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4000" windowHeight="9675" tabRatio="924"/>
  </bookViews>
  <sheets>
    <sheet name="2026年社保补贴" sheetId="2" r:id="rId1"/>
    <sheet name="2025年社保补贴 (2)" sheetId="14" state="hidden" r:id="rId2"/>
    <sheet name="王十慧" sheetId="9" state="hidden" r:id="rId3"/>
  </sheets>
  <definedNames>
    <definedName name="_xlnm._FilterDatabase" localSheetId="1" hidden="1">'2025年社保补贴 (2)'!$A$3:$V$76</definedName>
    <definedName name="_xlnm._FilterDatabase" localSheetId="0" hidden="1">'2026年社保补贴'!$A$4:$L$172</definedName>
    <definedName name="_xlnm.Print_Titles" localSheetId="0">'2026年社保补贴'!$1:$4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<sst xmlns="http://schemas.openxmlformats.org/spreadsheetml/2006/main" count="2125" uniqueCount="807">
  <si>
    <t>攀枝花市西区就业困难人员灵活就业社会保险补贴公示名单（2026年第一批）</t>
  </si>
  <si>
    <t>单位名称：攀枝花市西区就业创业促进中心</t>
  </si>
  <si>
    <t>填表时间：2026年9月8日</t>
  </si>
  <si>
    <t>编号</t>
  </si>
  <si>
    <t>姓名</t>
  </si>
  <si>
    <t>性别</t>
  </si>
  <si>
    <t>年龄</t>
  </si>
  <si>
    <t>身份证号码</t>
  </si>
  <si>
    <t>补贴人员类型</t>
  </si>
  <si>
    <t>补贴起止时间</t>
  </si>
  <si>
    <t>补贴金额</t>
  </si>
  <si>
    <t>联系电话</t>
  </si>
  <si>
    <t>所属社区</t>
  </si>
  <si>
    <t>所属街道</t>
  </si>
  <si>
    <t>袁玉</t>
  </si>
  <si>
    <t>女</t>
  </si>
  <si>
    <t>511025*********127</t>
  </si>
  <si>
    <t>就业困难人员</t>
  </si>
  <si>
    <t>202504-202507</t>
  </si>
  <si>
    <t>151*****716</t>
  </si>
  <si>
    <t>苏铁社区</t>
  </si>
  <si>
    <t>河门口</t>
  </si>
  <si>
    <t>田志萍</t>
  </si>
  <si>
    <t>140430*********444</t>
  </si>
  <si>
    <t>202501-202507</t>
  </si>
  <si>
    <t>153*****701</t>
  </si>
  <si>
    <t>张勇</t>
  </si>
  <si>
    <t>男</t>
  </si>
  <si>
    <t>510403*********757</t>
  </si>
  <si>
    <t>202501-202512</t>
  </si>
  <si>
    <t>186*****367</t>
  </si>
  <si>
    <t>吴玉蓉</t>
  </si>
  <si>
    <t>511325*********545</t>
  </si>
  <si>
    <t>135*****816</t>
  </si>
  <si>
    <t>兰华东</t>
  </si>
  <si>
    <t>510411*********215</t>
  </si>
  <si>
    <t>202501-202506</t>
  </si>
  <si>
    <t>138*****779</t>
  </si>
  <si>
    <t>智学社区</t>
  </si>
  <si>
    <t>清香坪</t>
  </si>
  <si>
    <t>赖生义</t>
  </si>
  <si>
    <t>510403*********328</t>
  </si>
  <si>
    <t>202502-202506
202508-202512</t>
  </si>
  <si>
    <t>138*****990</t>
  </si>
  <si>
    <t>徐仕英</t>
  </si>
  <si>
    <t>510422*********925</t>
  </si>
  <si>
    <t>135*****867</t>
  </si>
  <si>
    <t>陈燕</t>
  </si>
  <si>
    <t>510403*********327</t>
  </si>
  <si>
    <t>180*****803</t>
  </si>
  <si>
    <t>倪翠兰</t>
  </si>
  <si>
    <t>511022*********445</t>
  </si>
  <si>
    <t>202502-202512</t>
  </si>
  <si>
    <t>158*****317</t>
  </si>
  <si>
    <t>林丽</t>
  </si>
  <si>
    <t>511027*********321</t>
  </si>
  <si>
    <t>202501-202509</t>
  </si>
  <si>
    <t>133*****664</t>
  </si>
  <si>
    <t>肖春阳</t>
  </si>
  <si>
    <t>512925*********21X</t>
  </si>
  <si>
    <t>189*****858</t>
  </si>
  <si>
    <t>陶正菊</t>
  </si>
  <si>
    <t>510402*********422</t>
  </si>
  <si>
    <t>202503-202511</t>
  </si>
  <si>
    <t>187*****768</t>
  </si>
  <si>
    <t>温锦华</t>
  </si>
  <si>
    <t>510403*********720</t>
  </si>
  <si>
    <t>136*****180</t>
  </si>
  <si>
    <t>杨晓梅</t>
  </si>
  <si>
    <t>510421*********421</t>
  </si>
  <si>
    <t>180*****787</t>
  </si>
  <si>
    <t>胡欣</t>
  </si>
  <si>
    <t>512921*********680</t>
  </si>
  <si>
    <t>134*****613</t>
  </si>
  <si>
    <t>夏中琴</t>
  </si>
  <si>
    <t>513029*********404</t>
  </si>
  <si>
    <t>133*****928</t>
  </si>
  <si>
    <t>王桂珍</t>
  </si>
  <si>
    <t>510402*********44X</t>
  </si>
  <si>
    <t>151*****317</t>
  </si>
  <si>
    <t>叶丽英</t>
  </si>
  <si>
    <t>136*****676</t>
  </si>
  <si>
    <t>全体辉</t>
  </si>
  <si>
    <t>510402*********234</t>
  </si>
  <si>
    <t>202501-202510</t>
  </si>
  <si>
    <t>131*****208</t>
  </si>
  <si>
    <t>杨家坪社区</t>
  </si>
  <si>
    <t>黄萍</t>
  </si>
  <si>
    <t>510403*********322</t>
  </si>
  <si>
    <t>202501-202511</t>
  </si>
  <si>
    <t>139*****696</t>
  </si>
  <si>
    <t>杨明虎</t>
  </si>
  <si>
    <t>512922*********019</t>
  </si>
  <si>
    <t>132*****218</t>
  </si>
  <si>
    <t>刘宏</t>
  </si>
  <si>
    <t>510402*********912</t>
  </si>
  <si>
    <t>202508-202512</t>
  </si>
  <si>
    <t>153*****155</t>
  </si>
  <si>
    <t>李凤琼</t>
  </si>
  <si>
    <t>510823*********489</t>
  </si>
  <si>
    <t>151*****227</t>
  </si>
  <si>
    <t>罗燕</t>
  </si>
  <si>
    <t>513031*********885</t>
  </si>
  <si>
    <t>202503-202512</t>
  </si>
  <si>
    <t>136*****808</t>
  </si>
  <si>
    <t>王晓丽</t>
  </si>
  <si>
    <t>510402*********822</t>
  </si>
  <si>
    <t>133*****020</t>
  </si>
  <si>
    <t>熊利萍</t>
  </si>
  <si>
    <t>511022*********863</t>
  </si>
  <si>
    <t>202501-202502</t>
  </si>
  <si>
    <t>139*****174</t>
  </si>
  <si>
    <t>王天华</t>
  </si>
  <si>
    <t>230403*********228</t>
  </si>
  <si>
    <t>130*****977</t>
  </si>
  <si>
    <t>曾德利</t>
  </si>
  <si>
    <t>510232*********223</t>
  </si>
  <si>
    <t>202401-202404</t>
  </si>
  <si>
    <t>151*****281</t>
  </si>
  <si>
    <t>李祖平</t>
  </si>
  <si>
    <t>510403*********73X</t>
  </si>
  <si>
    <t>138*****907</t>
  </si>
  <si>
    <t>潘旭英</t>
  </si>
  <si>
    <t>513523*********921</t>
  </si>
  <si>
    <t>135*****381</t>
  </si>
  <si>
    <t>董玉全</t>
  </si>
  <si>
    <t>510403*********611</t>
  </si>
  <si>
    <t>159*****690</t>
  </si>
  <si>
    <t>胡平</t>
  </si>
  <si>
    <t>510524*********960</t>
  </si>
  <si>
    <t>135*****218</t>
  </si>
  <si>
    <t>黄平</t>
  </si>
  <si>
    <t>510421*********324</t>
  </si>
  <si>
    <t>202507-202512</t>
  </si>
  <si>
    <t>151*****451</t>
  </si>
  <si>
    <t>邓宗喜</t>
  </si>
  <si>
    <t>513427*********224</t>
  </si>
  <si>
    <t>180*****911</t>
  </si>
  <si>
    <t>杨约英</t>
  </si>
  <si>
    <t>510402*********02X</t>
  </si>
  <si>
    <t>134*****488</t>
  </si>
  <si>
    <t>汪富贵</t>
  </si>
  <si>
    <t>532923*********11X</t>
  </si>
  <si>
    <t>189*****289</t>
  </si>
  <si>
    <t>陈华英</t>
  </si>
  <si>
    <t>510402*********428</t>
  </si>
  <si>
    <t>133*****115</t>
  </si>
  <si>
    <t>雷泽华</t>
  </si>
  <si>
    <t>511025*********028</t>
  </si>
  <si>
    <t>135*****967</t>
  </si>
  <si>
    <t>李长春</t>
  </si>
  <si>
    <t>512924*********516</t>
  </si>
  <si>
    <t>139*****264</t>
  </si>
  <si>
    <t>宝鼎社区</t>
  </si>
  <si>
    <t>陶家渡</t>
  </si>
  <si>
    <t>封福库</t>
  </si>
  <si>
    <t>510403*********116</t>
  </si>
  <si>
    <t>187*****338</t>
  </si>
  <si>
    <t>朱石春</t>
  </si>
  <si>
    <t>533224*********728</t>
  </si>
  <si>
    <t>187*****258</t>
  </si>
  <si>
    <t>冯伟东</t>
  </si>
  <si>
    <t>510403*********11X</t>
  </si>
  <si>
    <t>139*****423</t>
  </si>
  <si>
    <t>张文</t>
  </si>
  <si>
    <t>510403*********644</t>
  </si>
  <si>
    <t>173*****382</t>
  </si>
  <si>
    <t>王敬国</t>
  </si>
  <si>
    <t>510403*********316</t>
  </si>
  <si>
    <t>131*****883</t>
  </si>
  <si>
    <t>路北社区</t>
  </si>
  <si>
    <t>张玉梅</t>
  </si>
  <si>
    <t>510403*********364</t>
  </si>
  <si>
    <t>130*****089</t>
  </si>
  <si>
    <t>张运华</t>
  </si>
  <si>
    <t>510403*********317</t>
  </si>
  <si>
    <t>159*****358</t>
  </si>
  <si>
    <t>蒲文彬</t>
  </si>
  <si>
    <t>510403*********334</t>
  </si>
  <si>
    <t>136*****801</t>
  </si>
  <si>
    <t>李素娟</t>
  </si>
  <si>
    <t>533223*********020</t>
  </si>
  <si>
    <t>158*****080</t>
  </si>
  <si>
    <t>陈俊</t>
  </si>
  <si>
    <t>510403*********329</t>
  </si>
  <si>
    <t>202505-202512</t>
  </si>
  <si>
    <t>133*****720</t>
  </si>
  <si>
    <t>陆小彬</t>
  </si>
  <si>
    <t>510403*********313</t>
  </si>
  <si>
    <t>135*****019</t>
  </si>
  <si>
    <t>任春梅</t>
  </si>
  <si>
    <t>511304*********424</t>
  </si>
  <si>
    <t>202509-202512</t>
  </si>
  <si>
    <t>135*****384</t>
  </si>
  <si>
    <t>卿凤梅</t>
  </si>
  <si>
    <t>510403*********128</t>
  </si>
  <si>
    <t>189*****156</t>
  </si>
  <si>
    <t>梁霞</t>
  </si>
  <si>
    <t>510403*********324</t>
  </si>
  <si>
    <t>180*****307</t>
  </si>
  <si>
    <t>许辉</t>
  </si>
  <si>
    <t>510403*********121</t>
  </si>
  <si>
    <t>186*****977</t>
  </si>
  <si>
    <t>伏洪秀</t>
  </si>
  <si>
    <t>511321*********081</t>
  </si>
  <si>
    <t>185*****578</t>
  </si>
  <si>
    <t>郑小梅</t>
  </si>
  <si>
    <t>510403*********369</t>
  </si>
  <si>
    <t>202508-2028512</t>
  </si>
  <si>
    <t>159*****808</t>
  </si>
  <si>
    <t>李晓琼</t>
  </si>
  <si>
    <t>510824*********909</t>
  </si>
  <si>
    <t>132*****666</t>
  </si>
  <si>
    <t>孔祥兴</t>
  </si>
  <si>
    <t>510403*********147</t>
  </si>
  <si>
    <t>139*****162</t>
  </si>
  <si>
    <t>花山社区</t>
  </si>
  <si>
    <t>赖文达</t>
  </si>
  <si>
    <t>510402*********432</t>
  </si>
  <si>
    <t>159*****350</t>
  </si>
  <si>
    <t>林金成</t>
  </si>
  <si>
    <t>512925*********198</t>
  </si>
  <si>
    <t>138*****851</t>
  </si>
  <si>
    <t>钟连军</t>
  </si>
  <si>
    <t>510403*********114</t>
  </si>
  <si>
    <t>132*****502</t>
  </si>
  <si>
    <t>郑岩</t>
  </si>
  <si>
    <t>510403*********630</t>
  </si>
  <si>
    <t>202501-202504
202508-202511</t>
  </si>
  <si>
    <t>189*****463</t>
  </si>
  <si>
    <t>张万荣</t>
  </si>
  <si>
    <t>510402*********439</t>
  </si>
  <si>
    <t>202502-202510</t>
  </si>
  <si>
    <t>187*****900</t>
  </si>
  <si>
    <t>陈明秀</t>
  </si>
  <si>
    <t>510411*********048</t>
  </si>
  <si>
    <t>136*****912</t>
  </si>
  <si>
    <t>格里坪村</t>
  </si>
  <si>
    <t>格里坪</t>
  </si>
  <si>
    <t>张桂华</t>
  </si>
  <si>
    <t>510403*********122</t>
  </si>
  <si>
    <t>138*****552</t>
  </si>
  <si>
    <t>景怡社区</t>
  </si>
  <si>
    <t>付强</t>
  </si>
  <si>
    <t>510403*********113</t>
  </si>
  <si>
    <t>202506-202512</t>
  </si>
  <si>
    <t>136*****590</t>
  </si>
  <si>
    <t>刘芬</t>
  </si>
  <si>
    <t>510227*********720</t>
  </si>
  <si>
    <t>186*****167</t>
  </si>
  <si>
    <t>裴芹</t>
  </si>
  <si>
    <t>510403*********625</t>
  </si>
  <si>
    <t>135*****586</t>
  </si>
  <si>
    <t>曾泉</t>
  </si>
  <si>
    <t>510403*********111</t>
  </si>
  <si>
    <t>139*****011</t>
  </si>
  <si>
    <t>喻志美</t>
  </si>
  <si>
    <t>533223*********629</t>
  </si>
  <si>
    <t>202503-202507
202509-202512</t>
  </si>
  <si>
    <t>135*****501</t>
  </si>
  <si>
    <t>唐祥林</t>
  </si>
  <si>
    <t>510226*********814</t>
  </si>
  <si>
    <t>139*****350</t>
  </si>
  <si>
    <t>路南社区</t>
  </si>
  <si>
    <t>邹华</t>
  </si>
  <si>
    <t>511112*********923</t>
  </si>
  <si>
    <t>153*****203</t>
  </si>
  <si>
    <t>张丽</t>
  </si>
  <si>
    <t>510922*********841</t>
  </si>
  <si>
    <t>189*****281</t>
  </si>
  <si>
    <t>刘敏</t>
  </si>
  <si>
    <t>513124*********465</t>
  </si>
  <si>
    <t>139*****233</t>
  </si>
  <si>
    <t>胡泽云</t>
  </si>
  <si>
    <t>510403*********339</t>
  </si>
  <si>
    <t>130*****077</t>
  </si>
  <si>
    <t>陈玉兰</t>
  </si>
  <si>
    <t>511121*********101</t>
  </si>
  <si>
    <t>189*****242</t>
  </si>
  <si>
    <t>杨丽君</t>
  </si>
  <si>
    <t>510403*********022</t>
  </si>
  <si>
    <t>202502-202506</t>
  </si>
  <si>
    <t>136*****285</t>
  </si>
  <si>
    <t>姜素容</t>
  </si>
  <si>
    <t>512930*********924</t>
  </si>
  <si>
    <t>180*****268</t>
  </si>
  <si>
    <t>吴东莲</t>
  </si>
  <si>
    <t>520202*********921</t>
  </si>
  <si>
    <t>133*****706</t>
  </si>
  <si>
    <t>矿建社区</t>
  </si>
  <si>
    <t>刘晓雪</t>
  </si>
  <si>
    <t>510403*********123</t>
  </si>
  <si>
    <t>202501-202506
202508-202512</t>
  </si>
  <si>
    <t>189*****689</t>
  </si>
  <si>
    <t>何万明</t>
  </si>
  <si>
    <t>510403*********137</t>
  </si>
  <si>
    <t>180*****369</t>
  </si>
  <si>
    <t>沿江社区</t>
  </si>
  <si>
    <t>大宝鼎</t>
  </si>
  <si>
    <t>叶云华</t>
  </si>
  <si>
    <t>152*****794</t>
  </si>
  <si>
    <t>小宝鼎社区</t>
  </si>
  <si>
    <t>邹哲荣</t>
  </si>
  <si>
    <t>510411*********028</t>
  </si>
  <si>
    <t>138*****908</t>
  </si>
  <si>
    <t>梁庆焕</t>
  </si>
  <si>
    <t>510403*********026</t>
  </si>
  <si>
    <t>134*****044</t>
  </si>
  <si>
    <t>杨成芬</t>
  </si>
  <si>
    <t>510403*********164</t>
  </si>
  <si>
    <t>133*****811</t>
  </si>
  <si>
    <t>华家会</t>
  </si>
  <si>
    <t>532123*********421</t>
  </si>
  <si>
    <t>152*****715</t>
  </si>
  <si>
    <t>解培勇</t>
  </si>
  <si>
    <t>510403*********176</t>
  </si>
  <si>
    <t>134*****198</t>
  </si>
  <si>
    <t>李芙蓉</t>
  </si>
  <si>
    <t>510403*********624</t>
  </si>
  <si>
    <t>130*****980</t>
  </si>
  <si>
    <t>太平社区</t>
  </si>
  <si>
    <t>袁永祥</t>
  </si>
  <si>
    <t>510403*********616</t>
  </si>
  <si>
    <t>舒丽彬</t>
  </si>
  <si>
    <t>510403*********367</t>
  </si>
  <si>
    <t>155*****805</t>
  </si>
  <si>
    <t>冯萍</t>
  </si>
  <si>
    <t>510402*********821</t>
  </si>
  <si>
    <t>202502-202509</t>
  </si>
  <si>
    <t>130*****069</t>
  </si>
  <si>
    <t>伍洪梅</t>
  </si>
  <si>
    <t>510106*********444</t>
  </si>
  <si>
    <t>202511-202512</t>
  </si>
  <si>
    <t>133*****084</t>
  </si>
  <si>
    <t>龙翠华</t>
  </si>
  <si>
    <t>510403*********629</t>
  </si>
  <si>
    <t>189*****262</t>
  </si>
  <si>
    <t>李荣莲</t>
  </si>
  <si>
    <t>510411*********044</t>
  </si>
  <si>
    <t>189*****808</t>
  </si>
  <si>
    <t>陈忠</t>
  </si>
  <si>
    <t>510402*********437</t>
  </si>
  <si>
    <t>130*****181</t>
  </si>
  <si>
    <t>鲁华彬</t>
  </si>
  <si>
    <t>510411*********120</t>
  </si>
  <si>
    <t>202507-202511</t>
  </si>
  <si>
    <t>130*****782</t>
  </si>
  <si>
    <t>黎建容</t>
  </si>
  <si>
    <t>510403*********325</t>
  </si>
  <si>
    <t>135*****890</t>
  </si>
  <si>
    <t>赵芸</t>
  </si>
  <si>
    <t>510402*********062</t>
  </si>
  <si>
    <t>135*****486</t>
  </si>
  <si>
    <t>欧阳凰</t>
  </si>
  <si>
    <t>512921*********227</t>
  </si>
  <si>
    <t>135*****880</t>
  </si>
  <si>
    <t>金沙社区</t>
  </si>
  <si>
    <t>王建群</t>
  </si>
  <si>
    <t>512928*********244</t>
  </si>
  <si>
    <t>202502-202508</t>
  </si>
  <si>
    <t>159*****448</t>
  </si>
  <si>
    <t>李俭</t>
  </si>
  <si>
    <t>510403*********320</t>
  </si>
  <si>
    <t>153*****707</t>
  </si>
  <si>
    <t>刘丹</t>
  </si>
  <si>
    <t>510403*********623</t>
  </si>
  <si>
    <t>131*****620</t>
  </si>
  <si>
    <t>高珊</t>
  </si>
  <si>
    <t>510403*********725</t>
  </si>
  <si>
    <t>189*****466</t>
  </si>
  <si>
    <t>陈利</t>
  </si>
  <si>
    <t>511011*********288</t>
  </si>
  <si>
    <t>180*****621</t>
  </si>
  <si>
    <t>李文利</t>
  </si>
  <si>
    <t>510403*********117</t>
  </si>
  <si>
    <t>139*****776</t>
  </si>
  <si>
    <t>李安春</t>
  </si>
  <si>
    <t>510403*********627</t>
  </si>
  <si>
    <t>135*****253</t>
  </si>
  <si>
    <t>李素芳</t>
  </si>
  <si>
    <t>533223*********047</t>
  </si>
  <si>
    <t>181*****505</t>
  </si>
  <si>
    <t>刘洋</t>
  </si>
  <si>
    <t>510403*********115</t>
  </si>
  <si>
    <t>189*****777</t>
  </si>
  <si>
    <t>王小红</t>
  </si>
  <si>
    <t>512924*********321</t>
  </si>
  <si>
    <t>139*****225</t>
  </si>
  <si>
    <t>彭菊香</t>
  </si>
  <si>
    <t>433024*********601</t>
  </si>
  <si>
    <t>180*****301</t>
  </si>
  <si>
    <t>代光琼</t>
  </si>
  <si>
    <t>513333*********82X</t>
  </si>
  <si>
    <t>189*****970</t>
  </si>
  <si>
    <t>何仕桂</t>
  </si>
  <si>
    <t>512929*********723</t>
  </si>
  <si>
    <t>202501-202505</t>
  </si>
  <si>
    <t>138*****670</t>
  </si>
  <si>
    <t>高金明</t>
  </si>
  <si>
    <t>139*****113</t>
  </si>
  <si>
    <t>周建容</t>
  </si>
  <si>
    <t>136*****495</t>
  </si>
  <si>
    <t>邹仙丽</t>
  </si>
  <si>
    <t>510403*********024</t>
  </si>
  <si>
    <t>202502-202507</t>
  </si>
  <si>
    <t>181*****128</t>
  </si>
  <si>
    <t>夏凤英</t>
  </si>
  <si>
    <t>510403*********028</t>
  </si>
  <si>
    <t>135*****016</t>
  </si>
  <si>
    <t>许英</t>
  </si>
  <si>
    <t>511022*********828</t>
  </si>
  <si>
    <t>202510-202512</t>
  </si>
  <si>
    <t>139*****603</t>
  </si>
  <si>
    <t>徐尔英</t>
  </si>
  <si>
    <t>510311*********327</t>
  </si>
  <si>
    <t>135*****768</t>
  </si>
  <si>
    <t>曾海乐</t>
  </si>
  <si>
    <t>139*****694</t>
  </si>
  <si>
    <t>吴庆梅</t>
  </si>
  <si>
    <t>511304*********422</t>
  </si>
  <si>
    <t>152*****462</t>
  </si>
  <si>
    <t>尹国春</t>
  </si>
  <si>
    <t>139*****177</t>
  </si>
  <si>
    <t>郑庆伟</t>
  </si>
  <si>
    <t>510403*********027</t>
  </si>
  <si>
    <t>202504-202512</t>
  </si>
  <si>
    <t>180*****300</t>
  </si>
  <si>
    <t>李勇</t>
  </si>
  <si>
    <t>510403*********730</t>
  </si>
  <si>
    <t>131*****115</t>
  </si>
  <si>
    <t>尹芳</t>
  </si>
  <si>
    <t>512921*********903</t>
  </si>
  <si>
    <t>133*****938</t>
  </si>
  <si>
    <t>赖维琼</t>
  </si>
  <si>
    <t>510403*********728</t>
  </si>
  <si>
    <t>130*****722</t>
  </si>
  <si>
    <t>张红飚</t>
  </si>
  <si>
    <t>510402*********019</t>
  </si>
  <si>
    <t>189*****905</t>
  </si>
  <si>
    <t>朱时秀</t>
  </si>
  <si>
    <t>533224*********342</t>
  </si>
  <si>
    <t>133*****081</t>
  </si>
  <si>
    <t>吕建春</t>
  </si>
  <si>
    <t>510403*********126</t>
  </si>
  <si>
    <t>136*****828</t>
  </si>
  <si>
    <t>周代香</t>
  </si>
  <si>
    <t>512224*********385</t>
  </si>
  <si>
    <t>202502-202503</t>
  </si>
  <si>
    <t>199*****108</t>
  </si>
  <si>
    <t>王霞</t>
  </si>
  <si>
    <t>136*****251</t>
  </si>
  <si>
    <t>何平</t>
  </si>
  <si>
    <t>510403*********358</t>
  </si>
  <si>
    <t>133*****332</t>
  </si>
  <si>
    <t>巴关河社区</t>
  </si>
  <si>
    <t>玉泉</t>
  </si>
  <si>
    <t>刘小飞</t>
  </si>
  <si>
    <t>152*****250</t>
  </si>
  <si>
    <t>宋林钢</t>
  </si>
  <si>
    <t>138*****879</t>
  </si>
  <si>
    <t>杨小玲</t>
  </si>
  <si>
    <t>510226*********942</t>
  </si>
  <si>
    <t>135*****913</t>
  </si>
  <si>
    <t>大水井社区</t>
  </si>
  <si>
    <t>成正宽</t>
  </si>
  <si>
    <t>510321*********77X</t>
  </si>
  <si>
    <t>158*****463</t>
  </si>
  <si>
    <t>张祖碧</t>
  </si>
  <si>
    <t>510403*********72X</t>
  </si>
  <si>
    <t>189*****623</t>
  </si>
  <si>
    <t>李艳</t>
  </si>
  <si>
    <t>510411*********424</t>
  </si>
  <si>
    <t>202503-202509</t>
  </si>
  <si>
    <t>130*****882</t>
  </si>
  <si>
    <t>孙兆波</t>
  </si>
  <si>
    <t>135*****026</t>
  </si>
  <si>
    <t>王英</t>
  </si>
  <si>
    <t>510403*********140</t>
  </si>
  <si>
    <t>202501-202508</t>
  </si>
  <si>
    <t>151*****491</t>
  </si>
  <si>
    <t>唐秘</t>
  </si>
  <si>
    <t>510403*********738</t>
  </si>
  <si>
    <t>133*****237</t>
  </si>
  <si>
    <t>王安福</t>
  </si>
  <si>
    <t>510403*********151</t>
  </si>
  <si>
    <t>139*****931</t>
  </si>
  <si>
    <t>吴传会</t>
  </si>
  <si>
    <t>135*****536</t>
  </si>
  <si>
    <t>河石坝社区</t>
  </si>
  <si>
    <t>杨梅</t>
  </si>
  <si>
    <t>510421*********549</t>
  </si>
  <si>
    <t>135*****359</t>
  </si>
  <si>
    <t>王越平</t>
  </si>
  <si>
    <t>510403*********416</t>
  </si>
  <si>
    <t>138*****665</t>
  </si>
  <si>
    <t>郭东川</t>
  </si>
  <si>
    <t>510403*********01X</t>
  </si>
  <si>
    <t>189*****872</t>
  </si>
  <si>
    <t>张加美</t>
  </si>
  <si>
    <t>158*****770</t>
  </si>
  <si>
    <t>张林祥</t>
  </si>
  <si>
    <t>320621*********738</t>
  </si>
  <si>
    <t>159*****718</t>
  </si>
  <si>
    <t>赵劲松</t>
  </si>
  <si>
    <t>120109*********514</t>
  </si>
  <si>
    <t>151*****802</t>
  </si>
  <si>
    <t>陈应国</t>
  </si>
  <si>
    <t>512923*********77X</t>
  </si>
  <si>
    <t>152*****675</t>
  </si>
  <si>
    <t>孟贵祥</t>
  </si>
  <si>
    <t>510403*********315</t>
  </si>
  <si>
    <t>139*****566</t>
  </si>
  <si>
    <t>羊翔飞</t>
  </si>
  <si>
    <t>510403*********110</t>
  </si>
  <si>
    <t>李佐文</t>
  </si>
  <si>
    <t>510403*********018</t>
  </si>
  <si>
    <t>153*****848</t>
  </si>
  <si>
    <t>徐文革</t>
  </si>
  <si>
    <t>510403*********031</t>
  </si>
  <si>
    <t>135*****442</t>
  </si>
  <si>
    <t>谭敏</t>
  </si>
  <si>
    <t>510403*********021</t>
  </si>
  <si>
    <t>202501-202504</t>
  </si>
  <si>
    <t>135*****948</t>
  </si>
  <si>
    <t>刘权</t>
  </si>
  <si>
    <t>510403*********013</t>
  </si>
  <si>
    <t>136*****684</t>
  </si>
  <si>
    <t>喻兰</t>
  </si>
  <si>
    <t>180*****908</t>
  </si>
  <si>
    <t>王红</t>
  </si>
  <si>
    <t>510403*********362</t>
  </si>
  <si>
    <t>139*****974</t>
  </si>
  <si>
    <t>王十慧</t>
  </si>
  <si>
    <t>510403*********726</t>
  </si>
  <si>
    <t>180*****478</t>
  </si>
  <si>
    <t>樊国清</t>
  </si>
  <si>
    <t>510403*********711</t>
  </si>
  <si>
    <t>202501-202503</t>
  </si>
  <si>
    <t>155*****861</t>
  </si>
  <si>
    <t>刘应现</t>
  </si>
  <si>
    <t>513525*********664</t>
  </si>
  <si>
    <t>187*****871</t>
  </si>
  <si>
    <t>尹小英</t>
  </si>
  <si>
    <t>510403*********125</t>
  </si>
  <si>
    <t>133*****099</t>
  </si>
  <si>
    <t>李渤</t>
  </si>
  <si>
    <t>180*****604</t>
  </si>
  <si>
    <t>王新龙</t>
  </si>
  <si>
    <t>220124*********639</t>
  </si>
  <si>
    <t>135*****027</t>
  </si>
  <si>
    <t>张继华</t>
  </si>
  <si>
    <t>510403*********019</t>
  </si>
  <si>
    <t>冯元柱</t>
  </si>
  <si>
    <t>202507-202508</t>
  </si>
  <si>
    <t>135*****935</t>
  </si>
  <si>
    <t>姚立辉</t>
  </si>
  <si>
    <t>510403*********618</t>
  </si>
  <si>
    <t>139*****901</t>
  </si>
  <si>
    <t>邓琳</t>
  </si>
  <si>
    <t>513433*********825</t>
  </si>
  <si>
    <t>191*****370</t>
  </si>
  <si>
    <t>合计：</t>
  </si>
  <si>
    <t>攀枝花市就业困难人员、离校未就业普通高校毕业生灵活就业社会保险补贴人员名册(2024年）</t>
  </si>
  <si>
    <t>民族</t>
  </si>
  <si>
    <t>开户银行（详细到支行）</t>
  </si>
  <si>
    <t>银行账号</t>
  </si>
  <si>
    <t>就业困难人员认定时间</t>
  </si>
  <si>
    <t>补贴月数</t>
  </si>
  <si>
    <t>缴费金额</t>
  </si>
  <si>
    <t>备注</t>
  </si>
  <si>
    <t>批次</t>
  </si>
  <si>
    <t>养老金</t>
  </si>
  <si>
    <t>医保金</t>
  </si>
  <si>
    <t>合计</t>
  </si>
  <si>
    <t>汉</t>
  </si>
  <si>
    <t>510402197509283821</t>
  </si>
  <si>
    <t>中国农业银行股份有限公司攀枝花大水井支行</t>
  </si>
  <si>
    <t>6228232449005845573</t>
  </si>
  <si>
    <t>202401-202412</t>
  </si>
  <si>
    <t>第一批</t>
  </si>
  <si>
    <t>吴守信</t>
  </si>
  <si>
    <t>510623196507124710</t>
  </si>
  <si>
    <t>6228232449008895278</t>
  </si>
  <si>
    <t>202402-202412</t>
  </si>
  <si>
    <t>510411197511278120</t>
  </si>
  <si>
    <t xml:space="preserve">中国农业银行股份有限公司盐边县支行营业室
</t>
  </si>
  <si>
    <t>6228232445028687661</t>
  </si>
  <si>
    <t>510402197008161439</t>
  </si>
  <si>
    <t>中国邮政储蓄银行股份有限公司攀枝花市清香坪支行</t>
  </si>
  <si>
    <t>6217976560002482724</t>
  </si>
  <si>
    <t>202403-202412</t>
  </si>
  <si>
    <t>何小玲</t>
  </si>
  <si>
    <t>510226197411293968</t>
  </si>
  <si>
    <t>攀枝花农村商业银行股份有限公司东区支行</t>
  </si>
  <si>
    <t>6214590391002283778</t>
  </si>
  <si>
    <t>202403-202411</t>
  </si>
  <si>
    <t>廖定玲</t>
  </si>
  <si>
    <t>513029197505026669</t>
  </si>
  <si>
    <t>中国农业银行股份有限公司攀枝花炳草岗支行营业室</t>
  </si>
  <si>
    <t>6228232445319831069</t>
  </si>
  <si>
    <t>刘丽琴</t>
  </si>
  <si>
    <t>510403197607220345</t>
  </si>
  <si>
    <t>中国邮政储蓄银行股份有限公司攀枝花市金海支行</t>
  </si>
  <si>
    <t>6217976560000263795</t>
  </si>
  <si>
    <t>202401-202406</t>
  </si>
  <si>
    <t>王兴秀</t>
  </si>
  <si>
    <t>513426198009032020</t>
  </si>
  <si>
    <t>6228232449013289376</t>
  </si>
  <si>
    <t>202410-202412</t>
  </si>
  <si>
    <t>511022197502012863</t>
  </si>
  <si>
    <t xml:space="preserve">中国农业银行股份有限公司攀枝花大水井支行
</t>
  </si>
  <si>
    <t>6228232449009268574</t>
  </si>
  <si>
    <t>511025197708041028</t>
  </si>
  <si>
    <t>6228232449009816679</t>
  </si>
  <si>
    <t>陈远华</t>
  </si>
  <si>
    <t>510402196810031434</t>
  </si>
  <si>
    <t>中国农业银行股份有限公司攀枝花科创路支行</t>
  </si>
  <si>
    <t>6228232449013370572</t>
  </si>
  <si>
    <t>202401-202409</t>
  </si>
  <si>
    <t>雷田荣</t>
  </si>
  <si>
    <t>511025197306121113</t>
  </si>
  <si>
    <t>6217976560001579967</t>
  </si>
  <si>
    <t>51040319721015073X</t>
  </si>
  <si>
    <t>中国农业银行股份有限公司攀枝花分行营业部营业室</t>
  </si>
  <si>
    <t>6228232440044108719</t>
  </si>
  <si>
    <t>202403-202405
202408-202412</t>
  </si>
  <si>
    <t>鄢能芬</t>
  </si>
  <si>
    <t>520202197403167081</t>
  </si>
  <si>
    <t>中国邮政储蓄银行股份有限公司攀枝花市瓜子坪支行</t>
  </si>
  <si>
    <t>6217976560002393764</t>
  </si>
  <si>
    <t>202401-202403</t>
  </si>
  <si>
    <t>魏世群</t>
  </si>
  <si>
    <t>510403197409012625</t>
  </si>
  <si>
    <t>中国邮政储蓄银行股份有限公司攀枝花市陶家渡营业所</t>
  </si>
  <si>
    <t>6217976560002811393</t>
  </si>
  <si>
    <t>202402-202408</t>
  </si>
  <si>
    <t>510403197512132123</t>
  </si>
  <si>
    <t>中国农业银行股份有限公司攀枝花仁和支行营业室</t>
  </si>
  <si>
    <t>6228232440040438714</t>
  </si>
  <si>
    <t>202406-202412</t>
  </si>
  <si>
    <t>520202197901198921</t>
  </si>
  <si>
    <t xml:space="preserve">中国邮政储蓄银行股份有限公司攀枝花市陶家渡营业所
</t>
  </si>
  <si>
    <t>6217976560002256086</t>
  </si>
  <si>
    <t>202407-202412</t>
  </si>
  <si>
    <t>彭文生</t>
  </si>
  <si>
    <t>510403196610110716</t>
  </si>
  <si>
    <t>6221816560001378382</t>
  </si>
  <si>
    <t>51040219770317002X</t>
  </si>
  <si>
    <t>四川银行攀枝花清香坪支行</t>
  </si>
  <si>
    <t>6230486683000413081</t>
  </si>
  <si>
    <t>202401-202405</t>
  </si>
  <si>
    <t>510402197508073822</t>
  </si>
  <si>
    <t>中国邮政储蓄银行股份有限公司攀枝花市大渡口营业所</t>
  </si>
  <si>
    <t>6221816560001039794</t>
  </si>
  <si>
    <t>510922197510034841</t>
  </si>
  <si>
    <t>6228232445220748865</t>
  </si>
  <si>
    <t>511121197610030101</t>
  </si>
  <si>
    <t>6217976560003074470</t>
  </si>
  <si>
    <t>510403196607063111</t>
  </si>
  <si>
    <t>中国农业银行股份有限公司攀枝花平江分理处</t>
  </si>
  <si>
    <t>6228232449007915374</t>
  </si>
  <si>
    <t>202409-202412</t>
  </si>
  <si>
    <t>510403197002151711</t>
  </si>
  <si>
    <t>中国农业银行股份有限公司攀枝花仁和支行</t>
  </si>
  <si>
    <t>6228232449008947673</t>
  </si>
  <si>
    <t>513525197512140664</t>
  </si>
  <si>
    <t>中国农业银行股份有限公司盐边县支行</t>
  </si>
  <si>
    <t>6228232445028714762</t>
  </si>
  <si>
    <t>王素珍</t>
  </si>
  <si>
    <t>512921197405064622</t>
  </si>
  <si>
    <t>中国农业银行股份有限公司米易城关分理处</t>
  </si>
  <si>
    <t>6228232449001505676</t>
  </si>
  <si>
    <t>粟小琴</t>
  </si>
  <si>
    <t>511621198402123401</t>
  </si>
  <si>
    <t>6228232449004462479</t>
  </si>
  <si>
    <t>510403197504181021</t>
  </si>
  <si>
    <t>6228232449009472473</t>
  </si>
  <si>
    <t>510403197508022140</t>
  </si>
  <si>
    <t>中国工商银行股份有限公司攀枝花西区支行</t>
  </si>
  <si>
    <t>6217212302000256832</t>
  </si>
  <si>
    <t>张效艳</t>
  </si>
  <si>
    <t>510403197405062641</t>
  </si>
  <si>
    <t>6217976560000996543</t>
  </si>
  <si>
    <t>陆勇</t>
  </si>
  <si>
    <t>510402197307154319</t>
  </si>
  <si>
    <t>中国农业银行股份有限公司盐边县支行营业室</t>
  </si>
  <si>
    <t>6228232445044648366</t>
  </si>
  <si>
    <t>202505-202510</t>
  </si>
  <si>
    <t>51032119670529077X</t>
  </si>
  <si>
    <t>6228232445695213668</t>
  </si>
  <si>
    <t>510422197803121925</t>
  </si>
  <si>
    <t>中国银行股份有限公司攀枝花西区支行</t>
  </si>
  <si>
    <t>6217563100012033180</t>
  </si>
  <si>
    <t>刘志江</t>
  </si>
  <si>
    <t>510402196603063011</t>
  </si>
  <si>
    <t>6228232449004466173</t>
  </si>
  <si>
    <t>510411197509088424</t>
  </si>
  <si>
    <t>交通银行股份有限公司攀枝花清香坪支行</t>
  </si>
  <si>
    <t>6222620550001371184</t>
  </si>
  <si>
    <t>张战容</t>
  </si>
  <si>
    <t>510403197409191029</t>
  </si>
  <si>
    <t>中国邮政储蓄银行股份有限公司攀枝花市大水井营业所</t>
  </si>
  <si>
    <t>6217976560002251723</t>
  </si>
  <si>
    <t>510226197611133942</t>
  </si>
  <si>
    <t>6228232449008582876</t>
  </si>
  <si>
    <t>景成富</t>
  </si>
  <si>
    <t>510402196408132616</t>
  </si>
  <si>
    <t>6217976560000821444</t>
  </si>
  <si>
    <t>510403197607111325</t>
  </si>
  <si>
    <t>6228232440058857714</t>
  </si>
  <si>
    <t>李悦宏</t>
  </si>
  <si>
    <t>510402197012303030</t>
  </si>
  <si>
    <t>6228232449012197778</t>
  </si>
  <si>
    <t>202408-202409</t>
  </si>
  <si>
    <t>2024年10月开始享受养老待遇</t>
  </si>
  <si>
    <t>51040219760709344X</t>
  </si>
  <si>
    <t>6228232445000370369</t>
  </si>
  <si>
    <t>202411-202412</t>
  </si>
  <si>
    <t>51040219770202344X</t>
  </si>
  <si>
    <t>6228232445691397465</t>
  </si>
  <si>
    <t>510227198001103720</t>
  </si>
  <si>
    <t>6228232449002367373</t>
  </si>
  <si>
    <t>202401-202407</t>
  </si>
  <si>
    <t>51292519721015421X</t>
  </si>
  <si>
    <t>中国建设银行股份有限公司广安金安大道支行</t>
  </si>
  <si>
    <t>6214673680002087555</t>
  </si>
  <si>
    <t>202403-202404
202408-202412</t>
  </si>
  <si>
    <t>韦红</t>
  </si>
  <si>
    <t>510403197508012145</t>
  </si>
  <si>
    <t>6217976560003074363</t>
  </si>
  <si>
    <t>510421198005242421</t>
  </si>
  <si>
    <t>6217976560002757042</t>
  </si>
  <si>
    <t>202404-202412</t>
  </si>
  <si>
    <t>510403197602270327</t>
  </si>
  <si>
    <t>6228232440026336213</t>
  </si>
  <si>
    <t>511027197509242321</t>
  </si>
  <si>
    <t>中国邮政储蓄银行有限责任公司攀枝花市东区支行</t>
  </si>
  <si>
    <t>6217976560000503513</t>
  </si>
  <si>
    <t>第二批</t>
  </si>
  <si>
    <t>510411196506245215</t>
  </si>
  <si>
    <t>四川银行攀枝花东风支行</t>
  </si>
  <si>
    <t>6230486685000108058</t>
  </si>
  <si>
    <t>510403197710071720</t>
  </si>
  <si>
    <t>6228232449000886671</t>
  </si>
  <si>
    <t>202401-202407
202409-202412</t>
  </si>
  <si>
    <t>胥学容</t>
  </si>
  <si>
    <t>510922197412080684</t>
  </si>
  <si>
    <t>6228232445692603366</t>
  </si>
  <si>
    <t>510403197803032624</t>
  </si>
  <si>
    <t>6228232445044851762</t>
  </si>
  <si>
    <t>陈世琼</t>
  </si>
  <si>
    <t>510403197409111746</t>
  </si>
  <si>
    <t>中国农业银行四川省攀枝花市大水井支行</t>
  </si>
  <si>
    <t>6228232449012194478</t>
  </si>
  <si>
    <t>513433197612091825</t>
  </si>
  <si>
    <t>中国农业银行四川省攀枝花市仁和支行</t>
  </si>
  <si>
    <t>6228232449010842474</t>
  </si>
  <si>
    <t>蒲松昌</t>
  </si>
  <si>
    <t>510403197105123131</t>
  </si>
  <si>
    <t>6217212302000997575</t>
  </si>
  <si>
    <t>512224197503243385</t>
  </si>
  <si>
    <t>6228232449002725174</t>
  </si>
  <si>
    <t>袁红</t>
  </si>
  <si>
    <t>510403197607012669</t>
  </si>
  <si>
    <t>6217976560000831260</t>
  </si>
  <si>
    <t>511011197809219288</t>
  </si>
  <si>
    <t>6217976560002863774</t>
  </si>
  <si>
    <t>512921197706182227</t>
  </si>
  <si>
    <t>6228232449008104978</t>
  </si>
  <si>
    <t>510403197507260024</t>
  </si>
  <si>
    <t>6228232449009647074</t>
  </si>
  <si>
    <t>510403196801073110</t>
  </si>
  <si>
    <t>6217212302000990364</t>
  </si>
  <si>
    <t>202408-202412</t>
  </si>
  <si>
    <t>512924197904281321</t>
  </si>
  <si>
    <t>6217976560003074330</t>
  </si>
  <si>
    <t>202405-202412</t>
  </si>
  <si>
    <t>张立志</t>
  </si>
  <si>
    <t>510403196901112113</t>
  </si>
  <si>
    <t>6222620550000524403</t>
  </si>
  <si>
    <t>张学虎</t>
  </si>
  <si>
    <t>510403197107101315</t>
  </si>
  <si>
    <t>中国农业银行股份有限公司米易县支行营业室</t>
  </si>
  <si>
    <t>6228232440053735717</t>
  </si>
  <si>
    <t>202401-202402</t>
  </si>
  <si>
    <t>510403197508040728</t>
  </si>
  <si>
    <t>中国农业银行股份有限公司攀枝花银华支行</t>
  </si>
  <si>
    <t>6228232449005670872</t>
  </si>
  <si>
    <t>白</t>
  </si>
  <si>
    <t>533223197903310047</t>
  </si>
  <si>
    <t>6217976560002822333</t>
  </si>
  <si>
    <t>51130219811015354X</t>
  </si>
  <si>
    <t>6228232449002722973</t>
  </si>
  <si>
    <t>510403196901092618</t>
  </si>
  <si>
    <t>6228232449013752977</t>
  </si>
  <si>
    <t>510403197811012623</t>
  </si>
  <si>
    <t>6217976560000239142</t>
  </si>
  <si>
    <t>隆雪彬</t>
  </si>
  <si>
    <t>511025197503110122</t>
  </si>
  <si>
    <t>6217976560003048763</t>
  </si>
  <si>
    <t>安克琼</t>
  </si>
  <si>
    <t>512921197412231900</t>
  </si>
  <si>
    <t>6217212302001145752</t>
  </si>
  <si>
    <t>510403197512261726</t>
  </si>
  <si>
    <t>四川银行股份有限公司攀枝花炳草岗支行</t>
  </si>
  <si>
    <t>6230486683000401524</t>
  </si>
  <si>
    <t>台账录入金额错误，实际补贴金额为14861.52,多发补贴6014.64元。于2025年10月27退回多发的6014.64元。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</si>
</sst>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176" fontId="9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73"/>
  <sheetViews>
    <sheetView tabSelected="1" workbookViewId="0">
      <pane ySplit="4" topLeftCell="A153" activePane="bottomLeft" state="frozen"/>
      <selection/>
      <selection pane="bottomLeft" activeCell="G163" sqref="G163"/>
    </sheetView>
  </sheetViews>
  <sheetFormatPr defaultColWidth="9" defaultRowHeight="13.5"/>
  <cols>
    <col min="1" max="1" width="5.89166666666667" style="14" customWidth="1"/>
    <col min="2" max="2" width="10.9333333333333" style="14" customWidth="1"/>
    <col min="3" max="4" width="6.40833333333333" style="14" customWidth="1"/>
    <col min="5" max="5" width="21.8666666666667" style="14" customWidth="1"/>
    <col min="6" max="6" width="14.1083333333333" style="14" customWidth="1"/>
    <col min="7" max="7" width="16.4416666666667" style="14" customWidth="1"/>
    <col min="8" max="8" width="14.4416666666667" style="16" customWidth="1"/>
    <col min="9" max="9" width="13" style="14" customWidth="1"/>
    <col min="10" max="10" width="11.8916666666667" style="14" customWidth="1"/>
    <col min="11" max="11" width="9.225" style="14" customWidth="1"/>
    <col min="12" max="12" width="21.6666666666667" style="14" customWidth="1"/>
    <col min="13" max="16380" width="9" style="14"/>
    <col min="16381" max="16381" width="9" style="17"/>
    <col min="16382" max="16384" width="9" style="14"/>
  </cols>
  <sheetData>
    <row r="1" s="14" customFormat="1" ht="22.5" spans="1:11">
      <c r="A1" s="18" t="s">
        <v>0</v>
      </c>
      <c r="B1" s="18"/>
      <c r="C1" s="18"/>
      <c r="D1" s="18"/>
      <c r="E1" s="18"/>
      <c r="F1" s="18"/>
      <c r="G1" s="18"/>
      <c r="H1" s="19"/>
      <c r="I1" s="18"/>
      <c r="J1" s="18"/>
      <c r="K1" s="18"/>
    </row>
    <row r="2" s="15" customFormat="1" ht="26" customHeight="1" spans="1:11">
      <c r="A2" s="20" t="s">
        <v>1</v>
      </c>
      <c r="B2" s="20"/>
      <c r="C2" s="20"/>
      <c r="D2" s="20"/>
      <c r="E2" s="20"/>
      <c r="F2" s="21"/>
      <c r="G2" s="21"/>
      <c r="H2" s="22"/>
      <c r="I2" s="23" t="s">
        <v>2</v>
      </c>
      <c r="J2" s="23"/>
      <c r="K2" s="23"/>
    </row>
    <row r="3" s="15" customFormat="1" spans="1:11">
      <c r="A3" s="24" t="s">
        <v>3</v>
      </c>
      <c r="B3" s="24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6" t="s">
        <v>10</v>
      </c>
      <c r="I3" s="24" t="s">
        <v>11</v>
      </c>
      <c r="J3" s="25" t="s">
        <v>12</v>
      </c>
      <c r="K3" s="25" t="s">
        <v>13</v>
      </c>
    </row>
    <row r="4" s="15" customFormat="1" spans="1:11">
      <c r="A4" s="24"/>
      <c r="B4" s="24"/>
      <c r="C4" s="25"/>
      <c r="D4" s="25"/>
      <c r="E4" s="25"/>
      <c r="F4" s="25"/>
      <c r="G4" s="25"/>
      <c r="H4" s="27"/>
      <c r="I4" s="24"/>
      <c r="J4" s="25"/>
      <c r="K4" s="25"/>
    </row>
    <row r="5" s="15" customFormat="1" spans="1:11">
      <c r="A5" s="28">
        <v>1</v>
      </c>
      <c r="B5" s="28" t="s">
        <v>14</v>
      </c>
      <c r="C5" s="28" t="s">
        <v>15</v>
      </c>
      <c r="D5" s="28">
        <v>51</v>
      </c>
      <c r="E5" s="29" t="s">
        <v>16</v>
      </c>
      <c r="F5" s="28" t="s">
        <v>17</v>
      </c>
      <c r="G5" s="28" t="s">
        <v>18</v>
      </c>
      <c r="H5" s="30">
        <v>4207.6</v>
      </c>
      <c r="I5" s="29" t="s">
        <v>19</v>
      </c>
      <c r="J5" s="31" t="s">
        <v>20</v>
      </c>
      <c r="K5" s="28" t="s">
        <v>21</v>
      </c>
    </row>
    <row r="6" s="15" customFormat="1" spans="1:11">
      <c r="A6" s="28">
        <v>2</v>
      </c>
      <c r="B6" s="28" t="s">
        <v>22</v>
      </c>
      <c r="C6" s="28" t="s">
        <v>15</v>
      </c>
      <c r="D6" s="28">
        <v>51</v>
      </c>
      <c r="E6" s="29" t="s">
        <v>23</v>
      </c>
      <c r="F6" s="28" t="s">
        <v>17</v>
      </c>
      <c r="G6" s="28" t="s">
        <v>24</v>
      </c>
      <c r="H6" s="32">
        <v>4281.69</v>
      </c>
      <c r="I6" s="29" t="s">
        <v>25</v>
      </c>
      <c r="J6" s="31" t="s">
        <v>20</v>
      </c>
      <c r="K6" s="28" t="s">
        <v>21</v>
      </c>
    </row>
    <row r="7" s="15" customFormat="1" spans="1:11">
      <c r="A7" s="28">
        <v>3</v>
      </c>
      <c r="B7" s="28" t="s">
        <v>26</v>
      </c>
      <c r="C7" s="28" t="s">
        <v>27</v>
      </c>
      <c r="D7" s="28">
        <v>57</v>
      </c>
      <c r="E7" s="29" t="s">
        <v>28</v>
      </c>
      <c r="F7" s="28" t="s">
        <v>17</v>
      </c>
      <c r="G7" s="28" t="s">
        <v>29</v>
      </c>
      <c r="H7" s="32">
        <v>12232.32</v>
      </c>
      <c r="I7" s="29" t="s">
        <v>30</v>
      </c>
      <c r="J7" s="31" t="s">
        <v>20</v>
      </c>
      <c r="K7" s="28" t="s">
        <v>21</v>
      </c>
    </row>
    <row r="8" s="15" customFormat="1" spans="1:11">
      <c r="A8" s="28">
        <v>4</v>
      </c>
      <c r="B8" s="28" t="s">
        <v>31</v>
      </c>
      <c r="C8" s="28" t="s">
        <v>15</v>
      </c>
      <c r="D8" s="28">
        <v>43</v>
      </c>
      <c r="E8" s="29" t="s">
        <v>32</v>
      </c>
      <c r="F8" s="28" t="s">
        <v>17</v>
      </c>
      <c r="G8" s="28" t="s">
        <v>29</v>
      </c>
      <c r="H8" s="32">
        <v>7646.01</v>
      </c>
      <c r="I8" s="29" t="s">
        <v>33</v>
      </c>
      <c r="J8" s="31" t="s">
        <v>20</v>
      </c>
      <c r="K8" s="28" t="s">
        <v>21</v>
      </c>
    </row>
    <row r="9" s="15" customFormat="1" spans="1:11">
      <c r="A9" s="28">
        <v>5</v>
      </c>
      <c r="B9" s="28" t="s">
        <v>34</v>
      </c>
      <c r="C9" s="28" t="s">
        <v>27</v>
      </c>
      <c r="D9" s="28">
        <v>61</v>
      </c>
      <c r="E9" s="29" t="s">
        <v>35</v>
      </c>
      <c r="F9" s="28" t="s">
        <v>17</v>
      </c>
      <c r="G9" s="28" t="s">
        <v>36</v>
      </c>
      <c r="H9" s="32">
        <v>7514.46</v>
      </c>
      <c r="I9" s="29" t="s">
        <v>37</v>
      </c>
      <c r="J9" s="28" t="s">
        <v>38</v>
      </c>
      <c r="K9" s="28" t="s">
        <v>39</v>
      </c>
    </row>
    <row r="10" s="15" customFormat="1" ht="27" spans="1:11">
      <c r="A10" s="28">
        <v>6</v>
      </c>
      <c r="B10" s="28" t="s">
        <v>40</v>
      </c>
      <c r="C10" s="28" t="s">
        <v>15</v>
      </c>
      <c r="D10" s="28">
        <v>49</v>
      </c>
      <c r="E10" s="29" t="s">
        <v>41</v>
      </c>
      <c r="F10" s="28" t="s">
        <v>17</v>
      </c>
      <c r="G10" s="31" t="s">
        <v>42</v>
      </c>
      <c r="H10" s="32">
        <v>12693.4</v>
      </c>
      <c r="I10" s="29" t="s">
        <v>43</v>
      </c>
      <c r="J10" s="28" t="s">
        <v>38</v>
      </c>
      <c r="K10" s="28" t="s">
        <v>39</v>
      </c>
    </row>
    <row r="11" s="15" customFormat="1" spans="1:11">
      <c r="A11" s="28">
        <v>7</v>
      </c>
      <c r="B11" s="28" t="s">
        <v>44</v>
      </c>
      <c r="C11" s="28" t="s">
        <v>15</v>
      </c>
      <c r="D11" s="28">
        <v>48</v>
      </c>
      <c r="E11" s="29" t="s">
        <v>45</v>
      </c>
      <c r="F11" s="28" t="s">
        <v>17</v>
      </c>
      <c r="G11" s="33" t="s">
        <v>29</v>
      </c>
      <c r="H11" s="32">
        <v>15232.08</v>
      </c>
      <c r="I11" s="29" t="s">
        <v>46</v>
      </c>
      <c r="J11" s="28" t="s">
        <v>38</v>
      </c>
      <c r="K11" s="28" t="s">
        <v>39</v>
      </c>
    </row>
    <row r="12" s="15" customFormat="1" spans="1:11">
      <c r="A12" s="28">
        <v>8</v>
      </c>
      <c r="B12" s="28" t="s">
        <v>47</v>
      </c>
      <c r="C12" s="28" t="s">
        <v>15</v>
      </c>
      <c r="D12" s="28">
        <v>50</v>
      </c>
      <c r="E12" s="29" t="s">
        <v>48</v>
      </c>
      <c r="F12" s="28" t="s">
        <v>17</v>
      </c>
      <c r="G12" s="33" t="s">
        <v>29</v>
      </c>
      <c r="H12" s="32">
        <v>15232.08</v>
      </c>
      <c r="I12" s="29" t="s">
        <v>49</v>
      </c>
      <c r="J12" s="28" t="s">
        <v>38</v>
      </c>
      <c r="K12" s="28" t="s">
        <v>39</v>
      </c>
    </row>
    <row r="13" s="15" customFormat="1" spans="1:11">
      <c r="A13" s="28">
        <v>9</v>
      </c>
      <c r="B13" s="28" t="s">
        <v>50</v>
      </c>
      <c r="C13" s="28" t="s">
        <v>15</v>
      </c>
      <c r="D13" s="28">
        <v>50</v>
      </c>
      <c r="E13" s="29" t="s">
        <v>51</v>
      </c>
      <c r="F13" s="28" t="s">
        <v>17</v>
      </c>
      <c r="G13" s="28" t="s">
        <v>52</v>
      </c>
      <c r="H13" s="32">
        <v>11212.96</v>
      </c>
      <c r="I13" s="29" t="s">
        <v>53</v>
      </c>
      <c r="J13" s="28" t="s">
        <v>38</v>
      </c>
      <c r="K13" s="28" t="s">
        <v>39</v>
      </c>
    </row>
    <row r="14" s="15" customFormat="1" spans="1:11">
      <c r="A14" s="28">
        <v>10</v>
      </c>
      <c r="B14" s="28" t="s">
        <v>54</v>
      </c>
      <c r="C14" s="28" t="s">
        <v>15</v>
      </c>
      <c r="D14" s="28">
        <v>50</v>
      </c>
      <c r="E14" s="29" t="s">
        <v>55</v>
      </c>
      <c r="F14" s="28" t="s">
        <v>17</v>
      </c>
      <c r="G14" s="28" t="s">
        <v>56</v>
      </c>
      <c r="H14" s="32">
        <v>11424.06</v>
      </c>
      <c r="I14" s="29" t="s">
        <v>57</v>
      </c>
      <c r="J14" s="28" t="s">
        <v>38</v>
      </c>
      <c r="K14" s="28" t="s">
        <v>39</v>
      </c>
    </row>
    <row r="15" s="15" customFormat="1" spans="1:11">
      <c r="A15" s="28">
        <v>11</v>
      </c>
      <c r="B15" s="28" t="s">
        <v>58</v>
      </c>
      <c r="C15" s="28" t="s">
        <v>27</v>
      </c>
      <c r="D15" s="28">
        <v>53</v>
      </c>
      <c r="E15" s="29" t="s">
        <v>59</v>
      </c>
      <c r="F15" s="28" t="s">
        <v>17</v>
      </c>
      <c r="G15" s="28" t="s">
        <v>29</v>
      </c>
      <c r="H15" s="32">
        <v>12232.32</v>
      </c>
      <c r="I15" s="29" t="s">
        <v>60</v>
      </c>
      <c r="J15" s="28" t="s">
        <v>38</v>
      </c>
      <c r="K15" s="28" t="s">
        <v>39</v>
      </c>
    </row>
    <row r="16" s="15" customFormat="1" spans="1:11">
      <c r="A16" s="28">
        <v>12</v>
      </c>
      <c r="B16" s="28" t="s">
        <v>61</v>
      </c>
      <c r="C16" s="28" t="s">
        <v>15</v>
      </c>
      <c r="D16" s="28">
        <v>49</v>
      </c>
      <c r="E16" s="29" t="s">
        <v>62</v>
      </c>
      <c r="F16" s="28" t="s">
        <v>17</v>
      </c>
      <c r="G16" s="28" t="s">
        <v>63</v>
      </c>
      <c r="H16" s="32">
        <v>11424.06</v>
      </c>
      <c r="I16" s="29" t="s">
        <v>64</v>
      </c>
      <c r="J16" s="28" t="s">
        <v>38</v>
      </c>
      <c r="K16" s="28" t="s">
        <v>39</v>
      </c>
    </row>
    <row r="17" s="15" customFormat="1" spans="1:11">
      <c r="A17" s="28">
        <v>13</v>
      </c>
      <c r="B17" s="28" t="s">
        <v>65</v>
      </c>
      <c r="C17" s="28" t="s">
        <v>15</v>
      </c>
      <c r="D17" s="28">
        <v>48</v>
      </c>
      <c r="E17" s="29" t="s">
        <v>66</v>
      </c>
      <c r="F17" s="28" t="s">
        <v>17</v>
      </c>
      <c r="G17" s="28" t="s">
        <v>29</v>
      </c>
      <c r="H17" s="32">
        <v>15232.08</v>
      </c>
      <c r="I17" s="29" t="s">
        <v>67</v>
      </c>
      <c r="J17" s="28" t="s">
        <v>38</v>
      </c>
      <c r="K17" s="28" t="s">
        <v>39</v>
      </c>
    </row>
    <row r="18" s="15" customFormat="1" spans="1:11">
      <c r="A18" s="28">
        <v>14</v>
      </c>
      <c r="B18" s="28" t="s">
        <v>68</v>
      </c>
      <c r="C18" s="28" t="s">
        <v>15</v>
      </c>
      <c r="D18" s="28">
        <v>46</v>
      </c>
      <c r="E18" s="29" t="s">
        <v>69</v>
      </c>
      <c r="F18" s="28" t="s">
        <v>17</v>
      </c>
      <c r="G18" s="28" t="s">
        <v>29</v>
      </c>
      <c r="H18" s="32">
        <v>12232.32</v>
      </c>
      <c r="I18" s="29" t="s">
        <v>70</v>
      </c>
      <c r="J18" s="28" t="s">
        <v>38</v>
      </c>
      <c r="K18" s="28" t="s">
        <v>39</v>
      </c>
    </row>
    <row r="19" s="15" customFormat="1" spans="1:11">
      <c r="A19" s="28">
        <v>15</v>
      </c>
      <c r="B19" s="28" t="s">
        <v>71</v>
      </c>
      <c r="C19" s="28" t="s">
        <v>15</v>
      </c>
      <c r="D19" s="28">
        <v>50</v>
      </c>
      <c r="E19" s="29" t="s">
        <v>72</v>
      </c>
      <c r="F19" s="28" t="s">
        <v>17</v>
      </c>
      <c r="G19" s="28" t="s">
        <v>52</v>
      </c>
      <c r="H19" s="32">
        <v>11212.96</v>
      </c>
      <c r="I19" s="29" t="s">
        <v>73</v>
      </c>
      <c r="J19" s="28" t="s">
        <v>38</v>
      </c>
      <c r="K19" s="28" t="s">
        <v>39</v>
      </c>
    </row>
    <row r="20" s="15" customFormat="1" spans="1:11">
      <c r="A20" s="28">
        <v>16</v>
      </c>
      <c r="B20" s="28" t="s">
        <v>74</v>
      </c>
      <c r="C20" s="28" t="s">
        <v>15</v>
      </c>
      <c r="D20" s="28">
        <v>50</v>
      </c>
      <c r="E20" s="29" t="s">
        <v>75</v>
      </c>
      <c r="F20" s="28" t="s">
        <v>17</v>
      </c>
      <c r="G20" s="28" t="s">
        <v>29</v>
      </c>
      <c r="H20" s="32">
        <v>15232.08</v>
      </c>
      <c r="I20" s="29" t="s">
        <v>76</v>
      </c>
      <c r="J20" s="28" t="s">
        <v>38</v>
      </c>
      <c r="K20" s="28" t="s">
        <v>39</v>
      </c>
    </row>
    <row r="21" s="15" customFormat="1" spans="1:11">
      <c r="A21" s="28">
        <v>17</v>
      </c>
      <c r="B21" s="28" t="s">
        <v>77</v>
      </c>
      <c r="C21" s="28" t="s">
        <v>15</v>
      </c>
      <c r="D21" s="28">
        <v>50</v>
      </c>
      <c r="E21" s="29" t="s">
        <v>78</v>
      </c>
      <c r="F21" s="28" t="s">
        <v>17</v>
      </c>
      <c r="G21" s="28" t="s">
        <v>29</v>
      </c>
      <c r="H21" s="32">
        <v>15232.08</v>
      </c>
      <c r="I21" s="29" t="s">
        <v>79</v>
      </c>
      <c r="J21" s="28" t="s">
        <v>38</v>
      </c>
      <c r="K21" s="28" t="s">
        <v>39</v>
      </c>
    </row>
    <row r="22" s="15" customFormat="1" spans="1:11">
      <c r="A22" s="28">
        <v>18</v>
      </c>
      <c r="B22" s="28" t="s">
        <v>80</v>
      </c>
      <c r="C22" s="28" t="s">
        <v>15</v>
      </c>
      <c r="D22" s="28">
        <v>49</v>
      </c>
      <c r="E22" s="29" t="s">
        <v>78</v>
      </c>
      <c r="F22" s="28" t="s">
        <v>17</v>
      </c>
      <c r="G22" s="28" t="s">
        <v>29</v>
      </c>
      <c r="H22" s="32">
        <v>15232.08</v>
      </c>
      <c r="I22" s="29" t="s">
        <v>81</v>
      </c>
      <c r="J22" s="28" t="s">
        <v>38</v>
      </c>
      <c r="K22" s="28" t="s">
        <v>39</v>
      </c>
    </row>
    <row r="23" s="15" customFormat="1" spans="1:11">
      <c r="A23" s="28">
        <v>19</v>
      </c>
      <c r="B23" s="28" t="s">
        <v>82</v>
      </c>
      <c r="C23" s="28" t="s">
        <v>27</v>
      </c>
      <c r="D23" s="28">
        <v>60</v>
      </c>
      <c r="E23" s="29" t="s">
        <v>83</v>
      </c>
      <c r="F23" s="28" t="s">
        <v>17</v>
      </c>
      <c r="G23" s="28" t="s">
        <v>84</v>
      </c>
      <c r="H23" s="32">
        <v>12693.4</v>
      </c>
      <c r="I23" s="29" t="s">
        <v>85</v>
      </c>
      <c r="J23" s="28" t="s">
        <v>86</v>
      </c>
      <c r="K23" s="28" t="s">
        <v>39</v>
      </c>
    </row>
    <row r="24" s="15" customFormat="1" spans="1:11">
      <c r="A24" s="28">
        <v>20</v>
      </c>
      <c r="B24" s="28" t="s">
        <v>87</v>
      </c>
      <c r="C24" s="28" t="s">
        <v>15</v>
      </c>
      <c r="D24" s="28">
        <v>50</v>
      </c>
      <c r="E24" s="29" t="s">
        <v>88</v>
      </c>
      <c r="F24" s="28" t="s">
        <v>17</v>
      </c>
      <c r="G24" s="28" t="s">
        <v>89</v>
      </c>
      <c r="H24" s="32">
        <v>13962.74</v>
      </c>
      <c r="I24" s="29" t="s">
        <v>90</v>
      </c>
      <c r="J24" s="28" t="s">
        <v>86</v>
      </c>
      <c r="K24" s="28" t="s">
        <v>39</v>
      </c>
    </row>
    <row r="25" s="15" customFormat="1" spans="1:11">
      <c r="A25" s="28">
        <v>21</v>
      </c>
      <c r="B25" s="28" t="s">
        <v>91</v>
      </c>
      <c r="C25" s="28" t="s">
        <v>27</v>
      </c>
      <c r="D25" s="28">
        <v>54</v>
      </c>
      <c r="E25" s="29" t="s">
        <v>92</v>
      </c>
      <c r="F25" s="28" t="s">
        <v>17</v>
      </c>
      <c r="G25" s="28" t="s">
        <v>29</v>
      </c>
      <c r="H25" s="32">
        <v>15232.08</v>
      </c>
      <c r="I25" s="29" t="s">
        <v>93</v>
      </c>
      <c r="J25" s="28" t="s">
        <v>86</v>
      </c>
      <c r="K25" s="28" t="s">
        <v>39</v>
      </c>
    </row>
    <row r="26" s="15" customFormat="1" spans="1:11">
      <c r="A26" s="28">
        <v>22</v>
      </c>
      <c r="B26" s="28" t="s">
        <v>94</v>
      </c>
      <c r="C26" s="28" t="s">
        <v>27</v>
      </c>
      <c r="D26" s="28">
        <v>56</v>
      </c>
      <c r="E26" s="29" t="s">
        <v>95</v>
      </c>
      <c r="F26" s="28" t="s">
        <v>17</v>
      </c>
      <c r="G26" s="28" t="s">
        <v>96</v>
      </c>
      <c r="H26" s="32">
        <v>6346.7</v>
      </c>
      <c r="I26" s="29" t="s">
        <v>97</v>
      </c>
      <c r="J26" s="28" t="s">
        <v>86</v>
      </c>
      <c r="K26" s="28" t="s">
        <v>39</v>
      </c>
    </row>
    <row r="27" s="15" customFormat="1" spans="1:11">
      <c r="A27" s="28">
        <v>23</v>
      </c>
      <c r="B27" s="28" t="s">
        <v>98</v>
      </c>
      <c r="C27" s="28" t="s">
        <v>15</v>
      </c>
      <c r="D27" s="28">
        <v>50</v>
      </c>
      <c r="E27" s="29" t="s">
        <v>99</v>
      </c>
      <c r="F27" s="28" t="s">
        <v>17</v>
      </c>
      <c r="G27" s="28" t="s">
        <v>29</v>
      </c>
      <c r="H27" s="32">
        <v>15232.08</v>
      </c>
      <c r="I27" s="29" t="s">
        <v>100</v>
      </c>
      <c r="J27" s="28" t="s">
        <v>86</v>
      </c>
      <c r="K27" s="28" t="s">
        <v>39</v>
      </c>
    </row>
    <row r="28" s="15" customFormat="1" spans="1:11">
      <c r="A28" s="28">
        <v>24</v>
      </c>
      <c r="B28" s="28" t="s">
        <v>101</v>
      </c>
      <c r="C28" s="28" t="s">
        <v>15</v>
      </c>
      <c r="D28" s="28">
        <v>48</v>
      </c>
      <c r="E28" s="29" t="s">
        <v>102</v>
      </c>
      <c r="F28" s="28" t="s">
        <v>17</v>
      </c>
      <c r="G28" s="28" t="s">
        <v>103</v>
      </c>
      <c r="H28" s="32">
        <v>12693.4</v>
      </c>
      <c r="I28" s="29" t="s">
        <v>104</v>
      </c>
      <c r="J28" s="28" t="s">
        <v>86</v>
      </c>
      <c r="K28" s="28" t="s">
        <v>39</v>
      </c>
    </row>
    <row r="29" s="15" customFormat="1" spans="1:11">
      <c r="A29" s="28">
        <v>25</v>
      </c>
      <c r="B29" s="28" t="s">
        <v>105</v>
      </c>
      <c r="C29" s="28" t="s">
        <v>15</v>
      </c>
      <c r="D29" s="28">
        <v>49</v>
      </c>
      <c r="E29" s="29" t="s">
        <v>106</v>
      </c>
      <c r="F29" s="28" t="s">
        <v>17</v>
      </c>
      <c r="G29" s="28" t="s">
        <v>29</v>
      </c>
      <c r="H29" s="32">
        <v>15232.08</v>
      </c>
      <c r="I29" s="29" t="s">
        <v>107</v>
      </c>
      <c r="J29" s="28" t="s">
        <v>86</v>
      </c>
      <c r="K29" s="28" t="s">
        <v>39</v>
      </c>
    </row>
    <row r="30" s="15" customFormat="1" spans="1:11">
      <c r="A30" s="28">
        <v>26</v>
      </c>
      <c r="B30" s="28" t="s">
        <v>108</v>
      </c>
      <c r="C30" s="28" t="s">
        <v>15</v>
      </c>
      <c r="D30" s="28">
        <v>51</v>
      </c>
      <c r="E30" s="29" t="s">
        <v>109</v>
      </c>
      <c r="F30" s="28" t="s">
        <v>17</v>
      </c>
      <c r="G30" s="28" t="s">
        <v>110</v>
      </c>
      <c r="H30" s="32">
        <v>2504.82</v>
      </c>
      <c r="I30" s="29" t="s">
        <v>111</v>
      </c>
      <c r="J30" s="28" t="s">
        <v>86</v>
      </c>
      <c r="K30" s="28" t="s">
        <v>39</v>
      </c>
    </row>
    <row r="31" s="15" customFormat="1" spans="1:11">
      <c r="A31" s="28">
        <v>27</v>
      </c>
      <c r="B31" s="28" t="s">
        <v>112</v>
      </c>
      <c r="C31" s="28" t="s">
        <v>15</v>
      </c>
      <c r="D31" s="28">
        <v>47</v>
      </c>
      <c r="E31" s="29" t="s">
        <v>113</v>
      </c>
      <c r="F31" s="28" t="s">
        <v>17</v>
      </c>
      <c r="G31" s="28" t="s">
        <v>96</v>
      </c>
      <c r="H31" s="32">
        <v>3058.35</v>
      </c>
      <c r="I31" s="29" t="s">
        <v>114</v>
      </c>
      <c r="J31" s="28" t="s">
        <v>86</v>
      </c>
      <c r="K31" s="28" t="s">
        <v>39</v>
      </c>
    </row>
    <row r="32" s="15" customFormat="1" spans="1:11">
      <c r="A32" s="28">
        <v>28</v>
      </c>
      <c r="B32" s="28" t="s">
        <v>115</v>
      </c>
      <c r="C32" s="28" t="s">
        <v>15</v>
      </c>
      <c r="D32" s="28">
        <v>52</v>
      </c>
      <c r="E32" s="29" t="s">
        <v>116</v>
      </c>
      <c r="F32" s="28" t="s">
        <v>17</v>
      </c>
      <c r="G32" s="28" t="s">
        <v>117</v>
      </c>
      <c r="H32" s="32">
        <v>4009.72</v>
      </c>
      <c r="I32" s="29" t="s">
        <v>118</v>
      </c>
      <c r="J32" s="28" t="s">
        <v>86</v>
      </c>
      <c r="K32" s="28" t="s">
        <v>39</v>
      </c>
    </row>
    <row r="33" s="15" customFormat="1" spans="1:11">
      <c r="A33" s="28">
        <v>29</v>
      </c>
      <c r="B33" s="28" t="s">
        <v>119</v>
      </c>
      <c r="C33" s="28" t="s">
        <v>27</v>
      </c>
      <c r="D33" s="28">
        <v>53</v>
      </c>
      <c r="E33" s="29" t="s">
        <v>120</v>
      </c>
      <c r="F33" s="28" t="s">
        <v>17</v>
      </c>
      <c r="G33" s="28" t="s">
        <v>29</v>
      </c>
      <c r="H33" s="32">
        <v>15232.08</v>
      </c>
      <c r="I33" s="29" t="s">
        <v>121</v>
      </c>
      <c r="J33" s="28" t="s">
        <v>86</v>
      </c>
      <c r="K33" s="28" t="s">
        <v>39</v>
      </c>
    </row>
    <row r="34" s="15" customFormat="1" spans="1:11">
      <c r="A34" s="28">
        <v>30</v>
      </c>
      <c r="B34" s="28" t="s">
        <v>122</v>
      </c>
      <c r="C34" s="28" t="s">
        <v>15</v>
      </c>
      <c r="D34" s="28">
        <v>49</v>
      </c>
      <c r="E34" s="29" t="s">
        <v>123</v>
      </c>
      <c r="F34" s="28" t="s">
        <v>17</v>
      </c>
      <c r="G34" s="28" t="s">
        <v>29</v>
      </c>
      <c r="H34" s="32">
        <v>15232.08</v>
      </c>
      <c r="I34" s="29" t="s">
        <v>124</v>
      </c>
      <c r="J34" s="28" t="s">
        <v>86</v>
      </c>
      <c r="K34" s="28" t="s">
        <v>39</v>
      </c>
    </row>
    <row r="35" s="15" customFormat="1" spans="1:11">
      <c r="A35" s="28">
        <v>31</v>
      </c>
      <c r="B35" s="28" t="s">
        <v>125</v>
      </c>
      <c r="C35" s="28" t="s">
        <v>27</v>
      </c>
      <c r="D35" s="28">
        <v>59</v>
      </c>
      <c r="E35" s="29" t="s">
        <v>126</v>
      </c>
      <c r="F35" s="28" t="s">
        <v>17</v>
      </c>
      <c r="G35" s="28" t="s">
        <v>103</v>
      </c>
      <c r="H35" s="32">
        <v>12693.4</v>
      </c>
      <c r="I35" s="29" t="s">
        <v>127</v>
      </c>
      <c r="J35" s="28" t="s">
        <v>86</v>
      </c>
      <c r="K35" s="28" t="s">
        <v>39</v>
      </c>
    </row>
    <row r="36" s="15" customFormat="1" spans="1:11">
      <c r="A36" s="28">
        <v>32</v>
      </c>
      <c r="B36" s="28" t="s">
        <v>128</v>
      </c>
      <c r="C36" s="28" t="s">
        <v>15</v>
      </c>
      <c r="D36" s="28">
        <v>50</v>
      </c>
      <c r="E36" s="29" t="s">
        <v>129</v>
      </c>
      <c r="F36" s="28" t="s">
        <v>17</v>
      </c>
      <c r="G36" s="28" t="s">
        <v>29</v>
      </c>
      <c r="H36" s="32">
        <v>12232.32</v>
      </c>
      <c r="I36" s="29" t="s">
        <v>130</v>
      </c>
      <c r="J36" s="28" t="s">
        <v>86</v>
      </c>
      <c r="K36" s="28" t="s">
        <v>39</v>
      </c>
    </row>
    <row r="37" s="15" customFormat="1" spans="1:11">
      <c r="A37" s="28">
        <v>33</v>
      </c>
      <c r="B37" s="28" t="s">
        <v>131</v>
      </c>
      <c r="C37" s="28" t="s">
        <v>15</v>
      </c>
      <c r="D37" s="28">
        <v>47</v>
      </c>
      <c r="E37" s="29" t="s">
        <v>132</v>
      </c>
      <c r="F37" s="28" t="s">
        <v>17</v>
      </c>
      <c r="G37" s="28" t="s">
        <v>133</v>
      </c>
      <c r="H37" s="32">
        <v>5169.9</v>
      </c>
      <c r="I37" s="29" t="s">
        <v>134</v>
      </c>
      <c r="J37" s="28" t="s">
        <v>86</v>
      </c>
      <c r="K37" s="28" t="s">
        <v>39</v>
      </c>
    </row>
    <row r="38" s="15" customFormat="1" spans="1:11">
      <c r="A38" s="28">
        <v>34</v>
      </c>
      <c r="B38" s="28" t="s">
        <v>135</v>
      </c>
      <c r="C38" s="28" t="s">
        <v>15</v>
      </c>
      <c r="D38" s="28">
        <v>49</v>
      </c>
      <c r="E38" s="29" t="s">
        <v>136</v>
      </c>
      <c r="F38" s="28" t="s">
        <v>17</v>
      </c>
      <c r="G38" s="28" t="s">
        <v>29</v>
      </c>
      <c r="H38" s="32">
        <v>15232.08</v>
      </c>
      <c r="I38" s="29" t="s">
        <v>137</v>
      </c>
      <c r="J38" s="28" t="s">
        <v>86</v>
      </c>
      <c r="K38" s="28" t="s">
        <v>39</v>
      </c>
    </row>
    <row r="39" s="15" customFormat="1" spans="1:11">
      <c r="A39" s="28">
        <v>35</v>
      </c>
      <c r="B39" s="28" t="s">
        <v>138</v>
      </c>
      <c r="C39" s="28" t="s">
        <v>15</v>
      </c>
      <c r="D39" s="28">
        <v>49</v>
      </c>
      <c r="E39" s="29" t="s">
        <v>139</v>
      </c>
      <c r="F39" s="28" t="s">
        <v>17</v>
      </c>
      <c r="G39" s="28" t="s">
        <v>29</v>
      </c>
      <c r="H39" s="32">
        <v>12232.32</v>
      </c>
      <c r="I39" s="29" t="s">
        <v>140</v>
      </c>
      <c r="J39" s="28" t="s">
        <v>86</v>
      </c>
      <c r="K39" s="28" t="s">
        <v>39</v>
      </c>
    </row>
    <row r="40" s="15" customFormat="1" spans="1:11">
      <c r="A40" s="28">
        <v>36</v>
      </c>
      <c r="B40" s="28" t="s">
        <v>141</v>
      </c>
      <c r="C40" s="28" t="s">
        <v>27</v>
      </c>
      <c r="D40" s="28">
        <v>54</v>
      </c>
      <c r="E40" s="29" t="s">
        <v>142</v>
      </c>
      <c r="F40" s="28" t="s">
        <v>17</v>
      </c>
      <c r="G40" s="28" t="s">
        <v>29</v>
      </c>
      <c r="H40" s="32">
        <v>15232.08</v>
      </c>
      <c r="I40" s="29" t="s">
        <v>143</v>
      </c>
      <c r="J40" s="28" t="s">
        <v>86</v>
      </c>
      <c r="K40" s="28" t="s">
        <v>39</v>
      </c>
    </row>
    <row r="41" s="15" customFormat="1" spans="1:11">
      <c r="A41" s="28">
        <v>37</v>
      </c>
      <c r="B41" s="28" t="s">
        <v>144</v>
      </c>
      <c r="C41" s="28" t="s">
        <v>15</v>
      </c>
      <c r="D41" s="28">
        <v>51</v>
      </c>
      <c r="E41" s="29" t="s">
        <v>145</v>
      </c>
      <c r="F41" s="28" t="s">
        <v>17</v>
      </c>
      <c r="G41" s="28" t="s">
        <v>24</v>
      </c>
      <c r="H41" s="32">
        <v>8885.38</v>
      </c>
      <c r="I41" s="29" t="s">
        <v>146</v>
      </c>
      <c r="J41" s="28" t="s">
        <v>86</v>
      </c>
      <c r="K41" s="28" t="s">
        <v>39</v>
      </c>
    </row>
    <row r="42" s="15" customFormat="1" spans="1:11">
      <c r="A42" s="28">
        <v>38</v>
      </c>
      <c r="B42" s="28" t="s">
        <v>147</v>
      </c>
      <c r="C42" s="28" t="s">
        <v>15</v>
      </c>
      <c r="D42" s="28">
        <v>49</v>
      </c>
      <c r="E42" s="29" t="s">
        <v>148</v>
      </c>
      <c r="F42" s="28" t="s">
        <v>17</v>
      </c>
      <c r="G42" s="28" t="s">
        <v>29</v>
      </c>
      <c r="H42" s="32">
        <v>15232.08</v>
      </c>
      <c r="I42" s="29" t="s">
        <v>149</v>
      </c>
      <c r="J42" s="28" t="s">
        <v>86</v>
      </c>
      <c r="K42" s="28" t="s">
        <v>39</v>
      </c>
    </row>
    <row r="43" s="15" customFormat="1" spans="1:11">
      <c r="A43" s="28">
        <v>39</v>
      </c>
      <c r="B43" s="28" t="s">
        <v>150</v>
      </c>
      <c r="C43" s="28" t="s">
        <v>27</v>
      </c>
      <c r="D43" s="28">
        <v>58</v>
      </c>
      <c r="E43" s="29" t="s">
        <v>151</v>
      </c>
      <c r="F43" s="28" t="s">
        <v>17</v>
      </c>
      <c r="G43" s="28" t="s">
        <v>29</v>
      </c>
      <c r="H43" s="32">
        <v>15232.08</v>
      </c>
      <c r="I43" s="29" t="s">
        <v>152</v>
      </c>
      <c r="J43" s="28" t="s">
        <v>153</v>
      </c>
      <c r="K43" s="28" t="s">
        <v>154</v>
      </c>
    </row>
    <row r="44" s="15" customFormat="1" spans="1:11">
      <c r="A44" s="28">
        <v>40</v>
      </c>
      <c r="B44" s="28" t="s">
        <v>155</v>
      </c>
      <c r="C44" s="28" t="s">
        <v>27</v>
      </c>
      <c r="D44" s="28">
        <v>56</v>
      </c>
      <c r="E44" s="29" t="s">
        <v>156</v>
      </c>
      <c r="F44" s="28" t="s">
        <v>17</v>
      </c>
      <c r="G44" s="28" t="s">
        <v>52</v>
      </c>
      <c r="H44" s="32">
        <v>11212.96</v>
      </c>
      <c r="I44" s="29" t="s">
        <v>157</v>
      </c>
      <c r="J44" s="28" t="s">
        <v>153</v>
      </c>
      <c r="K44" s="28" t="s">
        <v>154</v>
      </c>
    </row>
    <row r="45" s="15" customFormat="1" spans="1:11">
      <c r="A45" s="28">
        <v>41</v>
      </c>
      <c r="B45" s="28" t="s">
        <v>158</v>
      </c>
      <c r="C45" s="28" t="s">
        <v>15</v>
      </c>
      <c r="D45" s="28">
        <v>49</v>
      </c>
      <c r="E45" s="29" t="s">
        <v>159</v>
      </c>
      <c r="F45" s="28" t="s">
        <v>17</v>
      </c>
      <c r="G45" s="31" t="s">
        <v>29</v>
      </c>
      <c r="H45" s="32">
        <v>12232.32</v>
      </c>
      <c r="I45" s="29" t="s">
        <v>160</v>
      </c>
      <c r="J45" s="28" t="s">
        <v>153</v>
      </c>
      <c r="K45" s="28" t="s">
        <v>154</v>
      </c>
    </row>
    <row r="46" s="15" customFormat="1" spans="1:11">
      <c r="A46" s="34">
        <v>42</v>
      </c>
      <c r="B46" s="34" t="s">
        <v>161</v>
      </c>
      <c r="C46" s="34" t="s">
        <v>27</v>
      </c>
      <c r="D46" s="34">
        <v>57</v>
      </c>
      <c r="E46" s="35" t="s">
        <v>162</v>
      </c>
      <c r="F46" s="34" t="s">
        <v>17</v>
      </c>
      <c r="G46" s="28" t="s">
        <v>36</v>
      </c>
      <c r="H46" s="32">
        <v>5781.84</v>
      </c>
      <c r="I46" s="29" t="s">
        <v>163</v>
      </c>
      <c r="J46" s="34" t="s">
        <v>153</v>
      </c>
      <c r="K46" s="34" t="s">
        <v>154</v>
      </c>
    </row>
    <row r="47" s="15" customFormat="1" spans="1:11">
      <c r="A47" s="33"/>
      <c r="B47" s="33"/>
      <c r="C47" s="33"/>
      <c r="D47" s="33"/>
      <c r="E47" s="36"/>
      <c r="F47" s="33"/>
      <c r="G47" s="28" t="s">
        <v>133</v>
      </c>
      <c r="H47" s="32">
        <v>5781.84</v>
      </c>
      <c r="I47" s="29" t="s">
        <v>163</v>
      </c>
      <c r="J47" s="33"/>
      <c r="K47" s="33"/>
    </row>
    <row r="48" s="15" customFormat="1" spans="1:11">
      <c r="A48" s="28">
        <v>43</v>
      </c>
      <c r="B48" s="28" t="s">
        <v>164</v>
      </c>
      <c r="C48" s="28" t="s">
        <v>15</v>
      </c>
      <c r="D48" s="28">
        <v>50</v>
      </c>
      <c r="E48" s="29" t="s">
        <v>165</v>
      </c>
      <c r="F48" s="28" t="s">
        <v>17</v>
      </c>
      <c r="G48" s="28" t="s">
        <v>29</v>
      </c>
      <c r="H48" s="32">
        <v>12232.32</v>
      </c>
      <c r="I48" s="29" t="s">
        <v>166</v>
      </c>
      <c r="J48" s="28" t="s">
        <v>153</v>
      </c>
      <c r="K48" s="28" t="s">
        <v>154</v>
      </c>
    </row>
    <row r="49" s="15" customFormat="1" spans="1:11">
      <c r="A49" s="28">
        <v>44</v>
      </c>
      <c r="B49" s="28" t="s">
        <v>167</v>
      </c>
      <c r="C49" s="28" t="s">
        <v>27</v>
      </c>
      <c r="D49" s="28">
        <v>58</v>
      </c>
      <c r="E49" s="29" t="s">
        <v>168</v>
      </c>
      <c r="F49" s="28" t="s">
        <v>17</v>
      </c>
      <c r="G49" s="28" t="s">
        <v>52</v>
      </c>
      <c r="H49" s="32">
        <v>13962.74</v>
      </c>
      <c r="I49" s="29" t="s">
        <v>169</v>
      </c>
      <c r="J49" s="28" t="s">
        <v>170</v>
      </c>
      <c r="K49" s="28" t="s">
        <v>39</v>
      </c>
    </row>
    <row r="50" s="15" customFormat="1" spans="1:11">
      <c r="A50" s="28">
        <v>45</v>
      </c>
      <c r="B50" s="28" t="s">
        <v>171</v>
      </c>
      <c r="C50" s="28" t="s">
        <v>15</v>
      </c>
      <c r="D50" s="28">
        <v>50</v>
      </c>
      <c r="E50" s="29" t="s">
        <v>172</v>
      </c>
      <c r="F50" s="28" t="s">
        <v>17</v>
      </c>
      <c r="G50" s="28" t="s">
        <v>52</v>
      </c>
      <c r="H50" s="32">
        <v>13962.74</v>
      </c>
      <c r="I50" s="29" t="s">
        <v>173</v>
      </c>
      <c r="J50" s="28" t="s">
        <v>170</v>
      </c>
      <c r="K50" s="28" t="s">
        <v>39</v>
      </c>
    </row>
    <row r="51" s="15" customFormat="1" spans="1:11">
      <c r="A51" s="28">
        <v>46</v>
      </c>
      <c r="B51" s="28" t="s">
        <v>174</v>
      </c>
      <c r="C51" s="28" t="s">
        <v>27</v>
      </c>
      <c r="D51" s="28">
        <v>57</v>
      </c>
      <c r="E51" s="29" t="s">
        <v>175</v>
      </c>
      <c r="F51" s="28" t="s">
        <v>17</v>
      </c>
      <c r="G51" s="28" t="s">
        <v>29</v>
      </c>
      <c r="H51" s="32">
        <v>15232.08</v>
      </c>
      <c r="I51" s="29" t="s">
        <v>176</v>
      </c>
      <c r="J51" s="28" t="s">
        <v>170</v>
      </c>
      <c r="K51" s="28" t="s">
        <v>39</v>
      </c>
    </row>
    <row r="52" s="15" customFormat="1" spans="1:11">
      <c r="A52" s="28">
        <v>47</v>
      </c>
      <c r="B52" s="28" t="s">
        <v>177</v>
      </c>
      <c r="C52" s="28" t="s">
        <v>27</v>
      </c>
      <c r="D52" s="28">
        <v>53</v>
      </c>
      <c r="E52" s="29" t="s">
        <v>178</v>
      </c>
      <c r="F52" s="28" t="s">
        <v>17</v>
      </c>
      <c r="G52" s="28" t="s">
        <v>29</v>
      </c>
      <c r="H52" s="32">
        <v>15079.71</v>
      </c>
      <c r="I52" s="29" t="s">
        <v>179</v>
      </c>
      <c r="J52" s="28" t="s">
        <v>170</v>
      </c>
      <c r="K52" s="28" t="s">
        <v>39</v>
      </c>
    </row>
    <row r="53" s="15" customFormat="1" spans="1:11">
      <c r="A53" s="28">
        <v>48</v>
      </c>
      <c r="B53" s="28" t="s">
        <v>180</v>
      </c>
      <c r="C53" s="28" t="s">
        <v>15</v>
      </c>
      <c r="D53" s="28">
        <v>50</v>
      </c>
      <c r="E53" s="29" t="s">
        <v>181</v>
      </c>
      <c r="F53" s="28" t="s">
        <v>17</v>
      </c>
      <c r="G53" s="28" t="s">
        <v>29</v>
      </c>
      <c r="H53" s="32">
        <v>12232.32</v>
      </c>
      <c r="I53" s="29" t="s">
        <v>182</v>
      </c>
      <c r="J53" s="28" t="s">
        <v>170</v>
      </c>
      <c r="K53" s="28" t="s">
        <v>39</v>
      </c>
    </row>
    <row r="54" s="15" customFormat="1" spans="1:11">
      <c r="A54" s="28">
        <v>49</v>
      </c>
      <c r="B54" s="28" t="s">
        <v>183</v>
      </c>
      <c r="C54" s="28" t="s">
        <v>15</v>
      </c>
      <c r="D54" s="28">
        <v>49</v>
      </c>
      <c r="E54" s="29" t="s">
        <v>184</v>
      </c>
      <c r="F54" s="28" t="s">
        <v>17</v>
      </c>
      <c r="G54" s="28" t="s">
        <v>185</v>
      </c>
      <c r="H54" s="32">
        <v>10154.72</v>
      </c>
      <c r="I54" s="29" t="s">
        <v>186</v>
      </c>
      <c r="J54" s="28" t="s">
        <v>170</v>
      </c>
      <c r="K54" s="28" t="s">
        <v>39</v>
      </c>
    </row>
    <row r="55" s="15" customFormat="1" spans="1:11">
      <c r="A55" s="28">
        <v>50</v>
      </c>
      <c r="B55" s="28" t="s">
        <v>187</v>
      </c>
      <c r="C55" s="28" t="s">
        <v>27</v>
      </c>
      <c r="D55" s="28">
        <v>57</v>
      </c>
      <c r="E55" s="29" t="s">
        <v>188</v>
      </c>
      <c r="F55" s="28" t="s">
        <v>17</v>
      </c>
      <c r="G55" s="28" t="s">
        <v>29</v>
      </c>
      <c r="H55" s="32">
        <v>14982.1</v>
      </c>
      <c r="I55" s="29" t="s">
        <v>189</v>
      </c>
      <c r="J55" s="28" t="s">
        <v>170</v>
      </c>
      <c r="K55" s="28" t="s">
        <v>39</v>
      </c>
    </row>
    <row r="56" s="15" customFormat="1" spans="1:11">
      <c r="A56" s="28">
        <v>51</v>
      </c>
      <c r="B56" s="28" t="s">
        <v>190</v>
      </c>
      <c r="C56" s="28" t="s">
        <v>15</v>
      </c>
      <c r="D56" s="28">
        <v>46</v>
      </c>
      <c r="E56" s="29" t="s">
        <v>191</v>
      </c>
      <c r="F56" s="28" t="s">
        <v>17</v>
      </c>
      <c r="G56" s="28" t="s">
        <v>192</v>
      </c>
      <c r="H56" s="32">
        <v>3446.6</v>
      </c>
      <c r="I56" s="29" t="s">
        <v>193</v>
      </c>
      <c r="J56" s="28" t="s">
        <v>170</v>
      </c>
      <c r="K56" s="28" t="s">
        <v>39</v>
      </c>
    </row>
    <row r="57" s="15" customFormat="1" spans="1:11">
      <c r="A57" s="28">
        <v>52</v>
      </c>
      <c r="B57" s="28" t="s">
        <v>194</v>
      </c>
      <c r="C57" s="28" t="s">
        <v>15</v>
      </c>
      <c r="D57" s="28">
        <v>46</v>
      </c>
      <c r="E57" s="29" t="s">
        <v>195</v>
      </c>
      <c r="F57" s="28" t="s">
        <v>17</v>
      </c>
      <c r="G57" s="28" t="s">
        <v>96</v>
      </c>
      <c r="H57" s="32">
        <v>6346.7</v>
      </c>
      <c r="I57" s="29" t="s">
        <v>196</v>
      </c>
      <c r="J57" s="28" t="s">
        <v>170</v>
      </c>
      <c r="K57" s="28" t="s">
        <v>39</v>
      </c>
    </row>
    <row r="58" s="15" customFormat="1" spans="1:11">
      <c r="A58" s="28">
        <v>53</v>
      </c>
      <c r="B58" s="28" t="s">
        <v>197</v>
      </c>
      <c r="C58" s="28" t="s">
        <v>15</v>
      </c>
      <c r="D58" s="28">
        <v>43</v>
      </c>
      <c r="E58" s="29" t="s">
        <v>198</v>
      </c>
      <c r="F58" s="28" t="s">
        <v>17</v>
      </c>
      <c r="G58" s="28" t="s">
        <v>96</v>
      </c>
      <c r="H58" s="32">
        <v>3037.83</v>
      </c>
      <c r="I58" s="29" t="s">
        <v>199</v>
      </c>
      <c r="J58" s="28" t="s">
        <v>170</v>
      </c>
      <c r="K58" s="28" t="s">
        <v>39</v>
      </c>
    </row>
    <row r="59" s="15" customFormat="1" spans="1:11">
      <c r="A59" s="28">
        <v>54</v>
      </c>
      <c r="B59" s="28" t="s">
        <v>200</v>
      </c>
      <c r="C59" s="28" t="s">
        <v>15</v>
      </c>
      <c r="D59" s="28">
        <v>51</v>
      </c>
      <c r="E59" s="29" t="s">
        <v>201</v>
      </c>
      <c r="F59" s="28" t="s">
        <v>17</v>
      </c>
      <c r="G59" s="28" t="s">
        <v>18</v>
      </c>
      <c r="H59" s="32">
        <v>4077.44</v>
      </c>
      <c r="I59" s="29" t="s">
        <v>202</v>
      </c>
      <c r="J59" s="28" t="s">
        <v>170</v>
      </c>
      <c r="K59" s="28" t="s">
        <v>39</v>
      </c>
    </row>
    <row r="60" s="15" customFormat="1" spans="1:11">
      <c r="A60" s="28">
        <v>55</v>
      </c>
      <c r="B60" s="28" t="s">
        <v>203</v>
      </c>
      <c r="C60" s="28" t="s">
        <v>15</v>
      </c>
      <c r="D60" s="28">
        <v>46</v>
      </c>
      <c r="E60" s="29" t="s">
        <v>204</v>
      </c>
      <c r="F60" s="28" t="s">
        <v>17</v>
      </c>
      <c r="G60" s="28" t="s">
        <v>185</v>
      </c>
      <c r="H60" s="32">
        <v>8154.88</v>
      </c>
      <c r="I60" s="29" t="s">
        <v>205</v>
      </c>
      <c r="J60" s="28" t="s">
        <v>170</v>
      </c>
      <c r="K60" s="28" t="s">
        <v>39</v>
      </c>
    </row>
    <row r="61" s="15" customFormat="1" spans="1:11">
      <c r="A61" s="28">
        <v>56</v>
      </c>
      <c r="B61" s="28" t="s">
        <v>206</v>
      </c>
      <c r="C61" s="28" t="s">
        <v>15</v>
      </c>
      <c r="D61" s="28">
        <v>49</v>
      </c>
      <c r="E61" s="29" t="s">
        <v>207</v>
      </c>
      <c r="F61" s="28" t="s">
        <v>17</v>
      </c>
      <c r="G61" s="28" t="s">
        <v>208</v>
      </c>
      <c r="H61" s="32">
        <v>6346.7</v>
      </c>
      <c r="I61" s="29" t="s">
        <v>209</v>
      </c>
      <c r="J61" s="28" t="s">
        <v>170</v>
      </c>
      <c r="K61" s="28" t="s">
        <v>39</v>
      </c>
    </row>
    <row r="62" s="15" customFormat="1" spans="1:11">
      <c r="A62" s="28">
        <v>57</v>
      </c>
      <c r="B62" s="28" t="s">
        <v>210</v>
      </c>
      <c r="C62" s="28" t="s">
        <v>15</v>
      </c>
      <c r="D62" s="28">
        <v>46</v>
      </c>
      <c r="E62" s="29" t="s">
        <v>211</v>
      </c>
      <c r="F62" s="28" t="s">
        <v>17</v>
      </c>
      <c r="G62" s="28" t="s">
        <v>185</v>
      </c>
      <c r="H62" s="32">
        <v>10154.72</v>
      </c>
      <c r="I62" s="29" t="s">
        <v>212</v>
      </c>
      <c r="J62" s="28" t="s">
        <v>170</v>
      </c>
      <c r="K62" s="28" t="s">
        <v>39</v>
      </c>
    </row>
    <row r="63" s="15" customFormat="1" spans="1:11">
      <c r="A63" s="28">
        <v>58</v>
      </c>
      <c r="B63" s="28" t="s">
        <v>213</v>
      </c>
      <c r="C63" s="28" t="s">
        <v>15</v>
      </c>
      <c r="D63" s="28">
        <v>50</v>
      </c>
      <c r="E63" s="29" t="s">
        <v>214</v>
      </c>
      <c r="F63" s="28" t="s">
        <v>17</v>
      </c>
      <c r="G63" s="28" t="s">
        <v>110</v>
      </c>
      <c r="H63" s="32">
        <v>2038.72</v>
      </c>
      <c r="I63" s="29" t="s">
        <v>215</v>
      </c>
      <c r="J63" s="28" t="s">
        <v>216</v>
      </c>
      <c r="K63" s="28" t="s">
        <v>154</v>
      </c>
    </row>
    <row r="64" s="15" customFormat="1" spans="1:11">
      <c r="A64" s="28">
        <v>59</v>
      </c>
      <c r="B64" s="28" t="s">
        <v>217</v>
      </c>
      <c r="C64" s="28" t="s">
        <v>27</v>
      </c>
      <c r="D64" s="28">
        <v>59</v>
      </c>
      <c r="E64" s="29" t="s">
        <v>218</v>
      </c>
      <c r="F64" s="28" t="s">
        <v>17</v>
      </c>
      <c r="G64" s="28" t="s">
        <v>29</v>
      </c>
      <c r="H64" s="32">
        <v>15232.08</v>
      </c>
      <c r="I64" s="29" t="s">
        <v>219</v>
      </c>
      <c r="J64" s="28" t="s">
        <v>216</v>
      </c>
      <c r="K64" s="28" t="s">
        <v>154</v>
      </c>
    </row>
    <row r="65" s="15" customFormat="1" spans="1:11">
      <c r="A65" s="28">
        <v>60</v>
      </c>
      <c r="B65" s="28" t="s">
        <v>220</v>
      </c>
      <c r="C65" s="28" t="s">
        <v>27</v>
      </c>
      <c r="D65" s="28">
        <v>60</v>
      </c>
      <c r="E65" s="29" t="s">
        <v>221</v>
      </c>
      <c r="F65" s="28" t="s">
        <v>17</v>
      </c>
      <c r="G65" s="28" t="s">
        <v>29</v>
      </c>
      <c r="H65" s="32">
        <v>7340.04</v>
      </c>
      <c r="I65" s="29" t="s">
        <v>222</v>
      </c>
      <c r="J65" s="28" t="s">
        <v>216</v>
      </c>
      <c r="K65" s="28" t="s">
        <v>154</v>
      </c>
    </row>
    <row r="66" s="15" customFormat="1" spans="1:11">
      <c r="A66" s="28">
        <v>61</v>
      </c>
      <c r="B66" s="28" t="s">
        <v>223</v>
      </c>
      <c r="C66" s="28" t="s">
        <v>27</v>
      </c>
      <c r="D66" s="28">
        <v>60</v>
      </c>
      <c r="E66" s="29" t="s">
        <v>224</v>
      </c>
      <c r="F66" s="28" t="s">
        <v>17</v>
      </c>
      <c r="G66" s="28" t="s">
        <v>52</v>
      </c>
      <c r="H66" s="32">
        <v>6728.37</v>
      </c>
      <c r="I66" s="29" t="s">
        <v>225</v>
      </c>
      <c r="J66" s="28" t="s">
        <v>216</v>
      </c>
      <c r="K66" s="28" t="s">
        <v>154</v>
      </c>
    </row>
    <row r="67" s="15" customFormat="1" ht="27" spans="1:11">
      <c r="A67" s="28">
        <v>62</v>
      </c>
      <c r="B67" s="28" t="s">
        <v>226</v>
      </c>
      <c r="C67" s="28" t="s">
        <v>27</v>
      </c>
      <c r="D67" s="28">
        <v>54</v>
      </c>
      <c r="E67" s="29" t="s">
        <v>227</v>
      </c>
      <c r="F67" s="28" t="s">
        <v>17</v>
      </c>
      <c r="G67" s="31" t="s">
        <v>228</v>
      </c>
      <c r="H67" s="32">
        <v>6893.2</v>
      </c>
      <c r="I67" s="29" t="s">
        <v>229</v>
      </c>
      <c r="J67" s="28" t="s">
        <v>153</v>
      </c>
      <c r="K67" s="28" t="s">
        <v>154</v>
      </c>
    </row>
    <row r="68" s="15" customFormat="1" spans="1:11">
      <c r="A68" s="28">
        <v>63</v>
      </c>
      <c r="B68" s="28" t="s">
        <v>230</v>
      </c>
      <c r="C68" s="28" t="s">
        <v>27</v>
      </c>
      <c r="D68" s="28">
        <v>56</v>
      </c>
      <c r="E68" s="29" t="s">
        <v>231</v>
      </c>
      <c r="F68" s="28" t="s">
        <v>17</v>
      </c>
      <c r="G68" s="28" t="s">
        <v>232</v>
      </c>
      <c r="H68" s="32">
        <v>11424.06</v>
      </c>
      <c r="I68" s="29" t="s">
        <v>233</v>
      </c>
      <c r="J68" s="28" t="s">
        <v>86</v>
      </c>
      <c r="K68" s="28" t="s">
        <v>39</v>
      </c>
    </row>
    <row r="69" s="15" customFormat="1" spans="1:11">
      <c r="A69" s="28">
        <v>64</v>
      </c>
      <c r="B69" s="28" t="s">
        <v>234</v>
      </c>
      <c r="C69" s="28" t="s">
        <v>15</v>
      </c>
      <c r="D69" s="28">
        <v>49</v>
      </c>
      <c r="E69" s="29" t="s">
        <v>235</v>
      </c>
      <c r="F69" s="28" t="s">
        <v>17</v>
      </c>
      <c r="G69" s="28" t="s">
        <v>29</v>
      </c>
      <c r="H69" s="32">
        <v>15232.08</v>
      </c>
      <c r="I69" s="29" t="s">
        <v>236</v>
      </c>
      <c r="J69" s="28" t="s">
        <v>237</v>
      </c>
      <c r="K69" s="28" t="s">
        <v>238</v>
      </c>
    </row>
    <row r="70" s="15" customFormat="1" spans="1:11">
      <c r="A70" s="28">
        <v>65</v>
      </c>
      <c r="B70" s="28" t="s">
        <v>239</v>
      </c>
      <c r="C70" s="28" t="s">
        <v>15</v>
      </c>
      <c r="D70" s="28">
        <v>49</v>
      </c>
      <c r="E70" s="29" t="s">
        <v>240</v>
      </c>
      <c r="F70" s="28" t="s">
        <v>17</v>
      </c>
      <c r="G70" s="28" t="s">
        <v>29</v>
      </c>
      <c r="H70" s="32">
        <v>10339.8</v>
      </c>
      <c r="I70" s="29" t="s">
        <v>241</v>
      </c>
      <c r="J70" s="28" t="s">
        <v>242</v>
      </c>
      <c r="K70" s="28" t="s">
        <v>238</v>
      </c>
    </row>
    <row r="71" s="15" customFormat="1" spans="1:11">
      <c r="A71" s="28">
        <v>66</v>
      </c>
      <c r="B71" s="28" t="s">
        <v>243</v>
      </c>
      <c r="C71" s="28" t="s">
        <v>27</v>
      </c>
      <c r="D71" s="28">
        <v>57</v>
      </c>
      <c r="E71" s="29" t="s">
        <v>244</v>
      </c>
      <c r="F71" s="28" t="s">
        <v>17</v>
      </c>
      <c r="G71" s="28" t="s">
        <v>245</v>
      </c>
      <c r="H71" s="32">
        <v>8477.69</v>
      </c>
      <c r="I71" s="29" t="s">
        <v>246</v>
      </c>
      <c r="J71" s="28" t="s">
        <v>242</v>
      </c>
      <c r="K71" s="28" t="s">
        <v>238</v>
      </c>
    </row>
    <row r="72" s="15" customFormat="1" spans="1:11">
      <c r="A72" s="28">
        <v>67</v>
      </c>
      <c r="B72" s="28" t="s">
        <v>247</v>
      </c>
      <c r="C72" s="28" t="s">
        <v>15</v>
      </c>
      <c r="D72" s="28">
        <v>46</v>
      </c>
      <c r="E72" s="29" t="s">
        <v>248</v>
      </c>
      <c r="F72" s="28" t="s">
        <v>17</v>
      </c>
      <c r="G72" s="28" t="s">
        <v>29</v>
      </c>
      <c r="H72" s="32">
        <v>12232.32</v>
      </c>
      <c r="I72" s="29" t="s">
        <v>249</v>
      </c>
      <c r="J72" s="28" t="s">
        <v>242</v>
      </c>
      <c r="K72" s="28" t="s">
        <v>238</v>
      </c>
    </row>
    <row r="73" s="15" customFormat="1" spans="1:11">
      <c r="A73" s="28">
        <v>68</v>
      </c>
      <c r="B73" s="28" t="s">
        <v>250</v>
      </c>
      <c r="C73" s="28" t="s">
        <v>15</v>
      </c>
      <c r="D73" s="28">
        <v>47</v>
      </c>
      <c r="E73" s="29" t="s">
        <v>251</v>
      </c>
      <c r="F73" s="28" t="s">
        <v>17</v>
      </c>
      <c r="G73" s="28" t="s">
        <v>29</v>
      </c>
      <c r="H73" s="32">
        <v>15079.71</v>
      </c>
      <c r="I73" s="29" t="s">
        <v>252</v>
      </c>
      <c r="J73" s="28" t="s">
        <v>242</v>
      </c>
      <c r="K73" s="28" t="s">
        <v>238</v>
      </c>
    </row>
    <row r="74" s="15" customFormat="1" spans="1:11">
      <c r="A74" s="28">
        <v>69</v>
      </c>
      <c r="B74" s="28" t="s">
        <v>253</v>
      </c>
      <c r="C74" s="28" t="s">
        <v>27</v>
      </c>
      <c r="D74" s="28">
        <v>60</v>
      </c>
      <c r="E74" s="29" t="s">
        <v>254</v>
      </c>
      <c r="F74" s="28" t="s">
        <v>17</v>
      </c>
      <c r="G74" s="28" t="s">
        <v>52</v>
      </c>
      <c r="H74" s="32">
        <v>6728.37</v>
      </c>
      <c r="I74" s="29" t="s">
        <v>255</v>
      </c>
      <c r="J74" s="28" t="s">
        <v>242</v>
      </c>
      <c r="K74" s="28" t="s">
        <v>238</v>
      </c>
    </row>
    <row r="75" s="15" customFormat="1" ht="27" spans="1:11">
      <c r="A75" s="28">
        <v>70</v>
      </c>
      <c r="B75" s="28" t="s">
        <v>256</v>
      </c>
      <c r="C75" s="28" t="s">
        <v>15</v>
      </c>
      <c r="D75" s="28">
        <v>47</v>
      </c>
      <c r="E75" s="29" t="s">
        <v>257</v>
      </c>
      <c r="F75" s="28" t="s">
        <v>17</v>
      </c>
      <c r="G75" s="31" t="s">
        <v>258</v>
      </c>
      <c r="H75" s="32">
        <v>5505.03</v>
      </c>
      <c r="I75" s="29" t="s">
        <v>259</v>
      </c>
      <c r="J75" s="28" t="s">
        <v>242</v>
      </c>
      <c r="K75" s="28" t="s">
        <v>238</v>
      </c>
    </row>
    <row r="76" s="15" customFormat="1" spans="1:11">
      <c r="A76" s="28">
        <v>71</v>
      </c>
      <c r="B76" s="28" t="s">
        <v>260</v>
      </c>
      <c r="C76" s="28" t="s">
        <v>27</v>
      </c>
      <c r="D76" s="28">
        <v>55</v>
      </c>
      <c r="E76" s="29" t="s">
        <v>261</v>
      </c>
      <c r="F76" s="28" t="s">
        <v>17</v>
      </c>
      <c r="G76" s="28" t="s">
        <v>29</v>
      </c>
      <c r="H76" s="32">
        <v>10339.8</v>
      </c>
      <c r="I76" s="29" t="s">
        <v>262</v>
      </c>
      <c r="J76" s="28" t="s">
        <v>263</v>
      </c>
      <c r="K76" s="28" t="s">
        <v>39</v>
      </c>
    </row>
    <row r="77" s="15" customFormat="1" spans="1:11">
      <c r="A77" s="28">
        <v>72</v>
      </c>
      <c r="B77" s="28" t="s">
        <v>264</v>
      </c>
      <c r="C77" s="28" t="s">
        <v>15</v>
      </c>
      <c r="D77" s="28">
        <v>48</v>
      </c>
      <c r="E77" s="29" t="s">
        <v>265</v>
      </c>
      <c r="F77" s="28" t="s">
        <v>17</v>
      </c>
      <c r="G77" s="28" t="s">
        <v>29</v>
      </c>
      <c r="H77" s="32">
        <v>12232.32</v>
      </c>
      <c r="I77" s="29" t="s">
        <v>266</v>
      </c>
      <c r="J77" s="28" t="s">
        <v>263</v>
      </c>
      <c r="K77" s="28" t="s">
        <v>39</v>
      </c>
    </row>
    <row r="78" s="15" customFormat="1" spans="1:11">
      <c r="A78" s="28">
        <v>73</v>
      </c>
      <c r="B78" s="28" t="s">
        <v>267</v>
      </c>
      <c r="C78" s="28" t="s">
        <v>15</v>
      </c>
      <c r="D78" s="28">
        <v>50</v>
      </c>
      <c r="E78" s="29" t="s">
        <v>268</v>
      </c>
      <c r="F78" s="28" t="s">
        <v>17</v>
      </c>
      <c r="G78" s="28" t="s">
        <v>84</v>
      </c>
      <c r="H78" s="32">
        <v>10193.6</v>
      </c>
      <c r="I78" s="29" t="s">
        <v>269</v>
      </c>
      <c r="J78" s="28" t="s">
        <v>263</v>
      </c>
      <c r="K78" s="28" t="s">
        <v>39</v>
      </c>
    </row>
    <row r="79" s="15" customFormat="1" spans="1:11">
      <c r="A79" s="28">
        <v>74</v>
      </c>
      <c r="B79" s="28" t="s">
        <v>270</v>
      </c>
      <c r="C79" s="28" t="s">
        <v>15</v>
      </c>
      <c r="D79" s="28">
        <v>48</v>
      </c>
      <c r="E79" s="29" t="s">
        <v>271</v>
      </c>
      <c r="F79" s="28" t="s">
        <v>17</v>
      </c>
      <c r="G79" s="28" t="s">
        <v>133</v>
      </c>
      <c r="H79" s="32">
        <v>5096.95</v>
      </c>
      <c r="I79" s="29" t="s">
        <v>272</v>
      </c>
      <c r="J79" s="28" t="s">
        <v>263</v>
      </c>
      <c r="K79" s="28" t="s">
        <v>39</v>
      </c>
    </row>
    <row r="80" s="15" customFormat="1" spans="1:11">
      <c r="A80" s="28">
        <v>75</v>
      </c>
      <c r="B80" s="28" t="s">
        <v>273</v>
      </c>
      <c r="C80" s="28" t="s">
        <v>27</v>
      </c>
      <c r="D80" s="28">
        <v>54</v>
      </c>
      <c r="E80" s="29" t="s">
        <v>274</v>
      </c>
      <c r="F80" s="28" t="s">
        <v>17</v>
      </c>
      <c r="G80" s="28" t="s">
        <v>29</v>
      </c>
      <c r="H80" s="32">
        <v>12232.32</v>
      </c>
      <c r="I80" s="29" t="s">
        <v>275</v>
      </c>
      <c r="J80" s="28" t="s">
        <v>263</v>
      </c>
      <c r="K80" s="28" t="s">
        <v>39</v>
      </c>
    </row>
    <row r="81" s="15" customFormat="1" spans="1:11">
      <c r="A81" s="28">
        <v>76</v>
      </c>
      <c r="B81" s="28" t="s">
        <v>276</v>
      </c>
      <c r="C81" s="28" t="s">
        <v>15</v>
      </c>
      <c r="D81" s="28">
        <v>49</v>
      </c>
      <c r="E81" s="29" t="s">
        <v>277</v>
      </c>
      <c r="F81" s="28" t="s">
        <v>17</v>
      </c>
      <c r="G81" s="28" t="s">
        <v>29</v>
      </c>
      <c r="H81" s="32">
        <v>15232.08</v>
      </c>
      <c r="I81" s="29" t="s">
        <v>278</v>
      </c>
      <c r="J81" s="28" t="s">
        <v>263</v>
      </c>
      <c r="K81" s="28" t="s">
        <v>39</v>
      </c>
    </row>
    <row r="82" s="15" customFormat="1" spans="1:11">
      <c r="A82" s="28">
        <v>77</v>
      </c>
      <c r="B82" s="28" t="s">
        <v>279</v>
      </c>
      <c r="C82" s="28" t="s">
        <v>15</v>
      </c>
      <c r="D82" s="28">
        <v>48</v>
      </c>
      <c r="E82" s="29" t="s">
        <v>280</v>
      </c>
      <c r="F82" s="28" t="s">
        <v>17</v>
      </c>
      <c r="G82" s="31" t="s">
        <v>281</v>
      </c>
      <c r="H82" s="32">
        <v>6346.7</v>
      </c>
      <c r="I82" s="29" t="s">
        <v>282</v>
      </c>
      <c r="J82" s="28" t="s">
        <v>263</v>
      </c>
      <c r="K82" s="28" t="s">
        <v>39</v>
      </c>
    </row>
    <row r="83" s="15" customFormat="1" spans="1:11">
      <c r="A83" s="28">
        <v>78</v>
      </c>
      <c r="B83" s="28" t="s">
        <v>283</v>
      </c>
      <c r="C83" s="28" t="s">
        <v>15</v>
      </c>
      <c r="D83" s="28">
        <v>49</v>
      </c>
      <c r="E83" s="29" t="s">
        <v>284</v>
      </c>
      <c r="F83" s="28" t="s">
        <v>17</v>
      </c>
      <c r="G83" s="28" t="s">
        <v>29</v>
      </c>
      <c r="H83" s="32">
        <v>7257.96</v>
      </c>
      <c r="I83" s="29" t="s">
        <v>285</v>
      </c>
      <c r="J83" s="28" t="s">
        <v>263</v>
      </c>
      <c r="K83" s="28" t="s">
        <v>39</v>
      </c>
    </row>
    <row r="84" s="15" customFormat="1" spans="1:11">
      <c r="A84" s="28">
        <v>79</v>
      </c>
      <c r="B84" s="28" t="s">
        <v>286</v>
      </c>
      <c r="C84" s="28" t="s">
        <v>15</v>
      </c>
      <c r="D84" s="28">
        <v>47</v>
      </c>
      <c r="E84" s="29" t="s">
        <v>287</v>
      </c>
      <c r="F84" s="28" t="s">
        <v>17</v>
      </c>
      <c r="G84" s="28" t="s">
        <v>29</v>
      </c>
      <c r="H84" s="32">
        <v>12232.32</v>
      </c>
      <c r="I84" s="29" t="s">
        <v>288</v>
      </c>
      <c r="J84" s="28" t="s">
        <v>289</v>
      </c>
      <c r="K84" s="28" t="s">
        <v>154</v>
      </c>
    </row>
    <row r="85" s="15" customFormat="1" ht="27" spans="1:11">
      <c r="A85" s="28">
        <v>80</v>
      </c>
      <c r="B85" s="28" t="s">
        <v>290</v>
      </c>
      <c r="C85" s="28" t="s">
        <v>15</v>
      </c>
      <c r="D85" s="28">
        <v>50</v>
      </c>
      <c r="E85" s="29" t="s">
        <v>291</v>
      </c>
      <c r="F85" s="28" t="s">
        <v>17</v>
      </c>
      <c r="G85" s="31" t="s">
        <v>292</v>
      </c>
      <c r="H85" s="32">
        <v>13962.74</v>
      </c>
      <c r="I85" s="29" t="s">
        <v>293</v>
      </c>
      <c r="J85" s="28" t="s">
        <v>289</v>
      </c>
      <c r="K85" s="28" t="s">
        <v>154</v>
      </c>
    </row>
    <row r="86" s="15" customFormat="1" spans="1:11">
      <c r="A86" s="28">
        <v>81</v>
      </c>
      <c r="B86" s="28" t="s">
        <v>294</v>
      </c>
      <c r="C86" s="28" t="s">
        <v>27</v>
      </c>
      <c r="D86" s="28">
        <v>53</v>
      </c>
      <c r="E86" s="29" t="s">
        <v>295</v>
      </c>
      <c r="F86" s="28" t="s">
        <v>17</v>
      </c>
      <c r="G86" s="28" t="s">
        <v>103</v>
      </c>
      <c r="H86" s="32">
        <v>12693.4</v>
      </c>
      <c r="I86" s="29" t="s">
        <v>296</v>
      </c>
      <c r="J86" s="28" t="s">
        <v>297</v>
      </c>
      <c r="K86" s="28" t="s">
        <v>298</v>
      </c>
    </row>
    <row r="87" s="15" customFormat="1" spans="1:11">
      <c r="A87" s="28">
        <v>82</v>
      </c>
      <c r="B87" s="28" t="s">
        <v>299</v>
      </c>
      <c r="C87" s="28" t="s">
        <v>15</v>
      </c>
      <c r="D87" s="28">
        <v>47</v>
      </c>
      <c r="E87" s="29" t="s">
        <v>280</v>
      </c>
      <c r="F87" s="28" t="s">
        <v>17</v>
      </c>
      <c r="G87" s="28" t="s">
        <v>29</v>
      </c>
      <c r="H87" s="32">
        <v>7340.04</v>
      </c>
      <c r="I87" s="29" t="s">
        <v>300</v>
      </c>
      <c r="J87" s="28" t="s">
        <v>301</v>
      </c>
      <c r="K87" s="28" t="s">
        <v>298</v>
      </c>
    </row>
    <row r="88" s="15" customFormat="1" spans="1:11">
      <c r="A88" s="28">
        <v>83</v>
      </c>
      <c r="B88" s="28" t="s">
        <v>302</v>
      </c>
      <c r="C88" s="28" t="s">
        <v>15</v>
      </c>
      <c r="D88" s="28">
        <v>48</v>
      </c>
      <c r="E88" s="29" t="s">
        <v>303</v>
      </c>
      <c r="F88" s="28" t="s">
        <v>17</v>
      </c>
      <c r="G88" s="28" t="s">
        <v>29</v>
      </c>
      <c r="H88" s="32">
        <v>7340.04</v>
      </c>
      <c r="I88" s="29" t="s">
        <v>304</v>
      </c>
      <c r="J88" s="28" t="s">
        <v>301</v>
      </c>
      <c r="K88" s="28" t="s">
        <v>298</v>
      </c>
    </row>
    <row r="89" s="15" customFormat="1" spans="1:11">
      <c r="A89" s="28">
        <v>84</v>
      </c>
      <c r="B89" s="28" t="s">
        <v>305</v>
      </c>
      <c r="C89" s="28" t="s">
        <v>15</v>
      </c>
      <c r="D89" s="28">
        <v>49</v>
      </c>
      <c r="E89" s="29" t="s">
        <v>306</v>
      </c>
      <c r="F89" s="28" t="s">
        <v>17</v>
      </c>
      <c r="G89" s="28" t="s">
        <v>29</v>
      </c>
      <c r="H89" s="32">
        <v>7340.04</v>
      </c>
      <c r="I89" s="29" t="s">
        <v>307</v>
      </c>
      <c r="J89" s="28" t="s">
        <v>301</v>
      </c>
      <c r="K89" s="28" t="s">
        <v>298</v>
      </c>
    </row>
    <row r="90" s="15" customFormat="1" spans="1:11">
      <c r="A90" s="28">
        <v>85</v>
      </c>
      <c r="B90" s="28" t="s">
        <v>308</v>
      </c>
      <c r="C90" s="28" t="s">
        <v>15</v>
      </c>
      <c r="D90" s="28">
        <v>49</v>
      </c>
      <c r="E90" s="29" t="s">
        <v>309</v>
      </c>
      <c r="F90" s="28" t="s">
        <v>17</v>
      </c>
      <c r="G90" s="28" t="s">
        <v>84</v>
      </c>
      <c r="H90" s="32">
        <v>9478.15</v>
      </c>
      <c r="I90" s="29" t="s">
        <v>310</v>
      </c>
      <c r="J90" s="28" t="s">
        <v>153</v>
      </c>
      <c r="K90" s="28" t="s">
        <v>154</v>
      </c>
    </row>
    <row r="91" s="15" customFormat="1" spans="1:11">
      <c r="A91" s="28">
        <v>86</v>
      </c>
      <c r="B91" s="28" t="s">
        <v>311</v>
      </c>
      <c r="C91" s="28" t="s">
        <v>15</v>
      </c>
      <c r="D91" s="28">
        <v>46</v>
      </c>
      <c r="E91" s="29" t="s">
        <v>312</v>
      </c>
      <c r="F91" s="28" t="s">
        <v>17</v>
      </c>
      <c r="G91" s="28" t="s">
        <v>185</v>
      </c>
      <c r="H91" s="32">
        <v>4893.36</v>
      </c>
      <c r="I91" s="29" t="s">
        <v>313</v>
      </c>
      <c r="J91" s="28" t="s">
        <v>153</v>
      </c>
      <c r="K91" s="28" t="s">
        <v>154</v>
      </c>
    </row>
    <row r="92" s="15" customFormat="1" spans="1:11">
      <c r="A92" s="28">
        <v>87</v>
      </c>
      <c r="B92" s="28" t="s">
        <v>314</v>
      </c>
      <c r="C92" s="28" t="s">
        <v>27</v>
      </c>
      <c r="D92" s="28">
        <v>52</v>
      </c>
      <c r="E92" s="29" t="s">
        <v>315</v>
      </c>
      <c r="F92" s="28" t="s">
        <v>17</v>
      </c>
      <c r="G92" s="28" t="s">
        <v>29</v>
      </c>
      <c r="H92" s="32">
        <v>7340.04</v>
      </c>
      <c r="I92" s="29" t="s">
        <v>316</v>
      </c>
      <c r="J92" s="28" t="s">
        <v>153</v>
      </c>
      <c r="K92" s="28" t="s">
        <v>154</v>
      </c>
    </row>
    <row r="93" s="15" customFormat="1" spans="1:11">
      <c r="A93" s="28">
        <v>88</v>
      </c>
      <c r="B93" s="28" t="s">
        <v>317</v>
      </c>
      <c r="C93" s="28" t="s">
        <v>15</v>
      </c>
      <c r="D93" s="28">
        <v>48</v>
      </c>
      <c r="E93" s="29" t="s">
        <v>318</v>
      </c>
      <c r="F93" s="28" t="s">
        <v>17</v>
      </c>
      <c r="G93" s="28" t="s">
        <v>29</v>
      </c>
      <c r="H93" s="32">
        <v>7340.04</v>
      </c>
      <c r="I93" s="29" t="s">
        <v>319</v>
      </c>
      <c r="J93" s="28" t="s">
        <v>320</v>
      </c>
      <c r="K93" s="28" t="s">
        <v>154</v>
      </c>
    </row>
    <row r="94" s="15" customFormat="1" spans="1:11">
      <c r="A94" s="28">
        <v>89</v>
      </c>
      <c r="B94" s="28" t="s">
        <v>321</v>
      </c>
      <c r="C94" s="28" t="s">
        <v>27</v>
      </c>
      <c r="D94" s="28">
        <v>60</v>
      </c>
      <c r="E94" s="29" t="s">
        <v>322</v>
      </c>
      <c r="F94" s="28" t="s">
        <v>17</v>
      </c>
      <c r="G94" s="28" t="s">
        <v>84</v>
      </c>
      <c r="H94" s="32">
        <v>6116.7</v>
      </c>
      <c r="I94" s="29" t="s">
        <v>90</v>
      </c>
      <c r="J94" s="28" t="s">
        <v>320</v>
      </c>
      <c r="K94" s="28" t="s">
        <v>154</v>
      </c>
    </row>
    <row r="95" s="15" customFormat="1" spans="1:11">
      <c r="A95" s="28">
        <v>90</v>
      </c>
      <c r="B95" s="28" t="s">
        <v>323</v>
      </c>
      <c r="C95" s="28" t="s">
        <v>15</v>
      </c>
      <c r="D95" s="28">
        <v>50</v>
      </c>
      <c r="E95" s="29" t="s">
        <v>324</v>
      </c>
      <c r="F95" s="28" t="s">
        <v>17</v>
      </c>
      <c r="G95" s="28" t="s">
        <v>29</v>
      </c>
      <c r="H95" s="32">
        <v>15232.08</v>
      </c>
      <c r="I95" s="29" t="s">
        <v>325</v>
      </c>
      <c r="J95" s="28" t="s">
        <v>38</v>
      </c>
      <c r="K95" s="28" t="s">
        <v>39</v>
      </c>
    </row>
    <row r="96" s="15" customFormat="1" spans="1:11">
      <c r="A96" s="28">
        <v>91</v>
      </c>
      <c r="B96" s="28" t="s">
        <v>326</v>
      </c>
      <c r="C96" s="28" t="s">
        <v>15</v>
      </c>
      <c r="D96" s="28">
        <v>50</v>
      </c>
      <c r="E96" s="29" t="s">
        <v>327</v>
      </c>
      <c r="F96" s="28" t="s">
        <v>17</v>
      </c>
      <c r="G96" s="28" t="s">
        <v>328</v>
      </c>
      <c r="H96" s="32">
        <v>10154.72</v>
      </c>
      <c r="I96" s="29" t="s">
        <v>329</v>
      </c>
      <c r="J96" s="28" t="s">
        <v>86</v>
      </c>
      <c r="K96" s="28" t="s">
        <v>39</v>
      </c>
    </row>
    <row r="97" s="15" customFormat="1" spans="1:11">
      <c r="A97" s="28">
        <v>92</v>
      </c>
      <c r="B97" s="28" t="s">
        <v>330</v>
      </c>
      <c r="C97" s="28" t="s">
        <v>15</v>
      </c>
      <c r="D97" s="28">
        <v>49</v>
      </c>
      <c r="E97" s="29" t="s">
        <v>331</v>
      </c>
      <c r="F97" s="28" t="s">
        <v>17</v>
      </c>
      <c r="G97" s="31" t="s">
        <v>332</v>
      </c>
      <c r="H97" s="32">
        <v>2538.68</v>
      </c>
      <c r="I97" s="29" t="s">
        <v>333</v>
      </c>
      <c r="J97" s="28" t="s">
        <v>86</v>
      </c>
      <c r="K97" s="28" t="s">
        <v>39</v>
      </c>
    </row>
    <row r="98" s="15" customFormat="1" spans="1:11">
      <c r="A98" s="28">
        <v>93</v>
      </c>
      <c r="B98" s="28" t="s">
        <v>334</v>
      </c>
      <c r="C98" s="28" t="s">
        <v>15</v>
      </c>
      <c r="D98" s="28">
        <v>50</v>
      </c>
      <c r="E98" s="29" t="s">
        <v>335</v>
      </c>
      <c r="F98" s="28" t="s">
        <v>17</v>
      </c>
      <c r="G98" s="28" t="s">
        <v>89</v>
      </c>
      <c r="H98" s="32">
        <v>11212.96</v>
      </c>
      <c r="I98" s="29" t="s">
        <v>336</v>
      </c>
      <c r="J98" s="28" t="s">
        <v>86</v>
      </c>
      <c r="K98" s="28" t="s">
        <v>39</v>
      </c>
    </row>
    <row r="99" s="15" customFormat="1" spans="1:11">
      <c r="A99" s="28">
        <v>94</v>
      </c>
      <c r="B99" s="28" t="s">
        <v>337</v>
      </c>
      <c r="C99" s="28" t="s">
        <v>15</v>
      </c>
      <c r="D99" s="28">
        <v>50</v>
      </c>
      <c r="E99" s="29" t="s">
        <v>338</v>
      </c>
      <c r="F99" s="28" t="s">
        <v>17</v>
      </c>
      <c r="G99" s="28" t="s">
        <v>29</v>
      </c>
      <c r="H99" s="32">
        <v>12232.32</v>
      </c>
      <c r="I99" s="29" t="s">
        <v>339</v>
      </c>
      <c r="J99" s="28" t="s">
        <v>86</v>
      </c>
      <c r="K99" s="28" t="s">
        <v>39</v>
      </c>
    </row>
    <row r="100" s="15" customFormat="1" spans="1:11">
      <c r="A100" s="28">
        <v>95</v>
      </c>
      <c r="B100" s="28" t="s">
        <v>340</v>
      </c>
      <c r="C100" s="28" t="s">
        <v>27</v>
      </c>
      <c r="D100" s="28">
        <v>57</v>
      </c>
      <c r="E100" s="29" t="s">
        <v>341</v>
      </c>
      <c r="F100" s="28" t="s">
        <v>17</v>
      </c>
      <c r="G100" s="28" t="s">
        <v>29</v>
      </c>
      <c r="H100" s="32">
        <v>15232.08</v>
      </c>
      <c r="I100" s="29" t="s">
        <v>342</v>
      </c>
      <c r="J100" s="28" t="s">
        <v>86</v>
      </c>
      <c r="K100" s="28" t="s">
        <v>39</v>
      </c>
    </row>
    <row r="101" s="15" customFormat="1" spans="1:11">
      <c r="A101" s="28">
        <v>96</v>
      </c>
      <c r="B101" s="28" t="s">
        <v>343</v>
      </c>
      <c r="C101" s="28" t="s">
        <v>15</v>
      </c>
      <c r="D101" s="28">
        <v>50</v>
      </c>
      <c r="E101" s="29" t="s">
        <v>344</v>
      </c>
      <c r="F101" s="28" t="s">
        <v>17</v>
      </c>
      <c r="G101" s="28" t="s">
        <v>345</v>
      </c>
      <c r="H101" s="32">
        <v>3058.35</v>
      </c>
      <c r="I101" s="29" t="s">
        <v>346</v>
      </c>
      <c r="J101" s="28" t="s">
        <v>86</v>
      </c>
      <c r="K101" s="28" t="s">
        <v>39</v>
      </c>
    </row>
    <row r="102" s="15" customFormat="1" spans="1:11">
      <c r="A102" s="28">
        <v>97</v>
      </c>
      <c r="B102" s="28" t="s">
        <v>347</v>
      </c>
      <c r="C102" s="28" t="s">
        <v>15</v>
      </c>
      <c r="D102" s="28">
        <v>50</v>
      </c>
      <c r="E102" s="29" t="s">
        <v>348</v>
      </c>
      <c r="F102" s="28" t="s">
        <v>17</v>
      </c>
      <c r="G102" s="28" t="s">
        <v>29</v>
      </c>
      <c r="H102" s="32">
        <v>7340.04</v>
      </c>
      <c r="I102" s="29" t="s">
        <v>349</v>
      </c>
      <c r="J102" s="28" t="s">
        <v>86</v>
      </c>
      <c r="K102" s="28" t="s">
        <v>39</v>
      </c>
    </row>
    <row r="103" s="15" customFormat="1" spans="1:11">
      <c r="A103" s="28">
        <v>98</v>
      </c>
      <c r="B103" s="28" t="s">
        <v>350</v>
      </c>
      <c r="C103" s="28" t="s">
        <v>15</v>
      </c>
      <c r="D103" s="28">
        <v>51</v>
      </c>
      <c r="E103" s="29" t="s">
        <v>351</v>
      </c>
      <c r="F103" s="28" t="s">
        <v>17</v>
      </c>
      <c r="G103" s="31" t="s">
        <v>110</v>
      </c>
      <c r="H103" s="32">
        <v>2504.82</v>
      </c>
      <c r="I103" s="29" t="s">
        <v>352</v>
      </c>
      <c r="J103" s="28" t="s">
        <v>86</v>
      </c>
      <c r="K103" s="28" t="s">
        <v>39</v>
      </c>
    </row>
    <row r="104" s="15" customFormat="1" spans="1:11">
      <c r="A104" s="28">
        <v>99</v>
      </c>
      <c r="B104" s="28" t="s">
        <v>353</v>
      </c>
      <c r="C104" s="28" t="s">
        <v>15</v>
      </c>
      <c r="D104" s="28">
        <v>49</v>
      </c>
      <c r="E104" s="29" t="s">
        <v>354</v>
      </c>
      <c r="F104" s="28" t="s">
        <v>17</v>
      </c>
      <c r="G104" s="28" t="s">
        <v>29</v>
      </c>
      <c r="H104" s="32">
        <v>15232.08</v>
      </c>
      <c r="I104" s="29" t="s">
        <v>355</v>
      </c>
      <c r="J104" s="28" t="s">
        <v>356</v>
      </c>
      <c r="K104" s="28" t="s">
        <v>39</v>
      </c>
    </row>
    <row r="105" s="15" customFormat="1" spans="1:11">
      <c r="A105" s="28">
        <v>100</v>
      </c>
      <c r="B105" s="28" t="s">
        <v>357</v>
      </c>
      <c r="C105" s="28" t="s">
        <v>15</v>
      </c>
      <c r="D105" s="28">
        <v>50</v>
      </c>
      <c r="E105" s="29" t="s">
        <v>358</v>
      </c>
      <c r="F105" s="28" t="s">
        <v>17</v>
      </c>
      <c r="G105" s="28" t="s">
        <v>359</v>
      </c>
      <c r="H105" s="32">
        <v>8766.87</v>
      </c>
      <c r="I105" s="29" t="s">
        <v>360</v>
      </c>
      <c r="J105" s="28" t="s">
        <v>356</v>
      </c>
      <c r="K105" s="28" t="s">
        <v>39</v>
      </c>
    </row>
    <row r="106" s="15" customFormat="1" spans="1:11">
      <c r="A106" s="28">
        <v>101</v>
      </c>
      <c r="B106" s="28" t="s">
        <v>361</v>
      </c>
      <c r="C106" s="28" t="s">
        <v>15</v>
      </c>
      <c r="D106" s="28">
        <v>50</v>
      </c>
      <c r="E106" s="29" t="s">
        <v>362</v>
      </c>
      <c r="F106" s="28" t="s">
        <v>17</v>
      </c>
      <c r="G106" s="28" t="s">
        <v>29</v>
      </c>
      <c r="H106" s="32">
        <v>15232.08</v>
      </c>
      <c r="I106" s="29" t="s">
        <v>363</v>
      </c>
      <c r="J106" s="28" t="s">
        <v>356</v>
      </c>
      <c r="K106" s="28" t="s">
        <v>39</v>
      </c>
    </row>
    <row r="107" s="15" customFormat="1" spans="1:11">
      <c r="A107" s="28">
        <v>102</v>
      </c>
      <c r="B107" s="28" t="s">
        <v>364</v>
      </c>
      <c r="C107" s="28" t="s">
        <v>15</v>
      </c>
      <c r="D107" s="28">
        <v>47</v>
      </c>
      <c r="E107" s="29" t="s">
        <v>365</v>
      </c>
      <c r="F107" s="28" t="s">
        <v>17</v>
      </c>
      <c r="G107" s="28" t="s">
        <v>29</v>
      </c>
      <c r="H107" s="32">
        <v>7340.04</v>
      </c>
      <c r="I107" s="29" t="s">
        <v>366</v>
      </c>
      <c r="J107" s="28" t="s">
        <v>356</v>
      </c>
      <c r="K107" s="28" t="s">
        <v>39</v>
      </c>
    </row>
    <row r="108" s="15" customFormat="1" spans="1:11">
      <c r="A108" s="28">
        <v>103</v>
      </c>
      <c r="B108" s="28" t="s">
        <v>367</v>
      </c>
      <c r="C108" s="28" t="s">
        <v>15</v>
      </c>
      <c r="D108" s="28">
        <v>48</v>
      </c>
      <c r="E108" s="29" t="s">
        <v>368</v>
      </c>
      <c r="F108" s="28" t="s">
        <v>17</v>
      </c>
      <c r="G108" s="28" t="s">
        <v>332</v>
      </c>
      <c r="H108" s="32">
        <v>2538.68</v>
      </c>
      <c r="I108" s="29" t="s">
        <v>369</v>
      </c>
      <c r="J108" s="28" t="s">
        <v>356</v>
      </c>
      <c r="K108" s="28" t="s">
        <v>39</v>
      </c>
    </row>
    <row r="109" s="15" customFormat="1" spans="1:11">
      <c r="A109" s="28">
        <v>104</v>
      </c>
      <c r="B109" s="28" t="s">
        <v>370</v>
      </c>
      <c r="C109" s="28" t="s">
        <v>15</v>
      </c>
      <c r="D109" s="28">
        <v>47</v>
      </c>
      <c r="E109" s="29" t="s">
        <v>371</v>
      </c>
      <c r="F109" s="28" t="s">
        <v>17</v>
      </c>
      <c r="G109" s="28" t="s">
        <v>52</v>
      </c>
      <c r="H109" s="32">
        <v>11212.96</v>
      </c>
      <c r="I109" s="29" t="s">
        <v>372</v>
      </c>
      <c r="J109" s="28" t="s">
        <v>356</v>
      </c>
      <c r="K109" s="28" t="s">
        <v>39</v>
      </c>
    </row>
    <row r="110" s="15" customFormat="1" spans="1:11">
      <c r="A110" s="28">
        <v>105</v>
      </c>
      <c r="B110" s="28" t="s">
        <v>373</v>
      </c>
      <c r="C110" s="28" t="s">
        <v>27</v>
      </c>
      <c r="D110" s="28">
        <v>58</v>
      </c>
      <c r="E110" s="29" t="s">
        <v>374</v>
      </c>
      <c r="F110" s="28" t="s">
        <v>17</v>
      </c>
      <c r="G110" s="28" t="s">
        <v>96</v>
      </c>
      <c r="H110" s="32">
        <v>6346.7</v>
      </c>
      <c r="I110" s="29" t="s">
        <v>375</v>
      </c>
      <c r="J110" s="28" t="s">
        <v>356</v>
      </c>
      <c r="K110" s="28" t="s">
        <v>39</v>
      </c>
    </row>
    <row r="111" s="15" customFormat="1" spans="1:11">
      <c r="A111" s="28">
        <v>106</v>
      </c>
      <c r="B111" s="28" t="s">
        <v>376</v>
      </c>
      <c r="C111" s="28" t="s">
        <v>15</v>
      </c>
      <c r="D111" s="28">
        <v>48</v>
      </c>
      <c r="E111" s="29" t="s">
        <v>377</v>
      </c>
      <c r="F111" s="28" t="s">
        <v>17</v>
      </c>
      <c r="G111" s="28" t="s">
        <v>29</v>
      </c>
      <c r="H111" s="32">
        <v>12232.32</v>
      </c>
      <c r="I111" s="29" t="s">
        <v>378</v>
      </c>
      <c r="J111" s="28" t="s">
        <v>356</v>
      </c>
      <c r="K111" s="28" t="s">
        <v>39</v>
      </c>
    </row>
    <row r="112" s="15" customFormat="1" spans="1:11">
      <c r="A112" s="28">
        <v>107</v>
      </c>
      <c r="B112" s="28" t="s">
        <v>379</v>
      </c>
      <c r="C112" s="28" t="s">
        <v>15</v>
      </c>
      <c r="D112" s="28">
        <v>47</v>
      </c>
      <c r="E112" s="29" t="s">
        <v>380</v>
      </c>
      <c r="F112" s="28" t="s">
        <v>17</v>
      </c>
      <c r="G112" s="28" t="s">
        <v>29</v>
      </c>
      <c r="H112" s="32">
        <v>12232.32</v>
      </c>
      <c r="I112" s="29" t="s">
        <v>381</v>
      </c>
      <c r="J112" s="28" t="s">
        <v>356</v>
      </c>
      <c r="K112" s="28" t="s">
        <v>39</v>
      </c>
    </row>
    <row r="113" s="15" customFormat="1" spans="1:11">
      <c r="A113" s="28">
        <v>108</v>
      </c>
      <c r="B113" s="28" t="s">
        <v>382</v>
      </c>
      <c r="C113" s="28" t="s">
        <v>27</v>
      </c>
      <c r="D113" s="28">
        <v>57</v>
      </c>
      <c r="E113" s="29" t="s">
        <v>383</v>
      </c>
      <c r="F113" s="28" t="s">
        <v>17</v>
      </c>
      <c r="G113" s="28" t="s">
        <v>245</v>
      </c>
      <c r="H113" s="32">
        <v>8885.38</v>
      </c>
      <c r="I113" s="29" t="s">
        <v>384</v>
      </c>
      <c r="J113" s="28" t="s">
        <v>356</v>
      </c>
      <c r="K113" s="28" t="s">
        <v>39</v>
      </c>
    </row>
    <row r="114" s="15" customFormat="1" spans="1:11">
      <c r="A114" s="28">
        <v>109</v>
      </c>
      <c r="B114" s="28" t="s">
        <v>385</v>
      </c>
      <c r="C114" s="28" t="s">
        <v>15</v>
      </c>
      <c r="D114" s="28">
        <v>47</v>
      </c>
      <c r="E114" s="29" t="s">
        <v>386</v>
      </c>
      <c r="F114" s="28" t="s">
        <v>17</v>
      </c>
      <c r="G114" s="28" t="s">
        <v>29</v>
      </c>
      <c r="H114" s="32">
        <v>12232.32</v>
      </c>
      <c r="I114" s="29" t="s">
        <v>387</v>
      </c>
      <c r="J114" s="28" t="s">
        <v>356</v>
      </c>
      <c r="K114" s="28" t="s">
        <v>39</v>
      </c>
    </row>
    <row r="115" s="15" customFormat="1" spans="1:11">
      <c r="A115" s="28">
        <v>110</v>
      </c>
      <c r="B115" s="28" t="s">
        <v>388</v>
      </c>
      <c r="C115" s="28" t="s">
        <v>15</v>
      </c>
      <c r="D115" s="28">
        <v>47</v>
      </c>
      <c r="E115" s="29" t="s">
        <v>389</v>
      </c>
      <c r="F115" s="28" t="s">
        <v>17</v>
      </c>
      <c r="G115" s="28" t="s">
        <v>185</v>
      </c>
      <c r="H115" s="32">
        <v>8154.88</v>
      </c>
      <c r="I115" s="29" t="s">
        <v>390</v>
      </c>
      <c r="J115" s="28" t="s">
        <v>356</v>
      </c>
      <c r="K115" s="28" t="s">
        <v>39</v>
      </c>
    </row>
    <row r="116" s="15" customFormat="1" spans="1:11">
      <c r="A116" s="28">
        <v>111</v>
      </c>
      <c r="B116" s="28" t="s">
        <v>391</v>
      </c>
      <c r="C116" s="28" t="s">
        <v>15</v>
      </c>
      <c r="D116" s="28">
        <v>50</v>
      </c>
      <c r="E116" s="29" t="s">
        <v>392</v>
      </c>
      <c r="F116" s="28" t="s">
        <v>17</v>
      </c>
      <c r="G116" s="28" t="s">
        <v>52</v>
      </c>
      <c r="H116" s="32">
        <v>6728.37</v>
      </c>
      <c r="I116" s="29" t="s">
        <v>393</v>
      </c>
      <c r="J116" s="28" t="s">
        <v>356</v>
      </c>
      <c r="K116" s="28" t="s">
        <v>39</v>
      </c>
    </row>
    <row r="117" s="15" customFormat="1" spans="1:11">
      <c r="A117" s="28">
        <v>112</v>
      </c>
      <c r="B117" s="28" t="s">
        <v>394</v>
      </c>
      <c r="C117" s="28" t="s">
        <v>15</v>
      </c>
      <c r="D117" s="28">
        <v>51</v>
      </c>
      <c r="E117" s="29" t="s">
        <v>395</v>
      </c>
      <c r="F117" s="28" t="s">
        <v>17</v>
      </c>
      <c r="G117" s="28" t="s">
        <v>396</v>
      </c>
      <c r="H117" s="32">
        <v>3058.35</v>
      </c>
      <c r="I117" s="29" t="s">
        <v>397</v>
      </c>
      <c r="J117" s="28" t="s">
        <v>356</v>
      </c>
      <c r="K117" s="28" t="s">
        <v>39</v>
      </c>
    </row>
    <row r="118" s="15" customFormat="1" spans="1:11">
      <c r="A118" s="28">
        <v>113</v>
      </c>
      <c r="B118" s="28" t="s">
        <v>398</v>
      </c>
      <c r="C118" s="28" t="s">
        <v>27</v>
      </c>
      <c r="D118" s="28">
        <v>59</v>
      </c>
      <c r="E118" s="29" t="s">
        <v>224</v>
      </c>
      <c r="F118" s="28" t="s">
        <v>17</v>
      </c>
      <c r="G118" s="28" t="s">
        <v>29</v>
      </c>
      <c r="H118" s="32">
        <v>15232.08</v>
      </c>
      <c r="I118" s="29" t="s">
        <v>399</v>
      </c>
      <c r="J118" s="28" t="s">
        <v>356</v>
      </c>
      <c r="K118" s="28" t="s">
        <v>39</v>
      </c>
    </row>
    <row r="119" s="15" customFormat="1" spans="1:11">
      <c r="A119" s="28">
        <v>114</v>
      </c>
      <c r="B119" s="28" t="s">
        <v>400</v>
      </c>
      <c r="C119" s="28" t="s">
        <v>15</v>
      </c>
      <c r="D119" s="28">
        <v>48</v>
      </c>
      <c r="E119" s="29" t="s">
        <v>48</v>
      </c>
      <c r="F119" s="28" t="s">
        <v>17</v>
      </c>
      <c r="G119" s="28" t="s">
        <v>29</v>
      </c>
      <c r="H119" s="32">
        <v>15232.08</v>
      </c>
      <c r="I119" s="29" t="s">
        <v>401</v>
      </c>
      <c r="J119" s="28" t="s">
        <v>356</v>
      </c>
      <c r="K119" s="28" t="s">
        <v>39</v>
      </c>
    </row>
    <row r="120" s="15" customFormat="1" spans="1:11">
      <c r="A120" s="28">
        <v>115</v>
      </c>
      <c r="B120" s="28" t="s">
        <v>402</v>
      </c>
      <c r="C120" s="28" t="s">
        <v>15</v>
      </c>
      <c r="D120" s="28">
        <v>51</v>
      </c>
      <c r="E120" s="29" t="s">
        <v>403</v>
      </c>
      <c r="F120" s="28" t="s">
        <v>17</v>
      </c>
      <c r="G120" s="28" t="s">
        <v>404</v>
      </c>
      <c r="H120" s="32">
        <v>7616.04</v>
      </c>
      <c r="I120" s="29" t="s">
        <v>405</v>
      </c>
      <c r="J120" s="28" t="s">
        <v>356</v>
      </c>
      <c r="K120" s="28" t="s">
        <v>39</v>
      </c>
    </row>
    <row r="121" s="15" customFormat="1" spans="1:11">
      <c r="A121" s="28">
        <v>116</v>
      </c>
      <c r="B121" s="28" t="s">
        <v>406</v>
      </c>
      <c r="C121" s="28" t="s">
        <v>15</v>
      </c>
      <c r="D121" s="28">
        <v>46</v>
      </c>
      <c r="E121" s="29" t="s">
        <v>407</v>
      </c>
      <c r="F121" s="28" t="s">
        <v>17</v>
      </c>
      <c r="G121" s="28" t="s">
        <v>103</v>
      </c>
      <c r="H121" s="32">
        <v>12693.4</v>
      </c>
      <c r="I121" s="29" t="s">
        <v>408</v>
      </c>
      <c r="J121" s="28" t="s">
        <v>356</v>
      </c>
      <c r="K121" s="28" t="s">
        <v>39</v>
      </c>
    </row>
    <row r="122" s="15" customFormat="1" spans="1:11">
      <c r="A122" s="28">
        <v>117</v>
      </c>
      <c r="B122" s="28" t="s">
        <v>409</v>
      </c>
      <c r="C122" s="28" t="s">
        <v>15</v>
      </c>
      <c r="D122" s="28">
        <v>50</v>
      </c>
      <c r="E122" s="29" t="s">
        <v>410</v>
      </c>
      <c r="F122" s="28" t="s">
        <v>17</v>
      </c>
      <c r="G122" s="28" t="s">
        <v>411</v>
      </c>
      <c r="H122" s="32">
        <v>3808.02</v>
      </c>
      <c r="I122" s="29" t="s">
        <v>412</v>
      </c>
      <c r="J122" s="28" t="s">
        <v>356</v>
      </c>
      <c r="K122" s="28" t="s">
        <v>39</v>
      </c>
    </row>
    <row r="123" s="15" customFormat="1" spans="1:11">
      <c r="A123" s="28">
        <v>118</v>
      </c>
      <c r="B123" s="28" t="s">
        <v>413</v>
      </c>
      <c r="C123" s="28" t="s">
        <v>15</v>
      </c>
      <c r="D123" s="28">
        <v>47</v>
      </c>
      <c r="E123" s="29" t="s">
        <v>414</v>
      </c>
      <c r="F123" s="28" t="s">
        <v>17</v>
      </c>
      <c r="G123" s="28" t="s">
        <v>103</v>
      </c>
      <c r="H123" s="32">
        <v>12693.4</v>
      </c>
      <c r="I123" s="29" t="s">
        <v>415</v>
      </c>
      <c r="J123" s="28" t="s">
        <v>356</v>
      </c>
      <c r="K123" s="28" t="s">
        <v>39</v>
      </c>
    </row>
    <row r="124" s="15" customFormat="1" spans="1:11">
      <c r="A124" s="28">
        <v>119</v>
      </c>
      <c r="B124" s="28" t="s">
        <v>416</v>
      </c>
      <c r="C124" s="28" t="s">
        <v>15</v>
      </c>
      <c r="D124" s="28">
        <v>50</v>
      </c>
      <c r="E124" s="29" t="s">
        <v>41</v>
      </c>
      <c r="F124" s="28" t="s">
        <v>17</v>
      </c>
      <c r="G124" s="28" t="s">
        <v>185</v>
      </c>
      <c r="H124" s="32">
        <v>10154.72</v>
      </c>
      <c r="I124" s="29" t="s">
        <v>417</v>
      </c>
      <c r="J124" s="28" t="s">
        <v>356</v>
      </c>
      <c r="K124" s="28" t="s">
        <v>39</v>
      </c>
    </row>
    <row r="125" s="15" customFormat="1" spans="1:11">
      <c r="A125" s="28">
        <v>120</v>
      </c>
      <c r="B125" s="28" t="s">
        <v>418</v>
      </c>
      <c r="C125" s="28" t="s">
        <v>15</v>
      </c>
      <c r="D125" s="28">
        <v>46</v>
      </c>
      <c r="E125" s="29" t="s">
        <v>419</v>
      </c>
      <c r="F125" s="28" t="s">
        <v>17</v>
      </c>
      <c r="G125" s="28" t="s">
        <v>29</v>
      </c>
      <c r="H125" s="32">
        <v>10339.8</v>
      </c>
      <c r="I125" s="29" t="s">
        <v>420</v>
      </c>
      <c r="J125" s="28" t="s">
        <v>356</v>
      </c>
      <c r="K125" s="28" t="s">
        <v>39</v>
      </c>
    </row>
    <row r="126" s="15" customFormat="1" spans="1:11">
      <c r="A126" s="28">
        <v>121</v>
      </c>
      <c r="B126" s="28" t="s">
        <v>421</v>
      </c>
      <c r="C126" s="28" t="s">
        <v>27</v>
      </c>
      <c r="D126" s="28">
        <v>57</v>
      </c>
      <c r="E126" s="29" t="s">
        <v>254</v>
      </c>
      <c r="F126" s="28" t="s">
        <v>17</v>
      </c>
      <c r="G126" s="28" t="s">
        <v>52</v>
      </c>
      <c r="H126" s="32">
        <v>6728.37</v>
      </c>
      <c r="I126" s="29" t="s">
        <v>422</v>
      </c>
      <c r="J126" s="28" t="s">
        <v>356</v>
      </c>
      <c r="K126" s="28" t="s">
        <v>39</v>
      </c>
    </row>
    <row r="127" s="15" customFormat="1" spans="1:11">
      <c r="A127" s="28">
        <v>122</v>
      </c>
      <c r="B127" s="28" t="s">
        <v>423</v>
      </c>
      <c r="C127" s="28" t="s">
        <v>15</v>
      </c>
      <c r="D127" s="28">
        <v>50</v>
      </c>
      <c r="E127" s="29" t="s">
        <v>424</v>
      </c>
      <c r="F127" s="28" t="s">
        <v>17</v>
      </c>
      <c r="G127" s="28" t="s">
        <v>425</v>
      </c>
      <c r="H127" s="32">
        <v>5505.03</v>
      </c>
      <c r="I127" s="29" t="s">
        <v>426</v>
      </c>
      <c r="J127" s="28" t="s">
        <v>356</v>
      </c>
      <c r="K127" s="28" t="s">
        <v>39</v>
      </c>
    </row>
    <row r="128" s="15" customFormat="1" spans="1:11">
      <c r="A128" s="28">
        <v>123</v>
      </c>
      <c r="B128" s="28" t="s">
        <v>427</v>
      </c>
      <c r="C128" s="28" t="s">
        <v>27</v>
      </c>
      <c r="D128" s="28">
        <v>57</v>
      </c>
      <c r="E128" s="29" t="s">
        <v>428</v>
      </c>
      <c r="F128" s="28" t="s">
        <v>17</v>
      </c>
      <c r="G128" s="28" t="s">
        <v>29</v>
      </c>
      <c r="H128" s="32">
        <v>7340.04</v>
      </c>
      <c r="I128" s="29" t="s">
        <v>429</v>
      </c>
      <c r="J128" s="28" t="s">
        <v>356</v>
      </c>
      <c r="K128" s="28" t="s">
        <v>39</v>
      </c>
    </row>
    <row r="129" s="15" customFormat="1" spans="1:11">
      <c r="A129" s="28">
        <v>124</v>
      </c>
      <c r="B129" s="28" t="s">
        <v>430</v>
      </c>
      <c r="C129" s="28" t="s">
        <v>15</v>
      </c>
      <c r="D129" s="28">
        <v>48</v>
      </c>
      <c r="E129" s="29" t="s">
        <v>431</v>
      </c>
      <c r="F129" s="28" t="s">
        <v>17</v>
      </c>
      <c r="G129" s="28" t="s">
        <v>103</v>
      </c>
      <c r="H129" s="32">
        <v>12693.4</v>
      </c>
      <c r="I129" s="29" t="s">
        <v>432</v>
      </c>
      <c r="J129" s="28" t="s">
        <v>356</v>
      </c>
      <c r="K129" s="28" t="s">
        <v>39</v>
      </c>
    </row>
    <row r="130" s="15" customFormat="1" spans="1:11">
      <c r="A130" s="28">
        <v>125</v>
      </c>
      <c r="B130" s="28" t="s">
        <v>433</v>
      </c>
      <c r="C130" s="28" t="s">
        <v>15</v>
      </c>
      <c r="D130" s="28">
        <v>51</v>
      </c>
      <c r="E130" s="29" t="s">
        <v>434</v>
      </c>
      <c r="F130" s="28" t="s">
        <v>17</v>
      </c>
      <c r="G130" s="28" t="s">
        <v>24</v>
      </c>
      <c r="H130" s="32">
        <v>8885.38</v>
      </c>
      <c r="I130" s="29" t="s">
        <v>435</v>
      </c>
      <c r="J130" s="28" t="s">
        <v>356</v>
      </c>
      <c r="K130" s="28" t="s">
        <v>39</v>
      </c>
    </row>
    <row r="131" s="15" customFormat="1" spans="1:11">
      <c r="A131" s="28">
        <v>126</v>
      </c>
      <c r="B131" s="28" t="s">
        <v>436</v>
      </c>
      <c r="C131" s="28" t="s">
        <v>27</v>
      </c>
      <c r="D131" s="28">
        <v>59</v>
      </c>
      <c r="E131" s="29" t="s">
        <v>437</v>
      </c>
      <c r="F131" s="28" t="s">
        <v>17</v>
      </c>
      <c r="G131" s="28" t="s">
        <v>103</v>
      </c>
      <c r="H131" s="32">
        <v>8616.5</v>
      </c>
      <c r="I131" s="29" t="s">
        <v>438</v>
      </c>
      <c r="J131" s="28" t="s">
        <v>356</v>
      </c>
      <c r="K131" s="28" t="s">
        <v>39</v>
      </c>
    </row>
    <row r="132" s="15" customFormat="1" spans="1:11">
      <c r="A132" s="28">
        <v>127</v>
      </c>
      <c r="B132" s="28" t="s">
        <v>439</v>
      </c>
      <c r="C132" s="28" t="s">
        <v>15</v>
      </c>
      <c r="D132" s="28">
        <v>51</v>
      </c>
      <c r="E132" s="29" t="s">
        <v>440</v>
      </c>
      <c r="F132" s="28" t="s">
        <v>17</v>
      </c>
      <c r="G132" s="28" t="s">
        <v>396</v>
      </c>
      <c r="H132" s="32">
        <v>6346.7</v>
      </c>
      <c r="I132" s="29" t="s">
        <v>441</v>
      </c>
      <c r="J132" s="28" t="s">
        <v>356</v>
      </c>
      <c r="K132" s="28" t="s">
        <v>39</v>
      </c>
    </row>
    <row r="133" s="15" customFormat="1" spans="1:11">
      <c r="A133" s="28">
        <v>128</v>
      </c>
      <c r="B133" s="28" t="s">
        <v>442</v>
      </c>
      <c r="C133" s="28" t="s">
        <v>15</v>
      </c>
      <c r="D133" s="28">
        <v>48</v>
      </c>
      <c r="E133" s="29" t="s">
        <v>443</v>
      </c>
      <c r="F133" s="28" t="s">
        <v>17</v>
      </c>
      <c r="G133" s="28" t="s">
        <v>29</v>
      </c>
      <c r="H133" s="32">
        <v>15232.08</v>
      </c>
      <c r="I133" s="29" t="s">
        <v>444</v>
      </c>
      <c r="J133" s="28" t="s">
        <v>356</v>
      </c>
      <c r="K133" s="28" t="s">
        <v>39</v>
      </c>
    </row>
    <row r="134" s="15" customFormat="1" spans="1:11">
      <c r="A134" s="28">
        <v>129</v>
      </c>
      <c r="B134" s="28" t="s">
        <v>445</v>
      </c>
      <c r="C134" s="28" t="s">
        <v>15</v>
      </c>
      <c r="D134" s="28">
        <v>51</v>
      </c>
      <c r="E134" s="29" t="s">
        <v>446</v>
      </c>
      <c r="F134" s="28" t="s">
        <v>17</v>
      </c>
      <c r="G134" s="28" t="s">
        <v>447</v>
      </c>
      <c r="H134" s="32">
        <v>2038.72</v>
      </c>
      <c r="I134" s="29" t="s">
        <v>448</v>
      </c>
      <c r="J134" s="28" t="s">
        <v>356</v>
      </c>
      <c r="K134" s="28" t="s">
        <v>39</v>
      </c>
    </row>
    <row r="135" s="15" customFormat="1" spans="1:11">
      <c r="A135" s="28">
        <v>130</v>
      </c>
      <c r="B135" s="28" t="s">
        <v>449</v>
      </c>
      <c r="C135" s="28" t="s">
        <v>15</v>
      </c>
      <c r="D135" s="28">
        <v>51</v>
      </c>
      <c r="E135" s="29" t="s">
        <v>106</v>
      </c>
      <c r="F135" s="28" t="s">
        <v>17</v>
      </c>
      <c r="G135" s="28" t="s">
        <v>36</v>
      </c>
      <c r="H135" s="32">
        <v>7616.04</v>
      </c>
      <c r="I135" s="29" t="s">
        <v>450</v>
      </c>
      <c r="J135" s="28" t="s">
        <v>86</v>
      </c>
      <c r="K135" s="28" t="s">
        <v>39</v>
      </c>
    </row>
    <row r="136" s="15" customFormat="1" spans="1:11">
      <c r="A136" s="28">
        <v>131</v>
      </c>
      <c r="B136" s="28" t="s">
        <v>451</v>
      </c>
      <c r="C136" s="28" t="s">
        <v>27</v>
      </c>
      <c r="D136" s="28">
        <v>53</v>
      </c>
      <c r="E136" s="29" t="s">
        <v>452</v>
      </c>
      <c r="F136" s="28" t="s">
        <v>17</v>
      </c>
      <c r="G136" s="28" t="s">
        <v>29</v>
      </c>
      <c r="H136" s="32">
        <v>10339.8</v>
      </c>
      <c r="I136" s="29" t="s">
        <v>453</v>
      </c>
      <c r="J136" s="28" t="s">
        <v>454</v>
      </c>
      <c r="K136" s="28" t="s">
        <v>455</v>
      </c>
    </row>
    <row r="137" s="15" customFormat="1" spans="1:11">
      <c r="A137" s="28">
        <v>132</v>
      </c>
      <c r="B137" s="28" t="s">
        <v>456</v>
      </c>
      <c r="C137" s="28" t="s">
        <v>15</v>
      </c>
      <c r="D137" s="28">
        <v>47</v>
      </c>
      <c r="E137" s="29" t="s">
        <v>48</v>
      </c>
      <c r="F137" s="28" t="s">
        <v>17</v>
      </c>
      <c r="G137" s="28" t="s">
        <v>332</v>
      </c>
      <c r="H137" s="32">
        <v>2538.68</v>
      </c>
      <c r="I137" s="29" t="s">
        <v>457</v>
      </c>
      <c r="J137" s="28" t="s">
        <v>454</v>
      </c>
      <c r="K137" s="28" t="s">
        <v>455</v>
      </c>
    </row>
    <row r="138" s="15" customFormat="1" spans="1:11">
      <c r="A138" s="28">
        <v>133</v>
      </c>
      <c r="B138" s="28" t="s">
        <v>458</v>
      </c>
      <c r="C138" s="28" t="s">
        <v>27</v>
      </c>
      <c r="D138" s="28">
        <v>57</v>
      </c>
      <c r="E138" s="29" t="s">
        <v>168</v>
      </c>
      <c r="F138" s="28" t="s">
        <v>17</v>
      </c>
      <c r="G138" s="28" t="s">
        <v>133</v>
      </c>
      <c r="H138" s="32">
        <v>3670.02</v>
      </c>
      <c r="I138" s="29" t="s">
        <v>459</v>
      </c>
      <c r="J138" s="28" t="s">
        <v>454</v>
      </c>
      <c r="K138" s="28" t="s">
        <v>455</v>
      </c>
    </row>
    <row r="139" s="15" customFormat="1" spans="1:11">
      <c r="A139" s="28">
        <v>134</v>
      </c>
      <c r="B139" s="28" t="s">
        <v>460</v>
      </c>
      <c r="C139" s="28" t="s">
        <v>15</v>
      </c>
      <c r="D139" s="28">
        <v>49</v>
      </c>
      <c r="E139" s="29" t="s">
        <v>461</v>
      </c>
      <c r="F139" s="28" t="s">
        <v>17</v>
      </c>
      <c r="G139" s="28" t="s">
        <v>52</v>
      </c>
      <c r="H139" s="32">
        <v>13962.74</v>
      </c>
      <c r="I139" s="29" t="s">
        <v>462</v>
      </c>
      <c r="J139" s="28" t="s">
        <v>463</v>
      </c>
      <c r="K139" s="28" t="s">
        <v>39</v>
      </c>
    </row>
    <row r="140" s="15" customFormat="1" spans="1:11">
      <c r="A140" s="28">
        <v>135</v>
      </c>
      <c r="B140" s="28" t="s">
        <v>464</v>
      </c>
      <c r="C140" s="28" t="s">
        <v>27</v>
      </c>
      <c r="D140" s="28">
        <v>59</v>
      </c>
      <c r="E140" s="29" t="s">
        <v>465</v>
      </c>
      <c r="F140" s="28" t="s">
        <v>17</v>
      </c>
      <c r="G140" s="28" t="s">
        <v>29</v>
      </c>
      <c r="H140" s="32">
        <v>9786.24</v>
      </c>
      <c r="I140" s="29" t="s">
        <v>466</v>
      </c>
      <c r="J140" s="28" t="s">
        <v>463</v>
      </c>
      <c r="K140" s="28" t="s">
        <v>39</v>
      </c>
    </row>
    <row r="141" s="15" customFormat="1" spans="1:11">
      <c r="A141" s="28">
        <v>136</v>
      </c>
      <c r="B141" s="28" t="s">
        <v>467</v>
      </c>
      <c r="C141" s="28" t="s">
        <v>15</v>
      </c>
      <c r="D141" s="28">
        <v>48</v>
      </c>
      <c r="E141" s="29" t="s">
        <v>468</v>
      </c>
      <c r="F141" s="28" t="s">
        <v>17</v>
      </c>
      <c r="G141" s="28" t="s">
        <v>425</v>
      </c>
      <c r="H141" s="32">
        <v>11424.06</v>
      </c>
      <c r="I141" s="29" t="s">
        <v>469</v>
      </c>
      <c r="J141" s="28" t="s">
        <v>463</v>
      </c>
      <c r="K141" s="28" t="s">
        <v>39</v>
      </c>
    </row>
    <row r="142" s="15" customFormat="1" spans="1:11">
      <c r="A142" s="28">
        <v>137</v>
      </c>
      <c r="B142" s="28" t="s">
        <v>470</v>
      </c>
      <c r="C142" s="28" t="s">
        <v>15</v>
      </c>
      <c r="D142" s="28">
        <v>50</v>
      </c>
      <c r="E142" s="29" t="s">
        <v>471</v>
      </c>
      <c r="F142" s="28" t="s">
        <v>17</v>
      </c>
      <c r="G142" s="31" t="s">
        <v>472</v>
      </c>
      <c r="H142" s="32">
        <v>7458.5</v>
      </c>
      <c r="I142" s="29" t="s">
        <v>473</v>
      </c>
      <c r="J142" s="28" t="s">
        <v>463</v>
      </c>
      <c r="K142" s="28" t="s">
        <v>39</v>
      </c>
    </row>
    <row r="143" s="15" customFormat="1" spans="1:11">
      <c r="A143" s="28">
        <v>138</v>
      </c>
      <c r="B143" s="28" t="s">
        <v>474</v>
      </c>
      <c r="C143" s="28" t="s">
        <v>27</v>
      </c>
      <c r="D143" s="28">
        <v>58</v>
      </c>
      <c r="E143" s="29" t="s">
        <v>383</v>
      </c>
      <c r="F143" s="28" t="s">
        <v>17</v>
      </c>
      <c r="G143" s="28" t="s">
        <v>103</v>
      </c>
      <c r="H143" s="32">
        <v>12693.4</v>
      </c>
      <c r="I143" s="29" t="s">
        <v>475</v>
      </c>
      <c r="J143" s="28" t="s">
        <v>463</v>
      </c>
      <c r="K143" s="28" t="s">
        <v>39</v>
      </c>
    </row>
    <row r="144" s="15" customFormat="1" spans="1:11">
      <c r="A144" s="28">
        <v>139</v>
      </c>
      <c r="B144" s="28" t="s">
        <v>476</v>
      </c>
      <c r="C144" s="28" t="s">
        <v>15</v>
      </c>
      <c r="D144" s="28">
        <v>51</v>
      </c>
      <c r="E144" s="29" t="s">
        <v>477</v>
      </c>
      <c r="F144" s="28" t="s">
        <v>17</v>
      </c>
      <c r="G144" s="28" t="s">
        <v>478</v>
      </c>
      <c r="H144" s="32">
        <v>7747.19</v>
      </c>
      <c r="I144" s="29" t="s">
        <v>479</v>
      </c>
      <c r="J144" s="28" t="s">
        <v>463</v>
      </c>
      <c r="K144" s="28" t="s">
        <v>39</v>
      </c>
    </row>
    <row r="145" s="15" customFormat="1" spans="1:11">
      <c r="A145" s="28">
        <v>140</v>
      </c>
      <c r="B145" s="28" t="s">
        <v>480</v>
      </c>
      <c r="C145" s="28" t="s">
        <v>27</v>
      </c>
      <c r="D145" s="28">
        <v>56</v>
      </c>
      <c r="E145" s="29" t="s">
        <v>481</v>
      </c>
      <c r="F145" s="28" t="s">
        <v>17</v>
      </c>
      <c r="G145" s="28" t="s">
        <v>425</v>
      </c>
      <c r="H145" s="32">
        <v>11339.41</v>
      </c>
      <c r="I145" s="29" t="s">
        <v>482</v>
      </c>
      <c r="J145" s="28" t="s">
        <v>463</v>
      </c>
      <c r="K145" s="28" t="s">
        <v>39</v>
      </c>
    </row>
    <row r="146" s="15" customFormat="1" spans="1:11">
      <c r="A146" s="28">
        <v>141</v>
      </c>
      <c r="B146" s="28" t="s">
        <v>483</v>
      </c>
      <c r="C146" s="28" t="s">
        <v>27</v>
      </c>
      <c r="D146" s="28">
        <v>58</v>
      </c>
      <c r="E146" s="29" t="s">
        <v>484</v>
      </c>
      <c r="F146" s="28" t="s">
        <v>17</v>
      </c>
      <c r="G146" s="28" t="s">
        <v>29</v>
      </c>
      <c r="H146" s="32">
        <v>15232.08</v>
      </c>
      <c r="I146" s="29" t="s">
        <v>485</v>
      </c>
      <c r="J146" s="28" t="s">
        <v>463</v>
      </c>
      <c r="K146" s="28" t="s">
        <v>39</v>
      </c>
    </row>
    <row r="147" s="15" customFormat="1" spans="1:11">
      <c r="A147" s="28">
        <v>142</v>
      </c>
      <c r="B147" s="28" t="s">
        <v>486</v>
      </c>
      <c r="C147" s="28" t="s">
        <v>15</v>
      </c>
      <c r="D147" s="28">
        <v>50</v>
      </c>
      <c r="E147" s="29" t="s">
        <v>468</v>
      </c>
      <c r="F147" s="28" t="s">
        <v>17</v>
      </c>
      <c r="G147" s="28" t="s">
        <v>29</v>
      </c>
      <c r="H147" s="32">
        <v>9786.24</v>
      </c>
      <c r="I147" s="29" t="s">
        <v>487</v>
      </c>
      <c r="J147" s="28" t="s">
        <v>488</v>
      </c>
      <c r="K147" s="28" t="s">
        <v>455</v>
      </c>
    </row>
    <row r="148" s="15" customFormat="1" spans="1:11">
      <c r="A148" s="28">
        <v>143</v>
      </c>
      <c r="B148" s="28" t="s">
        <v>489</v>
      </c>
      <c r="C148" s="28" t="s">
        <v>15</v>
      </c>
      <c r="D148" s="28">
        <v>50</v>
      </c>
      <c r="E148" s="29" t="s">
        <v>490</v>
      </c>
      <c r="F148" s="28" t="s">
        <v>17</v>
      </c>
      <c r="G148" s="28" t="s">
        <v>29</v>
      </c>
      <c r="H148" s="32">
        <v>15232.08</v>
      </c>
      <c r="I148" s="29" t="s">
        <v>491</v>
      </c>
      <c r="J148" s="28" t="s">
        <v>488</v>
      </c>
      <c r="K148" s="28" t="s">
        <v>455</v>
      </c>
    </row>
    <row r="149" s="15" customFormat="1" spans="1:11">
      <c r="A149" s="28">
        <v>144</v>
      </c>
      <c r="B149" s="28" t="s">
        <v>492</v>
      </c>
      <c r="C149" s="28" t="s">
        <v>27</v>
      </c>
      <c r="D149" s="28">
        <v>58</v>
      </c>
      <c r="E149" s="29" t="s">
        <v>493</v>
      </c>
      <c r="F149" s="28" t="s">
        <v>17</v>
      </c>
      <c r="G149" s="28" t="s">
        <v>52</v>
      </c>
      <c r="H149" s="32">
        <v>13962.74</v>
      </c>
      <c r="I149" s="29" t="s">
        <v>494</v>
      </c>
      <c r="J149" s="28" t="s">
        <v>488</v>
      </c>
      <c r="K149" s="28" t="s">
        <v>455</v>
      </c>
    </row>
    <row r="150" s="15" customFormat="1" spans="1:11">
      <c r="A150" s="28">
        <v>145</v>
      </c>
      <c r="B150" s="28" t="s">
        <v>495</v>
      </c>
      <c r="C150" s="28" t="s">
        <v>27</v>
      </c>
      <c r="D150" s="28">
        <v>58</v>
      </c>
      <c r="E150" s="29" t="s">
        <v>496</v>
      </c>
      <c r="F150" s="28" t="s">
        <v>17</v>
      </c>
      <c r="G150" s="28" t="s">
        <v>133</v>
      </c>
      <c r="H150" s="32">
        <v>7616.04</v>
      </c>
      <c r="I150" s="29" t="s">
        <v>497</v>
      </c>
      <c r="J150" s="28" t="s">
        <v>488</v>
      </c>
      <c r="K150" s="28" t="s">
        <v>455</v>
      </c>
    </row>
    <row r="151" s="15" customFormat="1" spans="1:11">
      <c r="A151" s="28">
        <v>146</v>
      </c>
      <c r="B151" s="28" t="s">
        <v>498</v>
      </c>
      <c r="C151" s="28" t="s">
        <v>15</v>
      </c>
      <c r="D151" s="28">
        <v>49</v>
      </c>
      <c r="E151" s="29" t="s">
        <v>468</v>
      </c>
      <c r="F151" s="28" t="s">
        <v>17</v>
      </c>
      <c r="G151" s="28" t="s">
        <v>52</v>
      </c>
      <c r="H151" s="32">
        <v>13844.23</v>
      </c>
      <c r="I151" s="29" t="s">
        <v>499</v>
      </c>
      <c r="J151" s="28" t="s">
        <v>488</v>
      </c>
      <c r="K151" s="28" t="s">
        <v>455</v>
      </c>
    </row>
    <row r="152" s="15" customFormat="1" spans="1:11">
      <c r="A152" s="28">
        <v>147</v>
      </c>
      <c r="B152" s="28" t="s">
        <v>500</v>
      </c>
      <c r="C152" s="28" t="s">
        <v>27</v>
      </c>
      <c r="D152" s="28">
        <v>52</v>
      </c>
      <c r="E152" s="29" t="s">
        <v>501</v>
      </c>
      <c r="F152" s="28" t="s">
        <v>17</v>
      </c>
      <c r="G152" s="28" t="s">
        <v>29</v>
      </c>
      <c r="H152" s="32">
        <v>10339.8</v>
      </c>
      <c r="I152" s="29" t="s">
        <v>502</v>
      </c>
      <c r="J152" s="28" t="s">
        <v>488</v>
      </c>
      <c r="K152" s="28" t="s">
        <v>455</v>
      </c>
    </row>
    <row r="153" s="15" customFormat="1" spans="1:11">
      <c r="A153" s="28">
        <v>148</v>
      </c>
      <c r="B153" s="28" t="s">
        <v>503</v>
      </c>
      <c r="C153" s="28" t="s">
        <v>27</v>
      </c>
      <c r="D153" s="28">
        <v>56</v>
      </c>
      <c r="E153" s="29" t="s">
        <v>504</v>
      </c>
      <c r="F153" s="28" t="s">
        <v>17</v>
      </c>
      <c r="G153" s="28" t="s">
        <v>36</v>
      </c>
      <c r="H153" s="32">
        <v>7514.46</v>
      </c>
      <c r="I153" s="29" t="s">
        <v>505</v>
      </c>
      <c r="J153" s="28" t="s">
        <v>488</v>
      </c>
      <c r="K153" s="28" t="s">
        <v>455</v>
      </c>
    </row>
    <row r="154" s="15" customFormat="1" spans="1:11">
      <c r="A154" s="28">
        <v>149</v>
      </c>
      <c r="B154" s="28" t="s">
        <v>506</v>
      </c>
      <c r="C154" s="28" t="s">
        <v>27</v>
      </c>
      <c r="D154" s="28">
        <v>56</v>
      </c>
      <c r="E154" s="29" t="s">
        <v>507</v>
      </c>
      <c r="F154" s="28" t="s">
        <v>17</v>
      </c>
      <c r="G154" s="28" t="s">
        <v>245</v>
      </c>
      <c r="H154" s="32">
        <v>8885.38</v>
      </c>
      <c r="I154" s="29" t="s">
        <v>508</v>
      </c>
      <c r="J154" s="28" t="s">
        <v>488</v>
      </c>
      <c r="K154" s="28" t="s">
        <v>455</v>
      </c>
    </row>
    <row r="155" s="15" customFormat="1" spans="1:11">
      <c r="A155" s="28">
        <v>150</v>
      </c>
      <c r="B155" s="28" t="s">
        <v>509</v>
      </c>
      <c r="C155" s="28" t="s">
        <v>27</v>
      </c>
      <c r="D155" s="28">
        <v>57</v>
      </c>
      <c r="E155" s="29" t="s">
        <v>510</v>
      </c>
      <c r="F155" s="28" t="s">
        <v>17</v>
      </c>
      <c r="G155" s="28" t="s">
        <v>52</v>
      </c>
      <c r="H155" s="32">
        <v>13776.51</v>
      </c>
      <c r="I155" s="29" t="s">
        <v>511</v>
      </c>
      <c r="J155" s="28" t="s">
        <v>356</v>
      </c>
      <c r="K155" s="28" t="s">
        <v>39</v>
      </c>
    </row>
    <row r="156" s="15" customFormat="1" spans="1:11">
      <c r="A156" s="28">
        <v>151</v>
      </c>
      <c r="B156" s="28" t="s">
        <v>512</v>
      </c>
      <c r="C156" s="28" t="s">
        <v>27</v>
      </c>
      <c r="D156" s="28">
        <v>58</v>
      </c>
      <c r="E156" s="29" t="s">
        <v>513</v>
      </c>
      <c r="F156" s="28" t="s">
        <v>17</v>
      </c>
      <c r="G156" s="31" t="s">
        <v>24</v>
      </c>
      <c r="H156" s="32">
        <v>8885.38</v>
      </c>
      <c r="I156" s="29" t="s">
        <v>104</v>
      </c>
      <c r="J156" s="28" t="s">
        <v>356</v>
      </c>
      <c r="K156" s="28" t="s">
        <v>39</v>
      </c>
    </row>
    <row r="157" s="15" customFormat="1" spans="1:11">
      <c r="A157" s="28">
        <v>152</v>
      </c>
      <c r="B157" s="28" t="s">
        <v>514</v>
      </c>
      <c r="C157" s="28" t="s">
        <v>27</v>
      </c>
      <c r="D157" s="28">
        <v>59</v>
      </c>
      <c r="E157" s="29" t="s">
        <v>515</v>
      </c>
      <c r="F157" s="28" t="s">
        <v>17</v>
      </c>
      <c r="G157" s="28" t="s">
        <v>29</v>
      </c>
      <c r="H157" s="32">
        <v>15079.71</v>
      </c>
      <c r="I157" s="29" t="s">
        <v>516</v>
      </c>
      <c r="J157" s="28" t="s">
        <v>454</v>
      </c>
      <c r="K157" s="28" t="s">
        <v>455</v>
      </c>
    </row>
    <row r="158" s="15" customFormat="1" spans="1:11">
      <c r="A158" s="28">
        <v>153</v>
      </c>
      <c r="B158" s="28" t="s">
        <v>517</v>
      </c>
      <c r="C158" s="28" t="s">
        <v>27</v>
      </c>
      <c r="D158" s="28">
        <v>58</v>
      </c>
      <c r="E158" s="29" t="s">
        <v>518</v>
      </c>
      <c r="F158" s="28" t="s">
        <v>17</v>
      </c>
      <c r="G158" s="28" t="s">
        <v>52</v>
      </c>
      <c r="H158" s="32">
        <v>13962.74</v>
      </c>
      <c r="I158" s="29" t="s">
        <v>519</v>
      </c>
      <c r="J158" s="28" t="s">
        <v>454</v>
      </c>
      <c r="K158" s="28" t="s">
        <v>455</v>
      </c>
    </row>
    <row r="159" s="15" customFormat="1" spans="1:11">
      <c r="A159" s="28">
        <v>154</v>
      </c>
      <c r="B159" s="28" t="s">
        <v>520</v>
      </c>
      <c r="C159" s="28" t="s">
        <v>15</v>
      </c>
      <c r="D159" s="28">
        <v>51</v>
      </c>
      <c r="E159" s="29" t="s">
        <v>521</v>
      </c>
      <c r="F159" s="28" t="s">
        <v>17</v>
      </c>
      <c r="G159" s="31" t="s">
        <v>522</v>
      </c>
      <c r="H159" s="32">
        <v>5009.64</v>
      </c>
      <c r="I159" s="29" t="s">
        <v>523</v>
      </c>
      <c r="J159" s="28" t="s">
        <v>463</v>
      </c>
      <c r="K159" s="28" t="s">
        <v>39</v>
      </c>
    </row>
    <row r="160" s="15" customFormat="1" spans="1:11">
      <c r="A160" s="28">
        <v>155</v>
      </c>
      <c r="B160" s="28" t="s">
        <v>524</v>
      </c>
      <c r="C160" s="28" t="s">
        <v>27</v>
      </c>
      <c r="D160" s="28">
        <v>53</v>
      </c>
      <c r="E160" s="29" t="s">
        <v>525</v>
      </c>
      <c r="F160" s="28" t="s">
        <v>17</v>
      </c>
      <c r="G160" s="28" t="s">
        <v>29</v>
      </c>
      <c r="H160" s="32">
        <v>12232.32</v>
      </c>
      <c r="I160" s="29" t="s">
        <v>526</v>
      </c>
      <c r="J160" s="28" t="s">
        <v>86</v>
      </c>
      <c r="K160" s="28" t="s">
        <v>39</v>
      </c>
    </row>
    <row r="161" s="15" customFormat="1" spans="1:11">
      <c r="A161" s="28">
        <v>156</v>
      </c>
      <c r="B161" s="28" t="s">
        <v>527</v>
      </c>
      <c r="C161" s="28" t="s">
        <v>15</v>
      </c>
      <c r="D161" s="28">
        <v>46</v>
      </c>
      <c r="E161" s="29" t="s">
        <v>41</v>
      </c>
      <c r="F161" s="28" t="s">
        <v>17</v>
      </c>
      <c r="G161" s="28" t="s">
        <v>103</v>
      </c>
      <c r="H161" s="32">
        <v>8616.5</v>
      </c>
      <c r="I161" s="29" t="s">
        <v>528</v>
      </c>
      <c r="J161" s="28" t="s">
        <v>86</v>
      </c>
      <c r="K161" s="28" t="s">
        <v>39</v>
      </c>
    </row>
    <row r="162" s="15" customFormat="1" spans="1:11">
      <c r="A162" s="28">
        <v>157</v>
      </c>
      <c r="B162" s="28" t="s">
        <v>529</v>
      </c>
      <c r="C162" s="28" t="s">
        <v>15</v>
      </c>
      <c r="D162" s="28">
        <v>48</v>
      </c>
      <c r="E162" s="29" t="s">
        <v>530</v>
      </c>
      <c r="F162" s="28" t="s">
        <v>17</v>
      </c>
      <c r="G162" s="28" t="s">
        <v>103</v>
      </c>
      <c r="H162" s="32">
        <v>6116.7</v>
      </c>
      <c r="I162" s="29" t="s">
        <v>531</v>
      </c>
      <c r="J162" s="28" t="s">
        <v>86</v>
      </c>
      <c r="K162" s="28" t="s">
        <v>39</v>
      </c>
    </row>
    <row r="163" s="15" customFormat="1" spans="1:11">
      <c r="A163" s="28">
        <v>158</v>
      </c>
      <c r="B163" s="28" t="s">
        <v>532</v>
      </c>
      <c r="C163" s="28" t="s">
        <v>15</v>
      </c>
      <c r="D163" s="28">
        <v>50</v>
      </c>
      <c r="E163" s="29" t="s">
        <v>533</v>
      </c>
      <c r="F163" s="28" t="s">
        <v>17</v>
      </c>
      <c r="G163" s="28" t="s">
        <v>29</v>
      </c>
      <c r="H163" s="32">
        <v>15232.08</v>
      </c>
      <c r="I163" s="29" t="s">
        <v>534</v>
      </c>
      <c r="J163" s="28" t="s">
        <v>242</v>
      </c>
      <c r="K163" s="28" t="s">
        <v>238</v>
      </c>
    </row>
    <row r="164" s="15" customFormat="1" spans="1:11">
      <c r="A164" s="28">
        <v>159</v>
      </c>
      <c r="B164" s="28" t="s">
        <v>535</v>
      </c>
      <c r="C164" s="28" t="s">
        <v>27</v>
      </c>
      <c r="D164" s="28">
        <v>56</v>
      </c>
      <c r="E164" s="29" t="s">
        <v>536</v>
      </c>
      <c r="F164" s="28" t="s">
        <v>17</v>
      </c>
      <c r="G164" s="28" t="s">
        <v>537</v>
      </c>
      <c r="H164" s="32">
        <v>3757.23</v>
      </c>
      <c r="I164" s="29" t="s">
        <v>538</v>
      </c>
      <c r="J164" s="28" t="s">
        <v>242</v>
      </c>
      <c r="K164" s="28" t="s">
        <v>238</v>
      </c>
    </row>
    <row r="165" s="15" customFormat="1" spans="1:11">
      <c r="A165" s="28">
        <v>160</v>
      </c>
      <c r="B165" s="28" t="s">
        <v>539</v>
      </c>
      <c r="C165" s="28" t="s">
        <v>15</v>
      </c>
      <c r="D165" s="28">
        <v>50</v>
      </c>
      <c r="E165" s="29" t="s">
        <v>540</v>
      </c>
      <c r="F165" s="28" t="s">
        <v>17</v>
      </c>
      <c r="G165" s="28" t="s">
        <v>29</v>
      </c>
      <c r="H165" s="32">
        <v>7340.04</v>
      </c>
      <c r="I165" s="29" t="s">
        <v>541</v>
      </c>
      <c r="J165" s="28" t="s">
        <v>242</v>
      </c>
      <c r="K165" s="28" t="s">
        <v>238</v>
      </c>
    </row>
    <row r="166" s="15" customFormat="1" spans="1:11">
      <c r="A166" s="28">
        <v>161</v>
      </c>
      <c r="B166" s="28" t="s">
        <v>542</v>
      </c>
      <c r="C166" s="28" t="s">
        <v>15</v>
      </c>
      <c r="D166" s="28">
        <v>51</v>
      </c>
      <c r="E166" s="29" t="s">
        <v>543</v>
      </c>
      <c r="F166" s="28" t="s">
        <v>17</v>
      </c>
      <c r="G166" s="28" t="s">
        <v>522</v>
      </c>
      <c r="H166" s="32">
        <v>3446.6</v>
      </c>
      <c r="I166" s="29" t="s">
        <v>544</v>
      </c>
      <c r="J166" s="28" t="s">
        <v>216</v>
      </c>
      <c r="K166" s="28" t="s">
        <v>154</v>
      </c>
    </row>
    <row r="167" s="15" customFormat="1" spans="1:11">
      <c r="A167" s="28">
        <v>162</v>
      </c>
      <c r="B167" s="28" t="s">
        <v>545</v>
      </c>
      <c r="C167" s="28" t="s">
        <v>15</v>
      </c>
      <c r="D167" s="28">
        <v>48</v>
      </c>
      <c r="E167" s="29" t="s">
        <v>403</v>
      </c>
      <c r="F167" s="28" t="s">
        <v>17</v>
      </c>
      <c r="G167" s="28" t="s">
        <v>96</v>
      </c>
      <c r="H167" s="32">
        <v>6346.7</v>
      </c>
      <c r="I167" s="29" t="s">
        <v>546</v>
      </c>
      <c r="J167" s="28" t="s">
        <v>356</v>
      </c>
      <c r="K167" s="28" t="s">
        <v>39</v>
      </c>
    </row>
    <row r="168" s="15" customFormat="1" spans="1:11">
      <c r="A168" s="28">
        <v>163</v>
      </c>
      <c r="B168" s="28" t="s">
        <v>547</v>
      </c>
      <c r="C168" s="28" t="s">
        <v>27</v>
      </c>
      <c r="D168" s="28">
        <v>52</v>
      </c>
      <c r="E168" s="29" t="s">
        <v>548</v>
      </c>
      <c r="F168" s="28" t="s">
        <v>17</v>
      </c>
      <c r="G168" s="28" t="s">
        <v>103</v>
      </c>
      <c r="H168" s="32">
        <v>12693.4</v>
      </c>
      <c r="I168" s="29" t="s">
        <v>549</v>
      </c>
      <c r="J168" s="28" t="s">
        <v>86</v>
      </c>
      <c r="K168" s="28" t="s">
        <v>39</v>
      </c>
    </row>
    <row r="169" s="15" customFormat="1" spans="1:11">
      <c r="A169" s="28">
        <v>164</v>
      </c>
      <c r="B169" s="28" t="s">
        <v>550</v>
      </c>
      <c r="C169" s="28" t="s">
        <v>27</v>
      </c>
      <c r="D169" s="28">
        <v>60</v>
      </c>
      <c r="E169" s="29" t="s">
        <v>551</v>
      </c>
      <c r="F169" s="28" t="s">
        <v>17</v>
      </c>
      <c r="G169" s="28" t="s">
        <v>29</v>
      </c>
      <c r="H169" s="32">
        <v>15215.15</v>
      </c>
      <c r="I169" s="29" t="s">
        <v>124</v>
      </c>
      <c r="J169" s="28" t="s">
        <v>454</v>
      </c>
      <c r="K169" s="28" t="s">
        <v>455</v>
      </c>
    </row>
    <row r="170" s="15" customFormat="1" spans="1:11">
      <c r="A170" s="28">
        <v>165</v>
      </c>
      <c r="B170" s="28" t="s">
        <v>552</v>
      </c>
      <c r="C170" s="28" t="s">
        <v>27</v>
      </c>
      <c r="D170" s="28">
        <v>55</v>
      </c>
      <c r="E170" s="29" t="s">
        <v>551</v>
      </c>
      <c r="F170" s="28" t="s">
        <v>17</v>
      </c>
      <c r="G170" s="32" t="s">
        <v>553</v>
      </c>
      <c r="H170" s="32">
        <v>2504.82</v>
      </c>
      <c r="I170" s="29" t="s">
        <v>554</v>
      </c>
      <c r="J170" s="28" t="s">
        <v>488</v>
      </c>
      <c r="K170" s="28" t="s">
        <v>455</v>
      </c>
    </row>
    <row r="171" s="15" customFormat="1" spans="1:11">
      <c r="A171" s="28">
        <v>166</v>
      </c>
      <c r="B171" s="28" t="s">
        <v>555</v>
      </c>
      <c r="C171" s="28" t="s">
        <v>27</v>
      </c>
      <c r="D171" s="28">
        <v>57</v>
      </c>
      <c r="E171" s="29" t="s">
        <v>556</v>
      </c>
      <c r="F171" s="28" t="s">
        <v>17</v>
      </c>
      <c r="G171" s="28" t="s">
        <v>478</v>
      </c>
      <c r="H171" s="32">
        <v>10019.28</v>
      </c>
      <c r="I171" s="29" t="s">
        <v>557</v>
      </c>
      <c r="J171" s="28" t="s">
        <v>356</v>
      </c>
      <c r="K171" s="28" t="s">
        <v>39</v>
      </c>
    </row>
    <row r="172" s="15" customFormat="1" spans="1:11">
      <c r="A172" s="28">
        <v>167</v>
      </c>
      <c r="B172" s="28" t="s">
        <v>558</v>
      </c>
      <c r="C172" s="28" t="s">
        <v>15</v>
      </c>
      <c r="D172" s="28">
        <v>49</v>
      </c>
      <c r="E172" s="29" t="s">
        <v>559</v>
      </c>
      <c r="F172" s="28" t="s">
        <v>17</v>
      </c>
      <c r="G172" s="28" t="s">
        <v>52</v>
      </c>
      <c r="H172" s="32">
        <v>9100.16</v>
      </c>
      <c r="I172" s="29" t="s">
        <v>560</v>
      </c>
      <c r="J172" s="28" t="s">
        <v>356</v>
      </c>
      <c r="K172" s="28" t="s">
        <v>39</v>
      </c>
    </row>
    <row r="173" s="15" customFormat="1" spans="1:11">
      <c r="A173" s="28">
        <v>168</v>
      </c>
      <c r="B173" s="37" t="s">
        <v>561</v>
      </c>
      <c r="C173" s="38"/>
      <c r="D173" s="38"/>
      <c r="E173" s="38"/>
      <c r="F173" s="38"/>
      <c r="G173" s="39"/>
      <c r="H173" s="32">
        <f>SUM(H5:H172)</f>
        <v>1677129.69</v>
      </c>
      <c r="I173" s="28"/>
      <c r="J173" s="28"/>
      <c r="K173" s="28"/>
    </row>
  </sheetData>
  <mergeCells count="22">
    <mergeCell ref="A1:K1"/>
    <mergeCell ref="I2:K2"/>
    <mergeCell ref="B173:G173"/>
    <mergeCell ref="A3:A4"/>
    <mergeCell ref="A46:A47"/>
    <mergeCell ref="B3:B4"/>
    <mergeCell ref="B46:B47"/>
    <mergeCell ref="C3:C4"/>
    <mergeCell ref="C46:C47"/>
    <mergeCell ref="D3:D4"/>
    <mergeCell ref="D46:D47"/>
    <mergeCell ref="E3:E4"/>
    <mergeCell ref="E46:E47"/>
    <mergeCell ref="F3:F4"/>
    <mergeCell ref="F46:F47"/>
    <mergeCell ref="G3:G4"/>
    <mergeCell ref="H3:H4"/>
    <mergeCell ref="I3:I4"/>
    <mergeCell ref="J3:J4"/>
    <mergeCell ref="J46:J47"/>
    <mergeCell ref="K3:K4"/>
    <mergeCell ref="K46:K47"/>
  </mergeCells>
  <printOptions horizontalCentered="1"/>
  <pageMargins left="0.590277777777778" right="0.590277777777778" top="0.786805555555556" bottom="0.786805555555556" header="0.298611111111111" footer="0.196527777777778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6"/>
  <sheetViews>
    <sheetView zoomScale="81" zoomScaleNormal="81" workbookViewId="0">
      <pane ySplit="3" topLeftCell="A54" activePane="bottomLeft" state="frozen"/>
      <selection/>
      <selection pane="bottomLeft" activeCell="R4" sqref="R4:R74"/>
    </sheetView>
  </sheetViews>
  <sheetFormatPr defaultColWidth="9" defaultRowHeight="12"/>
  <cols>
    <col min="1" max="1" width="5.23333333333333" style="1" customWidth="1"/>
    <col min="2" max="2" width="7.66666666666667" style="1" customWidth="1"/>
    <col min="3" max="3" width="3.55833333333333" style="1" customWidth="1"/>
    <col min="4" max="4" width="4.725" style="1" customWidth="1"/>
    <col min="5" max="5" width="3.55833333333333" style="1" customWidth="1"/>
    <col min="6" max="6" width="20.8916666666667" style="1" customWidth="1"/>
    <col min="7" max="7" width="24.3333333333333" style="12" customWidth="1"/>
    <col min="8" max="8" width="20" style="1" customWidth="1"/>
    <col min="9" max="10" width="13.775" style="1" customWidth="1"/>
    <col min="11" max="11" width="15.225" style="1" customWidth="1"/>
    <col min="12" max="12" width="5" style="1" customWidth="1"/>
    <col min="13" max="13" width="14.5333333333333" style="13" customWidth="1"/>
    <col min="14" max="14" width="9.66666666666667" style="13" customWidth="1"/>
    <col min="15" max="15" width="10" style="13" customWidth="1"/>
    <col min="16" max="16" width="16.2" style="13" customWidth="1"/>
    <col min="17" max="17" width="12.225" style="13" customWidth="1"/>
    <col min="18" max="18" width="12.925" style="13" customWidth="1"/>
    <col min="19" max="19" width="14.3333333333333" style="1" customWidth="1"/>
    <col min="20" max="20" width="11.225" style="1" customWidth="1"/>
    <col min="21" max="21" width="9" style="1"/>
    <col min="22" max="22" width="9.05833333333333" style="12" customWidth="1"/>
    <col min="23" max="16384" width="9" style="1"/>
  </cols>
  <sheetData>
    <row r="1" s="1" customFormat="1" ht="28" customHeight="1" spans="1:23">
      <c r="A1" s="2" t="s">
        <v>562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spans="1:23">
      <c r="A2" s="3" t="s">
        <v>3</v>
      </c>
      <c r="B2" s="3" t="s">
        <v>4</v>
      </c>
      <c r="C2" s="4" t="s">
        <v>5</v>
      </c>
      <c r="D2" s="4" t="s">
        <v>563</v>
      </c>
      <c r="E2" s="4" t="s">
        <v>6</v>
      </c>
      <c r="F2" s="4" t="s">
        <v>7</v>
      </c>
      <c r="G2" s="4" t="s">
        <v>564</v>
      </c>
      <c r="H2" s="5" t="s">
        <v>565</v>
      </c>
      <c r="I2" s="4" t="s">
        <v>8</v>
      </c>
      <c r="J2" s="4" t="s">
        <v>566</v>
      </c>
      <c r="K2" s="4" t="s">
        <v>9</v>
      </c>
      <c r="L2" s="4" t="s">
        <v>567</v>
      </c>
      <c r="M2" s="6" t="s">
        <v>568</v>
      </c>
      <c r="N2" s="6"/>
      <c r="O2" s="6"/>
      <c r="P2" s="6" t="s">
        <v>10</v>
      </c>
      <c r="Q2" s="6"/>
      <c r="R2" s="7"/>
      <c r="S2" s="3" t="s">
        <v>11</v>
      </c>
      <c r="T2" s="4" t="s">
        <v>12</v>
      </c>
      <c r="U2" s="4" t="s">
        <v>13</v>
      </c>
      <c r="V2" s="4" t="s">
        <v>569</v>
      </c>
      <c r="W2" s="8" t="s">
        <v>570</v>
      </c>
    </row>
    <row r="3" s="1" customFormat="1" spans="1:23">
      <c r="A3" s="3"/>
      <c r="B3" s="3"/>
      <c r="C3" s="4"/>
      <c r="D3" s="4"/>
      <c r="E3" s="4"/>
      <c r="F3" s="4"/>
      <c r="G3" s="4"/>
      <c r="H3" s="5"/>
      <c r="I3" s="4"/>
      <c r="J3" s="4"/>
      <c r="K3" s="4"/>
      <c r="L3" s="4"/>
      <c r="M3" s="6" t="s">
        <v>571</v>
      </c>
      <c r="N3" s="6" t="s">
        <v>572</v>
      </c>
      <c r="O3" s="6" t="s">
        <v>573</v>
      </c>
      <c r="P3" s="6" t="s">
        <v>571</v>
      </c>
      <c r="Q3" s="6" t="s">
        <v>572</v>
      </c>
      <c r="R3" s="7" t="s">
        <v>573</v>
      </c>
      <c r="S3" s="3"/>
      <c r="T3" s="4"/>
      <c r="U3" s="4"/>
      <c r="V3" s="4"/>
      <c r="W3" s="8"/>
    </row>
    <row r="4" ht="26" customHeight="1" spans="1:23">
      <c r="A4" s="8">
        <v>49</v>
      </c>
      <c r="B4" s="8" t="s">
        <v>326</v>
      </c>
      <c r="C4" s="8" t="str">
        <f t="shared" ref="C4:C20" si="0">IF(OR(LEN(F4)=15,LEN(F4)=18),IF(MOD(MID(F4,15,3)*1,2),"男","女"),#N/A)</f>
        <v>女</v>
      </c>
      <c r="D4" s="8" t="s">
        <v>574</v>
      </c>
      <c r="E4" s="8">
        <f ca="1" t="shared" ref="E4:E20" si="1">_xlfn.IFS(LEN(F4)=15,DATEDIF(TEXT("19"&amp;MID(F4,7,6),"0-00-00"),TODAY(),"y"),LEN(F4)=18,DATEDIF(TEXT(MID(F4,7,8),"0-00-00"),TODAY(),"y"),TRUE,"身份证错误")</f>
        <v>51</v>
      </c>
      <c r="F4" s="40" t="s">
        <v>575</v>
      </c>
      <c r="G4" s="9" t="s">
        <v>576</v>
      </c>
      <c r="H4" s="40" t="s">
        <v>577</v>
      </c>
      <c r="I4" s="8" t="s">
        <v>17</v>
      </c>
      <c r="J4" s="8">
        <v>20231107</v>
      </c>
      <c r="K4" s="8" t="s">
        <v>578</v>
      </c>
      <c r="L4" s="8">
        <v>12</v>
      </c>
      <c r="M4" s="10">
        <v>54132</v>
      </c>
      <c r="N4" s="10">
        <v>4245.6</v>
      </c>
      <c r="O4" s="10">
        <f t="shared" ref="O4:O20" si="2">SUM(M4:N4)</f>
        <v>58377.6</v>
      </c>
      <c r="P4" s="10">
        <v>12030.96</v>
      </c>
      <c r="Q4" s="10">
        <v>2830.56</v>
      </c>
      <c r="R4" s="10">
        <v>14861.52</v>
      </c>
      <c r="S4" s="8">
        <v>13002814069</v>
      </c>
      <c r="T4" s="8" t="s">
        <v>86</v>
      </c>
      <c r="U4" s="8" t="s">
        <v>39</v>
      </c>
      <c r="V4" s="9"/>
      <c r="W4" s="8" t="s">
        <v>579</v>
      </c>
    </row>
    <row r="5" ht="26" customHeight="1" spans="1:23">
      <c r="A5" s="8">
        <v>50</v>
      </c>
      <c r="B5" s="8" t="s">
        <v>580</v>
      </c>
      <c r="C5" s="8" t="str">
        <f t="shared" si="0"/>
        <v>男</v>
      </c>
      <c r="D5" s="8" t="s">
        <v>574</v>
      </c>
      <c r="E5" s="8">
        <f ca="1" t="shared" si="1"/>
        <v>61</v>
      </c>
      <c r="F5" s="40" t="s">
        <v>581</v>
      </c>
      <c r="G5" s="9" t="s">
        <v>576</v>
      </c>
      <c r="H5" s="40" t="s">
        <v>582</v>
      </c>
      <c r="I5" s="8" t="s">
        <v>17</v>
      </c>
      <c r="J5" s="8">
        <v>20160407</v>
      </c>
      <c r="K5" s="8" t="s">
        <v>583</v>
      </c>
      <c r="L5" s="8">
        <v>10</v>
      </c>
      <c r="M5" s="10">
        <v>15038</v>
      </c>
      <c r="N5" s="10">
        <v>3538</v>
      </c>
      <c r="O5" s="10">
        <f t="shared" si="2"/>
        <v>18576</v>
      </c>
      <c r="P5" s="10">
        <v>10025.8</v>
      </c>
      <c r="Q5" s="10">
        <v>2358.8</v>
      </c>
      <c r="R5" s="10">
        <v>12384.6</v>
      </c>
      <c r="S5" s="8">
        <v>18090415721</v>
      </c>
      <c r="T5" s="8" t="s">
        <v>356</v>
      </c>
      <c r="U5" s="8" t="s">
        <v>39</v>
      </c>
      <c r="V5" s="9"/>
      <c r="W5" s="8" t="s">
        <v>579</v>
      </c>
    </row>
    <row r="6" ht="26" customHeight="1" spans="1:23">
      <c r="A6" s="8">
        <v>51</v>
      </c>
      <c r="B6" s="8" t="s">
        <v>343</v>
      </c>
      <c r="C6" s="8" t="str">
        <f t="shared" si="0"/>
        <v>女</v>
      </c>
      <c r="D6" s="8" t="s">
        <v>574</v>
      </c>
      <c r="E6" s="8">
        <f ca="1" t="shared" si="1"/>
        <v>50</v>
      </c>
      <c r="F6" s="40" t="s">
        <v>584</v>
      </c>
      <c r="G6" s="9" t="s">
        <v>585</v>
      </c>
      <c r="H6" s="40" t="s">
        <v>586</v>
      </c>
      <c r="I6" s="8" t="s">
        <v>17</v>
      </c>
      <c r="J6" s="8">
        <v>20140815</v>
      </c>
      <c r="K6" s="8" t="s">
        <v>578</v>
      </c>
      <c r="L6" s="8">
        <v>12</v>
      </c>
      <c r="M6" s="10">
        <v>10826.4</v>
      </c>
      <c r="N6" s="10">
        <v>0</v>
      </c>
      <c r="O6" s="10">
        <f t="shared" si="2"/>
        <v>10826.4</v>
      </c>
      <c r="P6" s="10">
        <v>7218</v>
      </c>
      <c r="Q6" s="10">
        <v>0</v>
      </c>
      <c r="R6" s="10">
        <v>7218</v>
      </c>
      <c r="S6" s="8">
        <v>13037733782</v>
      </c>
      <c r="T6" s="8" t="s">
        <v>86</v>
      </c>
      <c r="U6" s="8" t="s">
        <v>39</v>
      </c>
      <c r="V6" s="9"/>
      <c r="W6" s="8" t="s">
        <v>579</v>
      </c>
    </row>
    <row r="7" ht="26" customHeight="1" spans="1:23">
      <c r="A7" s="8">
        <v>52</v>
      </c>
      <c r="B7" s="8" t="s">
        <v>230</v>
      </c>
      <c r="C7" s="8" t="str">
        <f t="shared" si="0"/>
        <v>男</v>
      </c>
      <c r="D7" s="8" t="s">
        <v>574</v>
      </c>
      <c r="E7" s="8">
        <f ca="1" t="shared" si="1"/>
        <v>56</v>
      </c>
      <c r="F7" s="40" t="s">
        <v>587</v>
      </c>
      <c r="G7" s="9" t="s">
        <v>588</v>
      </c>
      <c r="H7" s="40" t="s">
        <v>589</v>
      </c>
      <c r="I7" s="8" t="s">
        <v>17</v>
      </c>
      <c r="J7" s="8">
        <v>20240124</v>
      </c>
      <c r="K7" s="8" t="s">
        <v>590</v>
      </c>
      <c r="L7" s="8">
        <v>10</v>
      </c>
      <c r="M7" s="10">
        <v>15038</v>
      </c>
      <c r="N7" s="10">
        <v>3538</v>
      </c>
      <c r="O7" s="10">
        <f t="shared" si="2"/>
        <v>18576</v>
      </c>
      <c r="P7" s="10">
        <v>10025.8</v>
      </c>
      <c r="Q7" s="10">
        <v>2358.8</v>
      </c>
      <c r="R7" s="10">
        <v>12384.6</v>
      </c>
      <c r="S7" s="8">
        <v>18782355900</v>
      </c>
      <c r="T7" s="8" t="s">
        <v>86</v>
      </c>
      <c r="U7" s="8" t="s">
        <v>39</v>
      </c>
      <c r="V7" s="9"/>
      <c r="W7" s="8" t="s">
        <v>579</v>
      </c>
    </row>
    <row r="8" ht="26" customHeight="1" spans="1:23">
      <c r="A8" s="8">
        <v>53</v>
      </c>
      <c r="B8" s="8" t="s">
        <v>591</v>
      </c>
      <c r="C8" s="8" t="str">
        <f t="shared" si="0"/>
        <v>女</v>
      </c>
      <c r="D8" s="8" t="s">
        <v>574</v>
      </c>
      <c r="E8" s="8">
        <f ca="1" t="shared" si="1"/>
        <v>51</v>
      </c>
      <c r="F8" s="40" t="s">
        <v>592</v>
      </c>
      <c r="G8" s="9" t="s">
        <v>593</v>
      </c>
      <c r="H8" s="40" t="s">
        <v>594</v>
      </c>
      <c r="I8" s="8" t="s">
        <v>17</v>
      </c>
      <c r="J8" s="8">
        <v>20150618</v>
      </c>
      <c r="K8" s="8" t="s">
        <v>595</v>
      </c>
      <c r="L8" s="8">
        <v>9</v>
      </c>
      <c r="M8" s="10">
        <v>39006.6</v>
      </c>
      <c r="N8" s="10">
        <v>4245.6</v>
      </c>
      <c r="O8" s="10">
        <f t="shared" si="2"/>
        <v>43252.2</v>
      </c>
      <c r="P8" s="10">
        <v>9023.22</v>
      </c>
      <c r="Q8" s="10">
        <v>1887.04</v>
      </c>
      <c r="R8" s="10">
        <v>10910.26</v>
      </c>
      <c r="S8" s="8">
        <v>15181251756</v>
      </c>
      <c r="T8" s="8" t="s">
        <v>86</v>
      </c>
      <c r="U8" s="8" t="s">
        <v>39</v>
      </c>
      <c r="V8" s="9"/>
      <c r="W8" s="8" t="s">
        <v>579</v>
      </c>
    </row>
    <row r="9" ht="26" customHeight="1" spans="1:23">
      <c r="A9" s="8">
        <v>54</v>
      </c>
      <c r="B9" s="8" t="s">
        <v>596</v>
      </c>
      <c r="C9" s="8" t="str">
        <f t="shared" si="0"/>
        <v>女</v>
      </c>
      <c r="D9" s="8" t="s">
        <v>574</v>
      </c>
      <c r="E9" s="8">
        <f ca="1" t="shared" si="1"/>
        <v>51</v>
      </c>
      <c r="F9" s="40" t="s">
        <v>597</v>
      </c>
      <c r="G9" s="9" t="s">
        <v>598</v>
      </c>
      <c r="H9" s="40" t="s">
        <v>599</v>
      </c>
      <c r="I9" s="8" t="s">
        <v>17</v>
      </c>
      <c r="J9" s="8">
        <v>20150529</v>
      </c>
      <c r="K9" s="8" t="s">
        <v>578</v>
      </c>
      <c r="L9" s="8">
        <v>12</v>
      </c>
      <c r="M9" s="10">
        <v>10826.4</v>
      </c>
      <c r="N9" s="10">
        <v>0</v>
      </c>
      <c r="O9" s="10">
        <f t="shared" si="2"/>
        <v>10826.4</v>
      </c>
      <c r="P9" s="10">
        <v>7218</v>
      </c>
      <c r="Q9" s="10">
        <v>0</v>
      </c>
      <c r="R9" s="10">
        <v>7218</v>
      </c>
      <c r="S9" s="8">
        <v>15983568562</v>
      </c>
      <c r="T9" s="8" t="s">
        <v>86</v>
      </c>
      <c r="U9" s="8" t="s">
        <v>39</v>
      </c>
      <c r="V9" s="9"/>
      <c r="W9" s="8" t="s">
        <v>579</v>
      </c>
    </row>
    <row r="10" ht="26" customHeight="1" spans="1:23">
      <c r="A10" s="8">
        <v>55</v>
      </c>
      <c r="B10" s="8" t="s">
        <v>600</v>
      </c>
      <c r="C10" s="8" t="str">
        <f t="shared" si="0"/>
        <v>女</v>
      </c>
      <c r="D10" s="8" t="s">
        <v>574</v>
      </c>
      <c r="E10" s="8">
        <f ca="1" t="shared" si="1"/>
        <v>50</v>
      </c>
      <c r="F10" s="40" t="s">
        <v>601</v>
      </c>
      <c r="G10" s="9" t="s">
        <v>602</v>
      </c>
      <c r="H10" s="40" t="s">
        <v>603</v>
      </c>
      <c r="I10" s="8" t="s">
        <v>17</v>
      </c>
      <c r="J10" s="8">
        <v>20160831</v>
      </c>
      <c r="K10" s="8" t="s">
        <v>604</v>
      </c>
      <c r="L10" s="8">
        <v>6</v>
      </c>
      <c r="M10" s="10">
        <v>9022.8</v>
      </c>
      <c r="N10" s="10">
        <v>0</v>
      </c>
      <c r="O10" s="10">
        <f t="shared" si="2"/>
        <v>9022.8</v>
      </c>
      <c r="P10" s="10">
        <v>6015.48</v>
      </c>
      <c r="Q10" s="10">
        <v>0</v>
      </c>
      <c r="R10" s="10">
        <v>6015.48</v>
      </c>
      <c r="S10" s="8">
        <v>13548217775</v>
      </c>
      <c r="T10" s="8" t="s">
        <v>86</v>
      </c>
      <c r="U10" s="8" t="s">
        <v>39</v>
      </c>
      <c r="V10" s="9"/>
      <c r="W10" s="8" t="s">
        <v>579</v>
      </c>
    </row>
    <row r="11" ht="26" customHeight="1" spans="1:23">
      <c r="A11" s="8">
        <v>56</v>
      </c>
      <c r="B11" s="8" t="s">
        <v>605</v>
      </c>
      <c r="C11" s="8" t="str">
        <f t="shared" si="0"/>
        <v>女</v>
      </c>
      <c r="D11" s="8" t="s">
        <v>574</v>
      </c>
      <c r="E11" s="8">
        <f ca="1" t="shared" si="1"/>
        <v>46</v>
      </c>
      <c r="F11" s="40" t="s">
        <v>606</v>
      </c>
      <c r="G11" s="9" t="s">
        <v>576</v>
      </c>
      <c r="H11" s="40" t="s">
        <v>607</v>
      </c>
      <c r="I11" s="8" t="s">
        <v>17</v>
      </c>
      <c r="J11" s="8">
        <v>20240311</v>
      </c>
      <c r="K11" s="8" t="s">
        <v>608</v>
      </c>
      <c r="L11" s="8">
        <v>3</v>
      </c>
      <c r="M11" s="10">
        <v>2706.6</v>
      </c>
      <c r="N11" s="10">
        <v>0</v>
      </c>
      <c r="O11" s="10">
        <f t="shared" si="2"/>
        <v>2706.6</v>
      </c>
      <c r="P11" s="10">
        <v>1804.5</v>
      </c>
      <c r="Q11" s="10">
        <v>0</v>
      </c>
      <c r="R11" s="10">
        <v>1804.5</v>
      </c>
      <c r="S11" s="8">
        <v>13438524868</v>
      </c>
      <c r="T11" s="8" t="s">
        <v>86</v>
      </c>
      <c r="U11" s="8" t="s">
        <v>39</v>
      </c>
      <c r="V11" s="9"/>
      <c r="W11" s="8" t="s">
        <v>579</v>
      </c>
    </row>
    <row r="12" ht="26" customHeight="1" spans="1:23">
      <c r="A12" s="8">
        <v>57</v>
      </c>
      <c r="B12" s="8" t="s">
        <v>108</v>
      </c>
      <c r="C12" s="8" t="str">
        <f t="shared" si="0"/>
        <v>女</v>
      </c>
      <c r="D12" s="8" t="s">
        <v>574</v>
      </c>
      <c r="E12" s="8">
        <f ca="1" t="shared" si="1"/>
        <v>51</v>
      </c>
      <c r="F12" s="40" t="s">
        <v>609</v>
      </c>
      <c r="G12" s="9" t="s">
        <v>610</v>
      </c>
      <c r="H12" s="40" t="s">
        <v>611</v>
      </c>
      <c r="I12" s="8" t="s">
        <v>17</v>
      </c>
      <c r="J12" s="8">
        <v>20190923</v>
      </c>
      <c r="K12" s="8" t="s">
        <v>583</v>
      </c>
      <c r="L12" s="8">
        <v>11</v>
      </c>
      <c r="M12" s="10">
        <v>16541.8</v>
      </c>
      <c r="N12" s="10">
        <v>7394.42</v>
      </c>
      <c r="O12" s="10">
        <f t="shared" si="2"/>
        <v>23936.22</v>
      </c>
      <c r="P12" s="10">
        <v>11028.38</v>
      </c>
      <c r="Q12" s="10">
        <v>2594.68</v>
      </c>
      <c r="R12" s="10">
        <v>13623.06</v>
      </c>
      <c r="S12" s="8">
        <v>13982345174</v>
      </c>
      <c r="T12" s="8" t="s">
        <v>86</v>
      </c>
      <c r="U12" s="8" t="s">
        <v>39</v>
      </c>
      <c r="V12" s="9"/>
      <c r="W12" s="8" t="s">
        <v>579</v>
      </c>
    </row>
    <row r="13" ht="26" customHeight="1" spans="1:23">
      <c r="A13" s="8">
        <v>58</v>
      </c>
      <c r="B13" s="8" t="s">
        <v>147</v>
      </c>
      <c r="C13" s="8" t="str">
        <f t="shared" si="0"/>
        <v>女</v>
      </c>
      <c r="D13" s="8" t="s">
        <v>574</v>
      </c>
      <c r="E13" s="8">
        <f ca="1" t="shared" si="1"/>
        <v>49</v>
      </c>
      <c r="F13" s="40" t="s">
        <v>612</v>
      </c>
      <c r="G13" s="9" t="s">
        <v>576</v>
      </c>
      <c r="H13" s="40" t="s">
        <v>613</v>
      </c>
      <c r="I13" s="8" t="s">
        <v>17</v>
      </c>
      <c r="J13" s="8">
        <v>20151116</v>
      </c>
      <c r="K13" s="8" t="s">
        <v>578</v>
      </c>
      <c r="L13" s="8">
        <v>12</v>
      </c>
      <c r="M13" s="10">
        <v>27067.2</v>
      </c>
      <c r="N13" s="10">
        <v>4245.6</v>
      </c>
      <c r="O13" s="10">
        <f t="shared" si="2"/>
        <v>31312.8</v>
      </c>
      <c r="P13" s="10">
        <v>12030.96</v>
      </c>
      <c r="Q13" s="10">
        <v>2830.56</v>
      </c>
      <c r="R13" s="10">
        <v>14861.52</v>
      </c>
      <c r="S13" s="8">
        <v>13551745967</v>
      </c>
      <c r="T13" s="8" t="s">
        <v>86</v>
      </c>
      <c r="U13" s="8" t="s">
        <v>39</v>
      </c>
      <c r="V13" s="9"/>
      <c r="W13" s="8" t="s">
        <v>579</v>
      </c>
    </row>
    <row r="14" ht="26" customHeight="1" spans="1:23">
      <c r="A14" s="8">
        <v>59</v>
      </c>
      <c r="B14" s="8" t="s">
        <v>614</v>
      </c>
      <c r="C14" s="8" t="str">
        <f t="shared" si="0"/>
        <v>男</v>
      </c>
      <c r="D14" s="8" t="s">
        <v>574</v>
      </c>
      <c r="E14" s="8">
        <f ca="1" t="shared" si="1"/>
        <v>58</v>
      </c>
      <c r="F14" s="40" t="s">
        <v>615</v>
      </c>
      <c r="G14" s="9" t="s">
        <v>616</v>
      </c>
      <c r="H14" s="40" t="s">
        <v>617</v>
      </c>
      <c r="I14" s="8" t="s">
        <v>17</v>
      </c>
      <c r="J14" s="8">
        <v>20151110</v>
      </c>
      <c r="K14" s="8" t="s">
        <v>618</v>
      </c>
      <c r="L14" s="8">
        <v>9</v>
      </c>
      <c r="M14" s="10">
        <v>8119.8</v>
      </c>
      <c r="N14" s="10">
        <v>0</v>
      </c>
      <c r="O14" s="10">
        <f t="shared" si="2"/>
        <v>8119.8</v>
      </c>
      <c r="P14" s="10">
        <v>5413.5</v>
      </c>
      <c r="Q14" s="10">
        <v>0</v>
      </c>
      <c r="R14" s="10">
        <v>5413.5</v>
      </c>
      <c r="S14" s="8">
        <v>13118314768</v>
      </c>
      <c r="T14" s="8" t="s">
        <v>86</v>
      </c>
      <c r="U14" s="8" t="s">
        <v>39</v>
      </c>
      <c r="V14" s="9"/>
      <c r="W14" s="8" t="s">
        <v>579</v>
      </c>
    </row>
    <row r="15" ht="26" customHeight="1" spans="1:23">
      <c r="A15" s="8">
        <v>60</v>
      </c>
      <c r="B15" s="8" t="s">
        <v>619</v>
      </c>
      <c r="C15" s="8" t="str">
        <f t="shared" si="0"/>
        <v>男</v>
      </c>
      <c r="D15" s="8" t="s">
        <v>574</v>
      </c>
      <c r="E15" s="8">
        <f ca="1" t="shared" si="1"/>
        <v>53</v>
      </c>
      <c r="F15" s="40" t="s">
        <v>620</v>
      </c>
      <c r="G15" s="9" t="s">
        <v>588</v>
      </c>
      <c r="H15" s="40" t="s">
        <v>621</v>
      </c>
      <c r="I15" s="8" t="s">
        <v>17</v>
      </c>
      <c r="J15" s="8">
        <v>20230801</v>
      </c>
      <c r="K15" s="8" t="s">
        <v>578</v>
      </c>
      <c r="L15" s="8">
        <v>12</v>
      </c>
      <c r="M15" s="10">
        <v>10526.2</v>
      </c>
      <c r="N15" s="10">
        <v>4245.6</v>
      </c>
      <c r="O15" s="10">
        <f t="shared" si="2"/>
        <v>14771.8</v>
      </c>
      <c r="P15" s="10">
        <v>7017.82</v>
      </c>
      <c r="Q15" s="10">
        <v>2830.56</v>
      </c>
      <c r="R15" s="10">
        <v>9848.38</v>
      </c>
      <c r="S15" s="8">
        <v>13882390411</v>
      </c>
      <c r="T15" s="8" t="s">
        <v>86</v>
      </c>
      <c r="U15" s="8" t="s">
        <v>39</v>
      </c>
      <c r="V15" s="9"/>
      <c r="W15" s="8" t="s">
        <v>579</v>
      </c>
    </row>
    <row r="16" ht="26" customHeight="1" spans="1:23">
      <c r="A16" s="8">
        <v>61</v>
      </c>
      <c r="B16" s="8" t="s">
        <v>119</v>
      </c>
      <c r="C16" s="8" t="str">
        <f t="shared" si="0"/>
        <v>男</v>
      </c>
      <c r="D16" s="8" t="s">
        <v>574</v>
      </c>
      <c r="E16" s="8">
        <f ca="1" t="shared" si="1"/>
        <v>53</v>
      </c>
      <c r="F16" s="8" t="s">
        <v>622</v>
      </c>
      <c r="G16" s="9" t="s">
        <v>623</v>
      </c>
      <c r="H16" s="40" t="s">
        <v>624</v>
      </c>
      <c r="I16" s="8" t="s">
        <v>17</v>
      </c>
      <c r="J16" s="8">
        <v>20240129</v>
      </c>
      <c r="K16" s="9" t="s">
        <v>625</v>
      </c>
      <c r="L16" s="8">
        <v>8</v>
      </c>
      <c r="M16" s="10">
        <v>12030.4</v>
      </c>
      <c r="N16" s="10">
        <v>2830.4</v>
      </c>
      <c r="O16" s="10">
        <f t="shared" si="2"/>
        <v>14860.8</v>
      </c>
      <c r="P16" s="10">
        <v>8020.64</v>
      </c>
      <c r="Q16" s="10">
        <v>1887.04</v>
      </c>
      <c r="R16" s="10">
        <v>9907.68</v>
      </c>
      <c r="S16" s="8">
        <v>13882335907</v>
      </c>
      <c r="T16" s="8" t="s">
        <v>86</v>
      </c>
      <c r="U16" s="8" t="s">
        <v>39</v>
      </c>
      <c r="V16" s="9"/>
      <c r="W16" s="8" t="s">
        <v>579</v>
      </c>
    </row>
    <row r="17" ht="26" customHeight="1" spans="1:23">
      <c r="A17" s="8">
        <v>62</v>
      </c>
      <c r="B17" s="8" t="s">
        <v>626</v>
      </c>
      <c r="C17" s="8" t="str">
        <f t="shared" si="0"/>
        <v>女</v>
      </c>
      <c r="D17" s="8" t="s">
        <v>574</v>
      </c>
      <c r="E17" s="8">
        <f ca="1" t="shared" si="1"/>
        <v>52</v>
      </c>
      <c r="F17" s="40" t="s">
        <v>627</v>
      </c>
      <c r="G17" s="9" t="s">
        <v>628</v>
      </c>
      <c r="H17" s="40" t="s">
        <v>629</v>
      </c>
      <c r="I17" s="8" t="s">
        <v>17</v>
      </c>
      <c r="J17" s="8">
        <v>20221020</v>
      </c>
      <c r="K17" s="8" t="s">
        <v>630</v>
      </c>
      <c r="L17" s="8">
        <v>3</v>
      </c>
      <c r="M17" s="10">
        <v>2547.6</v>
      </c>
      <c r="N17" s="10">
        <v>0</v>
      </c>
      <c r="O17" s="10">
        <f t="shared" si="2"/>
        <v>2547.6</v>
      </c>
      <c r="P17" s="10">
        <v>1698.48</v>
      </c>
      <c r="Q17" s="10">
        <v>0</v>
      </c>
      <c r="R17" s="10">
        <v>1698.48</v>
      </c>
      <c r="S17" s="8">
        <v>15983579251</v>
      </c>
      <c r="T17" s="8" t="s">
        <v>289</v>
      </c>
      <c r="U17" s="8" t="s">
        <v>154</v>
      </c>
      <c r="V17" s="9"/>
      <c r="W17" s="8" t="s">
        <v>579</v>
      </c>
    </row>
    <row r="18" ht="26" customHeight="1" spans="1:23">
      <c r="A18" s="8">
        <v>63</v>
      </c>
      <c r="B18" s="8" t="s">
        <v>631</v>
      </c>
      <c r="C18" s="8" t="str">
        <f t="shared" si="0"/>
        <v>女</v>
      </c>
      <c r="D18" s="8" t="s">
        <v>574</v>
      </c>
      <c r="E18" s="8">
        <f ca="1" t="shared" si="1"/>
        <v>52</v>
      </c>
      <c r="F18" s="40" t="s">
        <v>632</v>
      </c>
      <c r="G18" s="9" t="s">
        <v>633</v>
      </c>
      <c r="H18" s="40" t="s">
        <v>634</v>
      </c>
      <c r="I18" s="8" t="s">
        <v>17</v>
      </c>
      <c r="J18" s="8">
        <v>20220613</v>
      </c>
      <c r="K18" s="8" t="s">
        <v>635</v>
      </c>
      <c r="L18" s="8">
        <v>6</v>
      </c>
      <c r="M18" s="10">
        <v>7925.4</v>
      </c>
      <c r="N18" s="10">
        <v>0</v>
      </c>
      <c r="O18" s="10">
        <f t="shared" si="2"/>
        <v>7925.4</v>
      </c>
      <c r="P18" s="10">
        <v>5283.88</v>
      </c>
      <c r="Q18" s="10">
        <v>0</v>
      </c>
      <c r="R18" s="10">
        <v>5283.88</v>
      </c>
      <c r="S18" s="8">
        <v>15308145898</v>
      </c>
      <c r="T18" s="8" t="s">
        <v>289</v>
      </c>
      <c r="U18" s="8" t="s">
        <v>154</v>
      </c>
      <c r="V18" s="9"/>
      <c r="W18" s="8" t="s">
        <v>579</v>
      </c>
    </row>
    <row r="19" ht="26" customHeight="1" spans="1:23">
      <c r="A19" s="8">
        <v>64</v>
      </c>
      <c r="B19" s="8" t="s">
        <v>290</v>
      </c>
      <c r="C19" s="8" t="str">
        <f t="shared" si="0"/>
        <v>女</v>
      </c>
      <c r="D19" s="8" t="s">
        <v>574</v>
      </c>
      <c r="E19" s="8">
        <f ca="1" t="shared" si="1"/>
        <v>50</v>
      </c>
      <c r="F19" s="40" t="s">
        <v>636</v>
      </c>
      <c r="G19" s="9" t="s">
        <v>637</v>
      </c>
      <c r="H19" s="40" t="s">
        <v>638</v>
      </c>
      <c r="I19" s="8" t="s">
        <v>17</v>
      </c>
      <c r="J19" s="8">
        <v>20230323</v>
      </c>
      <c r="K19" s="8" t="s">
        <v>639</v>
      </c>
      <c r="L19" s="8">
        <v>7</v>
      </c>
      <c r="M19" s="10">
        <v>10526.6</v>
      </c>
      <c r="N19" s="10">
        <v>2476.6</v>
      </c>
      <c r="O19" s="10">
        <f t="shared" si="2"/>
        <v>13003.2</v>
      </c>
      <c r="P19" s="10">
        <v>7018.06</v>
      </c>
      <c r="Q19" s="10">
        <v>1651.16</v>
      </c>
      <c r="R19" s="10">
        <v>8669.22</v>
      </c>
      <c r="S19" s="8">
        <v>18982387689</v>
      </c>
      <c r="T19" s="8" t="s">
        <v>289</v>
      </c>
      <c r="U19" s="8" t="s">
        <v>154</v>
      </c>
      <c r="V19" s="9"/>
      <c r="W19" s="8" t="s">
        <v>579</v>
      </c>
    </row>
    <row r="20" ht="26" customHeight="1" spans="1:23">
      <c r="A20" s="8">
        <v>65</v>
      </c>
      <c r="B20" s="8" t="s">
        <v>286</v>
      </c>
      <c r="C20" s="8" t="str">
        <f t="shared" si="0"/>
        <v>女</v>
      </c>
      <c r="D20" s="8" t="s">
        <v>574</v>
      </c>
      <c r="E20" s="8">
        <f ca="1" t="shared" si="1"/>
        <v>47</v>
      </c>
      <c r="F20" s="40" t="s">
        <v>640</v>
      </c>
      <c r="G20" s="9" t="s">
        <v>641</v>
      </c>
      <c r="H20" s="40" t="s">
        <v>642</v>
      </c>
      <c r="I20" s="8" t="s">
        <v>17</v>
      </c>
      <c r="J20" s="8">
        <v>20230216</v>
      </c>
      <c r="K20" s="8" t="s">
        <v>643</v>
      </c>
      <c r="L20" s="8">
        <v>6</v>
      </c>
      <c r="M20" s="10">
        <v>18044.4</v>
      </c>
      <c r="N20" s="10">
        <v>0</v>
      </c>
      <c r="O20" s="10">
        <f t="shared" si="2"/>
        <v>18044.4</v>
      </c>
      <c r="P20" s="10">
        <v>6015.48</v>
      </c>
      <c r="Q20" s="10">
        <v>0</v>
      </c>
      <c r="R20" s="10">
        <v>6015.48</v>
      </c>
      <c r="S20" s="8">
        <v>13350547706</v>
      </c>
      <c r="T20" s="8" t="s">
        <v>289</v>
      </c>
      <c r="U20" s="8" t="s">
        <v>154</v>
      </c>
      <c r="V20" s="9"/>
      <c r="W20" s="8" t="s">
        <v>579</v>
      </c>
    </row>
    <row r="21" ht="26" customHeight="1" spans="1:23">
      <c r="A21" s="8">
        <v>67</v>
      </c>
      <c r="B21" s="8" t="s">
        <v>644</v>
      </c>
      <c r="C21" s="8" t="str">
        <f t="shared" ref="C21:C82" si="3">IF(OR(LEN(F21)=15,LEN(F21)=18),IF(MOD(MID(F21,15,3)*1,2),"男","女"),#N/A)</f>
        <v>男</v>
      </c>
      <c r="D21" s="8" t="s">
        <v>574</v>
      </c>
      <c r="E21" s="8">
        <f ca="1" t="shared" ref="E21:E82" si="4">_xlfn.IFS(LEN(F21)=15,DATEDIF(TEXT("19"&amp;MID(F21,7,6),"0-00-00"),TODAY(),"y"),LEN(F21)=18,DATEDIF(TEXT(MID(F21,7,8),"0-00-00"),TODAY(),"y"),TRUE,"身份证错误")</f>
        <v>60</v>
      </c>
      <c r="F21" s="40" t="s">
        <v>645</v>
      </c>
      <c r="G21" s="9" t="s">
        <v>628</v>
      </c>
      <c r="H21" s="40" t="s">
        <v>646</v>
      </c>
      <c r="I21" s="8" t="s">
        <v>17</v>
      </c>
      <c r="J21" s="8">
        <v>20230128</v>
      </c>
      <c r="K21" s="8" t="s">
        <v>583</v>
      </c>
      <c r="L21" s="8">
        <v>11</v>
      </c>
      <c r="M21" s="10">
        <v>16541.8</v>
      </c>
      <c r="N21" s="10">
        <v>3891.8</v>
      </c>
      <c r="O21" s="10">
        <f t="shared" ref="O21:O82" si="5">SUM(M21:N21)</f>
        <v>20433.6</v>
      </c>
      <c r="P21" s="10">
        <v>11028.38</v>
      </c>
      <c r="Q21" s="10">
        <v>2594.68</v>
      </c>
      <c r="R21" s="10">
        <v>13623.06</v>
      </c>
      <c r="S21" s="8">
        <v>15181255526</v>
      </c>
      <c r="T21" s="8" t="s">
        <v>86</v>
      </c>
      <c r="U21" s="8" t="s">
        <v>39</v>
      </c>
      <c r="V21" s="9"/>
      <c r="W21" s="8" t="s">
        <v>579</v>
      </c>
    </row>
    <row r="22" ht="26" customHeight="1" spans="1:23">
      <c r="A22" s="8">
        <v>68</v>
      </c>
      <c r="B22" s="8" t="s">
        <v>138</v>
      </c>
      <c r="C22" s="8" t="str">
        <f t="shared" si="3"/>
        <v>女</v>
      </c>
      <c r="D22" s="8" t="s">
        <v>574</v>
      </c>
      <c r="E22" s="8">
        <f ca="1" t="shared" si="4"/>
        <v>49</v>
      </c>
      <c r="F22" s="8" t="s">
        <v>647</v>
      </c>
      <c r="G22" s="9" t="s">
        <v>648</v>
      </c>
      <c r="H22" s="40" t="s">
        <v>649</v>
      </c>
      <c r="I22" s="8" t="s">
        <v>17</v>
      </c>
      <c r="J22" s="8">
        <v>20211228</v>
      </c>
      <c r="K22" s="8" t="s">
        <v>650</v>
      </c>
      <c r="L22" s="8">
        <v>5</v>
      </c>
      <c r="M22" s="10">
        <v>7519</v>
      </c>
      <c r="N22" s="10">
        <v>0</v>
      </c>
      <c r="O22" s="10">
        <f t="shared" si="5"/>
        <v>7519</v>
      </c>
      <c r="P22" s="10">
        <v>5012.9</v>
      </c>
      <c r="Q22" s="10">
        <v>0</v>
      </c>
      <c r="R22" s="10">
        <v>5012.9</v>
      </c>
      <c r="S22" s="8">
        <v>13438522488</v>
      </c>
      <c r="T22" s="8" t="s">
        <v>86</v>
      </c>
      <c r="U22" s="8" t="s">
        <v>39</v>
      </c>
      <c r="V22" s="9"/>
      <c r="W22" s="8" t="s">
        <v>579</v>
      </c>
    </row>
    <row r="23" ht="26" customHeight="1" spans="1:23">
      <c r="A23" s="8">
        <v>69</v>
      </c>
      <c r="B23" s="8" t="s">
        <v>449</v>
      </c>
      <c r="C23" s="8" t="str">
        <f t="shared" si="3"/>
        <v>女</v>
      </c>
      <c r="D23" s="8" t="s">
        <v>574</v>
      </c>
      <c r="E23" s="8">
        <f ca="1" t="shared" si="4"/>
        <v>51</v>
      </c>
      <c r="F23" s="40" t="s">
        <v>651</v>
      </c>
      <c r="G23" s="9" t="s">
        <v>652</v>
      </c>
      <c r="H23" s="40" t="s">
        <v>653</v>
      </c>
      <c r="I23" s="8" t="s">
        <v>17</v>
      </c>
      <c r="J23" s="8">
        <v>20161020</v>
      </c>
      <c r="K23" s="8" t="s">
        <v>578</v>
      </c>
      <c r="L23" s="8">
        <v>12</v>
      </c>
      <c r="M23" s="10">
        <v>36088.8</v>
      </c>
      <c r="N23" s="10">
        <v>4245.6</v>
      </c>
      <c r="O23" s="10">
        <f t="shared" si="5"/>
        <v>40334.4</v>
      </c>
      <c r="P23" s="10">
        <v>12030.96</v>
      </c>
      <c r="Q23" s="10">
        <v>2830.56</v>
      </c>
      <c r="R23" s="10">
        <v>14861.52</v>
      </c>
      <c r="S23" s="8">
        <v>13618164251</v>
      </c>
      <c r="T23" s="8" t="s">
        <v>86</v>
      </c>
      <c r="U23" s="8" t="s">
        <v>39</v>
      </c>
      <c r="V23" s="9"/>
      <c r="W23" s="8" t="s">
        <v>579</v>
      </c>
    </row>
    <row r="24" ht="26" customHeight="1" spans="1:23">
      <c r="A24" s="8">
        <v>70</v>
      </c>
      <c r="B24" s="8" t="s">
        <v>267</v>
      </c>
      <c r="C24" s="8" t="str">
        <f t="shared" si="3"/>
        <v>女</v>
      </c>
      <c r="D24" s="8" t="s">
        <v>574</v>
      </c>
      <c r="E24" s="8">
        <f ca="1" t="shared" si="4"/>
        <v>51</v>
      </c>
      <c r="F24" s="40" t="s">
        <v>654</v>
      </c>
      <c r="G24" s="9" t="s">
        <v>576</v>
      </c>
      <c r="H24" s="40" t="s">
        <v>655</v>
      </c>
      <c r="I24" s="8" t="s">
        <v>17</v>
      </c>
      <c r="J24" s="8">
        <v>20160918</v>
      </c>
      <c r="K24" s="8" t="s">
        <v>578</v>
      </c>
      <c r="L24" s="8">
        <v>12</v>
      </c>
      <c r="M24" s="10">
        <v>21652.8</v>
      </c>
      <c r="N24" s="10">
        <v>0</v>
      </c>
      <c r="O24" s="10">
        <f t="shared" si="5"/>
        <v>21652.8</v>
      </c>
      <c r="P24" s="10">
        <v>12030.96</v>
      </c>
      <c r="Q24" s="10">
        <v>0</v>
      </c>
      <c r="R24" s="10">
        <v>12030.96</v>
      </c>
      <c r="S24" s="8">
        <v>18982318281</v>
      </c>
      <c r="T24" s="8" t="s">
        <v>263</v>
      </c>
      <c r="U24" s="8" t="s">
        <v>39</v>
      </c>
      <c r="V24" s="9"/>
      <c r="W24" s="8" t="s">
        <v>579</v>
      </c>
    </row>
    <row r="25" ht="26" customHeight="1" spans="1:23">
      <c r="A25" s="8">
        <v>71</v>
      </c>
      <c r="B25" s="8" t="s">
        <v>276</v>
      </c>
      <c r="C25" s="8" t="str">
        <f t="shared" si="3"/>
        <v>女</v>
      </c>
      <c r="D25" s="8" t="s">
        <v>574</v>
      </c>
      <c r="E25" s="8">
        <f ca="1" t="shared" si="4"/>
        <v>50</v>
      </c>
      <c r="F25" s="40" t="s">
        <v>656</v>
      </c>
      <c r="G25" s="9" t="s">
        <v>588</v>
      </c>
      <c r="H25" s="40" t="s">
        <v>657</v>
      </c>
      <c r="I25" s="8" t="s">
        <v>17</v>
      </c>
      <c r="J25" s="8">
        <v>20140905</v>
      </c>
      <c r="K25" s="8" t="s">
        <v>618</v>
      </c>
      <c r="L25" s="8">
        <v>9</v>
      </c>
      <c r="M25" s="10">
        <v>40599</v>
      </c>
      <c r="N25" s="10">
        <v>3184.2</v>
      </c>
      <c r="O25" s="10">
        <f t="shared" si="5"/>
        <v>43783.2</v>
      </c>
      <c r="P25" s="10">
        <v>9023.22</v>
      </c>
      <c r="Q25" s="10">
        <v>2122.92</v>
      </c>
      <c r="R25" s="10">
        <v>11146.14</v>
      </c>
      <c r="S25" s="8">
        <v>18908147242</v>
      </c>
      <c r="T25" s="8" t="s">
        <v>263</v>
      </c>
      <c r="U25" s="8" t="s">
        <v>39</v>
      </c>
      <c r="V25" s="9"/>
      <c r="W25" s="8" t="s">
        <v>579</v>
      </c>
    </row>
    <row r="26" ht="26" customHeight="1" spans="1:23">
      <c r="A26" s="8">
        <v>72</v>
      </c>
      <c r="B26" s="8" t="s">
        <v>253</v>
      </c>
      <c r="C26" s="8" t="str">
        <f t="shared" si="3"/>
        <v>男</v>
      </c>
      <c r="D26" s="8" t="s">
        <v>574</v>
      </c>
      <c r="E26" s="8">
        <f ca="1" t="shared" si="4"/>
        <v>60</v>
      </c>
      <c r="F26" s="40" t="s">
        <v>658</v>
      </c>
      <c r="G26" s="9" t="s">
        <v>659</v>
      </c>
      <c r="H26" s="40" t="s">
        <v>660</v>
      </c>
      <c r="I26" s="8" t="s">
        <v>17</v>
      </c>
      <c r="J26" s="8">
        <v>20240909</v>
      </c>
      <c r="K26" s="8" t="s">
        <v>661</v>
      </c>
      <c r="L26" s="8">
        <v>4</v>
      </c>
      <c r="M26" s="10">
        <v>3608.8</v>
      </c>
      <c r="N26" s="10">
        <v>0</v>
      </c>
      <c r="O26" s="10">
        <f t="shared" si="5"/>
        <v>3608.8</v>
      </c>
      <c r="P26" s="10">
        <v>2406</v>
      </c>
      <c r="Q26" s="10">
        <v>0</v>
      </c>
      <c r="R26" s="10">
        <v>2406</v>
      </c>
      <c r="S26" s="8">
        <v>13982305011</v>
      </c>
      <c r="T26" s="8" t="s">
        <v>242</v>
      </c>
      <c r="U26" s="8" t="s">
        <v>238</v>
      </c>
      <c r="V26" s="9"/>
      <c r="W26" s="8" t="s">
        <v>579</v>
      </c>
    </row>
    <row r="27" ht="26" customHeight="1" spans="1:23">
      <c r="A27" s="8">
        <v>73</v>
      </c>
      <c r="B27" s="8" t="s">
        <v>535</v>
      </c>
      <c r="C27" s="8" t="str">
        <f t="shared" si="3"/>
        <v>男</v>
      </c>
      <c r="D27" s="8" t="s">
        <v>574</v>
      </c>
      <c r="E27" s="8">
        <f ca="1" t="shared" si="4"/>
        <v>56</v>
      </c>
      <c r="F27" s="40" t="s">
        <v>662</v>
      </c>
      <c r="G27" s="9" t="s">
        <v>663</v>
      </c>
      <c r="H27" s="40" t="s">
        <v>664</v>
      </c>
      <c r="I27" s="8" t="s">
        <v>17</v>
      </c>
      <c r="J27" s="8">
        <v>20220526</v>
      </c>
      <c r="K27" s="8" t="s">
        <v>578</v>
      </c>
      <c r="L27" s="8">
        <v>12</v>
      </c>
      <c r="M27" s="10">
        <v>27067.2</v>
      </c>
      <c r="N27" s="10">
        <v>4245.6</v>
      </c>
      <c r="O27" s="10">
        <f t="shared" si="5"/>
        <v>31312.8</v>
      </c>
      <c r="P27" s="10">
        <v>12030.96</v>
      </c>
      <c r="Q27" s="10">
        <v>2830.56</v>
      </c>
      <c r="R27" s="10">
        <v>14861.52</v>
      </c>
      <c r="S27" s="8">
        <v>15583550861</v>
      </c>
      <c r="T27" s="8" t="s">
        <v>242</v>
      </c>
      <c r="U27" s="8" t="s">
        <v>238</v>
      </c>
      <c r="V27" s="9"/>
      <c r="W27" s="8" t="s">
        <v>579</v>
      </c>
    </row>
    <row r="28" ht="26" customHeight="1" spans="1:23">
      <c r="A28" s="8">
        <v>74</v>
      </c>
      <c r="B28" s="8" t="s">
        <v>539</v>
      </c>
      <c r="C28" s="8" t="str">
        <f t="shared" si="3"/>
        <v>女</v>
      </c>
      <c r="D28" s="8" t="s">
        <v>574</v>
      </c>
      <c r="E28" s="8">
        <f ca="1" t="shared" si="4"/>
        <v>50</v>
      </c>
      <c r="F28" s="40" t="s">
        <v>665</v>
      </c>
      <c r="G28" s="9" t="s">
        <v>666</v>
      </c>
      <c r="H28" s="40" t="s">
        <v>667</v>
      </c>
      <c r="I28" s="8" t="s">
        <v>17</v>
      </c>
      <c r="J28" s="8">
        <v>20221011</v>
      </c>
      <c r="K28" s="8" t="s">
        <v>578</v>
      </c>
      <c r="L28" s="8">
        <v>12</v>
      </c>
      <c r="M28" s="10">
        <v>10826.4</v>
      </c>
      <c r="N28" s="10">
        <v>0</v>
      </c>
      <c r="O28" s="10">
        <f t="shared" si="5"/>
        <v>10826.4</v>
      </c>
      <c r="P28" s="10">
        <v>7218</v>
      </c>
      <c r="Q28" s="10">
        <v>0</v>
      </c>
      <c r="R28" s="10">
        <v>7218</v>
      </c>
      <c r="S28" s="8">
        <v>18782395871</v>
      </c>
      <c r="T28" s="8" t="s">
        <v>242</v>
      </c>
      <c r="U28" s="8" t="s">
        <v>238</v>
      </c>
      <c r="V28" s="9"/>
      <c r="W28" s="8" t="s">
        <v>579</v>
      </c>
    </row>
    <row r="29" ht="26" customHeight="1" spans="1:23">
      <c r="A29" s="8">
        <v>75</v>
      </c>
      <c r="B29" s="8" t="s">
        <v>668</v>
      </c>
      <c r="C29" s="8" t="str">
        <f t="shared" si="3"/>
        <v>女</v>
      </c>
      <c r="D29" s="8" t="s">
        <v>574</v>
      </c>
      <c r="E29" s="8">
        <f ca="1" t="shared" si="4"/>
        <v>52</v>
      </c>
      <c r="F29" s="40" t="s">
        <v>669</v>
      </c>
      <c r="G29" s="9" t="s">
        <v>670</v>
      </c>
      <c r="H29" s="40" t="s">
        <v>671</v>
      </c>
      <c r="I29" s="8" t="s">
        <v>17</v>
      </c>
      <c r="J29" s="8">
        <v>20150109</v>
      </c>
      <c r="K29" s="8" t="s">
        <v>650</v>
      </c>
      <c r="L29" s="8">
        <v>5</v>
      </c>
      <c r="M29" s="10">
        <v>9906.4</v>
      </c>
      <c r="N29" s="10">
        <v>1769</v>
      </c>
      <c r="O29" s="10">
        <f t="shared" si="5"/>
        <v>11675.4</v>
      </c>
      <c r="P29" s="10">
        <v>4717.55</v>
      </c>
      <c r="Q29" s="10">
        <v>1179.4</v>
      </c>
      <c r="R29" s="10">
        <v>5896.95</v>
      </c>
      <c r="S29" s="8">
        <v>13419334685</v>
      </c>
      <c r="T29" s="8" t="s">
        <v>242</v>
      </c>
      <c r="U29" s="8" t="s">
        <v>238</v>
      </c>
      <c r="V29" s="9"/>
      <c r="W29" s="8" t="s">
        <v>579</v>
      </c>
    </row>
    <row r="30" ht="26" customHeight="1" spans="1:23">
      <c r="A30" s="8">
        <v>76</v>
      </c>
      <c r="B30" s="8" t="s">
        <v>672</v>
      </c>
      <c r="C30" s="8" t="str">
        <f t="shared" si="3"/>
        <v>女</v>
      </c>
      <c r="D30" s="8" t="s">
        <v>574</v>
      </c>
      <c r="E30" s="8">
        <f ca="1" t="shared" si="4"/>
        <v>42</v>
      </c>
      <c r="F30" s="40" t="s">
        <v>673</v>
      </c>
      <c r="G30" s="9" t="s">
        <v>576</v>
      </c>
      <c r="H30" s="40" t="s">
        <v>674</v>
      </c>
      <c r="I30" s="8" t="s">
        <v>17</v>
      </c>
      <c r="J30" s="8">
        <v>20240919</v>
      </c>
      <c r="K30" s="8" t="s">
        <v>661</v>
      </c>
      <c r="L30" s="8">
        <v>4</v>
      </c>
      <c r="M30" s="10">
        <v>3608.8</v>
      </c>
      <c r="N30" s="10">
        <v>0</v>
      </c>
      <c r="O30" s="10">
        <f t="shared" si="5"/>
        <v>3608.8</v>
      </c>
      <c r="P30" s="10">
        <v>2406</v>
      </c>
      <c r="Q30" s="10">
        <v>0</v>
      </c>
      <c r="R30" s="10">
        <v>2406</v>
      </c>
      <c r="S30" s="8">
        <v>15983553149</v>
      </c>
      <c r="T30" s="8" t="s">
        <v>38</v>
      </c>
      <c r="U30" s="8" t="s">
        <v>39</v>
      </c>
      <c r="V30" s="9"/>
      <c r="W30" s="8" t="s">
        <v>579</v>
      </c>
    </row>
    <row r="31" ht="26" customHeight="1" spans="1:23">
      <c r="A31" s="8">
        <v>77</v>
      </c>
      <c r="B31" s="8" t="s">
        <v>520</v>
      </c>
      <c r="C31" s="8" t="str">
        <f t="shared" si="3"/>
        <v>女</v>
      </c>
      <c r="D31" s="8" t="s">
        <v>574</v>
      </c>
      <c r="E31" s="8">
        <f ca="1" t="shared" si="4"/>
        <v>51</v>
      </c>
      <c r="F31" s="40" t="s">
        <v>675</v>
      </c>
      <c r="G31" s="9" t="s">
        <v>576</v>
      </c>
      <c r="H31" s="40" t="s">
        <v>676</v>
      </c>
      <c r="I31" s="8" t="s">
        <v>17</v>
      </c>
      <c r="J31" s="8">
        <v>20160712</v>
      </c>
      <c r="K31" s="8" t="s">
        <v>578</v>
      </c>
      <c r="L31" s="8">
        <v>12</v>
      </c>
      <c r="M31" s="10">
        <v>36088.8</v>
      </c>
      <c r="N31" s="10">
        <v>4245.6</v>
      </c>
      <c r="O31" s="10">
        <f t="shared" si="5"/>
        <v>40334.4</v>
      </c>
      <c r="P31" s="10">
        <v>12030.96</v>
      </c>
      <c r="Q31" s="10">
        <v>2830.56</v>
      </c>
      <c r="R31" s="10">
        <v>14861.52</v>
      </c>
      <c r="S31" s="8">
        <v>13551759948</v>
      </c>
      <c r="T31" s="8" t="s">
        <v>463</v>
      </c>
      <c r="U31" s="8" t="s">
        <v>39</v>
      </c>
      <c r="V31" s="9"/>
      <c r="W31" s="8" t="s">
        <v>579</v>
      </c>
    </row>
    <row r="32" ht="26" customHeight="1" spans="1:23">
      <c r="A32" s="8">
        <v>78</v>
      </c>
      <c r="B32" s="8" t="s">
        <v>476</v>
      </c>
      <c r="C32" s="8" t="str">
        <f t="shared" si="3"/>
        <v>女</v>
      </c>
      <c r="D32" s="8" t="s">
        <v>574</v>
      </c>
      <c r="E32" s="8">
        <f ca="1" t="shared" si="4"/>
        <v>51</v>
      </c>
      <c r="F32" s="40" t="s">
        <v>677</v>
      </c>
      <c r="G32" s="9" t="s">
        <v>678</v>
      </c>
      <c r="H32" s="40" t="s">
        <v>679</v>
      </c>
      <c r="I32" s="8" t="s">
        <v>17</v>
      </c>
      <c r="J32" s="8">
        <v>20200910</v>
      </c>
      <c r="K32" s="8" t="s">
        <v>578</v>
      </c>
      <c r="L32" s="8">
        <v>12</v>
      </c>
      <c r="M32" s="10">
        <v>18045.6</v>
      </c>
      <c r="N32" s="10">
        <v>0</v>
      </c>
      <c r="O32" s="10">
        <f t="shared" si="5"/>
        <v>18045.6</v>
      </c>
      <c r="P32" s="10">
        <v>12030.96</v>
      </c>
      <c r="Q32" s="10">
        <v>0</v>
      </c>
      <c r="R32" s="10">
        <v>12030.96</v>
      </c>
      <c r="S32" s="8">
        <v>15181298491</v>
      </c>
      <c r="T32" s="8" t="s">
        <v>463</v>
      </c>
      <c r="U32" s="8" t="s">
        <v>39</v>
      </c>
      <c r="V32" s="9"/>
      <c r="W32" s="8" t="s">
        <v>579</v>
      </c>
    </row>
    <row r="33" ht="26" customHeight="1" spans="1:23">
      <c r="A33" s="8">
        <v>79</v>
      </c>
      <c r="B33" s="8" t="s">
        <v>680</v>
      </c>
      <c r="C33" s="8" t="str">
        <f t="shared" si="3"/>
        <v>女</v>
      </c>
      <c r="D33" s="8" t="s">
        <v>574</v>
      </c>
      <c r="E33" s="8">
        <f ca="1" t="shared" si="4"/>
        <v>52</v>
      </c>
      <c r="F33" s="40" t="s">
        <v>681</v>
      </c>
      <c r="G33" s="9" t="s">
        <v>588</v>
      </c>
      <c r="H33" s="40" t="s">
        <v>682</v>
      </c>
      <c r="I33" s="8" t="s">
        <v>17</v>
      </c>
      <c r="J33" s="8">
        <v>20230608</v>
      </c>
      <c r="K33" s="8" t="s">
        <v>650</v>
      </c>
      <c r="L33" s="8">
        <v>5</v>
      </c>
      <c r="M33" s="10">
        <v>4511</v>
      </c>
      <c r="N33" s="10">
        <v>0</v>
      </c>
      <c r="O33" s="10">
        <f t="shared" si="5"/>
        <v>4511</v>
      </c>
      <c r="P33" s="10">
        <v>3007.5</v>
      </c>
      <c r="Q33" s="10">
        <v>0</v>
      </c>
      <c r="R33" s="10">
        <v>3007.5</v>
      </c>
      <c r="S33" s="8">
        <v>15387697468</v>
      </c>
      <c r="T33" s="8" t="s">
        <v>463</v>
      </c>
      <c r="U33" s="8" t="s">
        <v>39</v>
      </c>
      <c r="V33" s="9"/>
      <c r="W33" s="8" t="s">
        <v>579</v>
      </c>
    </row>
    <row r="34" ht="26" customHeight="1" spans="1:23">
      <c r="A34" s="8">
        <v>80</v>
      </c>
      <c r="B34" s="8" t="s">
        <v>683</v>
      </c>
      <c r="C34" s="8" t="str">
        <f t="shared" si="3"/>
        <v>男</v>
      </c>
      <c r="D34" s="8" t="s">
        <v>574</v>
      </c>
      <c r="E34" s="8">
        <f ca="1" t="shared" si="4"/>
        <v>53</v>
      </c>
      <c r="F34" s="40" t="s">
        <v>684</v>
      </c>
      <c r="G34" s="9" t="s">
        <v>685</v>
      </c>
      <c r="H34" s="40" t="s">
        <v>686</v>
      </c>
      <c r="I34" s="8" t="s">
        <v>17</v>
      </c>
      <c r="J34" s="8">
        <v>20240328</v>
      </c>
      <c r="K34" s="8" t="s">
        <v>687</v>
      </c>
      <c r="L34" s="8">
        <v>6</v>
      </c>
      <c r="M34" s="10">
        <v>6315.6</v>
      </c>
      <c r="N34" s="10">
        <v>2122.8</v>
      </c>
      <c r="O34" s="10">
        <f t="shared" si="5"/>
        <v>8438.4</v>
      </c>
      <c r="P34" s="10">
        <v>4210.62</v>
      </c>
      <c r="Q34" s="10">
        <v>1415.28</v>
      </c>
      <c r="R34" s="10">
        <v>5625.9</v>
      </c>
      <c r="S34" s="8">
        <v>13540505769</v>
      </c>
      <c r="T34" s="8" t="s">
        <v>463</v>
      </c>
      <c r="U34" s="8" t="s">
        <v>39</v>
      </c>
      <c r="V34" s="9"/>
      <c r="W34" s="8" t="s">
        <v>579</v>
      </c>
    </row>
    <row r="35" ht="26" customHeight="1" spans="1:23">
      <c r="A35" s="8">
        <v>81</v>
      </c>
      <c r="B35" s="8" t="s">
        <v>464</v>
      </c>
      <c r="C35" s="8" t="str">
        <f t="shared" si="3"/>
        <v>男</v>
      </c>
      <c r="D35" s="8" t="s">
        <v>574</v>
      </c>
      <c r="E35" s="8">
        <f ca="1" t="shared" si="4"/>
        <v>59</v>
      </c>
      <c r="F35" s="8" t="s">
        <v>688</v>
      </c>
      <c r="G35" s="9" t="s">
        <v>576</v>
      </c>
      <c r="H35" s="40" t="s">
        <v>689</v>
      </c>
      <c r="I35" s="8" t="s">
        <v>17</v>
      </c>
      <c r="J35" s="8">
        <v>20150709</v>
      </c>
      <c r="K35" s="8" t="s">
        <v>578</v>
      </c>
      <c r="L35" s="8">
        <v>12</v>
      </c>
      <c r="M35" s="10">
        <v>14436</v>
      </c>
      <c r="N35" s="10">
        <v>0</v>
      </c>
      <c r="O35" s="10">
        <f t="shared" si="5"/>
        <v>14436</v>
      </c>
      <c r="P35" s="10">
        <v>9624.48</v>
      </c>
      <c r="Q35" s="10">
        <v>0</v>
      </c>
      <c r="R35" s="10">
        <v>9624.48</v>
      </c>
      <c r="S35" s="8">
        <v>15881268463</v>
      </c>
      <c r="T35" s="8" t="s">
        <v>463</v>
      </c>
      <c r="U35" s="8" t="s">
        <v>39</v>
      </c>
      <c r="V35" s="9"/>
      <c r="W35" s="8" t="s">
        <v>579</v>
      </c>
    </row>
    <row r="36" ht="26" customHeight="1" spans="1:23">
      <c r="A36" s="8">
        <v>82</v>
      </c>
      <c r="B36" s="8" t="s">
        <v>44</v>
      </c>
      <c r="C36" s="8" t="str">
        <f t="shared" si="3"/>
        <v>女</v>
      </c>
      <c r="D36" s="8" t="s">
        <v>574</v>
      </c>
      <c r="E36" s="8">
        <f ca="1" t="shared" si="4"/>
        <v>48</v>
      </c>
      <c r="F36" s="40" t="s">
        <v>690</v>
      </c>
      <c r="G36" s="9" t="s">
        <v>691</v>
      </c>
      <c r="H36" s="40" t="s">
        <v>692</v>
      </c>
      <c r="I36" s="8" t="s">
        <v>17</v>
      </c>
      <c r="J36" s="8">
        <v>20230829</v>
      </c>
      <c r="K36" s="8" t="s">
        <v>578</v>
      </c>
      <c r="L36" s="8">
        <v>12</v>
      </c>
      <c r="M36" s="10">
        <v>18045.6</v>
      </c>
      <c r="N36" s="10">
        <v>4245.6</v>
      </c>
      <c r="O36" s="10">
        <f t="shared" si="5"/>
        <v>22291.2</v>
      </c>
      <c r="P36" s="10">
        <v>12030.96</v>
      </c>
      <c r="Q36" s="10">
        <v>2830.56</v>
      </c>
      <c r="R36" s="10">
        <v>14861.52</v>
      </c>
      <c r="S36" s="8">
        <v>13540501867</v>
      </c>
      <c r="T36" s="8" t="s">
        <v>38</v>
      </c>
      <c r="U36" s="8" t="s">
        <v>39</v>
      </c>
      <c r="V36" s="9"/>
      <c r="W36" s="8" t="s">
        <v>579</v>
      </c>
    </row>
    <row r="37" ht="26" customHeight="1" spans="1:23">
      <c r="A37" s="8">
        <v>83</v>
      </c>
      <c r="B37" s="8" t="s">
        <v>693</v>
      </c>
      <c r="C37" s="8" t="str">
        <f t="shared" si="3"/>
        <v>男</v>
      </c>
      <c r="D37" s="8" t="s">
        <v>574</v>
      </c>
      <c r="E37" s="8">
        <f ca="1" t="shared" si="4"/>
        <v>60</v>
      </c>
      <c r="F37" s="40" t="s">
        <v>694</v>
      </c>
      <c r="G37" s="9" t="s">
        <v>576</v>
      </c>
      <c r="H37" s="40" t="s">
        <v>695</v>
      </c>
      <c r="I37" s="8" t="s">
        <v>17</v>
      </c>
      <c r="J37" s="8">
        <v>20140219</v>
      </c>
      <c r="K37" s="8" t="s">
        <v>630</v>
      </c>
      <c r="L37" s="8">
        <v>3</v>
      </c>
      <c r="M37" s="10">
        <v>5413.2</v>
      </c>
      <c r="N37" s="10">
        <v>1061.4</v>
      </c>
      <c r="O37" s="10">
        <f t="shared" si="5"/>
        <v>6474.6</v>
      </c>
      <c r="P37" s="10">
        <v>3007.74</v>
      </c>
      <c r="Q37" s="10">
        <v>707.64</v>
      </c>
      <c r="R37" s="10">
        <v>3715.38</v>
      </c>
      <c r="S37" s="8">
        <v>13508225855</v>
      </c>
      <c r="T37" s="8" t="s">
        <v>463</v>
      </c>
      <c r="U37" s="8" t="s">
        <v>39</v>
      </c>
      <c r="V37" s="9"/>
      <c r="W37" s="8" t="s">
        <v>579</v>
      </c>
    </row>
    <row r="38" ht="26" customHeight="1" spans="1:23">
      <c r="A38" s="8">
        <v>84</v>
      </c>
      <c r="B38" s="8" t="s">
        <v>470</v>
      </c>
      <c r="C38" s="8" t="str">
        <f t="shared" si="3"/>
        <v>女</v>
      </c>
      <c r="D38" s="8" t="s">
        <v>574</v>
      </c>
      <c r="E38" s="8">
        <f ca="1" t="shared" si="4"/>
        <v>51</v>
      </c>
      <c r="F38" s="40" t="s">
        <v>696</v>
      </c>
      <c r="G38" s="9" t="s">
        <v>697</v>
      </c>
      <c r="H38" s="40" t="s">
        <v>698</v>
      </c>
      <c r="I38" s="8" t="s">
        <v>17</v>
      </c>
      <c r="J38" s="8">
        <v>20210618</v>
      </c>
      <c r="K38" s="8" t="s">
        <v>583</v>
      </c>
      <c r="L38" s="8">
        <v>11</v>
      </c>
      <c r="M38" s="10">
        <v>13233</v>
      </c>
      <c r="N38" s="10">
        <v>3891.8</v>
      </c>
      <c r="O38" s="10">
        <f t="shared" si="5"/>
        <v>17124.8</v>
      </c>
      <c r="P38" s="10">
        <v>8822.44</v>
      </c>
      <c r="Q38" s="10">
        <v>2594.68</v>
      </c>
      <c r="R38" s="10">
        <v>11417.12</v>
      </c>
      <c r="S38" s="8">
        <v>13002816882</v>
      </c>
      <c r="T38" s="8" t="s">
        <v>463</v>
      </c>
      <c r="U38" s="8" t="s">
        <v>39</v>
      </c>
      <c r="V38" s="9"/>
      <c r="W38" s="8" t="s">
        <v>579</v>
      </c>
    </row>
    <row r="39" ht="26" customHeight="1" spans="1:23">
      <c r="A39" s="8">
        <v>85</v>
      </c>
      <c r="B39" s="8" t="s">
        <v>699</v>
      </c>
      <c r="C39" s="8" t="str">
        <f t="shared" si="3"/>
        <v>女</v>
      </c>
      <c r="D39" s="8" t="s">
        <v>574</v>
      </c>
      <c r="E39" s="8">
        <f ca="1" t="shared" si="4"/>
        <v>52</v>
      </c>
      <c r="F39" s="40" t="s">
        <v>700</v>
      </c>
      <c r="G39" s="9" t="s">
        <v>701</v>
      </c>
      <c r="H39" s="40" t="s">
        <v>702</v>
      </c>
      <c r="I39" s="8" t="s">
        <v>17</v>
      </c>
      <c r="J39" s="8">
        <v>20140225</v>
      </c>
      <c r="K39" s="8" t="s">
        <v>618</v>
      </c>
      <c r="L39" s="8">
        <v>9</v>
      </c>
      <c r="M39" s="10">
        <v>8119.8</v>
      </c>
      <c r="N39" s="10">
        <v>0</v>
      </c>
      <c r="O39" s="10">
        <f t="shared" si="5"/>
        <v>8119.8</v>
      </c>
      <c r="P39" s="10">
        <v>5413.5</v>
      </c>
      <c r="Q39" s="10">
        <v>0</v>
      </c>
      <c r="R39" s="10">
        <v>5413.5</v>
      </c>
      <c r="S39" s="8">
        <v>15881277586</v>
      </c>
      <c r="T39" s="8" t="s">
        <v>463</v>
      </c>
      <c r="U39" s="8" t="s">
        <v>39</v>
      </c>
      <c r="V39" s="9"/>
      <c r="W39" s="8" t="s">
        <v>579</v>
      </c>
    </row>
    <row r="40" ht="26" customHeight="1" spans="1:23">
      <c r="A40" s="8">
        <v>86</v>
      </c>
      <c r="B40" s="8" t="s">
        <v>460</v>
      </c>
      <c r="C40" s="8" t="str">
        <f t="shared" si="3"/>
        <v>女</v>
      </c>
      <c r="D40" s="8" t="s">
        <v>574</v>
      </c>
      <c r="E40" s="8">
        <f ca="1" t="shared" si="4"/>
        <v>49</v>
      </c>
      <c r="F40" s="40" t="s">
        <v>703</v>
      </c>
      <c r="G40" s="9" t="s">
        <v>610</v>
      </c>
      <c r="H40" s="40" t="s">
        <v>704</v>
      </c>
      <c r="I40" s="8" t="s">
        <v>17</v>
      </c>
      <c r="J40" s="8">
        <v>20220826</v>
      </c>
      <c r="K40" s="8" t="s">
        <v>578</v>
      </c>
      <c r="L40" s="8">
        <v>12</v>
      </c>
      <c r="M40" s="10">
        <v>18045.6</v>
      </c>
      <c r="N40" s="10">
        <v>4245.6</v>
      </c>
      <c r="O40" s="10">
        <f t="shared" si="5"/>
        <v>22291.2</v>
      </c>
      <c r="P40" s="10">
        <v>12030.96</v>
      </c>
      <c r="Q40" s="10">
        <v>2830.56</v>
      </c>
      <c r="R40" s="10">
        <v>14861.52</v>
      </c>
      <c r="S40" s="8">
        <v>13558987913</v>
      </c>
      <c r="T40" s="8" t="s">
        <v>463</v>
      </c>
      <c r="U40" s="8" t="s">
        <v>39</v>
      </c>
      <c r="V40" s="9"/>
      <c r="W40" s="8" t="s">
        <v>579</v>
      </c>
    </row>
    <row r="41" ht="26" customHeight="1" spans="1:23">
      <c r="A41" s="8">
        <v>87</v>
      </c>
      <c r="B41" s="8" t="s">
        <v>705</v>
      </c>
      <c r="C41" s="8" t="str">
        <f t="shared" si="3"/>
        <v>男</v>
      </c>
      <c r="D41" s="8" t="s">
        <v>574</v>
      </c>
      <c r="E41" s="8">
        <f ca="1" t="shared" si="4"/>
        <v>62</v>
      </c>
      <c r="F41" s="40" t="s">
        <v>706</v>
      </c>
      <c r="G41" s="9" t="s">
        <v>652</v>
      </c>
      <c r="H41" s="40" t="s">
        <v>707</v>
      </c>
      <c r="I41" s="8" t="s">
        <v>17</v>
      </c>
      <c r="J41" s="8">
        <v>20180312</v>
      </c>
      <c r="K41" s="8" t="s">
        <v>604</v>
      </c>
      <c r="L41" s="8">
        <v>6</v>
      </c>
      <c r="M41" s="10">
        <v>8491.2</v>
      </c>
      <c r="N41" s="10">
        <v>2122.8</v>
      </c>
      <c r="O41" s="10">
        <f t="shared" si="5"/>
        <v>10614</v>
      </c>
      <c r="P41" s="10">
        <v>5661.06</v>
      </c>
      <c r="Q41" s="10">
        <v>1415.28</v>
      </c>
      <c r="R41" s="10">
        <v>7076.34</v>
      </c>
      <c r="S41" s="8">
        <v>13350550312</v>
      </c>
      <c r="T41" s="8" t="s">
        <v>38</v>
      </c>
      <c r="U41" s="8" t="s">
        <v>39</v>
      </c>
      <c r="V41" s="9"/>
      <c r="W41" s="8" t="s">
        <v>579</v>
      </c>
    </row>
    <row r="42" ht="26" customHeight="1" spans="1:23">
      <c r="A42" s="8">
        <v>88</v>
      </c>
      <c r="B42" s="8" t="s">
        <v>347</v>
      </c>
      <c r="C42" s="8" t="str">
        <f t="shared" si="3"/>
        <v>女</v>
      </c>
      <c r="D42" s="8" t="s">
        <v>574</v>
      </c>
      <c r="E42" s="8">
        <f ca="1" t="shared" si="4"/>
        <v>50</v>
      </c>
      <c r="F42" s="40" t="s">
        <v>708</v>
      </c>
      <c r="G42" s="9" t="s">
        <v>623</v>
      </c>
      <c r="H42" s="40" t="s">
        <v>709</v>
      </c>
      <c r="I42" s="8" t="s">
        <v>17</v>
      </c>
      <c r="J42" s="8">
        <v>20230911</v>
      </c>
      <c r="K42" s="8" t="s">
        <v>578</v>
      </c>
      <c r="L42" s="8">
        <v>12</v>
      </c>
      <c r="M42" s="10">
        <v>10826.4</v>
      </c>
      <c r="N42" s="10">
        <v>0</v>
      </c>
      <c r="O42" s="10">
        <f t="shared" si="5"/>
        <v>10826.4</v>
      </c>
      <c r="P42" s="10">
        <v>7218</v>
      </c>
      <c r="Q42" s="10">
        <v>0</v>
      </c>
      <c r="R42" s="10">
        <v>7218</v>
      </c>
      <c r="S42" s="8">
        <v>13547611890</v>
      </c>
      <c r="T42" s="8" t="s">
        <v>86</v>
      </c>
      <c r="U42" s="8" t="s">
        <v>39</v>
      </c>
      <c r="V42" s="9"/>
      <c r="W42" s="8" t="s">
        <v>579</v>
      </c>
    </row>
    <row r="43" s="1" customFormat="1" ht="26" customHeight="1" spans="1:23">
      <c r="A43" s="8">
        <v>89</v>
      </c>
      <c r="B43" s="8" t="s">
        <v>710</v>
      </c>
      <c r="C43" s="8" t="str">
        <f t="shared" si="3"/>
        <v>男</v>
      </c>
      <c r="D43" s="8" t="s">
        <v>574</v>
      </c>
      <c r="E43" s="8">
        <f ca="1" t="shared" si="4"/>
        <v>55</v>
      </c>
      <c r="F43" s="40" t="s">
        <v>711</v>
      </c>
      <c r="G43" s="9" t="s">
        <v>576</v>
      </c>
      <c r="H43" s="40" t="s">
        <v>712</v>
      </c>
      <c r="I43" s="8" t="s">
        <v>17</v>
      </c>
      <c r="J43" s="8">
        <v>20200319</v>
      </c>
      <c r="K43" s="8" t="s">
        <v>713</v>
      </c>
      <c r="L43" s="8">
        <v>2</v>
      </c>
      <c r="M43" s="10">
        <v>8756.6</v>
      </c>
      <c r="N43" s="10">
        <v>707.6</v>
      </c>
      <c r="O43" s="10">
        <f t="shared" si="5"/>
        <v>9464.2</v>
      </c>
      <c r="P43" s="10">
        <v>1946.09</v>
      </c>
      <c r="Q43" s="10">
        <v>471.76</v>
      </c>
      <c r="R43" s="10">
        <v>2417.85</v>
      </c>
      <c r="S43" s="8">
        <v>13684290815</v>
      </c>
      <c r="T43" s="8" t="s">
        <v>38</v>
      </c>
      <c r="U43" s="8" t="s">
        <v>39</v>
      </c>
      <c r="V43" s="9" t="s">
        <v>714</v>
      </c>
      <c r="W43" s="8" t="s">
        <v>579</v>
      </c>
    </row>
    <row r="44" ht="26" customHeight="1" spans="1:23">
      <c r="A44" s="8">
        <v>90</v>
      </c>
      <c r="B44" s="8" t="s">
        <v>77</v>
      </c>
      <c r="C44" s="8" t="str">
        <f t="shared" si="3"/>
        <v>女</v>
      </c>
      <c r="D44" s="8" t="s">
        <v>574</v>
      </c>
      <c r="E44" s="8">
        <f ca="1" t="shared" si="4"/>
        <v>50</v>
      </c>
      <c r="F44" s="8" t="s">
        <v>715</v>
      </c>
      <c r="G44" s="9" t="s">
        <v>623</v>
      </c>
      <c r="H44" s="40" t="s">
        <v>716</v>
      </c>
      <c r="I44" s="8" t="s">
        <v>17</v>
      </c>
      <c r="J44" s="8">
        <v>20241017</v>
      </c>
      <c r="K44" s="8" t="s">
        <v>717</v>
      </c>
      <c r="L44" s="8">
        <v>2</v>
      </c>
      <c r="M44" s="10">
        <v>3007.6</v>
      </c>
      <c r="N44" s="10">
        <v>707.6</v>
      </c>
      <c r="O44" s="10">
        <f t="shared" si="5"/>
        <v>3715.2</v>
      </c>
      <c r="P44" s="10">
        <v>2005.16</v>
      </c>
      <c r="Q44" s="10">
        <v>471.76</v>
      </c>
      <c r="R44" s="10">
        <v>2476.92</v>
      </c>
      <c r="S44" s="8">
        <v>15181255317</v>
      </c>
      <c r="T44" s="8" t="s">
        <v>38</v>
      </c>
      <c r="U44" s="8" t="s">
        <v>39</v>
      </c>
      <c r="V44" s="9"/>
      <c r="W44" s="8" t="s">
        <v>579</v>
      </c>
    </row>
    <row r="45" ht="26" customHeight="1" spans="1:23">
      <c r="A45" s="8">
        <v>91</v>
      </c>
      <c r="B45" s="8" t="s">
        <v>80</v>
      </c>
      <c r="C45" s="8" t="str">
        <f t="shared" si="3"/>
        <v>女</v>
      </c>
      <c r="D45" s="8" t="s">
        <v>574</v>
      </c>
      <c r="E45" s="8">
        <f ca="1" t="shared" si="4"/>
        <v>49</v>
      </c>
      <c r="F45" s="8" t="s">
        <v>718</v>
      </c>
      <c r="G45" s="9" t="s">
        <v>576</v>
      </c>
      <c r="H45" s="40" t="s">
        <v>719</v>
      </c>
      <c r="I45" s="8" t="s">
        <v>17</v>
      </c>
      <c r="J45" s="8">
        <v>20220519</v>
      </c>
      <c r="K45" s="8" t="s">
        <v>578</v>
      </c>
      <c r="L45" s="8">
        <v>12</v>
      </c>
      <c r="M45" s="10">
        <v>18045.6</v>
      </c>
      <c r="N45" s="13">
        <v>4245.6</v>
      </c>
      <c r="O45" s="10">
        <f t="shared" si="5"/>
        <v>22291.2</v>
      </c>
      <c r="P45" s="10">
        <v>12030.96</v>
      </c>
      <c r="Q45" s="10">
        <v>2830.56</v>
      </c>
      <c r="R45" s="10">
        <v>14861.52</v>
      </c>
      <c r="S45" s="8">
        <v>13698204676</v>
      </c>
      <c r="T45" s="8" t="s">
        <v>38</v>
      </c>
      <c r="U45" s="8" t="s">
        <v>39</v>
      </c>
      <c r="V45" s="9"/>
      <c r="W45" s="8" t="s">
        <v>579</v>
      </c>
    </row>
    <row r="46" ht="26" customHeight="1" spans="1:23">
      <c r="A46" s="8">
        <v>92</v>
      </c>
      <c r="B46" s="8" t="s">
        <v>247</v>
      </c>
      <c r="C46" s="8" t="str">
        <f t="shared" si="3"/>
        <v>女</v>
      </c>
      <c r="D46" s="8" t="s">
        <v>574</v>
      </c>
      <c r="E46" s="8">
        <f ca="1" t="shared" si="4"/>
        <v>46</v>
      </c>
      <c r="F46" s="40" t="s">
        <v>720</v>
      </c>
      <c r="G46" s="9" t="s">
        <v>576</v>
      </c>
      <c r="H46" s="40" t="s">
        <v>721</v>
      </c>
      <c r="I46" s="8" t="s">
        <v>17</v>
      </c>
      <c r="J46" s="8">
        <v>20220207</v>
      </c>
      <c r="K46" s="8" t="s">
        <v>722</v>
      </c>
      <c r="L46" s="8">
        <v>7</v>
      </c>
      <c r="M46" s="10">
        <v>10526.6</v>
      </c>
      <c r="N46" s="10">
        <v>0</v>
      </c>
      <c r="O46" s="10">
        <f t="shared" si="5"/>
        <v>10526.6</v>
      </c>
      <c r="P46" s="10">
        <v>7018.06</v>
      </c>
      <c r="Q46" s="10">
        <v>0</v>
      </c>
      <c r="R46" s="10">
        <v>7018.06</v>
      </c>
      <c r="S46" s="8">
        <v>18681237167</v>
      </c>
      <c r="T46" s="8" t="s">
        <v>38</v>
      </c>
      <c r="U46" s="8" t="s">
        <v>39</v>
      </c>
      <c r="V46" s="9"/>
      <c r="W46" s="8" t="s">
        <v>579</v>
      </c>
    </row>
    <row r="47" ht="26" customHeight="1" spans="1:23">
      <c r="A47" s="8">
        <v>93</v>
      </c>
      <c r="B47" s="8" t="s">
        <v>58</v>
      </c>
      <c r="C47" s="8" t="str">
        <f t="shared" si="3"/>
        <v>男</v>
      </c>
      <c r="D47" s="8" t="s">
        <v>574</v>
      </c>
      <c r="E47" s="8">
        <f ca="1" t="shared" si="4"/>
        <v>53</v>
      </c>
      <c r="F47" s="8" t="s">
        <v>723</v>
      </c>
      <c r="G47" s="9" t="s">
        <v>724</v>
      </c>
      <c r="H47" s="40" t="s">
        <v>725</v>
      </c>
      <c r="I47" s="8" t="s">
        <v>17</v>
      </c>
      <c r="J47" s="8">
        <v>20230710</v>
      </c>
      <c r="K47" s="9" t="s">
        <v>726</v>
      </c>
      <c r="L47" s="8">
        <v>7</v>
      </c>
      <c r="M47" s="10">
        <v>10526.6</v>
      </c>
      <c r="N47" s="10">
        <v>0</v>
      </c>
      <c r="O47" s="10">
        <f t="shared" si="5"/>
        <v>10526.6</v>
      </c>
      <c r="P47" s="10">
        <v>7018.06</v>
      </c>
      <c r="Q47" s="10">
        <v>0</v>
      </c>
      <c r="R47" s="10">
        <v>7018.06</v>
      </c>
      <c r="S47" s="8">
        <v>18980349858</v>
      </c>
      <c r="T47" s="8" t="s">
        <v>38</v>
      </c>
      <c r="U47" s="8" t="s">
        <v>39</v>
      </c>
      <c r="V47" s="9"/>
      <c r="W47" s="8" t="s">
        <v>579</v>
      </c>
    </row>
    <row r="48" ht="26" customHeight="1" spans="1:23">
      <c r="A48" s="8">
        <v>94</v>
      </c>
      <c r="B48" s="8" t="s">
        <v>727</v>
      </c>
      <c r="C48" s="8" t="str">
        <f t="shared" si="3"/>
        <v>女</v>
      </c>
      <c r="D48" s="8" t="s">
        <v>574</v>
      </c>
      <c r="E48" s="8">
        <f ca="1" t="shared" si="4"/>
        <v>51</v>
      </c>
      <c r="F48" s="40" t="s">
        <v>728</v>
      </c>
      <c r="G48" s="9" t="s">
        <v>588</v>
      </c>
      <c r="H48" s="40" t="s">
        <v>729</v>
      </c>
      <c r="I48" s="8" t="s">
        <v>17</v>
      </c>
      <c r="J48" s="8">
        <v>20140123</v>
      </c>
      <c r="K48" s="8" t="s">
        <v>578</v>
      </c>
      <c r="L48" s="8">
        <v>12</v>
      </c>
      <c r="M48" s="10">
        <v>18045.6</v>
      </c>
      <c r="N48" s="10">
        <v>4245.6</v>
      </c>
      <c r="O48" s="10">
        <f t="shared" si="5"/>
        <v>22291.2</v>
      </c>
      <c r="P48" s="10">
        <v>12030.96</v>
      </c>
      <c r="Q48" s="10">
        <v>2830.56</v>
      </c>
      <c r="R48" s="10">
        <v>14861.52</v>
      </c>
      <c r="S48" s="8">
        <v>13408294918</v>
      </c>
      <c r="T48" s="8" t="s">
        <v>38</v>
      </c>
      <c r="U48" s="8" t="s">
        <v>39</v>
      </c>
      <c r="V48" s="9"/>
      <c r="W48" s="8" t="s">
        <v>579</v>
      </c>
    </row>
    <row r="49" ht="26" customHeight="1" spans="1:23">
      <c r="A49" s="8">
        <v>95</v>
      </c>
      <c r="B49" s="8" t="s">
        <v>68</v>
      </c>
      <c r="C49" s="8" t="str">
        <f t="shared" si="3"/>
        <v>女</v>
      </c>
      <c r="D49" s="8" t="s">
        <v>574</v>
      </c>
      <c r="E49" s="8">
        <f ca="1" t="shared" si="4"/>
        <v>46</v>
      </c>
      <c r="F49" s="40" t="s">
        <v>730</v>
      </c>
      <c r="G49" s="9" t="s">
        <v>701</v>
      </c>
      <c r="H49" s="40" t="s">
        <v>731</v>
      </c>
      <c r="I49" s="8" t="s">
        <v>17</v>
      </c>
      <c r="J49" s="8">
        <v>20240401</v>
      </c>
      <c r="K49" s="8" t="s">
        <v>732</v>
      </c>
      <c r="L49" s="8">
        <v>9</v>
      </c>
      <c r="M49" s="10">
        <v>13534.2</v>
      </c>
      <c r="N49" s="10">
        <v>0</v>
      </c>
      <c r="O49" s="10">
        <f t="shared" si="5"/>
        <v>13534.2</v>
      </c>
      <c r="P49" s="10">
        <v>9023.22</v>
      </c>
      <c r="Q49" s="10">
        <v>0</v>
      </c>
      <c r="R49" s="10">
        <v>9023.22</v>
      </c>
      <c r="S49" s="8">
        <v>18080782787</v>
      </c>
      <c r="T49" s="8" t="s">
        <v>38</v>
      </c>
      <c r="U49" s="8" t="s">
        <v>39</v>
      </c>
      <c r="V49" s="9"/>
      <c r="W49" s="8" t="s">
        <v>579</v>
      </c>
    </row>
    <row r="50" ht="26" customHeight="1" spans="1:23">
      <c r="A50" s="8">
        <v>96</v>
      </c>
      <c r="B50" s="8" t="s">
        <v>47</v>
      </c>
      <c r="C50" s="8" t="str">
        <f t="shared" si="3"/>
        <v>女</v>
      </c>
      <c r="D50" s="8" t="s">
        <v>574</v>
      </c>
      <c r="E50" s="8">
        <f ca="1" t="shared" si="4"/>
        <v>50</v>
      </c>
      <c r="F50" s="40" t="s">
        <v>733</v>
      </c>
      <c r="G50" s="9" t="s">
        <v>616</v>
      </c>
      <c r="H50" s="40" t="s">
        <v>734</v>
      </c>
      <c r="I50" s="8" t="s">
        <v>17</v>
      </c>
      <c r="J50" s="8">
        <v>20170615</v>
      </c>
      <c r="K50" s="8" t="s">
        <v>578</v>
      </c>
      <c r="L50" s="8">
        <v>12</v>
      </c>
      <c r="M50" s="10">
        <v>54132</v>
      </c>
      <c r="N50" s="10">
        <v>4245.6</v>
      </c>
      <c r="O50" s="10">
        <f t="shared" si="5"/>
        <v>58377.6</v>
      </c>
      <c r="P50" s="10">
        <v>12030.96</v>
      </c>
      <c r="Q50" s="10">
        <v>2830.56</v>
      </c>
      <c r="R50" s="10">
        <v>14861.52</v>
      </c>
      <c r="S50" s="8">
        <v>18089571803</v>
      </c>
      <c r="T50" s="8" t="s">
        <v>38</v>
      </c>
      <c r="U50" s="8" t="s">
        <v>39</v>
      </c>
      <c r="V50" s="9"/>
      <c r="W50" s="8" t="s">
        <v>579</v>
      </c>
    </row>
    <row r="51" ht="26" customHeight="1" spans="1:23">
      <c r="A51" s="8">
        <v>97</v>
      </c>
      <c r="B51" s="8" t="s">
        <v>54</v>
      </c>
      <c r="C51" s="8" t="str">
        <f t="shared" si="3"/>
        <v>女</v>
      </c>
      <c r="D51" s="8" t="s">
        <v>574</v>
      </c>
      <c r="E51" s="8">
        <f ca="1" t="shared" si="4"/>
        <v>51</v>
      </c>
      <c r="F51" s="40" t="s">
        <v>735</v>
      </c>
      <c r="G51" s="9" t="s">
        <v>736</v>
      </c>
      <c r="H51" s="40" t="s">
        <v>737</v>
      </c>
      <c r="I51" s="8" t="s">
        <v>17</v>
      </c>
      <c r="J51" s="8">
        <v>20230130</v>
      </c>
      <c r="K51" s="8" t="s">
        <v>578</v>
      </c>
      <c r="L51" s="8">
        <v>12</v>
      </c>
      <c r="M51" s="10">
        <v>18045.6</v>
      </c>
      <c r="N51" s="10">
        <v>4245.6</v>
      </c>
      <c r="O51" s="10">
        <f t="shared" si="5"/>
        <v>22291.2</v>
      </c>
      <c r="P51" s="10">
        <v>12030.96</v>
      </c>
      <c r="Q51" s="10">
        <v>2830.56</v>
      </c>
      <c r="R51" s="10">
        <v>14861.52</v>
      </c>
      <c r="S51" s="8">
        <v>13320714664</v>
      </c>
      <c r="T51" s="8" t="s">
        <v>38</v>
      </c>
      <c r="U51" s="8" t="s">
        <v>39</v>
      </c>
      <c r="V51" s="9"/>
      <c r="W51" s="8" t="s">
        <v>738</v>
      </c>
    </row>
    <row r="52" ht="26" customHeight="1" spans="1:23">
      <c r="A52" s="8">
        <v>98</v>
      </c>
      <c r="B52" s="8" t="s">
        <v>34</v>
      </c>
      <c r="C52" s="8" t="str">
        <f t="shared" si="3"/>
        <v>男</v>
      </c>
      <c r="D52" s="8" t="s">
        <v>574</v>
      </c>
      <c r="E52" s="8">
        <f ca="1" t="shared" si="4"/>
        <v>61</v>
      </c>
      <c r="F52" s="40" t="s">
        <v>739</v>
      </c>
      <c r="G52" s="9" t="s">
        <v>740</v>
      </c>
      <c r="H52" s="40" t="s">
        <v>741</v>
      </c>
      <c r="I52" s="8" t="s">
        <v>17</v>
      </c>
      <c r="J52" s="8">
        <v>20160722</v>
      </c>
      <c r="K52" s="8" t="s">
        <v>590</v>
      </c>
      <c r="L52" s="8">
        <v>10</v>
      </c>
      <c r="M52" s="10">
        <v>15038</v>
      </c>
      <c r="N52" s="10">
        <v>3538</v>
      </c>
      <c r="O52" s="10">
        <f t="shared" si="5"/>
        <v>18576</v>
      </c>
      <c r="P52" s="10">
        <v>10025.8</v>
      </c>
      <c r="Q52" s="10">
        <v>2358.8</v>
      </c>
      <c r="R52" s="10">
        <v>12384.6</v>
      </c>
      <c r="S52" s="8">
        <v>13882380779</v>
      </c>
      <c r="T52" s="8" t="s">
        <v>38</v>
      </c>
      <c r="U52" s="8" t="s">
        <v>39</v>
      </c>
      <c r="V52" s="9"/>
      <c r="W52" s="8" t="s">
        <v>738</v>
      </c>
    </row>
    <row r="53" ht="26" customHeight="1" spans="1:23">
      <c r="A53" s="8">
        <v>99</v>
      </c>
      <c r="B53" s="8" t="s">
        <v>65</v>
      </c>
      <c r="C53" s="8" t="str">
        <f t="shared" si="3"/>
        <v>女</v>
      </c>
      <c r="D53" s="8" t="s">
        <v>574</v>
      </c>
      <c r="E53" s="8">
        <f ca="1" t="shared" si="4"/>
        <v>49</v>
      </c>
      <c r="F53" s="40" t="s">
        <v>742</v>
      </c>
      <c r="G53" s="9" t="s">
        <v>576</v>
      </c>
      <c r="H53" s="40" t="s">
        <v>743</v>
      </c>
      <c r="I53" s="8" t="s">
        <v>17</v>
      </c>
      <c r="J53" s="8">
        <v>20230816</v>
      </c>
      <c r="K53" s="9" t="s">
        <v>744</v>
      </c>
      <c r="L53" s="8">
        <v>11</v>
      </c>
      <c r="M53" s="10">
        <v>24811.6</v>
      </c>
      <c r="N53" s="10">
        <v>3891.8</v>
      </c>
      <c r="O53" s="10">
        <f t="shared" si="5"/>
        <v>28703.4</v>
      </c>
      <c r="P53" s="10">
        <v>11028.38</v>
      </c>
      <c r="Q53" s="10">
        <v>2594.68</v>
      </c>
      <c r="R53" s="10">
        <v>13623.06</v>
      </c>
      <c r="S53" s="8">
        <v>13698202180</v>
      </c>
      <c r="T53" s="8" t="s">
        <v>38</v>
      </c>
      <c r="U53" s="8" t="s">
        <v>39</v>
      </c>
      <c r="V53" s="9"/>
      <c r="W53" s="8" t="s">
        <v>738</v>
      </c>
    </row>
    <row r="54" ht="26" customHeight="1" spans="1:23">
      <c r="A54" s="8">
        <v>100</v>
      </c>
      <c r="B54" s="8" t="s">
        <v>745</v>
      </c>
      <c r="C54" s="8" t="str">
        <f t="shared" si="3"/>
        <v>女</v>
      </c>
      <c r="D54" s="8" t="s">
        <v>574</v>
      </c>
      <c r="E54" s="8">
        <f ca="1" t="shared" si="4"/>
        <v>51</v>
      </c>
      <c r="F54" s="40" t="s">
        <v>746</v>
      </c>
      <c r="G54" s="9" t="s">
        <v>659</v>
      </c>
      <c r="H54" s="40" t="s">
        <v>747</v>
      </c>
      <c r="I54" s="8" t="s">
        <v>17</v>
      </c>
      <c r="J54" s="8">
        <v>20150316</v>
      </c>
      <c r="K54" s="8" t="s">
        <v>583</v>
      </c>
      <c r="L54" s="8">
        <v>11</v>
      </c>
      <c r="M54" s="10">
        <v>24811.6</v>
      </c>
      <c r="N54" s="10">
        <v>0</v>
      </c>
      <c r="O54" s="10">
        <f t="shared" si="5"/>
        <v>24811.6</v>
      </c>
      <c r="P54" s="10">
        <v>11028.38</v>
      </c>
      <c r="Q54" s="10">
        <v>0</v>
      </c>
      <c r="R54" s="10">
        <v>11028.38</v>
      </c>
      <c r="S54" s="8">
        <v>18113867362</v>
      </c>
      <c r="T54" s="8" t="s">
        <v>20</v>
      </c>
      <c r="U54" s="8" t="s">
        <v>21</v>
      </c>
      <c r="V54" s="9"/>
      <c r="W54" s="8" t="s">
        <v>738</v>
      </c>
    </row>
    <row r="55" ht="26" customHeight="1" spans="1:23">
      <c r="A55" s="8">
        <v>101</v>
      </c>
      <c r="B55" s="8" t="s">
        <v>317</v>
      </c>
      <c r="C55" s="8" t="str">
        <f t="shared" si="3"/>
        <v>女</v>
      </c>
      <c r="D55" s="8" t="s">
        <v>574</v>
      </c>
      <c r="E55" s="8">
        <f ca="1" t="shared" si="4"/>
        <v>48</v>
      </c>
      <c r="F55" s="40" t="s">
        <v>748</v>
      </c>
      <c r="G55" s="9" t="s">
        <v>685</v>
      </c>
      <c r="H55" s="40" t="s">
        <v>749</v>
      </c>
      <c r="I55" s="8" t="s">
        <v>17</v>
      </c>
      <c r="J55" s="8">
        <v>20240924</v>
      </c>
      <c r="K55" s="8" t="s">
        <v>608</v>
      </c>
      <c r="L55" s="8">
        <v>3</v>
      </c>
      <c r="M55" s="10">
        <v>2706.6</v>
      </c>
      <c r="N55" s="10">
        <v>0</v>
      </c>
      <c r="O55" s="10">
        <f t="shared" si="5"/>
        <v>2706.6</v>
      </c>
      <c r="P55" s="10">
        <v>1804.5</v>
      </c>
      <c r="Q55" s="10">
        <v>0</v>
      </c>
      <c r="R55" s="10">
        <v>1804.5</v>
      </c>
      <c r="S55" s="8">
        <v>13018110980</v>
      </c>
      <c r="T55" s="8" t="s">
        <v>320</v>
      </c>
      <c r="U55" s="8" t="s">
        <v>154</v>
      </c>
      <c r="V55" s="9"/>
      <c r="W55" s="8" t="s">
        <v>738</v>
      </c>
    </row>
    <row r="56" ht="26" customHeight="1" spans="1:23">
      <c r="A56" s="8">
        <v>102</v>
      </c>
      <c r="B56" s="8" t="s">
        <v>750</v>
      </c>
      <c r="C56" s="8" t="str">
        <f t="shared" si="3"/>
        <v>女</v>
      </c>
      <c r="D56" s="8" t="s">
        <v>574</v>
      </c>
      <c r="E56" s="8">
        <f ca="1" t="shared" si="4"/>
        <v>52</v>
      </c>
      <c r="F56" s="40" t="s">
        <v>751</v>
      </c>
      <c r="G56" s="9" t="s">
        <v>752</v>
      </c>
      <c r="H56" s="40" t="s">
        <v>753</v>
      </c>
      <c r="I56" s="8" t="s">
        <v>17</v>
      </c>
      <c r="J56" s="8">
        <v>20230616</v>
      </c>
      <c r="K56" s="8" t="s">
        <v>618</v>
      </c>
      <c r="L56" s="8">
        <v>9</v>
      </c>
      <c r="M56" s="10">
        <v>40599</v>
      </c>
      <c r="N56" s="10">
        <v>4776.3</v>
      </c>
      <c r="O56" s="10">
        <f t="shared" si="5"/>
        <v>45375.3</v>
      </c>
      <c r="P56" s="10">
        <v>9023.22</v>
      </c>
      <c r="Q56" s="10">
        <v>2122.92</v>
      </c>
      <c r="R56" s="10">
        <v>11146.14</v>
      </c>
      <c r="S56" s="8">
        <v>18982373092</v>
      </c>
      <c r="T56" s="8" t="s">
        <v>38</v>
      </c>
      <c r="U56" s="8" t="s">
        <v>39</v>
      </c>
      <c r="V56" s="9"/>
      <c r="W56" s="8" t="s">
        <v>738</v>
      </c>
    </row>
    <row r="57" ht="26" customHeight="1" spans="1:23">
      <c r="A57" s="8">
        <v>103</v>
      </c>
      <c r="B57" s="8" t="s">
        <v>558</v>
      </c>
      <c r="C57" s="8" t="str">
        <f t="shared" si="3"/>
        <v>女</v>
      </c>
      <c r="D57" s="8" t="s">
        <v>574</v>
      </c>
      <c r="E57" s="8">
        <f ca="1" t="shared" si="4"/>
        <v>49</v>
      </c>
      <c r="F57" s="40" t="s">
        <v>754</v>
      </c>
      <c r="G57" s="9" t="s">
        <v>755</v>
      </c>
      <c r="H57" s="40" t="s">
        <v>756</v>
      </c>
      <c r="I57" s="8" t="s">
        <v>17</v>
      </c>
      <c r="J57" s="8">
        <v>20201120</v>
      </c>
      <c r="K57" s="8" t="s">
        <v>732</v>
      </c>
      <c r="L57" s="8">
        <v>9</v>
      </c>
      <c r="M57" s="10">
        <v>9473.4</v>
      </c>
      <c r="N57" s="10">
        <v>5377.76</v>
      </c>
      <c r="O57" s="10">
        <f t="shared" si="5"/>
        <v>14851.16</v>
      </c>
      <c r="P57" s="10">
        <v>6315.93</v>
      </c>
      <c r="Q57" s="10">
        <v>1887.04</v>
      </c>
      <c r="R57" s="10">
        <v>8202.97</v>
      </c>
      <c r="S57" s="8">
        <v>19138535370</v>
      </c>
      <c r="T57" s="8" t="s">
        <v>356</v>
      </c>
      <c r="U57" s="8" t="s">
        <v>39</v>
      </c>
      <c r="V57" s="9"/>
      <c r="W57" s="8" t="s">
        <v>738</v>
      </c>
    </row>
    <row r="58" ht="26" customHeight="1" spans="1:23">
      <c r="A58" s="8">
        <v>104</v>
      </c>
      <c r="B58" s="8" t="s">
        <v>757</v>
      </c>
      <c r="C58" s="8" t="str">
        <f t="shared" si="3"/>
        <v>男</v>
      </c>
      <c r="D58" s="8" t="s">
        <v>574</v>
      </c>
      <c r="E58" s="8">
        <f ca="1" t="shared" si="4"/>
        <v>55</v>
      </c>
      <c r="F58" s="40" t="s">
        <v>758</v>
      </c>
      <c r="G58" s="9" t="s">
        <v>678</v>
      </c>
      <c r="H58" s="40" t="s">
        <v>759</v>
      </c>
      <c r="I58" s="8" t="s">
        <v>17</v>
      </c>
      <c r="J58" s="8">
        <v>20240820</v>
      </c>
      <c r="K58" s="8" t="s">
        <v>661</v>
      </c>
      <c r="L58" s="8">
        <v>4</v>
      </c>
      <c r="M58" s="10">
        <v>6015.2</v>
      </c>
      <c r="N58" s="10">
        <v>0</v>
      </c>
      <c r="O58" s="10">
        <f t="shared" si="5"/>
        <v>6015.2</v>
      </c>
      <c r="P58" s="10">
        <v>4010.32</v>
      </c>
      <c r="Q58" s="10">
        <v>0</v>
      </c>
      <c r="R58" s="10">
        <v>4010.32</v>
      </c>
      <c r="S58" s="8">
        <v>18808143211</v>
      </c>
      <c r="T58" s="8" t="s">
        <v>356</v>
      </c>
      <c r="U58" s="8" t="s">
        <v>39</v>
      </c>
      <c r="V58" s="9"/>
      <c r="W58" s="8" t="s">
        <v>738</v>
      </c>
    </row>
    <row r="59" ht="26" customHeight="1" spans="1:23">
      <c r="A59" s="8">
        <v>105</v>
      </c>
      <c r="B59" s="8" t="s">
        <v>445</v>
      </c>
      <c r="C59" s="8" t="str">
        <f t="shared" si="3"/>
        <v>女</v>
      </c>
      <c r="D59" s="8" t="s">
        <v>574</v>
      </c>
      <c r="E59" s="8">
        <f ca="1" t="shared" si="4"/>
        <v>51</v>
      </c>
      <c r="F59" s="40" t="s">
        <v>760</v>
      </c>
      <c r="G59" s="9" t="s">
        <v>576</v>
      </c>
      <c r="H59" s="40" t="s">
        <v>761</v>
      </c>
      <c r="I59" s="8" t="s">
        <v>17</v>
      </c>
      <c r="J59" s="8">
        <v>20151123</v>
      </c>
      <c r="K59" s="8" t="s">
        <v>578</v>
      </c>
      <c r="L59" s="8">
        <v>12</v>
      </c>
      <c r="M59" s="10">
        <v>18045.6</v>
      </c>
      <c r="N59" s="10">
        <v>0</v>
      </c>
      <c r="O59" s="10">
        <f t="shared" si="5"/>
        <v>18045.6</v>
      </c>
      <c r="P59" s="10">
        <v>12030.96</v>
      </c>
      <c r="Q59" s="10">
        <v>0</v>
      </c>
      <c r="R59" s="10">
        <v>12030.96</v>
      </c>
      <c r="S59" s="8">
        <v>19982359108</v>
      </c>
      <c r="T59" s="8" t="s">
        <v>356</v>
      </c>
      <c r="U59" s="8" t="s">
        <v>39</v>
      </c>
      <c r="V59" s="9"/>
      <c r="W59" s="8" t="s">
        <v>738</v>
      </c>
    </row>
    <row r="60" ht="26" customHeight="1" spans="1:23">
      <c r="A60" s="8">
        <v>106</v>
      </c>
      <c r="B60" s="8" t="s">
        <v>762</v>
      </c>
      <c r="C60" s="8" t="str">
        <f t="shared" si="3"/>
        <v>女</v>
      </c>
      <c r="D60" s="8" t="s">
        <v>574</v>
      </c>
      <c r="E60" s="8">
        <f ca="1" t="shared" si="4"/>
        <v>50</v>
      </c>
      <c r="F60" s="40" t="s">
        <v>763</v>
      </c>
      <c r="G60" s="9" t="s">
        <v>588</v>
      </c>
      <c r="H60" s="40" t="s">
        <v>764</v>
      </c>
      <c r="I60" s="8" t="s">
        <v>17</v>
      </c>
      <c r="J60" s="8">
        <v>20210302</v>
      </c>
      <c r="K60" s="8" t="s">
        <v>635</v>
      </c>
      <c r="L60" s="8">
        <v>7</v>
      </c>
      <c r="M60" s="10">
        <v>10526.6</v>
      </c>
      <c r="N60" s="10">
        <v>2476.6</v>
      </c>
      <c r="O60" s="10">
        <f t="shared" si="5"/>
        <v>13003.2</v>
      </c>
      <c r="P60" s="10">
        <v>7018.06</v>
      </c>
      <c r="Q60" s="10">
        <v>1651.16</v>
      </c>
      <c r="R60" s="10">
        <v>8669.22</v>
      </c>
      <c r="S60" s="8">
        <v>15984593260</v>
      </c>
      <c r="T60" s="8" t="s">
        <v>356</v>
      </c>
      <c r="U60" s="8" t="s">
        <v>39</v>
      </c>
      <c r="V60" s="9"/>
      <c r="W60" s="8" t="s">
        <v>738</v>
      </c>
    </row>
    <row r="61" ht="26" customHeight="1" spans="1:23">
      <c r="A61" s="8">
        <v>107</v>
      </c>
      <c r="B61" s="8" t="s">
        <v>370</v>
      </c>
      <c r="C61" s="8" t="str">
        <f t="shared" si="3"/>
        <v>女</v>
      </c>
      <c r="D61" s="8" t="s">
        <v>574</v>
      </c>
      <c r="E61" s="8">
        <f ca="1" t="shared" si="4"/>
        <v>48</v>
      </c>
      <c r="F61" s="40" t="s">
        <v>765</v>
      </c>
      <c r="G61" s="9" t="s">
        <v>588</v>
      </c>
      <c r="H61" s="40" t="s">
        <v>766</v>
      </c>
      <c r="I61" s="8" t="s">
        <v>17</v>
      </c>
      <c r="J61" s="8">
        <v>20231225</v>
      </c>
      <c r="K61" s="8" t="s">
        <v>578</v>
      </c>
      <c r="L61" s="8">
        <v>12</v>
      </c>
      <c r="M61" s="10">
        <v>18045.6</v>
      </c>
      <c r="N61" s="10">
        <v>0</v>
      </c>
      <c r="O61" s="10">
        <f t="shared" si="5"/>
        <v>18045.6</v>
      </c>
      <c r="P61" s="10">
        <v>12030.96</v>
      </c>
      <c r="Q61" s="10">
        <v>0</v>
      </c>
      <c r="R61" s="10">
        <v>12030.96</v>
      </c>
      <c r="S61" s="8">
        <v>18081742621</v>
      </c>
      <c r="T61" s="8" t="s">
        <v>356</v>
      </c>
      <c r="U61" s="8" t="s">
        <v>39</v>
      </c>
      <c r="V61" s="9"/>
      <c r="W61" s="8" t="s">
        <v>738</v>
      </c>
    </row>
    <row r="62" ht="26" customHeight="1" spans="1:23">
      <c r="A62" s="8">
        <v>108</v>
      </c>
      <c r="B62" s="8" t="s">
        <v>353</v>
      </c>
      <c r="C62" s="8" t="str">
        <f t="shared" si="3"/>
        <v>女</v>
      </c>
      <c r="D62" s="8" t="s">
        <v>574</v>
      </c>
      <c r="E62" s="8">
        <f ca="1" t="shared" si="4"/>
        <v>49</v>
      </c>
      <c r="F62" s="40" t="s">
        <v>767</v>
      </c>
      <c r="G62" s="9" t="s">
        <v>576</v>
      </c>
      <c r="H62" s="40" t="s">
        <v>768</v>
      </c>
      <c r="I62" s="8" t="s">
        <v>17</v>
      </c>
      <c r="J62" s="8">
        <v>20161215</v>
      </c>
      <c r="K62" s="8" t="s">
        <v>578</v>
      </c>
      <c r="L62" s="8">
        <v>12</v>
      </c>
      <c r="M62" s="10">
        <v>18045.6</v>
      </c>
      <c r="N62" s="10">
        <v>4245.6</v>
      </c>
      <c r="O62" s="10">
        <f t="shared" si="5"/>
        <v>22291.2</v>
      </c>
      <c r="P62" s="10">
        <v>12030.96</v>
      </c>
      <c r="Q62" s="10">
        <v>2830.56</v>
      </c>
      <c r="R62" s="10">
        <v>14861.52</v>
      </c>
      <c r="S62" s="8">
        <v>13548210880</v>
      </c>
      <c r="T62" s="8" t="s">
        <v>356</v>
      </c>
      <c r="U62" s="8" t="s">
        <v>39</v>
      </c>
      <c r="V62" s="9"/>
      <c r="W62" s="8" t="s">
        <v>738</v>
      </c>
    </row>
    <row r="63" ht="26" customHeight="1" spans="1:23">
      <c r="A63" s="8">
        <v>109</v>
      </c>
      <c r="B63" s="8" t="s">
        <v>402</v>
      </c>
      <c r="C63" s="8" t="str">
        <f t="shared" si="3"/>
        <v>女</v>
      </c>
      <c r="D63" s="8" t="s">
        <v>574</v>
      </c>
      <c r="E63" s="8">
        <f ca="1" t="shared" si="4"/>
        <v>51</v>
      </c>
      <c r="F63" s="40" t="s">
        <v>769</v>
      </c>
      <c r="G63" s="9" t="s">
        <v>576</v>
      </c>
      <c r="H63" s="40" t="s">
        <v>770</v>
      </c>
      <c r="I63" s="8" t="s">
        <v>17</v>
      </c>
      <c r="J63" s="8">
        <v>20211203</v>
      </c>
      <c r="K63" s="8" t="s">
        <v>639</v>
      </c>
      <c r="L63" s="8">
        <v>7</v>
      </c>
      <c r="M63" s="10">
        <v>21051.8</v>
      </c>
      <c r="N63" s="10">
        <v>2476.6</v>
      </c>
      <c r="O63" s="10">
        <f t="shared" si="5"/>
        <v>23528.4</v>
      </c>
      <c r="P63" s="10">
        <v>7018.06</v>
      </c>
      <c r="Q63" s="10">
        <v>1651.16</v>
      </c>
      <c r="R63" s="10">
        <v>8669.22</v>
      </c>
      <c r="S63" s="8">
        <v>18180114128</v>
      </c>
      <c r="T63" s="8" t="s">
        <v>356</v>
      </c>
      <c r="U63" s="8" t="s">
        <v>39</v>
      </c>
      <c r="V63" s="9"/>
      <c r="W63" s="8" t="s">
        <v>738</v>
      </c>
    </row>
    <row r="64" ht="26" customHeight="1" spans="1:23">
      <c r="A64" s="8">
        <v>110</v>
      </c>
      <c r="B64" s="8" t="s">
        <v>512</v>
      </c>
      <c r="C64" s="8" t="str">
        <f t="shared" si="3"/>
        <v>男</v>
      </c>
      <c r="D64" s="8" t="s">
        <v>574</v>
      </c>
      <c r="E64" s="8">
        <f ca="1" t="shared" si="4"/>
        <v>58</v>
      </c>
      <c r="F64" s="40" t="s">
        <v>771</v>
      </c>
      <c r="G64" s="9" t="s">
        <v>678</v>
      </c>
      <c r="H64" s="40" t="s">
        <v>772</v>
      </c>
      <c r="I64" s="8" t="s">
        <v>17</v>
      </c>
      <c r="J64" s="8">
        <v>20240703</v>
      </c>
      <c r="K64" s="8" t="s">
        <v>773</v>
      </c>
      <c r="L64" s="8">
        <v>5</v>
      </c>
      <c r="M64" s="10">
        <v>7519</v>
      </c>
      <c r="N64" s="10">
        <v>1769</v>
      </c>
      <c r="O64" s="10">
        <f t="shared" si="5"/>
        <v>9288</v>
      </c>
      <c r="P64" s="10">
        <v>5012.9</v>
      </c>
      <c r="Q64" s="10">
        <v>1179.4</v>
      </c>
      <c r="R64" s="10">
        <v>6192.3</v>
      </c>
      <c r="S64" s="8">
        <v>13628169808</v>
      </c>
      <c r="T64" s="8" t="s">
        <v>356</v>
      </c>
      <c r="U64" s="8" t="s">
        <v>39</v>
      </c>
      <c r="V64" s="9"/>
      <c r="W64" s="8" t="s">
        <v>738</v>
      </c>
    </row>
    <row r="65" ht="26" customHeight="1" spans="1:23">
      <c r="A65" s="8">
        <v>111</v>
      </c>
      <c r="B65" s="8" t="s">
        <v>385</v>
      </c>
      <c r="C65" s="8" t="str">
        <f t="shared" si="3"/>
        <v>女</v>
      </c>
      <c r="D65" s="8" t="s">
        <v>574</v>
      </c>
      <c r="E65" s="8">
        <f ca="1" t="shared" si="4"/>
        <v>47</v>
      </c>
      <c r="F65" s="40" t="s">
        <v>774</v>
      </c>
      <c r="G65" s="9" t="s">
        <v>588</v>
      </c>
      <c r="H65" s="40" t="s">
        <v>775</v>
      </c>
      <c r="I65" s="8" t="s">
        <v>17</v>
      </c>
      <c r="J65" s="8">
        <v>20150505</v>
      </c>
      <c r="K65" s="8" t="s">
        <v>776</v>
      </c>
      <c r="L65" s="8">
        <v>8</v>
      </c>
      <c r="M65" s="10">
        <v>12030.4</v>
      </c>
      <c r="N65" s="10">
        <v>0</v>
      </c>
      <c r="O65" s="10">
        <f t="shared" si="5"/>
        <v>12030.4</v>
      </c>
      <c r="P65" s="10">
        <v>8020.64</v>
      </c>
      <c r="Q65" s="10">
        <v>0</v>
      </c>
      <c r="R65" s="10">
        <v>8020.64</v>
      </c>
      <c r="S65" s="8">
        <v>13982387225</v>
      </c>
      <c r="T65" s="8" t="s">
        <v>356</v>
      </c>
      <c r="U65" s="8" t="s">
        <v>39</v>
      </c>
      <c r="V65" s="9"/>
      <c r="W65" s="8" t="s">
        <v>738</v>
      </c>
    </row>
    <row r="66" ht="26" customHeight="1" spans="1:23">
      <c r="A66" s="8">
        <v>112</v>
      </c>
      <c r="B66" s="8" t="s">
        <v>777</v>
      </c>
      <c r="C66" s="8" t="str">
        <f t="shared" si="3"/>
        <v>男</v>
      </c>
      <c r="D66" s="8" t="s">
        <v>574</v>
      </c>
      <c r="E66" s="8">
        <f ca="1" t="shared" si="4"/>
        <v>57</v>
      </c>
      <c r="F66" s="40" t="s">
        <v>778</v>
      </c>
      <c r="G66" s="9" t="s">
        <v>697</v>
      </c>
      <c r="H66" s="40" t="s">
        <v>779</v>
      </c>
      <c r="I66" s="8" t="s">
        <v>17</v>
      </c>
      <c r="J66" s="8">
        <v>20231225</v>
      </c>
      <c r="K66" s="8" t="s">
        <v>578</v>
      </c>
      <c r="L66" s="8">
        <v>12</v>
      </c>
      <c r="M66" s="10">
        <v>10826.4</v>
      </c>
      <c r="N66" s="10">
        <v>0</v>
      </c>
      <c r="O66" s="10">
        <f t="shared" si="5"/>
        <v>10826.4</v>
      </c>
      <c r="P66" s="10">
        <v>7218</v>
      </c>
      <c r="Q66" s="10">
        <v>0</v>
      </c>
      <c r="R66" s="10">
        <v>7218</v>
      </c>
      <c r="S66" s="8">
        <v>13908146284</v>
      </c>
      <c r="T66" s="8" t="s">
        <v>356</v>
      </c>
      <c r="U66" s="8" t="s">
        <v>39</v>
      </c>
      <c r="V66" s="9"/>
      <c r="W66" s="8" t="s">
        <v>738</v>
      </c>
    </row>
    <row r="67" ht="26" customHeight="1" spans="1:23">
      <c r="A67" s="8">
        <v>113</v>
      </c>
      <c r="B67" s="8" t="s">
        <v>780</v>
      </c>
      <c r="C67" s="8" t="str">
        <f t="shared" si="3"/>
        <v>男</v>
      </c>
      <c r="D67" s="8" t="s">
        <v>574</v>
      </c>
      <c r="E67" s="8">
        <f ca="1" t="shared" si="4"/>
        <v>55</v>
      </c>
      <c r="F67" s="40" t="s">
        <v>781</v>
      </c>
      <c r="G67" s="9" t="s">
        <v>782</v>
      </c>
      <c r="H67" s="40" t="s">
        <v>783</v>
      </c>
      <c r="I67" s="8" t="s">
        <v>17</v>
      </c>
      <c r="J67" s="8">
        <v>20230925</v>
      </c>
      <c r="K67" s="8" t="s">
        <v>784</v>
      </c>
      <c r="L67" s="8">
        <v>2</v>
      </c>
      <c r="M67" s="10">
        <v>9022</v>
      </c>
      <c r="N67" s="10">
        <v>1344.44</v>
      </c>
      <c r="O67" s="10">
        <f t="shared" si="5"/>
        <v>10366.44</v>
      </c>
      <c r="P67" s="10">
        <v>2005.16</v>
      </c>
      <c r="Q67" s="10">
        <v>471.76</v>
      </c>
      <c r="R67" s="10">
        <v>2476.92</v>
      </c>
      <c r="S67" s="8">
        <v>13198395678</v>
      </c>
      <c r="T67" s="8" t="s">
        <v>463</v>
      </c>
      <c r="U67" s="8" t="s">
        <v>39</v>
      </c>
      <c r="V67" s="9"/>
      <c r="W67" s="8" t="s">
        <v>738</v>
      </c>
    </row>
    <row r="68" ht="26" customHeight="1" spans="1:23">
      <c r="A68" s="8">
        <v>114</v>
      </c>
      <c r="B68" s="8" t="s">
        <v>433</v>
      </c>
      <c r="C68" s="8" t="str">
        <f t="shared" si="3"/>
        <v>女</v>
      </c>
      <c r="D68" s="8" t="s">
        <v>574</v>
      </c>
      <c r="E68" s="8">
        <f ca="1" t="shared" si="4"/>
        <v>51</v>
      </c>
      <c r="F68" s="40" t="s">
        <v>785</v>
      </c>
      <c r="G68" s="9" t="s">
        <v>786</v>
      </c>
      <c r="H68" s="40" t="s">
        <v>787</v>
      </c>
      <c r="I68" s="8" t="s">
        <v>17</v>
      </c>
      <c r="J68" s="8">
        <v>20140618</v>
      </c>
      <c r="K68" s="8" t="s">
        <v>578</v>
      </c>
      <c r="L68" s="8">
        <v>12</v>
      </c>
      <c r="M68" s="10">
        <v>54132</v>
      </c>
      <c r="N68" s="10">
        <v>4245.6</v>
      </c>
      <c r="O68" s="10">
        <f t="shared" si="5"/>
        <v>58377.6</v>
      </c>
      <c r="P68" s="10">
        <v>12030.96</v>
      </c>
      <c r="Q68" s="10">
        <v>2830.56</v>
      </c>
      <c r="R68" s="10">
        <v>14861.52</v>
      </c>
      <c r="S68" s="8">
        <v>13092815722</v>
      </c>
      <c r="T68" s="8" t="s">
        <v>356</v>
      </c>
      <c r="U68" s="8" t="s">
        <v>39</v>
      </c>
      <c r="V68" s="9"/>
      <c r="W68" s="8" t="s">
        <v>738</v>
      </c>
    </row>
    <row r="69" ht="26" customHeight="1" spans="1:23">
      <c r="A69" s="8">
        <v>115</v>
      </c>
      <c r="B69" s="8" t="s">
        <v>379</v>
      </c>
      <c r="C69" s="8" t="str">
        <f t="shared" si="3"/>
        <v>女</v>
      </c>
      <c r="D69" s="8" t="s">
        <v>788</v>
      </c>
      <c r="E69" s="8">
        <f ca="1" t="shared" si="4"/>
        <v>47</v>
      </c>
      <c r="F69" s="40" t="s">
        <v>789</v>
      </c>
      <c r="G69" s="9" t="s">
        <v>701</v>
      </c>
      <c r="H69" s="40" t="s">
        <v>790</v>
      </c>
      <c r="I69" s="8" t="s">
        <v>17</v>
      </c>
      <c r="J69" s="8">
        <v>20240327</v>
      </c>
      <c r="K69" s="8" t="s">
        <v>732</v>
      </c>
      <c r="L69" s="8">
        <v>9</v>
      </c>
      <c r="M69" s="10">
        <v>13534.2</v>
      </c>
      <c r="N69" s="10">
        <v>0</v>
      </c>
      <c r="O69" s="10">
        <f t="shared" si="5"/>
        <v>13534.2</v>
      </c>
      <c r="P69" s="10">
        <v>9023.22</v>
      </c>
      <c r="Q69" s="10">
        <v>0</v>
      </c>
      <c r="R69" s="10">
        <v>9023.22</v>
      </c>
      <c r="S69" s="8">
        <v>18113876505</v>
      </c>
      <c r="T69" s="8" t="s">
        <v>356</v>
      </c>
      <c r="U69" s="8" t="s">
        <v>39</v>
      </c>
      <c r="V69" s="9"/>
      <c r="W69" s="8" t="s">
        <v>738</v>
      </c>
    </row>
    <row r="70" ht="26" customHeight="1" spans="1:23">
      <c r="A70" s="8">
        <v>116</v>
      </c>
      <c r="B70" s="8" t="s">
        <v>47</v>
      </c>
      <c r="C70" s="8" t="str">
        <f t="shared" si="3"/>
        <v>女</v>
      </c>
      <c r="D70" s="8" t="s">
        <v>574</v>
      </c>
      <c r="E70" s="8">
        <f ca="1" t="shared" si="4"/>
        <v>44</v>
      </c>
      <c r="F70" s="8" t="s">
        <v>791</v>
      </c>
      <c r="G70" s="9" t="s">
        <v>576</v>
      </c>
      <c r="H70" s="40" t="s">
        <v>792</v>
      </c>
      <c r="I70" s="8" t="s">
        <v>17</v>
      </c>
      <c r="J70" s="8">
        <v>20220121</v>
      </c>
      <c r="K70" s="8" t="s">
        <v>578</v>
      </c>
      <c r="L70" s="8">
        <v>12</v>
      </c>
      <c r="M70" s="10">
        <v>10826.4</v>
      </c>
      <c r="N70" s="10">
        <v>4245.6</v>
      </c>
      <c r="O70" s="10">
        <f t="shared" si="5"/>
        <v>15072</v>
      </c>
      <c r="P70" s="10">
        <v>7218</v>
      </c>
      <c r="Q70" s="10">
        <v>2830.56</v>
      </c>
      <c r="R70" s="10">
        <v>10048.56</v>
      </c>
      <c r="S70" s="8">
        <v>13684269291</v>
      </c>
      <c r="T70" s="8" t="s">
        <v>356</v>
      </c>
      <c r="U70" s="8" t="s">
        <v>39</v>
      </c>
      <c r="V70" s="9"/>
      <c r="W70" s="8" t="s">
        <v>738</v>
      </c>
    </row>
    <row r="71" ht="26" customHeight="1" spans="1:23">
      <c r="A71" s="8">
        <v>117</v>
      </c>
      <c r="B71" s="8" t="s">
        <v>555</v>
      </c>
      <c r="C71" s="8" t="str">
        <f t="shared" si="3"/>
        <v>男</v>
      </c>
      <c r="D71" s="8" t="s">
        <v>574</v>
      </c>
      <c r="E71" s="8">
        <f ca="1" t="shared" si="4"/>
        <v>57</v>
      </c>
      <c r="F71" s="40" t="s">
        <v>793</v>
      </c>
      <c r="G71" s="9" t="s">
        <v>576</v>
      </c>
      <c r="H71" s="40" t="s">
        <v>794</v>
      </c>
      <c r="I71" s="8" t="s">
        <v>17</v>
      </c>
      <c r="J71" s="8">
        <v>20240604</v>
      </c>
      <c r="K71" s="8" t="s">
        <v>643</v>
      </c>
      <c r="L71" s="8">
        <v>6</v>
      </c>
      <c r="M71" s="10">
        <v>5413.2</v>
      </c>
      <c r="N71" s="10">
        <v>2122.8</v>
      </c>
      <c r="O71" s="10">
        <f t="shared" si="5"/>
        <v>7536</v>
      </c>
      <c r="P71" s="10">
        <v>3609</v>
      </c>
      <c r="Q71" s="10">
        <v>1415.28</v>
      </c>
      <c r="R71" s="10">
        <v>5024.28</v>
      </c>
      <c r="S71" s="8">
        <v>13982396901</v>
      </c>
      <c r="T71" s="8" t="s">
        <v>356</v>
      </c>
      <c r="U71" s="8" t="s">
        <v>39</v>
      </c>
      <c r="V71" s="9"/>
      <c r="W71" s="8" t="s">
        <v>738</v>
      </c>
    </row>
    <row r="72" ht="26" customHeight="1" spans="1:23">
      <c r="A72" s="8">
        <v>118</v>
      </c>
      <c r="B72" s="8" t="s">
        <v>364</v>
      </c>
      <c r="C72" s="8" t="str">
        <f t="shared" si="3"/>
        <v>女</v>
      </c>
      <c r="D72" s="8" t="s">
        <v>574</v>
      </c>
      <c r="E72" s="8">
        <f ca="1" t="shared" si="4"/>
        <v>47</v>
      </c>
      <c r="F72" s="40" t="s">
        <v>795</v>
      </c>
      <c r="G72" s="9" t="s">
        <v>588</v>
      </c>
      <c r="H72" s="40" t="s">
        <v>796</v>
      </c>
      <c r="I72" s="8" t="s">
        <v>17</v>
      </c>
      <c r="J72" s="8">
        <v>20220830</v>
      </c>
      <c r="K72" s="8" t="s">
        <v>578</v>
      </c>
      <c r="L72" s="8">
        <v>12</v>
      </c>
      <c r="M72" s="10">
        <v>10561.4</v>
      </c>
      <c r="N72" s="10">
        <v>0</v>
      </c>
      <c r="O72" s="10">
        <f t="shared" si="5"/>
        <v>10561.4</v>
      </c>
      <c r="P72" s="10">
        <v>7041.3</v>
      </c>
      <c r="Q72" s="10">
        <v>0</v>
      </c>
      <c r="R72" s="10">
        <v>7041.3</v>
      </c>
      <c r="S72" s="8">
        <v>13198388620</v>
      </c>
      <c r="T72" s="8" t="s">
        <v>356</v>
      </c>
      <c r="U72" s="8" t="s">
        <v>39</v>
      </c>
      <c r="V72" s="9"/>
      <c r="W72" s="8" t="s">
        <v>738</v>
      </c>
    </row>
    <row r="73" ht="26" customHeight="1" spans="1:23">
      <c r="A73" s="8">
        <v>119</v>
      </c>
      <c r="B73" s="8" t="s">
        <v>797</v>
      </c>
      <c r="C73" s="8" t="str">
        <f t="shared" si="3"/>
        <v>女</v>
      </c>
      <c r="D73" s="8" t="s">
        <v>574</v>
      </c>
      <c r="E73" s="8">
        <f ca="1" t="shared" si="4"/>
        <v>51</v>
      </c>
      <c r="F73" s="40" t="s">
        <v>798</v>
      </c>
      <c r="G73" s="9" t="s">
        <v>588</v>
      </c>
      <c r="H73" s="40" t="s">
        <v>799</v>
      </c>
      <c r="I73" s="8" t="s">
        <v>17</v>
      </c>
      <c r="J73" s="8">
        <v>20161122</v>
      </c>
      <c r="K73" s="8" t="s">
        <v>578</v>
      </c>
      <c r="L73" s="8">
        <v>12</v>
      </c>
      <c r="M73" s="10">
        <v>18045.6</v>
      </c>
      <c r="N73" s="10">
        <v>4245.6</v>
      </c>
      <c r="O73" s="10">
        <f t="shared" si="5"/>
        <v>22291.2</v>
      </c>
      <c r="P73" s="10">
        <v>12030.96</v>
      </c>
      <c r="Q73" s="10">
        <v>2830.56</v>
      </c>
      <c r="R73" s="10">
        <v>14861.52</v>
      </c>
      <c r="S73" s="8">
        <v>13684282053</v>
      </c>
      <c r="T73" s="8" t="s">
        <v>356</v>
      </c>
      <c r="U73" s="8" t="s">
        <v>39</v>
      </c>
      <c r="V73" s="9"/>
      <c r="W73" s="8" t="s">
        <v>738</v>
      </c>
    </row>
    <row r="74" ht="26" customHeight="1" spans="1:23">
      <c r="A74" s="8">
        <v>120</v>
      </c>
      <c r="B74" s="8" t="s">
        <v>800</v>
      </c>
      <c r="C74" s="8" t="str">
        <f t="shared" si="3"/>
        <v>女</v>
      </c>
      <c r="D74" s="8" t="s">
        <v>574</v>
      </c>
      <c r="E74" s="8">
        <f ca="1" t="shared" si="4"/>
        <v>51</v>
      </c>
      <c r="F74" s="40" t="s">
        <v>801</v>
      </c>
      <c r="G74" s="9" t="s">
        <v>678</v>
      </c>
      <c r="H74" s="40" t="s">
        <v>802</v>
      </c>
      <c r="I74" s="8" t="s">
        <v>17</v>
      </c>
      <c r="J74" s="8">
        <v>20171106</v>
      </c>
      <c r="K74" s="8" t="s">
        <v>578</v>
      </c>
      <c r="L74" s="8">
        <v>12</v>
      </c>
      <c r="M74" s="10">
        <v>18045.6</v>
      </c>
      <c r="N74" s="10">
        <v>0</v>
      </c>
      <c r="O74" s="10">
        <f t="shared" si="5"/>
        <v>18045.6</v>
      </c>
      <c r="P74" s="10">
        <v>12030.96</v>
      </c>
      <c r="Q74" s="10">
        <v>0</v>
      </c>
      <c r="R74" s="10">
        <v>11604.99</v>
      </c>
      <c r="S74" s="8">
        <v>13118307173</v>
      </c>
      <c r="T74" s="8" t="s">
        <v>356</v>
      </c>
      <c r="U74" s="8" t="s">
        <v>39</v>
      </c>
      <c r="V74" s="9"/>
      <c r="W74" s="8" t="s">
        <v>738</v>
      </c>
    </row>
    <row r="75" spans="1:23">
      <c r="R75" s="13">
        <f>SUM(R4:R74)</f>
        <v>649530.24</v>
      </c>
    </row>
    <row r="76" ht="57" customHeight="1" spans="1:23">
      <c r="K76" s="10">
        <v>12030.96</v>
      </c>
      <c r="M76" s="13">
        <v>649956.21</v>
      </c>
    </row>
  </sheetData>
  <autoFilter xmlns:etc="http://www.wps.cn/officeDocument/2017/etCustomData" ref="A3:V76" etc:filterBottomFollowUsedRange="0">
    <extLst/>
  </autoFilter>
  <mergeCells count="20">
    <mergeCell ref="A1:V1"/>
    <mergeCell ref="M2:O2"/>
    <mergeCell ref="P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  <mergeCell ref="T2:T3"/>
    <mergeCell ref="U2:U3"/>
    <mergeCell ref="V2:V3"/>
    <mergeCell ref="W2:W3"/>
  </mergeCells>
  <pageMargins left="0.275" right="0.118055555555556" top="0.472222222222222" bottom="0.314583333333333" header="0.3" footer="0.196527777777778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V5"/>
  <sheetViews>
    <sheetView workbookViewId="0">
      <selection activeCell="E26" sqref="E26"/>
    </sheetView>
  </sheetViews>
  <sheetFormatPr defaultColWidth="8.89166666666667" defaultRowHeight="13.5" outlineLevelRow="4"/>
  <cols>
    <col min="1" max="1" width="5.66666666666667" customWidth="1"/>
    <col min="2" max="2" width="7.33333333333333" customWidth="1"/>
    <col min="3" max="5" width="4.775" customWidth="1"/>
    <col min="6" max="6" width="20.8916666666667" customWidth="1"/>
    <col min="7" max="7" width="22.775" customWidth="1"/>
    <col min="8" max="8" width="22" customWidth="1"/>
    <col min="9" max="9" width="13.4416666666667" customWidth="1"/>
    <col min="10" max="10" width="20.775" customWidth="1"/>
    <col min="11" max="11" width="15.225" customWidth="1"/>
    <col min="12" max="12" width="8.775" customWidth="1"/>
    <col min="13" max="13" width="10.775" customWidth="1"/>
    <col min="14" max="14" width="9.66666666666667" customWidth="1"/>
    <col min="15" max="16" width="10.775" customWidth="1"/>
    <col min="17" max="17" width="9.66666666666667" customWidth="1"/>
    <col min="18" max="18" width="10.775" customWidth="1"/>
    <col min="19" max="19" width="12.8916666666667" customWidth="1"/>
    <col min="20" max="20" width="9.225" customWidth="1"/>
    <col min="21" max="21" width="8.775" customWidth="1"/>
    <col min="22" max="22" width="4.775" customWidth="1"/>
  </cols>
  <sheetData>
    <row r="1" s="1" customFormat="1" ht="28" customHeight="1" spans="1:22">
      <c r="A1" s="2" t="s">
        <v>562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12" spans="1:22">
      <c r="A2" s="3" t="s">
        <v>3</v>
      </c>
      <c r="B2" s="3" t="s">
        <v>4</v>
      </c>
      <c r="C2" s="4" t="s">
        <v>5</v>
      </c>
      <c r="D2" s="4" t="s">
        <v>563</v>
      </c>
      <c r="E2" s="4" t="s">
        <v>6</v>
      </c>
      <c r="F2" s="4" t="s">
        <v>7</v>
      </c>
      <c r="G2" s="4" t="s">
        <v>564</v>
      </c>
      <c r="H2" s="5" t="s">
        <v>565</v>
      </c>
      <c r="I2" s="4" t="s">
        <v>8</v>
      </c>
      <c r="J2" s="4" t="s">
        <v>566</v>
      </c>
      <c r="K2" s="4" t="s">
        <v>9</v>
      </c>
      <c r="L2" s="4" t="s">
        <v>567</v>
      </c>
      <c r="M2" s="6" t="s">
        <v>568</v>
      </c>
      <c r="N2" s="6"/>
      <c r="O2" s="6"/>
      <c r="P2" s="6" t="s">
        <v>10</v>
      </c>
      <c r="Q2" s="6"/>
      <c r="R2" s="7"/>
      <c r="S2" s="3" t="s">
        <v>11</v>
      </c>
      <c r="T2" s="4" t="s">
        <v>12</v>
      </c>
      <c r="U2" s="4" t="s">
        <v>13</v>
      </c>
      <c r="V2" s="4" t="s">
        <v>569</v>
      </c>
    </row>
    <row r="3" s="1" customFormat="1" ht="12" spans="1:22">
      <c r="A3" s="3"/>
      <c r="B3" s="3"/>
      <c r="C3" s="4"/>
      <c r="D3" s="4"/>
      <c r="E3" s="4"/>
      <c r="F3" s="4"/>
      <c r="G3" s="4"/>
      <c r="H3" s="5"/>
      <c r="I3" s="4"/>
      <c r="J3" s="4"/>
      <c r="K3" s="4"/>
      <c r="L3" s="4"/>
      <c r="M3" s="6" t="s">
        <v>571</v>
      </c>
      <c r="N3" s="6" t="s">
        <v>572</v>
      </c>
      <c r="O3" s="6" t="s">
        <v>573</v>
      </c>
      <c r="P3" s="6" t="s">
        <v>571</v>
      </c>
      <c r="Q3" s="6" t="s">
        <v>572</v>
      </c>
      <c r="R3" s="7" t="s">
        <v>573</v>
      </c>
      <c r="S3" s="3"/>
      <c r="T3" s="4"/>
      <c r="U3" s="4"/>
      <c r="V3" s="4"/>
    </row>
    <row r="4" s="1" customFormat="1" ht="26" customHeight="1" spans="1:22">
      <c r="A4" s="8">
        <v>25</v>
      </c>
      <c r="B4" s="8" t="s">
        <v>532</v>
      </c>
      <c r="C4" s="8" t="str">
        <f>IF(OR(LEN(F4)=15,LEN(F4)=18),IF(MOD(MID(F4,15,3)*1,2),"男","女"),#N/A)</f>
        <v>女</v>
      </c>
      <c r="D4" s="8" t="s">
        <v>574</v>
      </c>
      <c r="E4" s="8">
        <f ca="1">_xlfn.IFS(LEN(F4)=15,DATEDIF(TEXT("19"&amp;MID(F4,7,6),"0-00-00"),TODAY(),"y"),LEN(F4)=18,DATEDIF(TEXT(MID(F4,7,8),"0-00-00"),TODAY(),"y"),TRUE,"身份证错误")</f>
        <v>50</v>
      </c>
      <c r="F4" s="40" t="s">
        <v>803</v>
      </c>
      <c r="G4" s="9" t="s">
        <v>804</v>
      </c>
      <c r="H4" s="40" t="s">
        <v>805</v>
      </c>
      <c r="I4" s="8" t="s">
        <v>17</v>
      </c>
      <c r="J4" s="8">
        <v>20230201</v>
      </c>
      <c r="K4" s="8" t="s">
        <v>578</v>
      </c>
      <c r="L4" s="8">
        <v>12</v>
      </c>
      <c r="M4" s="10">
        <v>54132</v>
      </c>
      <c r="N4" s="10">
        <v>4245.6</v>
      </c>
      <c r="O4" s="10">
        <f>SUM(M4:N4)</f>
        <v>58377.6</v>
      </c>
      <c r="P4" s="10">
        <v>18045.6</v>
      </c>
      <c r="Q4" s="10">
        <v>2830.56</v>
      </c>
      <c r="R4" s="10">
        <v>20876.16</v>
      </c>
      <c r="S4" s="8">
        <v>18086949478</v>
      </c>
      <c r="T4" s="8" t="s">
        <v>242</v>
      </c>
      <c r="U4" s="8" t="s">
        <v>238</v>
      </c>
      <c r="V4" s="9"/>
    </row>
    <row r="5" spans="1:22">
      <c r="A5" s="11" t="s">
        <v>806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</sheetData>
  <mergeCells count="20">
    <mergeCell ref="A1:V1"/>
    <mergeCell ref="M2:O2"/>
    <mergeCell ref="P2:R2"/>
    <mergeCell ref="A5:V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  <mergeCell ref="T2:T3"/>
    <mergeCell ref="U2:U3"/>
    <mergeCell ref="V2: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2026年社保补贴</vt:lpstr>
      <vt:lpstr>2025年社保补贴 (2)</vt:lpstr>
      <vt:lpstr>王十慧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李玲红</cp:lastModifiedBy>
  <dcterms:created xsi:type="dcterms:W3CDTF">2006-09-13T11:21:00Z</dcterms:created>
  <dcterms:modified xsi:type="dcterms:W3CDTF">2026-10-12T07:38:24Z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716F85B206CE4558A632D65A5243AB36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