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40"/>
  </bookViews>
  <sheets>
    <sheet name="封面" sheetId="20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7" r:id="rId14"/>
    <sheet name="6-2" sheetId="21" r:id="rId15"/>
    <sheet name="6-3" sheetId="22" r:id="rId16"/>
    <sheet name="7" sheetId="18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Print_Area" localSheetId="1">'1'!$B$1:$E$40</definedName>
    <definedName name="_xlnm.Print_Area" localSheetId="3">'1-2'!$B$1:$K$22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  <definedName name="_xlnm.Print_Area" localSheetId="0">封面!$A$1:$A$1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<sst xmlns="http://schemas.openxmlformats.org/spreadsheetml/2006/main" count="724" uniqueCount="349">
  <si>
    <t>攀枝花市西区格里坪镇人民政府</t>
  </si>
  <si>
    <t>2026年部门预算</t>
  </si>
  <si>
    <t xml:space="preserve">
表1</t>
  </si>
  <si>
    <t xml:space="preserve"> </t>
  </si>
  <si>
    <t>部门收支总表</t>
  </si>
  <si>
    <t>部门：攀枝花市西区格里坪镇人民政府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</si>
  <si>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</si>
  <si>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</si>
  <si>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</si>
  <si>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</si>
  <si>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</si>
  <si>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</si>
  <si>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11"/>
        <color rgb="FF000000"/>
        <rFont val="Dialog.plain"/>
        <charset val="134"/>
      </rPr>
      <t>一、一般公共服务支出</t>
    </r>
  </si>
  <si>
    <t>二、政府性基金预算拨款收入</t>
  </si>
  <si>
    <r>
      <rPr>
        <sz val="11"/>
        <color rgb="FF000000"/>
        <rFont val="Dialog.plain"/>
        <charset val="134"/>
      </rPr>
      <t>二、外交支出</t>
    </r>
  </si>
  <si>
    <t>三、国有资本经营预算拨款收入</t>
  </si>
  <si>
    <r>
      <rPr>
        <sz val="11"/>
        <color rgb="FF000000"/>
        <rFont val="Dialog.plain"/>
        <charset val="134"/>
      </rPr>
      <t>三、国防支出</t>
    </r>
  </si>
  <si>
    <t>四、事业收入</t>
  </si>
  <si>
    <r>
      <rPr>
        <sz val="11"/>
        <color rgb="FF000000"/>
        <rFont val="Dialog.plain"/>
        <charset val="134"/>
      </rPr>
      <t>四、公共安全支出</t>
    </r>
  </si>
  <si>
    <t>五、事业单位经营收入</t>
  </si>
  <si>
    <r>
      <rPr>
        <sz val="11"/>
        <color rgb="FF000000"/>
        <rFont val="Dialog.plain"/>
        <charset val="134"/>
      </rPr>
      <t>五、教育支出</t>
    </r>
  </si>
  <si>
    <t>六、其他收入</t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</si>
  <si>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</si>
  <si>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</si>
  <si>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</si>
  <si>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</si>
  <si>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</si>
  <si>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</si>
  <si>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</si>
  <si>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</si>
  <si>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</si>
  <si>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</si>
  <si>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</si>
  <si>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</si>
  <si>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</si>
  <si>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</si>
  <si>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</si>
  <si>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</si>
  <si>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</si>
  <si>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</si>
  <si>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</si>
  <si>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</si>
  <si>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</si>
  <si>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</si>
  <si>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</si>
  <si>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</si>
  <si>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</si>
  <si>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</si>
  <si>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</si>
  <si>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</si>
  <si>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</si>
  <si>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>三十一、事业单位结余分配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</si>
  <si>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</si>
  <si>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</si>
  <si>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</si>
  <si>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</si>
  <si>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</si>
  <si>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</si>
  <si>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</si>
  <si>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</si>
  <si>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</si>
  <si>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</si>
  <si>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</si>
  <si>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</si>
  <si>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</si>
  <si>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>事业单位经营
收入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</si>
  <si>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</si>
  <si>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</si>
  <si>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</si>
  <si>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</si>
  <si>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</si>
  <si>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</si>
  <si>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</si>
  <si>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</si>
  <si>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</si>
  <si>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</si>
  <si>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</si>
  <si>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</si>
  <si>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</si>
  <si>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</si>
  <si>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</si>
  <si>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</si>
  <si>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</si>
  <si>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05</t>
  </si>
  <si>
    <t>01</t>
  </si>
  <si>
    <t>行政单位离退休</t>
  </si>
  <si>
    <t>02</t>
  </si>
  <si>
    <t>事业单位离退休</t>
  </si>
  <si>
    <t>机关事业单位基本养老保险缴费支出</t>
  </si>
  <si>
    <t>行政单位医疗</t>
  </si>
  <si>
    <t>事业单位医疗</t>
  </si>
  <si>
    <t>03</t>
  </si>
  <si>
    <t>公务员医疗补助</t>
  </si>
  <si>
    <t>其他行政事业单位医疗支出</t>
  </si>
  <si>
    <t>行政运行</t>
  </si>
  <si>
    <t>一般行政管理事务</t>
  </si>
  <si>
    <t>04</t>
  </si>
  <si>
    <t>事业运行</t>
  </si>
  <si>
    <t>其他农业农村支出</t>
  </si>
  <si>
    <t>07</t>
  </si>
  <si>
    <t>对村民委员会和村党支部的补助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</si>
  <si>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</si>
  <si>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</si>
  <si>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</si>
  <si>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</si>
  <si>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</si>
  <si>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</si>
  <si>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</si>
  <si>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</si>
  <si>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</si>
  <si>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</si>
  <si>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</si>
  <si>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</si>
  <si>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</si>
  <si>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</si>
  <si>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</si>
  <si>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</si>
  <si>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</si>
  <si>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</si>
  <si>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</si>
  <si>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</si>
  <si>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</si>
  <si>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</si>
  <si>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</si>
  <si>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</si>
  <si>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</si>
  <si>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</si>
  <si>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</si>
  <si>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</si>
  <si>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</si>
  <si>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</si>
  <si>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</si>
  <si>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</si>
  <si>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</si>
  <si>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</si>
  <si>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</si>
  <si>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</si>
  <si>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</si>
  <si>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</si>
  <si>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</si>
  <si>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</si>
  <si>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</si>
  <si>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</si>
  <si>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</si>
  <si>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</si>
  <si>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区级当年财政拨款安排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</si>
  <si>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</si>
  <si>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</si>
  <si>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</si>
  <si>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</si>
  <si>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</si>
  <si>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</si>
  <si>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</si>
  <si>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</si>
  <si>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</si>
  <si>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基本工资</t>
  </si>
  <si>
    <t>津贴补贴</t>
  </si>
  <si>
    <t>奖金</t>
  </si>
  <si>
    <t>绩效工资</t>
  </si>
  <si>
    <t>08</t>
  </si>
  <si>
    <t>机关事业单位基本养老保险缴费</t>
  </si>
  <si>
    <t>职工基本医疗保险缴费</t>
  </si>
  <si>
    <t>公务员医疗补助缴费</t>
  </si>
  <si>
    <t>其他社会保障缴费</t>
  </si>
  <si>
    <t>其他工资福利支出</t>
  </si>
  <si>
    <t>办公费</t>
  </si>
  <si>
    <t>水费</t>
  </si>
  <si>
    <t>06</t>
  </si>
  <si>
    <t>电费</t>
  </si>
  <si>
    <t>邮电费</t>
  </si>
  <si>
    <t>差旅费</t>
  </si>
  <si>
    <t>公务接待费</t>
  </si>
  <si>
    <t>委托业务费</t>
  </si>
  <si>
    <t>工会经费</t>
  </si>
  <si>
    <t>公务用车运行维护费</t>
  </si>
  <si>
    <t>其他交通费用</t>
  </si>
  <si>
    <t>党建经费</t>
  </si>
  <si>
    <t>福利费</t>
  </si>
  <si>
    <t>其他商品和服务支出</t>
  </si>
  <si>
    <t>生活补助</t>
  </si>
  <si>
    <t>医疗费补助</t>
  </si>
  <si>
    <t>09</t>
  </si>
  <si>
    <t>奖励金</t>
  </si>
  <si>
    <t>表3</t>
  </si>
  <si>
    <t>一般公共预算支出预算表</t>
  </si>
  <si>
    <t>当年财政拨款安排</t>
  </si>
  <si>
    <t>11</t>
  </si>
  <si>
    <t>表3-1</t>
  </si>
  <si>
    <t>一般公共预算基本支出预算表</t>
  </si>
  <si>
    <t>人员经费</t>
  </si>
  <si>
    <t>公用经费</t>
  </si>
  <si>
    <t>工资奖金津补贴</t>
  </si>
  <si>
    <t>社会保障缴费</t>
  </si>
  <si>
    <t>办公经费</t>
  </si>
  <si>
    <t>工资福利支出</t>
  </si>
  <si>
    <t>商品和服务支出</t>
  </si>
  <si>
    <t>社会福利和救助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</si>
  <si>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</si>
  <si>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</si>
  <si>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</si>
  <si>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</si>
  <si>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</si>
  <si>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</si>
  <si>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</si>
  <si>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</si>
  <si>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</si>
  <si>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公务用车购置费</t>
  </si>
  <si>
    <t>公务用车运行费</t>
  </si>
  <si>
    <t>表4</t>
  </si>
  <si>
    <t>政府性基金预算支出预算表</t>
  </si>
  <si>
    <t>本年政府性基金预算支出</t>
  </si>
  <si>
    <t>功能科目名称</t>
  </si>
  <si>
    <t>注：格里坪镇2026年无政府性基金预算支出，本表无数据。</t>
  </si>
  <si>
    <t>表4-1</t>
  </si>
  <si>
    <t>政府性基金预算“三公”经费支出预算表</t>
  </si>
  <si>
    <t>单位名称</t>
  </si>
  <si>
    <t>注：格里坪镇2026年无政府性基金预算“三公”经费支出，本表无数据。</t>
  </si>
  <si>
    <t>表5</t>
  </si>
  <si>
    <t>国有资本经营预算支出预算表</t>
  </si>
  <si>
    <t>本年国有资本经营预算支出</t>
  </si>
  <si>
    <r>
      <rPr>
        <sz val="11"/>
        <rFont val="宋体"/>
        <charset val="134"/>
      </rPr>
      <t> </t>
    </r>
  </si>
  <si>
    <t>注：格里坪镇2026年无国有资本经营预算支出，本表无数据。</t>
  </si>
  <si>
    <t>表6-1</t>
  </si>
  <si>
    <t>部门预算项目绩效目标表</t>
  </si>
  <si>
    <t>(2026年度)</t>
  </si>
  <si>
    <t>项目名称</t>
  </si>
  <si>
    <t>食堂运行经费</t>
  </si>
  <si>
    <t>部门（单位）</t>
  </si>
  <si>
    <t>项目资金
（万元）</t>
  </si>
  <si>
    <t>年度资金总额</t>
  </si>
  <si>
    <t>财政拨款</t>
  </si>
  <si>
    <t>其他资金</t>
  </si>
  <si>
    <t>总体目标</t>
  </si>
  <si>
    <r>
      <rPr>
        <sz val="10"/>
        <rFont val="宋体"/>
        <charset val="134"/>
      </rPr>
      <t>保障镇机关正常运转。</t>
    </r>
  </si>
  <si>
    <t>绩效指标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</si>
  <si>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</si>
  <si>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</si>
  <si>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</si>
  <si>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</si>
  <si>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</si>
  <si>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</si>
  <si>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t>工作日提供餐食</t>
  </si>
  <si>
    <t>早、中、晚三餐</t>
  </si>
  <si>
    <t>采购食材</t>
  </si>
  <si>
    <t>每日采购1次</t>
  </si>
  <si>
    <t>采购餐厨用具耗材</t>
  </si>
  <si>
    <t>每月至少1次</t>
  </si>
  <si>
    <t>质量指标</t>
  </si>
  <si>
    <t>餐厨用具设备设施质量达标情况</t>
  </si>
  <si>
    <t>已达到98%</t>
  </si>
  <si>
    <t>时效指标</t>
  </si>
  <si>
    <t>项目按时完成</t>
  </si>
  <si>
    <r>
      <rPr>
        <sz val="9"/>
        <rFont val="Times New Roman"/>
        <charset val="0"/>
      </rPr>
      <t>2026</t>
    </r>
    <r>
      <rPr>
        <sz val="9"/>
        <rFont val="Noto Serif CJK SC"/>
        <charset val="0"/>
      </rPr>
      <t>年</t>
    </r>
  </si>
  <si>
    <t>成本指标</t>
  </si>
  <si>
    <t>控制成本额</t>
  </si>
  <si>
    <t>23万</t>
  </si>
  <si>
    <t>项目效益</t>
  </si>
  <si>
    <t>社会效益指标</t>
  </si>
  <si>
    <t>保障镇机关正常运转</t>
  </si>
  <si>
    <t>已达到100%</t>
  </si>
  <si>
    <t>经济效益指标</t>
  </si>
  <si>
    <t>解决单位职工就餐困难</t>
  </si>
  <si>
    <t>确保全镇职工安全、卫生就餐</t>
  </si>
  <si>
    <t>生态效益指标</t>
  </si>
  <si>
    <t>保持良好生态效益</t>
  </si>
  <si>
    <t>提供良好的生态环境</t>
  </si>
  <si>
    <t>可持续影响指标</t>
  </si>
  <si>
    <t>不断增强职工的幸福感获得感</t>
  </si>
  <si>
    <t>优良</t>
  </si>
  <si>
    <t>满意度指标</t>
  </si>
  <si>
    <t>服务对象满意度指标</t>
  </si>
  <si>
    <t>服务职工满意度</t>
  </si>
  <si>
    <t>表6-2</t>
  </si>
  <si>
    <t>基层治理（乡村振兴、城乡环境综合整治、卫生健康、安全、环保、乡村道路、防汛、抗旱、抗灾减灾等）</t>
  </si>
  <si>
    <r>
      <rPr>
        <sz val="10"/>
        <rFont val="宋体"/>
        <charset val="134"/>
      </rPr>
      <t>提高全镇抗旱减灾的能力，保障群众生命财产安全打造和谐卫生靓丽小镇。</t>
    </r>
  </si>
  <si>
    <r>
      <rPr>
        <sz val="9"/>
        <rFont val="宋体"/>
        <charset val="0"/>
      </rPr>
      <t>庄上污水处理站维护</t>
    </r>
  </si>
  <si>
    <r>
      <rPr>
        <sz val="9"/>
        <rFont val="宋体"/>
        <charset val="0"/>
      </rPr>
      <t>开展维护</t>
    </r>
    <r>
      <rPr>
        <sz val="9"/>
        <rFont val="Times New Roman"/>
        <charset val="0"/>
      </rPr>
      <t>≥30</t>
    </r>
    <r>
      <rPr>
        <sz val="9"/>
        <rFont val="宋体"/>
        <charset val="0"/>
      </rPr>
      <t>次</t>
    </r>
  </si>
  <si>
    <r>
      <rPr>
        <sz val="9"/>
        <rFont val="宋体"/>
        <charset val="0"/>
      </rPr>
      <t>开展防汛演练、安全环保等专项培训活动</t>
    </r>
  </si>
  <si>
    <r>
      <rPr>
        <sz val="9"/>
        <rFont val="宋体"/>
        <charset val="0"/>
      </rPr>
      <t>开展防汛演练、安全环保等相关培训活动</t>
    </r>
    <r>
      <rPr>
        <sz val="9"/>
        <rFont val="Times New Roman"/>
        <charset val="0"/>
      </rPr>
      <t>≥6</t>
    </r>
    <r>
      <rPr>
        <sz val="9"/>
        <rFont val="宋体"/>
        <charset val="0"/>
      </rPr>
      <t>次</t>
    </r>
  </si>
  <si>
    <r>
      <rPr>
        <sz val="9"/>
        <rFont val="宋体"/>
        <charset val="0"/>
      </rPr>
      <t>开展安全、卫生等知识宣传</t>
    </r>
  </si>
  <si>
    <r>
      <rPr>
        <sz val="9"/>
        <rFont val="宋体"/>
        <charset val="0"/>
      </rPr>
      <t>开展各类宣传</t>
    </r>
    <r>
      <rPr>
        <sz val="9"/>
        <rFont val="Times New Roman"/>
        <charset val="0"/>
      </rPr>
      <t>≥5</t>
    </r>
    <r>
      <rPr>
        <sz val="9"/>
        <rFont val="宋体"/>
        <charset val="0"/>
      </rPr>
      <t>次</t>
    </r>
  </si>
  <si>
    <r>
      <rPr>
        <sz val="9"/>
        <rFont val="宋体"/>
        <charset val="134"/>
      </rPr>
      <t>宣传和培训的覆盖率</t>
    </r>
  </si>
  <si>
    <r>
      <rPr>
        <sz val="9"/>
        <rFont val="宋体"/>
        <charset val="134"/>
      </rPr>
      <t>已达到</t>
    </r>
    <r>
      <rPr>
        <sz val="9"/>
        <rFont val="Times New Roman"/>
        <charset val="134"/>
      </rPr>
      <t>100%</t>
    </r>
  </si>
  <si>
    <r>
      <rPr>
        <sz val="9"/>
        <rFont val="宋体"/>
        <charset val="0"/>
      </rPr>
      <t>项目按时完成</t>
    </r>
  </si>
  <si>
    <r>
      <rPr>
        <sz val="9"/>
        <rFont val="Times New Roman"/>
        <charset val="0"/>
      </rPr>
      <t>2026</t>
    </r>
    <r>
      <rPr>
        <sz val="9"/>
        <rFont val="宋体"/>
        <charset val="0"/>
      </rPr>
      <t>年</t>
    </r>
  </si>
  <si>
    <r>
      <rPr>
        <sz val="9"/>
        <rFont val="宋体"/>
        <charset val="134"/>
      </rPr>
      <t>控制成本额</t>
    </r>
  </si>
  <si>
    <r>
      <rPr>
        <sz val="9"/>
        <rFont val="Times New Roman"/>
        <charset val="134"/>
      </rPr>
      <t>34.52</t>
    </r>
    <r>
      <rPr>
        <sz val="9"/>
        <rFont val="宋体"/>
        <charset val="134"/>
      </rPr>
      <t>万</t>
    </r>
  </si>
  <si>
    <r>
      <rPr>
        <sz val="9"/>
        <rFont val="宋体"/>
        <charset val="134"/>
      </rPr>
      <t>卫生整治效果</t>
    </r>
  </si>
  <si>
    <r>
      <rPr>
        <sz val="9"/>
        <rFont val="宋体"/>
        <charset val="134"/>
      </rPr>
      <t>促进社会和谐发展</t>
    </r>
  </si>
  <si>
    <r>
      <rPr>
        <sz val="9"/>
        <rFont val="宋体"/>
        <charset val="134"/>
      </rPr>
      <t>提高全镇抗旱减灾的能力，保障群众生命财产安全</t>
    </r>
  </si>
  <si>
    <r>
      <rPr>
        <sz val="9"/>
        <rFont val="宋体"/>
        <charset val="134"/>
      </rPr>
      <t>已提高全镇抗旱减灾的能力，保障群众生命财产安全</t>
    </r>
  </si>
  <si>
    <r>
      <rPr>
        <sz val="9"/>
        <rFont val="宋体"/>
        <charset val="134"/>
      </rPr>
      <t>提供良好的生态环境</t>
    </r>
  </si>
  <si>
    <r>
      <rPr>
        <sz val="9"/>
        <rFont val="宋体"/>
        <charset val="134"/>
      </rPr>
      <t>创造良好生存环境和社会环境</t>
    </r>
  </si>
  <si>
    <r>
      <rPr>
        <sz val="9"/>
        <rFont val="宋体"/>
        <charset val="134"/>
      </rPr>
      <t>不断增强群众的幸福感</t>
    </r>
  </si>
  <si>
    <r>
      <rPr>
        <sz val="9"/>
        <rFont val="宋体"/>
        <charset val="134"/>
      </rPr>
      <t>长期可持续发展</t>
    </r>
  </si>
  <si>
    <r>
      <rPr>
        <sz val="9"/>
        <rFont val="宋体"/>
        <charset val="134"/>
      </rPr>
      <t>服务群众满意度</t>
    </r>
  </si>
  <si>
    <t>表6-3</t>
  </si>
  <si>
    <t>村级公共服务经费补助资金</t>
  </si>
  <si>
    <r>
      <rPr>
        <sz val="10"/>
        <rFont val="宋体"/>
        <charset val="134"/>
      </rPr>
      <t>攀枝花市西区格里坪镇人民政府</t>
    </r>
  </si>
  <si>
    <r>
      <rPr>
        <sz val="10"/>
        <rFont val="宋体"/>
        <charset val="134"/>
      </rPr>
      <t>年度资金总额</t>
    </r>
  </si>
  <si>
    <r>
      <rPr>
        <sz val="10"/>
        <rFont val="宋体"/>
        <charset val="134"/>
      </rPr>
      <t>财政拨款</t>
    </r>
  </si>
  <si>
    <t>进一步强化基层组织功能，夯实党在基层执政的组织基础和群众基础。</t>
  </si>
  <si>
    <t>农村社区</t>
  </si>
  <si>
    <t>6个</t>
  </si>
  <si>
    <t>城市社区</t>
  </si>
  <si>
    <t>2个</t>
  </si>
  <si>
    <t>高效的完善农村公共服务体系</t>
  </si>
  <si>
    <r>
      <rPr>
        <sz val="9"/>
        <rFont val="宋体"/>
        <charset val="0"/>
      </rPr>
      <t>控制成本额</t>
    </r>
  </si>
  <si>
    <r>
      <rPr>
        <sz val="9"/>
        <rFont val="Times New Roman"/>
        <charset val="134"/>
      </rPr>
      <t>120</t>
    </r>
    <r>
      <rPr>
        <sz val="9"/>
        <rFont val="宋体"/>
        <charset val="134"/>
      </rPr>
      <t>万</t>
    </r>
  </si>
  <si>
    <t>改善农村生产生活条件</t>
  </si>
  <si>
    <t>促进地区经济发展</t>
  </si>
  <si>
    <t>具有可观的投资回报</t>
  </si>
  <si>
    <r>
      <rPr>
        <sz val="9"/>
        <rFont val="宋体"/>
        <charset val="0"/>
      </rPr>
      <t>提供良好的生态环境</t>
    </r>
  </si>
  <si>
    <r>
      <rPr>
        <sz val="9"/>
        <rFont val="宋体"/>
        <charset val="0"/>
      </rPr>
      <t>不断增强群众的幸福感</t>
    </r>
  </si>
  <si>
    <t>表7</t>
  </si>
  <si>
    <t>部门整体支出绩效目标表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</si>
  <si>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年度）</t>
    </r>
  </si>
  <si>
    <t>部门名称</t>
  </si>
  <si>
    <t>年度主要任务</t>
  </si>
  <si>
    <t>任务名称</t>
  </si>
  <si>
    <t>主要内容</t>
  </si>
  <si>
    <t>保障镇机关工作人员就餐。</t>
  </si>
  <si>
    <t>提高全镇抗旱减灾的能力，保障群众生命财产安全打造和谐卫生靓丽小镇。</t>
  </si>
  <si>
    <t>保障本辖区括基层组织活动场所的开展。</t>
  </si>
  <si>
    <t>年度单位整体支出预算</t>
  </si>
  <si>
    <t>资金总额</t>
  </si>
  <si>
    <t>年度总体目标</t>
  </si>
  <si>
    <t>年度绩效指标</t>
  </si>
  <si>
    <t>指标值
（包含数字及文字描述）</t>
  </si>
  <si>
    <t>产出指标</t>
  </si>
  <si>
    <t>保障供养人员经费按时足额发放</t>
  </si>
  <si>
    <t>全年财政供养人员182人</t>
  </si>
  <si>
    <t>保障项目顺利推进</t>
  </si>
  <si>
    <t>保障格里坪镇所有项目顺利推进</t>
  </si>
  <si>
    <t>提高工作管理水平，有效服务群众</t>
  </si>
  <si>
    <t>提高服务群众能力，为民办实事，服好务</t>
  </si>
  <si>
    <t>提高工作透明度</t>
  </si>
  <si>
    <t>将相关工作及时向社会公开</t>
  </si>
  <si>
    <t>2026年</t>
  </si>
  <si>
    <t>1522.48万元</t>
  </si>
  <si>
    <t>177.52万元</t>
  </si>
  <si>
    <t>效益指标</t>
  </si>
  <si>
    <t>促进社会和谐稳定发展</t>
  </si>
  <si>
    <t>提高人民群众生活水平促进经济发展</t>
  </si>
  <si>
    <t>创造良好生存环境和社会环境</t>
  </si>
  <si>
    <t>不断增强群众的幸福感</t>
  </si>
  <si>
    <t>长期可持续发展</t>
  </si>
  <si>
    <t>服务群众满意度</t>
  </si>
  <si>
    <t xml:space="preserve">注：各部门在公开部门预算时，应将部门预算项目绩效目标随同部门预算公开，并逐步加大公开力度，将整体支出绩效目标向社会公开。
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</si>
</sst>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8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9"/>
      <name val="SimSun"/>
      <charset val="0"/>
    </font>
    <font>
      <sz val="9"/>
      <name val="simhei"/>
      <charset val="0"/>
    </font>
    <font>
      <b/>
      <sz val="15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9"/>
      <name val="Times New Roman"/>
      <charset val="0"/>
    </font>
    <font>
      <sz val="9"/>
      <name val="Times New Roman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9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1"/>
      <color indexed="8"/>
      <name val="宋体"/>
      <charset val="1"/>
      <scheme val="minor"/>
    </font>
    <font>
      <b/>
      <sz val="9"/>
      <color rgb="FF000000"/>
      <name val="宋体"/>
      <charset val="134"/>
    </font>
    <font>
      <b/>
      <sz val="11"/>
      <color rgb="FF000000"/>
      <name val="SimSun"/>
      <charset val="134"/>
    </font>
    <font>
      <sz val="11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name val="宋体"/>
      <charset val="0"/>
    </font>
    <font>
      <sz val="11"/>
      <color rgb="FF000000"/>
      <name val="Dialog.bold"/>
      <charset val="134"/>
    </font>
    <font>
      <sz val="9"/>
      <name val="Noto Serif CJK SC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2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3" borderId="16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4" borderId="19" applyNumberFormat="0" applyAlignment="0" applyProtection="0">
      <alignment vertical="center"/>
    </xf>
    <xf numFmtId="0" fontId="44" fillId="5" borderId="20" applyNumberFormat="0" applyAlignment="0" applyProtection="0">
      <alignment vertical="center"/>
    </xf>
    <xf numFmtId="0" fontId="45" fillId="5" borderId="19" applyNumberFormat="0" applyAlignment="0" applyProtection="0">
      <alignment vertical="center"/>
    </xf>
    <xf numFmtId="0" fontId="46" fillId="6" borderId="21" applyNumberFormat="0" applyAlignment="0" applyProtection="0">
      <alignment vertical="center"/>
    </xf>
    <xf numFmtId="0" fontId="47" fillId="0" borderId="22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4" fillId="0" borderId="0"/>
  </cellStyleXfs>
  <cellXfs count="18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9" fontId="6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left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left" vertical="center"/>
    </xf>
    <xf numFmtId="49" fontId="10" fillId="0" borderId="4" xfId="0" applyNumberFormat="1" applyFont="1" applyFill="1" applyBorder="1" applyAlignment="1" applyProtection="1">
      <alignment horizontal="left" vertical="center" wrapText="1"/>
    </xf>
    <xf numFmtId="49" fontId="11" fillId="0" borderId="4" xfId="0" applyNumberFormat="1" applyFont="1" applyFill="1" applyBorder="1" applyAlignment="1" applyProtection="1">
      <alignment horizontal="left" vertical="center" wrapText="1"/>
    </xf>
    <xf numFmtId="3" fontId="11" fillId="0" borderId="4" xfId="0" applyNumberFormat="1" applyFont="1" applyFill="1" applyBorder="1" applyAlignment="1" applyProtection="1">
      <alignment horizontal="center" vertical="center"/>
    </xf>
    <xf numFmtId="3" fontId="10" fillId="0" borderId="4" xfId="0" applyNumberFormat="1" applyFont="1" applyFill="1" applyBorder="1" applyAlignment="1" applyProtection="1">
      <alignment horizontal="left" vertical="center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9" fontId="12" fillId="0" borderId="4" xfId="0" applyNumberFormat="1" applyFont="1" applyFill="1" applyBorder="1" applyAlignment="1" applyProtection="1">
      <alignment horizontal="center" vertical="center" wrapText="1"/>
    </xf>
    <xf numFmtId="9" fontId="13" fillId="0" borderId="4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176" fontId="10" fillId="0" borderId="4" xfId="0" applyNumberFormat="1" applyFont="1" applyFill="1" applyBorder="1" applyAlignment="1" applyProtection="1">
      <alignment horizontal="center" vertical="center"/>
    </xf>
    <xf numFmtId="0" fontId="13" fillId="0" borderId="4" xfId="49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 applyProtection="1">
      <alignment horizontal="center" vertical="center" wrapText="1"/>
    </xf>
    <xf numFmtId="3" fontId="10" fillId="0" borderId="4" xfId="0" applyNumberFormat="1" applyFont="1" applyFill="1" applyBorder="1" applyAlignment="1" applyProtection="1">
      <alignment horizontal="center" vertical="center"/>
    </xf>
    <xf numFmtId="0" fontId="4" fillId="0" borderId="4" xfId="49" applyFont="1" applyFill="1" applyBorder="1" applyAlignment="1">
      <alignment horizontal="left" vertical="center" wrapText="1"/>
    </xf>
    <xf numFmtId="0" fontId="16" fillId="0" borderId="4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6" fillId="0" borderId="1" xfId="0" applyFont="1" applyBorder="1">
      <alignment vertical="center"/>
    </xf>
    <xf numFmtId="0" fontId="16" fillId="0" borderId="10" xfId="0" applyFont="1" applyBorder="1">
      <alignment vertical="center"/>
    </xf>
    <xf numFmtId="0" fontId="9" fillId="0" borderId="10" xfId="0" applyFont="1" applyBorder="1" applyAlignment="1">
      <alignment horizontal="left" vertical="center"/>
    </xf>
    <xf numFmtId="0" fontId="16" fillId="0" borderId="7" xfId="0" applyFont="1" applyBorder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6" fillId="0" borderId="7" xfId="0" applyFont="1" applyBorder="1" applyAlignment="1">
      <alignment vertical="center" wrapText="1"/>
    </xf>
    <xf numFmtId="0" fontId="15" fillId="0" borderId="7" xfId="0" applyFont="1" applyBorder="1">
      <alignment vertical="center"/>
    </xf>
    <xf numFmtId="0" fontId="16" fillId="0" borderId="7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16" fillId="0" borderId="11" xfId="0" applyFont="1" applyBorder="1">
      <alignment vertical="center"/>
    </xf>
    <xf numFmtId="0" fontId="16" fillId="0" borderId="11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/>
    </xf>
    <xf numFmtId="0" fontId="16" fillId="0" borderId="12" xfId="0" applyFont="1" applyBorder="1">
      <alignment vertical="center"/>
    </xf>
    <xf numFmtId="0" fontId="16" fillId="0" borderId="8" xfId="0" applyFont="1" applyBorder="1">
      <alignment vertical="center"/>
    </xf>
    <xf numFmtId="0" fontId="16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13" xfId="0" applyFont="1" applyBorder="1" applyAlignment="1">
      <alignment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49" fontId="17" fillId="0" borderId="4" xfId="0" applyNumberFormat="1" applyFont="1" applyFill="1" applyBorder="1" applyAlignment="1" applyProtection="1">
      <alignment horizontal="center" vertical="center" wrapText="1"/>
    </xf>
    <xf numFmtId="4" fontId="17" fillId="0" borderId="4" xfId="0" applyNumberFormat="1" applyFont="1" applyFill="1" applyBorder="1" applyAlignment="1">
      <alignment horizontal="center" vertical="center"/>
    </xf>
    <xf numFmtId="4" fontId="19" fillId="0" borderId="4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6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6" fillId="0" borderId="10" xfId="0" applyFont="1" applyFill="1" applyBorder="1">
      <alignment vertical="center"/>
    </xf>
    <xf numFmtId="0" fontId="9" fillId="0" borderId="10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vertical="center" wrapText="1"/>
    </xf>
    <xf numFmtId="0" fontId="15" fillId="0" borderId="7" xfId="0" applyFont="1" applyFill="1" applyBorder="1">
      <alignment vertical="center"/>
    </xf>
    <xf numFmtId="0" fontId="16" fillId="0" borderId="11" xfId="0" applyFont="1" applyFill="1" applyBorder="1">
      <alignment vertical="center"/>
    </xf>
    <xf numFmtId="0" fontId="16" fillId="0" borderId="11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16" fillId="0" borderId="7" xfId="0" applyFont="1" applyFill="1" applyBorder="1">
      <alignment vertical="center"/>
    </xf>
    <xf numFmtId="0" fontId="9" fillId="0" borderId="10" xfId="0" applyFont="1" applyFill="1" applyBorder="1" applyAlignment="1">
      <alignment horizontal="center" vertical="center"/>
    </xf>
    <xf numFmtId="0" fontId="16" fillId="0" borderId="12" xfId="0" applyFont="1" applyFill="1" applyBorder="1">
      <alignment vertical="center"/>
    </xf>
    <xf numFmtId="0" fontId="16" fillId="0" borderId="8" xfId="0" applyFont="1" applyFill="1" applyBorder="1">
      <alignment vertical="center"/>
    </xf>
    <xf numFmtId="0" fontId="16" fillId="0" borderId="8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/>
    </xf>
    <xf numFmtId="0" fontId="20" fillId="0" borderId="10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left" vertical="center"/>
    </xf>
    <xf numFmtId="0" fontId="22" fillId="0" borderId="11" xfId="0" applyFont="1" applyFill="1" applyBorder="1" applyAlignment="1">
      <alignment vertical="center"/>
    </xf>
    <xf numFmtId="0" fontId="21" fillId="0" borderId="1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horizontal="right" vertical="center"/>
    </xf>
    <xf numFmtId="4" fontId="19" fillId="0" borderId="4" xfId="0" applyNumberFormat="1" applyFont="1" applyFill="1" applyBorder="1" applyAlignment="1">
      <alignment horizontal="right" vertical="center"/>
    </xf>
    <xf numFmtId="4" fontId="19" fillId="2" borderId="4" xfId="0" applyNumberFormat="1" applyFont="1" applyFill="1" applyBorder="1" applyAlignment="1">
      <alignment horizontal="center" vertical="center"/>
    </xf>
    <xf numFmtId="4" fontId="19" fillId="0" borderId="4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left" vertical="center" wrapText="1"/>
    </xf>
    <xf numFmtId="4" fontId="20" fillId="0" borderId="4" xfId="0" applyNumberFormat="1" applyFont="1" applyFill="1" applyBorder="1" applyAlignment="1">
      <alignment horizontal="right" vertical="center"/>
    </xf>
    <xf numFmtId="0" fontId="21" fillId="0" borderId="8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22" fillId="0" borderId="7" xfId="0" applyFont="1" applyFill="1" applyBorder="1" applyAlignment="1">
      <alignment vertical="center" wrapText="1"/>
    </xf>
    <xf numFmtId="0" fontId="27" fillId="0" borderId="7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right" vertical="center" wrapText="1"/>
    </xf>
    <xf numFmtId="0" fontId="21" fillId="0" borderId="10" xfId="0" applyFont="1" applyFill="1" applyBorder="1" applyAlignment="1">
      <alignment vertical="center" wrapText="1"/>
    </xf>
    <xf numFmtId="4" fontId="28" fillId="0" borderId="4" xfId="0" applyNumberFormat="1" applyFont="1" applyBorder="1" applyAlignment="1">
      <alignment horizontal="center" vertical="center"/>
    </xf>
    <xf numFmtId="0" fontId="22" fillId="0" borderId="8" xfId="0" applyFont="1" applyFill="1" applyBorder="1" applyAlignment="1">
      <alignment vertical="center"/>
    </xf>
    <xf numFmtId="0" fontId="22" fillId="0" borderId="8" xfId="0" applyFont="1" applyFill="1" applyBorder="1" applyAlignment="1">
      <alignment vertical="center" wrapText="1"/>
    </xf>
    <xf numFmtId="0" fontId="27" fillId="0" borderId="8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9" fillId="0" borderId="1" xfId="0" applyFont="1" applyFill="1" applyBorder="1">
      <alignment vertical="center"/>
    </xf>
    <xf numFmtId="0" fontId="24" fillId="0" borderId="1" xfId="0" applyFont="1" applyFill="1" applyBorder="1" applyAlignment="1">
      <alignment vertical="center" wrapText="1"/>
    </xf>
    <xf numFmtId="0" fontId="16" fillId="0" borderId="13" xfId="0" applyFont="1" applyFill="1" applyBorder="1">
      <alignment vertical="center"/>
    </xf>
    <xf numFmtId="0" fontId="16" fillId="0" borderId="1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 wrapText="1"/>
    </xf>
    <xf numFmtId="0" fontId="16" fillId="0" borderId="4" xfId="0" applyFont="1" applyFill="1" applyBorder="1">
      <alignment vertical="center"/>
    </xf>
    <xf numFmtId="0" fontId="0" fillId="0" borderId="4" xfId="0" applyFont="1" applyFill="1" applyBorder="1">
      <alignment vertical="center"/>
    </xf>
    <xf numFmtId="0" fontId="29" fillId="0" borderId="1" xfId="0" applyFont="1" applyFill="1" applyBorder="1" applyAlignment="1">
      <alignment horizontal="right" vertical="center" wrapText="1"/>
    </xf>
    <xf numFmtId="0" fontId="24" fillId="0" borderId="7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right" vertical="center"/>
    </xf>
    <xf numFmtId="0" fontId="24" fillId="0" borderId="12" xfId="0" applyFont="1" applyFill="1" applyBorder="1" applyAlignment="1">
      <alignment vertical="center" wrapText="1"/>
    </xf>
    <xf numFmtId="0" fontId="24" fillId="0" borderId="8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vertical="center"/>
    </xf>
    <xf numFmtId="4" fontId="20" fillId="0" borderId="4" xfId="0" applyNumberFormat="1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4" fontId="20" fillId="0" borderId="4" xfId="0" applyNumberFormat="1" applyFont="1" applyBorder="1" applyAlignment="1">
      <alignment horizontal="center" vertical="center"/>
    </xf>
    <xf numFmtId="0" fontId="21" fillId="0" borderId="7" xfId="0" applyFont="1" applyFill="1" applyBorder="1" applyAlignment="1">
      <alignment vertical="center" wrapText="1"/>
    </xf>
    <xf numFmtId="0" fontId="21" fillId="0" borderId="12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9" fillId="0" borderId="14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vertical="center" wrapText="1"/>
    </xf>
    <xf numFmtId="0" fontId="31" fillId="0" borderId="4" xfId="0" applyFont="1" applyFill="1" applyBorder="1" applyAlignment="1">
      <alignment vertical="center" wrapText="1"/>
    </xf>
    <xf numFmtId="0" fontId="32" fillId="0" borderId="7" xfId="0" applyFont="1" applyFill="1" applyBorder="1" applyAlignment="1">
      <alignment vertical="center" wrapText="1"/>
    </xf>
    <xf numFmtId="0" fontId="31" fillId="0" borderId="11" xfId="0" applyFont="1" applyFill="1" applyBorder="1" applyAlignment="1">
      <alignment vertical="center" wrapText="1"/>
    </xf>
    <xf numFmtId="4" fontId="20" fillId="0" borderId="4" xfId="0" applyNumberFormat="1" applyFont="1" applyBorder="1" applyAlignment="1">
      <alignment horizontal="right" vertical="center"/>
    </xf>
    <xf numFmtId="0" fontId="31" fillId="0" borderId="8" xfId="0" applyFont="1" applyFill="1" applyBorder="1" applyAlignment="1">
      <alignment vertical="center" wrapText="1"/>
    </xf>
    <xf numFmtId="0" fontId="32" fillId="0" borderId="8" xfId="0" applyFont="1" applyFill="1" applyBorder="1" applyAlignment="1">
      <alignment vertical="center" wrapText="1"/>
    </xf>
    <xf numFmtId="0" fontId="21" fillId="0" borderId="15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33" fillId="0" borderId="0" xfId="0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0" fontId="17" fillId="0" borderId="4" xfId="0" applyFont="1" applyFill="1" applyBorder="1" applyAlignment="1" quotePrefix="1">
      <alignment horizontal="center" vertical="center"/>
    </xf>
    <xf numFmtId="0" fontId="19" fillId="0" borderId="4" xfId="0" applyFont="1" applyFill="1" applyBorder="1" applyAlignment="1" quotePrefix="1">
      <alignment horizontal="center" vertical="center"/>
    </xf>
    <xf numFmtId="0" fontId="19" fillId="0" borderId="4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tyles" Target="styles.xml"/><Relationship Id="rId32" Type="http://schemas.openxmlformats.org/officeDocument/2006/relationships/sharedStrings" Target="sharedString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9.xml"/><Relationship Id="rId25" Type="http://schemas.openxmlformats.org/officeDocument/2006/relationships/externalLink" Target="externalLinks/externalLink8.xml"/><Relationship Id="rId24" Type="http://schemas.openxmlformats.org/officeDocument/2006/relationships/externalLink" Target="externalLinks/externalLink7.xml"/><Relationship Id="rId23" Type="http://schemas.openxmlformats.org/officeDocument/2006/relationships/externalLink" Target="externalLinks/externalLink6.xml"/><Relationship Id="rId22" Type="http://schemas.openxmlformats.org/officeDocument/2006/relationships/externalLink" Target="externalLinks/externalLink5.xml"/><Relationship Id="rId21" Type="http://schemas.openxmlformats.org/officeDocument/2006/relationships/externalLink" Target="externalLinks/externalLink4.xml"/><Relationship Id="rId20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2.xml"/><Relationship Id="rId18" Type="http://schemas.openxmlformats.org/officeDocument/2006/relationships/externalLink" Target="externalLinks/externalLink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/home/user/Desktop/20220308/2022&#24180;3&#26376;/2022&#24180;3&#26376;&#31532;1&#21608;/20220302-&#21046;&#20316;&#39044;&#20915;&#31639;&#20844;&#24320;&#25805;&#20316;&#26679;&#34920;/03-&#27719;&#24635;/D:/&#26700;&#38754;/&#24050;&#29992;&#36807;/&#20859;&#32769;&#20445;&#38505;&#31639;&#36134;/2016&#24180;/00001&#20859;&#32769;&#20445;&#38505;&#25913;&#38761;&#8220;&#20004;&#39033;&#21333;&#20301;&#32564;&#36153;&#8221;&#34917;&#21161;/ING%20%200705%20&#26368;&#26032;&#29256;/&#21407;&#22987;&#36164;&#26009;/&#25105;&#30340;&#25991;&#26723;/&#26700;&#38754;/&#20998;&#31867;&#25512;&#36827;&#20107;&#19994;&#21333;&#20301;&#25913;&#38761;/2014&#24180;/&#26368;&#26032;&#20998;&#31867;&#20010;&#25968;&#32479;&#35745;/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/home/user/Desktop/20220308/2022&#24180;3&#26376;/2022&#24180;3&#26376;&#31532;1&#21608;/20220302-&#21046;&#20316;&#39044;&#20915;&#31639;&#20844;&#24320;&#25805;&#20316;&#26679;&#34920;/03-&#27719;&#24635;/E: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/home/user/Desktop/20220308/2022&#24180;3&#26376;/2022&#24180;3&#26376;&#31532;1&#21608;/20220302-&#21046;&#20316;&#39044;&#20915;&#31639;&#20844;&#24320;&#25805;&#20316;&#26679;&#34920;/02-&#25910;&#22788;&#23460;/5.&#38472;&#38639;/20210112-/20210112-/C:/Users/Administrator/Desktop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home/user/Desktop/20220308/2022&#24180;3&#26376;/2022&#24180;3&#26376;&#31532;1&#21608;/20220302-&#21046;&#20316;&#39044;&#20915;&#31639;&#20844;&#24320;&#25805;&#20316;&#26679;&#34920;/02-&#25910;&#22788;&#23460;/8.&#36164;&#20135;&#22788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aacde/WINDOWS/!gzq/2001/08&#20915;&#31639;&#36164;&#26009;&#21367;/2001&#24180;&#39044;&#31639;&#22806;&#20915;&#31639;/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7827;&#23736;&#21457;&#36865;/2016&#24180;1-10&#26376;&#35843;&#25972;&#39044;&#31639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&#26446;&#23398;&#38182;/01&#32508;&#21512;&#31185;/01&#39044;&#20915;&#31639;&#32534;&#21046;/02&#20915;&#31639;&#32534;&#21046;/2017&#24180;/&#19978;&#20250;/04%202017&#24180;&#20915;&#31639;&#65288;&#19978;&#20250;&#65289;/&#23450;&#31295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01&#26446;&#23398;&#38182;/01&#32508;&#21512;&#31185;/01&#39044;&#20915;&#31639;&#32534;&#21046;/01&#20195;&#32534;&#39044;&#31639;/02&#35843;&#25972;&#39044;&#31639;/2020&#24180;/2020&#24180;1&#33267;10&#26376;&#35843;&#25972;&#39044;&#31639;/&#26368;&#32456;&#23450;&#31295;/word&#21450;excel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/home/user/Desktop/20220308/2022&#24180;3&#26376;/2022&#24180;3&#26376;&#31532;1&#21608;/20220302-&#21046;&#20316;&#39044;&#20915;&#31639;&#20844;&#24320;&#25805;&#20316;&#26679;&#34920;/03-&#27719;&#24635;/E:/&#26446;&#23398;&#38182;/01&#32508;&#21512;&#31185;/01&#39044;&#20915;&#31639;&#32534;&#21046;/02&#20915;&#31639;&#32534;&#21046;/2017&#24180;/&#19978;&#20250;/04%202017&#24180;&#20915;&#31639;&#65288;&#19978;&#20250;&#65289;/&#23450;&#31295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Desktop/&#21306;&#32423;2026&#37096;&#38376;&#39044;&#31639;&#20844;&#24320;&#27169;&#26495;/&#21333;&#20301;&#39044;&#31639;&#20844;&#24320;&#27169;&#26495;///home/user/Desktop/20220308/2022&#24180;3&#26376;/2022&#24180;3&#26376;&#31532;1&#21608;/20220302-&#21046;&#20316;&#39044;&#20915;&#31639;&#20844;&#24320;&#25805;&#20316;&#26679;&#34920;/03-&#27719;&#24635;/I:/Documents%20and%20Settings/Administrator/Local%20Settings/Temporary%20Internet%20Files/Content.IE5/4DWRWNSJ/&#26356;&#27491;&#21518;/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6" sqref="A6"/>
    </sheetView>
  </sheetViews>
  <sheetFormatPr defaultColWidth="9" defaultRowHeight="19.5" outlineLevelRow="2"/>
  <cols>
    <col min="1" max="1" width="123.133333333333" style="180" customWidth="1"/>
    <col min="2" max="16384" width="9" style="180"/>
  </cols>
  <sheetData>
    <row r="1" ht="137" customHeight="1" spans="1:1">
      <c r="A1" s="181" t="s">
        <v>0</v>
      </c>
    </row>
    <row r="2" ht="96" customHeight="1" spans="1:1">
      <c r="A2" s="181" t="s">
        <v>1</v>
      </c>
    </row>
    <row r="3" ht="60" customHeight="1" spans="1:1">
      <c r="A3" s="182">
        <v>46162</v>
      </c>
    </row>
  </sheetData>
  <printOptions horizontalCentered="1"/>
  <pageMargins left="0.590277777777778" right="0.590277777777778" top="3.54305555555556" bottom="0.786805555555556" header="0.5" footer="0.5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8"/>
  <cols>
    <col min="1" max="1" width="1.53333333333333" customWidth="1"/>
    <col min="2" max="2" width="11.8833333333333" customWidth="1"/>
    <col min="3" max="3" width="28.8833333333333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53"/>
      <c r="B1" s="2"/>
      <c r="C1" s="65"/>
      <c r="D1" s="66"/>
      <c r="E1" s="66"/>
      <c r="F1" s="66"/>
      <c r="G1" s="66"/>
      <c r="H1" s="66"/>
      <c r="I1" s="70" t="s">
        <v>200</v>
      </c>
      <c r="J1" s="56"/>
    </row>
    <row r="2" ht="22.8" customHeight="1" spans="1:10">
      <c r="A2" s="53"/>
      <c r="B2" s="3" t="s">
        <v>201</v>
      </c>
      <c r="C2" s="3"/>
      <c r="D2" s="3"/>
      <c r="E2" s="3"/>
      <c r="F2" s="3"/>
      <c r="G2" s="3"/>
      <c r="H2" s="3"/>
      <c r="I2" s="3"/>
      <c r="J2" s="56" t="s">
        <v>3</v>
      </c>
    </row>
    <row r="3" ht="19.55" customHeight="1" spans="1:10">
      <c r="A3" s="54"/>
      <c r="B3" s="55" t="s">
        <v>5</v>
      </c>
      <c r="C3" s="55"/>
      <c r="D3" s="71"/>
      <c r="E3" s="71"/>
      <c r="F3" s="71"/>
      <c r="G3" s="71"/>
      <c r="H3" s="71"/>
      <c r="I3" s="71" t="s">
        <v>6</v>
      </c>
      <c r="J3" s="72"/>
    </row>
    <row r="4" ht="24.4" customHeight="1" spans="1:10">
      <c r="A4" s="56"/>
      <c r="B4" s="57" t="s">
        <v>202</v>
      </c>
      <c r="C4" s="57" t="s">
        <v>71</v>
      </c>
      <c r="D4" s="57" t="s">
        <v>203</v>
      </c>
      <c r="E4" s="57"/>
      <c r="F4" s="57"/>
      <c r="G4" s="57"/>
      <c r="H4" s="57"/>
      <c r="I4" s="57"/>
      <c r="J4" s="73"/>
    </row>
    <row r="5" ht="24.4" customHeight="1" spans="1:10">
      <c r="A5" s="58"/>
      <c r="B5" s="57"/>
      <c r="C5" s="57"/>
      <c r="D5" s="57" t="s">
        <v>59</v>
      </c>
      <c r="E5" s="78" t="s">
        <v>204</v>
      </c>
      <c r="F5" s="57" t="s">
        <v>205</v>
      </c>
      <c r="G5" s="57"/>
      <c r="H5" s="57"/>
      <c r="I5" s="57" t="s">
        <v>171</v>
      </c>
      <c r="J5" s="73"/>
    </row>
    <row r="6" ht="24.4" customHeight="1" spans="1:10">
      <c r="A6" s="58"/>
      <c r="B6" s="57"/>
      <c r="C6" s="57"/>
      <c r="D6" s="57"/>
      <c r="E6" s="78"/>
      <c r="F6" s="57" t="s">
        <v>152</v>
      </c>
      <c r="G6" s="57" t="s">
        <v>206</v>
      </c>
      <c r="H6" s="57" t="s">
        <v>207</v>
      </c>
      <c r="I6" s="57"/>
      <c r="J6" s="74"/>
    </row>
    <row r="7" ht="22.8" customHeight="1" spans="1:10">
      <c r="A7" s="59"/>
      <c r="B7" s="57"/>
      <c r="C7" s="57" t="s">
        <v>72</v>
      </c>
      <c r="D7" s="67"/>
      <c r="E7" s="67"/>
      <c r="F7" s="67"/>
      <c r="G7" s="67"/>
      <c r="H7" s="67"/>
      <c r="I7" s="67"/>
      <c r="J7" s="75"/>
    </row>
    <row r="8" s="52" customFormat="1" ht="22.8" customHeight="1" spans="1:10">
      <c r="A8" s="79"/>
      <c r="B8" s="57">
        <v>156001</v>
      </c>
      <c r="C8" s="80" t="s">
        <v>0</v>
      </c>
      <c r="D8" s="81">
        <f>H8+I8</f>
        <v>155000</v>
      </c>
      <c r="E8" s="81"/>
      <c r="F8" s="81">
        <v>150000</v>
      </c>
      <c r="G8" s="81"/>
      <c r="H8" s="82">
        <v>150000</v>
      </c>
      <c r="I8" s="82">
        <v>5000</v>
      </c>
      <c r="J8" s="83"/>
    </row>
    <row r="9" ht="22.8" customHeight="1" spans="1:10">
      <c r="A9" s="59"/>
      <c r="B9" s="57"/>
      <c r="C9" s="57"/>
      <c r="D9" s="67"/>
      <c r="E9" s="67"/>
      <c r="F9" s="67"/>
      <c r="G9" s="67"/>
      <c r="H9" s="67"/>
      <c r="I9" s="67"/>
      <c r="J9" s="75"/>
    </row>
    <row r="10" ht="22.8" customHeight="1" spans="1:10">
      <c r="A10" s="59"/>
      <c r="B10" s="57"/>
      <c r="C10" s="57"/>
      <c r="D10" s="67"/>
      <c r="E10" s="67"/>
      <c r="F10" s="67"/>
      <c r="G10" s="67"/>
      <c r="H10" s="67"/>
      <c r="I10" s="67"/>
      <c r="J10" s="75"/>
    </row>
    <row r="11" ht="22.8" customHeight="1" spans="1:10">
      <c r="A11" s="59"/>
      <c r="B11" s="57"/>
      <c r="C11" s="57"/>
      <c r="D11" s="67"/>
      <c r="E11" s="67"/>
      <c r="F11" s="67"/>
      <c r="G11" s="67"/>
      <c r="H11" s="67"/>
      <c r="I11" s="67"/>
      <c r="J11" s="75"/>
    </row>
    <row r="12" ht="22.8" customHeight="1" spans="1:10">
      <c r="A12" s="59"/>
      <c r="B12" s="57"/>
      <c r="C12" s="57"/>
      <c r="D12" s="67"/>
      <c r="E12" s="67"/>
      <c r="F12" s="67"/>
      <c r="G12" s="67"/>
      <c r="H12" s="67"/>
      <c r="I12" s="67"/>
      <c r="J12" s="75"/>
    </row>
    <row r="13" ht="22.8" customHeight="1" spans="1:10">
      <c r="A13" s="59"/>
      <c r="B13" s="57"/>
      <c r="C13" s="57"/>
      <c r="D13" s="67"/>
      <c r="E13" s="67"/>
      <c r="F13" s="67"/>
      <c r="G13" s="67"/>
      <c r="H13" s="67"/>
      <c r="I13" s="67"/>
      <c r="J13" s="75"/>
    </row>
    <row r="14" ht="22.8" customHeight="1" spans="1:10">
      <c r="A14" s="59"/>
      <c r="B14" s="57"/>
      <c r="C14" s="57"/>
      <c r="D14" s="67"/>
      <c r="E14" s="67"/>
      <c r="F14" s="67"/>
      <c r="G14" s="67"/>
      <c r="H14" s="67"/>
      <c r="I14" s="67"/>
      <c r="J14" s="75"/>
    </row>
    <row r="15" ht="22.8" customHeight="1" spans="1:10">
      <c r="A15" s="59"/>
      <c r="B15" s="57"/>
      <c r="C15" s="57"/>
      <c r="D15" s="67"/>
      <c r="E15" s="67"/>
      <c r="F15" s="67"/>
      <c r="G15" s="67"/>
      <c r="H15" s="67"/>
      <c r="I15" s="67"/>
      <c r="J15" s="75"/>
    </row>
    <row r="16" ht="22.8" customHeight="1" spans="1:10">
      <c r="A16" s="59"/>
      <c r="B16" s="57"/>
      <c r="C16" s="57"/>
      <c r="D16" s="67"/>
      <c r="E16" s="67"/>
      <c r="F16" s="67"/>
      <c r="G16" s="67"/>
      <c r="H16" s="67"/>
      <c r="I16" s="67"/>
      <c r="J16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8"/>
  <cols>
    <col min="1" max="1" width="1.53333333333333" customWidth="1"/>
    <col min="2" max="4" width="6.15833333333333" customWidth="1"/>
    <col min="5" max="5" width="17" customWidth="1"/>
    <col min="6" max="6" width="40.6333333333333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53"/>
      <c r="B1" s="2"/>
      <c r="C1" s="2"/>
      <c r="D1" s="2"/>
      <c r="E1" s="65"/>
      <c r="F1" s="65"/>
      <c r="G1" s="66"/>
      <c r="H1" s="66"/>
      <c r="I1" s="70" t="s">
        <v>208</v>
      </c>
      <c r="J1" s="56"/>
    </row>
    <row r="2" ht="22.8" customHeight="1" spans="1:10">
      <c r="A2" s="53"/>
      <c r="B2" s="3" t="s">
        <v>209</v>
      </c>
      <c r="C2" s="3"/>
      <c r="D2" s="3"/>
      <c r="E2" s="3"/>
      <c r="F2" s="3"/>
      <c r="G2" s="3"/>
      <c r="H2" s="3"/>
      <c r="I2" s="3"/>
      <c r="J2" s="56"/>
    </row>
    <row r="3" ht="19.5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71" t="s">
        <v>6</v>
      </c>
      <c r="J3" s="72"/>
    </row>
    <row r="4" ht="24.4" customHeight="1" spans="1:10">
      <c r="A4" s="56"/>
      <c r="B4" s="57" t="s">
        <v>9</v>
      </c>
      <c r="C4" s="57"/>
      <c r="D4" s="57"/>
      <c r="E4" s="57"/>
      <c r="F4" s="57"/>
      <c r="G4" s="57" t="s">
        <v>210</v>
      </c>
      <c r="H4" s="57"/>
      <c r="I4" s="57"/>
      <c r="J4" s="73"/>
    </row>
    <row r="5" ht="24.4" customHeight="1" spans="1:10">
      <c r="A5" s="58"/>
      <c r="B5" s="57" t="s">
        <v>79</v>
      </c>
      <c r="C5" s="57"/>
      <c r="D5" s="57"/>
      <c r="E5" s="57" t="s">
        <v>70</v>
      </c>
      <c r="F5" s="57" t="s">
        <v>71</v>
      </c>
      <c r="G5" s="57" t="s">
        <v>59</v>
      </c>
      <c r="H5" s="57" t="s">
        <v>75</v>
      </c>
      <c r="I5" s="57" t="s">
        <v>76</v>
      </c>
      <c r="J5" s="73"/>
    </row>
    <row r="6" ht="24.4" customHeight="1" spans="1:10">
      <c r="A6" s="58"/>
      <c r="B6" s="57" t="s">
        <v>80</v>
      </c>
      <c r="C6" s="57" t="s">
        <v>81</v>
      </c>
      <c r="D6" s="57" t="s">
        <v>82</v>
      </c>
      <c r="E6" s="57"/>
      <c r="F6" s="57"/>
      <c r="G6" s="57"/>
      <c r="H6" s="57"/>
      <c r="I6" s="57"/>
      <c r="J6" s="74"/>
    </row>
    <row r="7" ht="22.8" customHeight="1" spans="1:10">
      <c r="A7" s="59"/>
      <c r="B7" s="57"/>
      <c r="C7" s="57"/>
      <c r="D7" s="57"/>
      <c r="E7" s="57"/>
      <c r="F7" s="57" t="s">
        <v>72</v>
      </c>
      <c r="G7" s="67"/>
      <c r="H7" s="67"/>
      <c r="I7" s="67"/>
      <c r="J7" s="75"/>
    </row>
    <row r="8" ht="22.8" customHeight="1" spans="1:10">
      <c r="A8" s="59"/>
      <c r="B8" s="57"/>
      <c r="C8" s="57"/>
      <c r="D8" s="57"/>
      <c r="E8" s="61" t="s">
        <v>202</v>
      </c>
      <c r="F8" s="61" t="s">
        <v>211</v>
      </c>
      <c r="G8" s="67"/>
      <c r="H8" s="67"/>
      <c r="I8" s="67"/>
      <c r="J8" s="75"/>
    </row>
    <row r="9" ht="22.8" customHeight="1" spans="1:10">
      <c r="A9" s="59"/>
      <c r="B9" s="57"/>
      <c r="C9" s="57"/>
      <c r="D9" s="57"/>
      <c r="E9" s="61"/>
      <c r="F9" s="61"/>
      <c r="G9" s="67"/>
      <c r="H9" s="67"/>
      <c r="I9" s="67"/>
      <c r="J9" s="75"/>
    </row>
    <row r="10" ht="22.8" customHeight="1" spans="1:10">
      <c r="A10" s="59"/>
      <c r="B10" s="57"/>
      <c r="C10" s="57"/>
      <c r="D10" s="57"/>
      <c r="E10" s="57"/>
      <c r="F10" s="57"/>
      <c r="G10" s="67"/>
      <c r="H10" s="67"/>
      <c r="I10" s="67"/>
      <c r="J10" s="75"/>
    </row>
    <row r="11" ht="22.8" customHeight="1" spans="1:10">
      <c r="A11" s="59"/>
      <c r="B11" s="57"/>
      <c r="C11" s="57"/>
      <c r="D11" s="57"/>
      <c r="E11" s="57"/>
      <c r="F11" s="57"/>
      <c r="G11" s="67"/>
      <c r="H11" s="67"/>
      <c r="I11" s="67"/>
      <c r="J11" s="75"/>
    </row>
    <row r="12" ht="22.8" customHeight="1" spans="1:10">
      <c r="A12" s="59"/>
      <c r="B12" s="57"/>
      <c r="C12" s="57"/>
      <c r="D12" s="57"/>
      <c r="E12" s="57"/>
      <c r="F12" s="57"/>
      <c r="G12" s="67"/>
      <c r="H12" s="67"/>
      <c r="I12" s="67"/>
      <c r="J12" s="75"/>
    </row>
    <row r="13" ht="22.8" customHeight="1" spans="1:10">
      <c r="A13" s="59"/>
      <c r="B13" s="57"/>
      <c r="C13" s="57"/>
      <c r="D13" s="57"/>
      <c r="E13" s="57"/>
      <c r="F13" s="57"/>
      <c r="G13" s="67"/>
      <c r="H13" s="67"/>
      <c r="I13" s="67"/>
      <c r="J13" s="75"/>
    </row>
    <row r="14" ht="22.8" customHeight="1" spans="1:10">
      <c r="A14" s="59"/>
      <c r="B14" s="57"/>
      <c r="C14" s="57"/>
      <c r="D14" s="57"/>
      <c r="E14" s="57"/>
      <c r="F14" s="57"/>
      <c r="G14" s="67"/>
      <c r="H14" s="67"/>
      <c r="I14" s="67"/>
      <c r="J14" s="75"/>
    </row>
    <row r="15" ht="22.8" customHeight="1" spans="1:10">
      <c r="A15" s="59"/>
      <c r="B15" s="57"/>
      <c r="C15" s="57"/>
      <c r="D15" s="57"/>
      <c r="E15" s="57"/>
      <c r="F15" s="57"/>
      <c r="G15" s="67"/>
      <c r="H15" s="67"/>
      <c r="I15" s="67"/>
      <c r="J15" s="75"/>
    </row>
    <row r="16" ht="22.8" customHeight="1" spans="1:10">
      <c r="A16" s="58"/>
      <c r="B16" s="62"/>
      <c r="C16" s="62"/>
      <c r="D16" s="62"/>
      <c r="E16" s="62"/>
      <c r="F16" s="62" t="s">
        <v>23</v>
      </c>
      <c r="G16" s="69"/>
      <c r="H16" s="69"/>
      <c r="I16" s="69"/>
      <c r="J16" s="73"/>
    </row>
    <row r="17" ht="22.8" customHeight="1" spans="1:10">
      <c r="A17" s="58"/>
      <c r="B17" s="62"/>
      <c r="C17" s="62"/>
      <c r="D17" s="62"/>
      <c r="E17" s="62"/>
      <c r="F17" s="62" t="s">
        <v>23</v>
      </c>
      <c r="G17" s="69"/>
      <c r="H17" s="69"/>
      <c r="I17" s="69"/>
      <c r="J17" s="73"/>
    </row>
    <row r="18" spans="2:2">
      <c r="B18" t="s">
        <v>212</v>
      </c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8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53"/>
      <c r="B1" s="2"/>
      <c r="C1" s="65"/>
      <c r="D1" s="66"/>
      <c r="E1" s="66"/>
      <c r="F1" s="66"/>
      <c r="G1" s="66"/>
      <c r="H1" s="66"/>
      <c r="I1" s="70" t="s">
        <v>213</v>
      </c>
      <c r="J1" s="56"/>
    </row>
    <row r="2" ht="22.8" customHeight="1" spans="1:10">
      <c r="A2" s="53"/>
      <c r="B2" s="3" t="s">
        <v>214</v>
      </c>
      <c r="C2" s="3"/>
      <c r="D2" s="3"/>
      <c r="E2" s="3"/>
      <c r="F2" s="3"/>
      <c r="G2" s="3"/>
      <c r="H2" s="3"/>
      <c r="I2" s="3"/>
      <c r="J2" s="56" t="s">
        <v>3</v>
      </c>
    </row>
    <row r="3" ht="19.55" customHeight="1" spans="1:10">
      <c r="A3" s="54"/>
      <c r="B3" s="55" t="s">
        <v>5</v>
      </c>
      <c r="C3" s="55"/>
      <c r="D3" s="71"/>
      <c r="E3" s="71"/>
      <c r="F3" s="71"/>
      <c r="G3" s="71"/>
      <c r="H3" s="71"/>
      <c r="I3" s="71" t="s">
        <v>6</v>
      </c>
      <c r="J3" s="72"/>
    </row>
    <row r="4" ht="24.4" customHeight="1" spans="1:10">
      <c r="A4" s="56"/>
      <c r="B4" s="57" t="s">
        <v>202</v>
      </c>
      <c r="C4" s="57" t="s">
        <v>71</v>
      </c>
      <c r="D4" s="57" t="s">
        <v>203</v>
      </c>
      <c r="E4" s="57"/>
      <c r="F4" s="57"/>
      <c r="G4" s="57"/>
      <c r="H4" s="57"/>
      <c r="I4" s="57"/>
      <c r="J4" s="73"/>
    </row>
    <row r="5" ht="24.4" customHeight="1" spans="1:10">
      <c r="A5" s="58"/>
      <c r="B5" s="57"/>
      <c r="C5" s="57"/>
      <c r="D5" s="57" t="s">
        <v>59</v>
      </c>
      <c r="E5" s="78" t="s">
        <v>204</v>
      </c>
      <c r="F5" s="57" t="s">
        <v>205</v>
      </c>
      <c r="G5" s="57"/>
      <c r="H5" s="57"/>
      <c r="I5" s="57" t="s">
        <v>171</v>
      </c>
      <c r="J5" s="73"/>
    </row>
    <row r="6" ht="24.4" customHeight="1" spans="1:10">
      <c r="A6" s="58"/>
      <c r="B6" s="57"/>
      <c r="C6" s="57"/>
      <c r="D6" s="57"/>
      <c r="E6" s="78"/>
      <c r="F6" s="57" t="s">
        <v>152</v>
      </c>
      <c r="G6" s="57" t="s">
        <v>206</v>
      </c>
      <c r="H6" s="57" t="s">
        <v>207</v>
      </c>
      <c r="I6" s="57"/>
      <c r="J6" s="74"/>
    </row>
    <row r="7" ht="22.8" customHeight="1" spans="1:10">
      <c r="A7" s="59"/>
      <c r="B7" s="57"/>
      <c r="C7" s="57" t="s">
        <v>72</v>
      </c>
      <c r="D7" s="67"/>
      <c r="E7" s="67"/>
      <c r="F7" s="67"/>
      <c r="G7" s="67"/>
      <c r="H7" s="67"/>
      <c r="I7" s="67"/>
      <c r="J7" s="75"/>
    </row>
    <row r="8" ht="22.8" customHeight="1" spans="1:10">
      <c r="A8" s="59"/>
      <c r="B8" s="61" t="s">
        <v>202</v>
      </c>
      <c r="C8" s="61" t="s">
        <v>215</v>
      </c>
      <c r="D8" s="67"/>
      <c r="E8" s="67"/>
      <c r="F8" s="67"/>
      <c r="G8" s="67"/>
      <c r="H8" s="67"/>
      <c r="I8" s="67"/>
      <c r="J8" s="75"/>
    </row>
    <row r="9" ht="22.8" customHeight="1" spans="1:10">
      <c r="A9" s="59"/>
      <c r="B9" s="57"/>
      <c r="C9" s="57"/>
      <c r="D9" s="67"/>
      <c r="E9" s="67"/>
      <c r="F9" s="67"/>
      <c r="G9" s="67"/>
      <c r="H9" s="67"/>
      <c r="I9" s="67"/>
      <c r="J9" s="75"/>
    </row>
    <row r="10" ht="22.8" customHeight="1" spans="1:10">
      <c r="A10" s="59"/>
      <c r="B10" s="57"/>
      <c r="C10" s="57"/>
      <c r="D10" s="67"/>
      <c r="E10" s="67"/>
      <c r="F10" s="67"/>
      <c r="G10" s="67"/>
      <c r="H10" s="67"/>
      <c r="I10" s="67"/>
      <c r="J10" s="75"/>
    </row>
    <row r="11" ht="22.8" customHeight="1" spans="1:10">
      <c r="A11" s="59"/>
      <c r="B11" s="57"/>
      <c r="C11" s="57"/>
      <c r="D11" s="67"/>
      <c r="E11" s="67"/>
      <c r="F11" s="67"/>
      <c r="G11" s="67"/>
      <c r="H11" s="67"/>
      <c r="I11" s="67"/>
      <c r="J11" s="75"/>
    </row>
    <row r="12" ht="22.8" customHeight="1" spans="1:10">
      <c r="A12" s="59"/>
      <c r="B12" s="61"/>
      <c r="C12" s="61"/>
      <c r="D12" s="67"/>
      <c r="E12" s="67"/>
      <c r="F12" s="67"/>
      <c r="G12" s="67"/>
      <c r="H12" s="67"/>
      <c r="I12" s="67"/>
      <c r="J12" s="75"/>
    </row>
    <row r="13" ht="22.8" customHeight="1" spans="1:10">
      <c r="A13" s="59"/>
      <c r="B13" s="57"/>
      <c r="C13" s="57"/>
      <c r="D13" s="67"/>
      <c r="E13" s="67"/>
      <c r="F13" s="67"/>
      <c r="G13" s="67"/>
      <c r="H13" s="67"/>
      <c r="I13" s="67"/>
      <c r="J13" s="75"/>
    </row>
    <row r="14" ht="22.8" customHeight="1" spans="1:10">
      <c r="A14" s="59"/>
      <c r="B14" s="57"/>
      <c r="C14" s="57"/>
      <c r="D14" s="67"/>
      <c r="E14" s="67"/>
      <c r="F14" s="67"/>
      <c r="G14" s="67"/>
      <c r="H14" s="67"/>
      <c r="I14" s="67"/>
      <c r="J14" s="75"/>
    </row>
    <row r="15" ht="22.8" customHeight="1" spans="1:10">
      <c r="A15" s="59"/>
      <c r="B15" s="57"/>
      <c r="C15" s="57"/>
      <c r="D15" s="67"/>
      <c r="E15" s="67"/>
      <c r="F15" s="67"/>
      <c r="G15" s="67"/>
      <c r="H15" s="67"/>
      <c r="I15" s="67"/>
      <c r="J15" s="75"/>
    </row>
    <row r="16" ht="22.8" customHeight="1" spans="1:10">
      <c r="A16" s="59"/>
      <c r="B16" s="57"/>
      <c r="C16" s="57"/>
      <c r="D16" s="67"/>
      <c r="E16" s="67"/>
      <c r="F16" s="67"/>
      <c r="G16" s="67"/>
      <c r="H16" s="67"/>
      <c r="I16" s="67"/>
      <c r="J16" s="75"/>
    </row>
    <row r="17" ht="22.8" customHeight="1" spans="1:10">
      <c r="A17" s="59"/>
      <c r="B17" s="57"/>
      <c r="C17" s="57"/>
      <c r="D17" s="67"/>
      <c r="E17" s="67"/>
      <c r="F17" s="67"/>
      <c r="G17" s="67"/>
      <c r="H17" s="67"/>
      <c r="I17" s="67"/>
      <c r="J17" s="75"/>
    </row>
    <row r="18" spans="2:2">
      <c r="B18" t="s">
        <v>216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8"/>
  <cols>
    <col min="1" max="1" width="1.53333333333333" customWidth="1"/>
    <col min="2" max="4" width="6.63333333333333" customWidth="1"/>
    <col min="5" max="5" width="13.3416666666667" customWidth="1"/>
    <col min="6" max="6" width="41.025" customWidth="1"/>
    <col min="7" max="9" width="17.6333333333333" customWidth="1"/>
    <col min="10" max="10" width="1.53333333333333" customWidth="1"/>
    <col min="11" max="12" width="9.76666666666667" customWidth="1"/>
  </cols>
  <sheetData>
    <row r="1" ht="25" customHeight="1" spans="1:10">
      <c r="A1" s="53"/>
      <c r="B1" s="2"/>
      <c r="C1" s="2"/>
      <c r="D1" s="2"/>
      <c r="E1" s="65"/>
      <c r="F1" s="65"/>
      <c r="G1" s="66"/>
      <c r="H1" s="66"/>
      <c r="I1" s="70" t="s">
        <v>217</v>
      </c>
      <c r="J1" s="56"/>
    </row>
    <row r="2" ht="22.8" customHeight="1" spans="1:10">
      <c r="A2" s="53"/>
      <c r="B2" s="3" t="s">
        <v>218</v>
      </c>
      <c r="C2" s="3"/>
      <c r="D2" s="3"/>
      <c r="E2" s="3"/>
      <c r="F2" s="3"/>
      <c r="G2" s="3"/>
      <c r="H2" s="3"/>
      <c r="I2" s="3"/>
      <c r="J2" s="56" t="s">
        <v>3</v>
      </c>
    </row>
    <row r="3" ht="19.5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71" t="s">
        <v>6</v>
      </c>
      <c r="J3" s="72"/>
    </row>
    <row r="4" ht="24.4" customHeight="1" spans="1:10">
      <c r="A4" s="56"/>
      <c r="B4" s="57" t="s">
        <v>9</v>
      </c>
      <c r="C4" s="57"/>
      <c r="D4" s="57"/>
      <c r="E4" s="57"/>
      <c r="F4" s="57"/>
      <c r="G4" s="57" t="s">
        <v>219</v>
      </c>
      <c r="H4" s="57"/>
      <c r="I4" s="57"/>
      <c r="J4" s="73"/>
    </row>
    <row r="5" ht="24.4" customHeight="1" spans="1:10">
      <c r="A5" s="58"/>
      <c r="B5" s="57" t="s">
        <v>79</v>
      </c>
      <c r="C5" s="57"/>
      <c r="D5" s="57"/>
      <c r="E5" s="57" t="s">
        <v>70</v>
      </c>
      <c r="F5" s="57" t="s">
        <v>71</v>
      </c>
      <c r="G5" s="57" t="s">
        <v>59</v>
      </c>
      <c r="H5" s="57" t="s">
        <v>75</v>
      </c>
      <c r="I5" s="57" t="s">
        <v>76</v>
      </c>
      <c r="J5" s="73"/>
    </row>
    <row r="6" ht="24.4" customHeight="1" spans="1:10">
      <c r="A6" s="58"/>
      <c r="B6" s="57" t="s">
        <v>80</v>
      </c>
      <c r="C6" s="57" t="s">
        <v>81</v>
      </c>
      <c r="D6" s="57" t="s">
        <v>82</v>
      </c>
      <c r="E6" s="57"/>
      <c r="F6" s="57"/>
      <c r="G6" s="57"/>
      <c r="H6" s="57"/>
      <c r="I6" s="57"/>
      <c r="J6" s="74"/>
    </row>
    <row r="7" ht="22.8" customHeight="1" spans="1:10">
      <c r="A7" s="59"/>
      <c r="B7" s="57"/>
      <c r="C7" s="57"/>
      <c r="D7" s="57"/>
      <c r="E7" s="57"/>
      <c r="F7" s="57" t="s">
        <v>72</v>
      </c>
      <c r="G7" s="67"/>
      <c r="H7" s="67"/>
      <c r="I7" s="67"/>
      <c r="J7" s="75"/>
    </row>
    <row r="8" s="52" customFormat="1" ht="22.8" customHeight="1" spans="1:10">
      <c r="A8" s="60"/>
      <c r="B8" s="61"/>
      <c r="C8" s="61"/>
      <c r="D8" s="61"/>
      <c r="E8" s="61" t="s">
        <v>202</v>
      </c>
      <c r="F8" s="61" t="s">
        <v>211</v>
      </c>
      <c r="G8" s="68"/>
      <c r="H8" s="68"/>
      <c r="I8" s="68"/>
      <c r="J8" s="76"/>
    </row>
    <row r="9" ht="22.8" customHeight="1" spans="1:10">
      <c r="A9" s="58"/>
      <c r="B9" s="62"/>
      <c r="C9" s="62"/>
      <c r="D9" s="62"/>
      <c r="E9" s="62"/>
      <c r="F9" s="62"/>
      <c r="G9" s="69"/>
      <c r="H9" s="69"/>
      <c r="I9" s="69"/>
      <c r="J9" s="73"/>
    </row>
    <row r="10" ht="22.8" customHeight="1" spans="1:10">
      <c r="A10" s="58"/>
      <c r="B10" s="62"/>
      <c r="C10" s="62"/>
      <c r="D10" s="62"/>
      <c r="E10" s="62"/>
      <c r="F10" s="62"/>
      <c r="G10" s="69"/>
      <c r="H10" s="69"/>
      <c r="I10" s="69"/>
      <c r="J10" s="73"/>
    </row>
    <row r="11" ht="22.8" customHeight="1" spans="1:10">
      <c r="A11" s="58"/>
      <c r="B11" s="62"/>
      <c r="C11" s="62"/>
      <c r="D11" s="62"/>
      <c r="E11" s="62"/>
      <c r="F11" s="62"/>
      <c r="G11" s="69"/>
      <c r="H11" s="69"/>
      <c r="I11" s="69"/>
      <c r="J11" s="73"/>
    </row>
    <row r="12" ht="22.8" customHeight="1" spans="1:10">
      <c r="A12" s="58"/>
      <c r="B12" s="62"/>
      <c r="C12" s="62"/>
      <c r="D12" s="62"/>
      <c r="E12" s="62"/>
      <c r="F12" s="62"/>
      <c r="G12" s="69"/>
      <c r="H12" s="69"/>
      <c r="I12" s="69"/>
      <c r="J12" s="73"/>
    </row>
    <row r="13" ht="22.8" customHeight="1" spans="1:10">
      <c r="A13" s="58"/>
      <c r="B13" s="62"/>
      <c r="C13" s="62"/>
      <c r="D13" s="62"/>
      <c r="E13" s="62"/>
      <c r="F13" s="62"/>
      <c r="G13" s="69"/>
      <c r="H13" s="69"/>
      <c r="I13" s="69"/>
      <c r="J13" s="73"/>
    </row>
    <row r="14" ht="22.8" customHeight="1" spans="1:10">
      <c r="A14" s="58"/>
      <c r="B14" s="62"/>
      <c r="C14" s="62"/>
      <c r="D14" s="62"/>
      <c r="E14" s="62"/>
      <c r="F14" s="62"/>
      <c r="G14" s="69"/>
      <c r="H14" s="69"/>
      <c r="I14" s="69"/>
      <c r="J14" s="73"/>
    </row>
    <row r="15" ht="22.8" customHeight="1" spans="1:10">
      <c r="A15" s="58"/>
      <c r="B15" s="62"/>
      <c r="C15" s="62"/>
      <c r="D15" s="62"/>
      <c r="E15" s="62"/>
      <c r="F15" s="62"/>
      <c r="G15" s="69"/>
      <c r="H15" s="69"/>
      <c r="I15" s="69"/>
      <c r="J15" s="73"/>
    </row>
    <row r="16" ht="22.8" customHeight="1" spans="1:10">
      <c r="A16" s="58"/>
      <c r="B16" s="62"/>
      <c r="C16" s="62"/>
      <c r="D16" s="62"/>
      <c r="E16" s="62"/>
      <c r="F16" s="62" t="s">
        <v>23</v>
      </c>
      <c r="G16" s="69"/>
      <c r="H16" s="69"/>
      <c r="I16" s="69"/>
      <c r="J16" s="73"/>
    </row>
    <row r="17" ht="22.8" customHeight="1" spans="1:10">
      <c r="A17" s="58"/>
      <c r="B17" s="62"/>
      <c r="C17" s="62"/>
      <c r="D17" s="62"/>
      <c r="E17" s="62"/>
      <c r="F17" s="62" t="s">
        <v>220</v>
      </c>
      <c r="G17" s="69"/>
      <c r="H17" s="69"/>
      <c r="I17" s="69"/>
      <c r="J17" s="74"/>
    </row>
    <row r="18" ht="9.75" customHeight="1" spans="1:10">
      <c r="A18" s="63"/>
      <c r="B18" s="64"/>
      <c r="C18" s="64"/>
      <c r="D18" s="64"/>
      <c r="E18" s="64"/>
      <c r="F18" s="63"/>
      <c r="G18" s="63"/>
      <c r="H18" s="63"/>
      <c r="I18" s="63"/>
      <c r="J18" s="77"/>
    </row>
    <row r="19" spans="2:2">
      <c r="B19" t="s">
        <v>221</v>
      </c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2"/>
  <sheetViews>
    <sheetView workbookViewId="0">
      <selection activeCell="B2" sqref="B2:J2"/>
    </sheetView>
  </sheetViews>
  <sheetFormatPr defaultColWidth="9" defaultRowHeight="18"/>
  <cols>
    <col min="1" max="1" width="9" style="1"/>
    <col min="2" max="2" width="12.5583333333333" style="1" customWidth="1"/>
    <col min="3" max="3" width="9" style="18"/>
    <col min="4" max="4" width="9" style="1"/>
    <col min="5" max="5" width="10.25" style="1" customWidth="1"/>
    <col min="6" max="6" width="12.6333333333333" style="1" customWidth="1"/>
    <col min="7" max="7" width="17.5" style="1" customWidth="1"/>
    <col min="8" max="8" width="10.25" style="1" customWidth="1"/>
    <col min="9" max="9" width="10.5" style="1" customWidth="1"/>
    <col min="10" max="10" width="9.88333333333333" style="1" customWidth="1"/>
    <col min="11" max="11" width="9.63333333333333" style="1" customWidth="1"/>
    <col min="12" max="12" width="9.5" style="1" customWidth="1"/>
    <col min="13" max="13" width="9.75" style="1" customWidth="1"/>
    <col min="14" max="16384" width="9" style="1"/>
  </cols>
  <sheetData>
    <row r="1" ht="19" customHeight="1" spans="2:10">
      <c r="B1" s="2"/>
      <c r="J1" s="1" t="s">
        <v>222</v>
      </c>
    </row>
    <row r="2" ht="24" customHeight="1" spans="2:13">
      <c r="B2" s="19" t="s">
        <v>223</v>
      </c>
      <c r="C2" s="20"/>
      <c r="D2" s="20"/>
      <c r="E2" s="20"/>
      <c r="F2" s="20"/>
      <c r="G2" s="20"/>
      <c r="H2" s="20"/>
      <c r="I2" s="20"/>
      <c r="J2" s="39"/>
      <c r="K2" s="40"/>
      <c r="L2" s="40"/>
      <c r="M2" s="40"/>
    </row>
    <row r="3" ht="25" customHeight="1" spans="2:13">
      <c r="B3" s="21" t="s">
        <v>224</v>
      </c>
      <c r="C3" s="21"/>
      <c r="D3" s="21"/>
      <c r="E3" s="21"/>
      <c r="F3" s="21"/>
      <c r="G3" s="21"/>
      <c r="H3" s="21"/>
      <c r="I3" s="21"/>
      <c r="J3" s="21"/>
      <c r="K3" s="41"/>
      <c r="L3" s="41"/>
      <c r="M3" s="41"/>
    </row>
    <row r="4" ht="25" customHeight="1" spans="2:13">
      <c r="B4" s="22" t="s">
        <v>225</v>
      </c>
      <c r="C4" s="23" t="s">
        <v>226</v>
      </c>
      <c r="D4" s="23"/>
      <c r="E4" s="23"/>
      <c r="F4" s="23"/>
      <c r="G4" s="23"/>
      <c r="H4" s="23"/>
      <c r="I4" s="23"/>
      <c r="J4" s="23"/>
      <c r="K4" s="42"/>
      <c r="L4" s="42"/>
      <c r="M4" s="42"/>
    </row>
    <row r="5" ht="25" customHeight="1" spans="2:13">
      <c r="B5" s="22" t="s">
        <v>227</v>
      </c>
      <c r="C5" s="23" t="s">
        <v>0</v>
      </c>
      <c r="D5" s="23"/>
      <c r="E5" s="23"/>
      <c r="F5" s="23"/>
      <c r="G5" s="23"/>
      <c r="H5" s="23"/>
      <c r="I5" s="23"/>
      <c r="J5" s="23"/>
      <c r="K5" s="42"/>
      <c r="L5" s="42"/>
      <c r="M5" s="42"/>
    </row>
    <row r="6" ht="25" customHeight="1" spans="2:13">
      <c r="B6" s="25" t="s">
        <v>228</v>
      </c>
      <c r="C6" s="28" t="s">
        <v>229</v>
      </c>
      <c r="D6" s="28"/>
      <c r="E6" s="28"/>
      <c r="F6" s="47">
        <v>230000</v>
      </c>
      <c r="G6" s="47"/>
      <c r="H6" s="47"/>
      <c r="I6" s="47"/>
      <c r="J6" s="47"/>
      <c r="K6" s="42"/>
      <c r="L6" s="42"/>
      <c r="M6" s="42"/>
    </row>
    <row r="7" ht="25" customHeight="1" spans="2:13">
      <c r="B7" s="27"/>
      <c r="C7" s="28" t="s">
        <v>230</v>
      </c>
      <c r="D7" s="28"/>
      <c r="E7" s="28"/>
      <c r="F7" s="47">
        <v>230000</v>
      </c>
      <c r="G7" s="47"/>
      <c r="H7" s="47"/>
      <c r="I7" s="47"/>
      <c r="J7" s="47"/>
      <c r="K7" s="42"/>
      <c r="L7" s="42"/>
      <c r="M7" s="42"/>
    </row>
    <row r="8" ht="25" customHeight="1" spans="2:13">
      <c r="B8" s="27"/>
      <c r="C8" s="28" t="s">
        <v>231</v>
      </c>
      <c r="D8" s="28"/>
      <c r="E8" s="28"/>
      <c r="F8" s="32"/>
      <c r="G8" s="32"/>
      <c r="H8" s="32"/>
      <c r="I8" s="32"/>
      <c r="J8" s="32"/>
      <c r="K8" s="42"/>
      <c r="L8" s="42"/>
      <c r="M8" s="42"/>
    </row>
    <row r="9" ht="25" customHeight="1" spans="2:13">
      <c r="B9" s="25" t="s">
        <v>232</v>
      </c>
      <c r="C9" s="30" t="s">
        <v>233</v>
      </c>
      <c r="D9" s="30"/>
      <c r="E9" s="30"/>
      <c r="F9" s="30"/>
      <c r="G9" s="30"/>
      <c r="H9" s="30"/>
      <c r="I9" s="30"/>
      <c r="J9" s="30"/>
      <c r="K9" s="42"/>
      <c r="L9" s="42"/>
      <c r="M9" s="42"/>
    </row>
    <row r="10" ht="25" customHeight="1" spans="2:13">
      <c r="B10" s="25"/>
      <c r="C10" s="30"/>
      <c r="D10" s="30"/>
      <c r="E10" s="30"/>
      <c r="F10" s="30"/>
      <c r="G10" s="30"/>
      <c r="H10" s="30"/>
      <c r="I10" s="30"/>
      <c r="J10" s="30"/>
      <c r="K10" s="42"/>
      <c r="L10" s="42"/>
      <c r="M10" s="42"/>
    </row>
    <row r="11" ht="25" customHeight="1" spans="2:13">
      <c r="B11" s="27" t="s">
        <v>234</v>
      </c>
      <c r="C11" s="22" t="s">
        <v>235</v>
      </c>
      <c r="D11" s="22" t="s">
        <v>236</v>
      </c>
      <c r="E11" s="28" t="s">
        <v>237</v>
      </c>
      <c r="F11" s="28"/>
      <c r="G11" s="28" t="s">
        <v>238</v>
      </c>
      <c r="H11" s="28"/>
      <c r="I11" s="28"/>
      <c r="J11" s="28"/>
      <c r="K11" s="42"/>
      <c r="L11" s="42"/>
      <c r="M11" s="42"/>
    </row>
    <row r="12" ht="25" customHeight="1" spans="2:13">
      <c r="B12" s="27"/>
      <c r="C12" s="27" t="s">
        <v>239</v>
      </c>
      <c r="D12" s="27" t="s">
        <v>240</v>
      </c>
      <c r="E12" s="33" t="s">
        <v>241</v>
      </c>
      <c r="F12" s="33"/>
      <c r="G12" s="33" t="s">
        <v>242</v>
      </c>
      <c r="H12" s="33"/>
      <c r="I12" s="33"/>
      <c r="J12" s="33"/>
      <c r="K12" s="42"/>
      <c r="L12" s="42"/>
      <c r="M12" s="42"/>
    </row>
    <row r="13" ht="38" customHeight="1" spans="2:13">
      <c r="B13" s="27"/>
      <c r="C13" s="27"/>
      <c r="D13" s="27"/>
      <c r="E13" s="33" t="s">
        <v>243</v>
      </c>
      <c r="F13" s="33"/>
      <c r="G13" s="33" t="s">
        <v>244</v>
      </c>
      <c r="H13" s="33"/>
      <c r="I13" s="33"/>
      <c r="J13" s="33"/>
      <c r="K13" s="43"/>
      <c r="L13" s="43"/>
      <c r="M13" s="43"/>
    </row>
    <row r="14" ht="24" customHeight="1" spans="2:10">
      <c r="B14" s="27"/>
      <c r="C14" s="27"/>
      <c r="D14" s="27"/>
      <c r="E14" s="33" t="s">
        <v>245</v>
      </c>
      <c r="F14" s="33"/>
      <c r="G14" s="33" t="s">
        <v>246</v>
      </c>
      <c r="H14" s="33"/>
      <c r="I14" s="33"/>
      <c r="J14" s="33"/>
    </row>
    <row r="15" ht="24" customHeight="1" spans="2:10">
      <c r="B15" s="27"/>
      <c r="C15" s="27"/>
      <c r="D15" s="27" t="s">
        <v>247</v>
      </c>
      <c r="E15" s="48" t="s">
        <v>248</v>
      </c>
      <c r="F15" s="48"/>
      <c r="G15" s="49" t="s">
        <v>249</v>
      </c>
      <c r="H15" s="33"/>
      <c r="I15" s="33"/>
      <c r="J15" s="33"/>
    </row>
    <row r="16" ht="24" customHeight="1" spans="2:10">
      <c r="B16" s="27"/>
      <c r="C16" s="27"/>
      <c r="D16" s="27" t="s">
        <v>250</v>
      </c>
      <c r="E16" s="33" t="s">
        <v>251</v>
      </c>
      <c r="F16" s="33"/>
      <c r="G16" s="33" t="s">
        <v>252</v>
      </c>
      <c r="H16" s="33"/>
      <c r="I16" s="33"/>
      <c r="J16" s="33"/>
    </row>
    <row r="17" ht="24" customHeight="1" spans="2:10">
      <c r="B17" s="27"/>
      <c r="C17" s="27"/>
      <c r="D17" s="27" t="s">
        <v>253</v>
      </c>
      <c r="E17" s="48" t="s">
        <v>254</v>
      </c>
      <c r="F17" s="48"/>
      <c r="G17" s="49" t="s">
        <v>255</v>
      </c>
      <c r="H17" s="33"/>
      <c r="I17" s="33"/>
      <c r="J17" s="33"/>
    </row>
    <row r="18" ht="33" spans="2:10">
      <c r="B18" s="27"/>
      <c r="C18" s="27" t="s">
        <v>256</v>
      </c>
      <c r="D18" s="25" t="s">
        <v>257</v>
      </c>
      <c r="E18" s="49" t="s">
        <v>258</v>
      </c>
      <c r="F18" s="33"/>
      <c r="G18" s="49" t="s">
        <v>259</v>
      </c>
      <c r="H18" s="33"/>
      <c r="I18" s="33"/>
      <c r="J18" s="33"/>
    </row>
    <row r="19" ht="33" spans="2:10">
      <c r="B19" s="27"/>
      <c r="C19" s="27"/>
      <c r="D19" s="25" t="s">
        <v>260</v>
      </c>
      <c r="E19" s="49" t="s">
        <v>261</v>
      </c>
      <c r="F19" s="33"/>
      <c r="G19" s="49" t="s">
        <v>262</v>
      </c>
      <c r="H19" s="33"/>
      <c r="I19" s="33"/>
      <c r="J19" s="33"/>
    </row>
    <row r="20" ht="33" spans="2:10">
      <c r="B20" s="27"/>
      <c r="C20" s="27"/>
      <c r="D20" s="25" t="s">
        <v>263</v>
      </c>
      <c r="E20" s="50" t="s">
        <v>264</v>
      </c>
      <c r="F20" s="50"/>
      <c r="G20" s="51" t="s">
        <v>265</v>
      </c>
      <c r="H20" s="51"/>
      <c r="I20" s="51"/>
      <c r="J20" s="51"/>
    </row>
    <row r="21" ht="28" customHeight="1" spans="2:10">
      <c r="B21" s="27"/>
      <c r="C21" s="27"/>
      <c r="D21" s="25" t="s">
        <v>266</v>
      </c>
      <c r="E21" s="50" t="s">
        <v>267</v>
      </c>
      <c r="F21" s="50"/>
      <c r="G21" s="51" t="s">
        <v>268</v>
      </c>
      <c r="H21" s="51"/>
      <c r="I21" s="51"/>
      <c r="J21" s="51"/>
    </row>
    <row r="22" ht="49" customHeight="1" spans="2:10">
      <c r="B22" s="27"/>
      <c r="C22" s="27" t="s">
        <v>269</v>
      </c>
      <c r="D22" s="25" t="s">
        <v>270</v>
      </c>
      <c r="E22" s="49" t="s">
        <v>271</v>
      </c>
      <c r="F22" s="33"/>
      <c r="G22" s="49" t="s">
        <v>268</v>
      </c>
      <c r="H22" s="33"/>
      <c r="I22" s="33"/>
      <c r="J22" s="33"/>
    </row>
  </sheetData>
  <mergeCells count="41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B6:B8"/>
    <mergeCell ref="B9:B10"/>
    <mergeCell ref="B11:B22"/>
    <mergeCell ref="C12:C17"/>
    <mergeCell ref="C18:C21"/>
    <mergeCell ref="D12:D14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rintOptions horizontalCentered="1"/>
  <pageMargins left="0.590277777777778" right="0.590277777777778" top="1.37777777777778" bottom="0.984027777777778" header="0.5" footer="0.5"/>
  <pageSetup paperSize="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2"/>
  <sheetViews>
    <sheetView workbookViewId="0">
      <selection activeCell="B2" sqref="B2:J2"/>
    </sheetView>
  </sheetViews>
  <sheetFormatPr defaultColWidth="9" defaultRowHeight="18"/>
  <cols>
    <col min="1" max="1" width="3.75" customWidth="1"/>
    <col min="2" max="2" width="13.225" style="1" customWidth="1"/>
    <col min="3" max="3" width="9" style="18"/>
    <col min="4" max="4" width="9" style="1"/>
    <col min="5" max="5" width="9.63333333333333" style="1" customWidth="1"/>
    <col min="6" max="6" width="12.6333333333333" style="1" customWidth="1"/>
    <col min="7" max="7" width="17.5" style="1" customWidth="1"/>
    <col min="8" max="8" width="10.25" style="1" customWidth="1"/>
    <col min="9" max="9" width="10.5" style="1" customWidth="1"/>
    <col min="10" max="10" width="9.88333333333333" style="1" customWidth="1"/>
    <col min="11" max="11" width="9.63333333333333" style="1" customWidth="1"/>
    <col min="12" max="12" width="9.5" style="1" customWidth="1"/>
    <col min="13" max="13" width="9.75" style="1" customWidth="1"/>
    <col min="14" max="16384" width="9" style="1"/>
  </cols>
  <sheetData>
    <row r="1" s="1" customFormat="1" ht="19" customHeight="1" spans="2:10">
      <c r="B1" s="2"/>
      <c r="C1" s="18"/>
      <c r="J1" s="1" t="s">
        <v>272</v>
      </c>
    </row>
    <row r="2" s="1" customFormat="1" ht="24" customHeight="1" spans="2:13">
      <c r="B2" s="19" t="s">
        <v>223</v>
      </c>
      <c r="C2" s="20"/>
      <c r="D2" s="20"/>
      <c r="E2" s="20"/>
      <c r="F2" s="20"/>
      <c r="G2" s="20"/>
      <c r="H2" s="20"/>
      <c r="I2" s="20"/>
      <c r="J2" s="39"/>
      <c r="K2" s="40"/>
      <c r="L2" s="40"/>
      <c r="M2" s="40"/>
    </row>
    <row r="3" s="1" customFormat="1" ht="25" customHeight="1" spans="2:13">
      <c r="B3" s="21" t="s">
        <v>224</v>
      </c>
      <c r="C3" s="21"/>
      <c r="D3" s="21"/>
      <c r="E3" s="21"/>
      <c r="F3" s="21"/>
      <c r="G3" s="21"/>
      <c r="H3" s="21"/>
      <c r="I3" s="21"/>
      <c r="J3" s="21"/>
      <c r="K3" s="41"/>
      <c r="L3" s="41"/>
      <c r="M3" s="41"/>
    </row>
    <row r="4" s="1" customFormat="1" ht="25" customHeight="1" spans="2:13">
      <c r="B4" s="22" t="s">
        <v>225</v>
      </c>
      <c r="C4" s="23" t="s">
        <v>273</v>
      </c>
      <c r="D4" s="23"/>
      <c r="E4" s="23"/>
      <c r="F4" s="23"/>
      <c r="G4" s="23"/>
      <c r="H4" s="23"/>
      <c r="I4" s="23"/>
      <c r="J4" s="23"/>
      <c r="K4" s="42"/>
      <c r="L4" s="42"/>
      <c r="M4" s="42"/>
    </row>
    <row r="5" s="1" customFormat="1" ht="25" customHeight="1" spans="2:13">
      <c r="B5" s="22" t="s">
        <v>227</v>
      </c>
      <c r="C5" s="23" t="s">
        <v>0</v>
      </c>
      <c r="D5" s="23"/>
      <c r="E5" s="23"/>
      <c r="F5" s="23"/>
      <c r="G5" s="23"/>
      <c r="H5" s="23"/>
      <c r="I5" s="23"/>
      <c r="J5" s="23"/>
      <c r="K5" s="42"/>
      <c r="L5" s="42"/>
      <c r="M5" s="42"/>
    </row>
    <row r="6" s="1" customFormat="1" ht="25" customHeight="1" spans="2:13">
      <c r="B6" s="25" t="s">
        <v>228</v>
      </c>
      <c r="C6" s="28" t="s">
        <v>229</v>
      </c>
      <c r="D6" s="28"/>
      <c r="E6" s="28"/>
      <c r="F6" s="44">
        <v>345157.84</v>
      </c>
      <c r="G6" s="44"/>
      <c r="H6" s="44"/>
      <c r="I6" s="44"/>
      <c r="J6" s="44"/>
      <c r="K6" s="42"/>
      <c r="L6" s="42"/>
      <c r="M6" s="42"/>
    </row>
    <row r="7" s="1" customFormat="1" ht="25" customHeight="1" spans="2:13">
      <c r="B7" s="27"/>
      <c r="C7" s="28" t="s">
        <v>230</v>
      </c>
      <c r="D7" s="28"/>
      <c r="E7" s="28"/>
      <c r="F7" s="44">
        <v>345157.84</v>
      </c>
      <c r="G7" s="44"/>
      <c r="H7" s="44"/>
      <c r="I7" s="44"/>
      <c r="J7" s="44"/>
      <c r="K7" s="42"/>
      <c r="L7" s="42"/>
      <c r="M7" s="42"/>
    </row>
    <row r="8" s="1" customFormat="1" ht="25" customHeight="1" spans="2:13">
      <c r="B8" s="27"/>
      <c r="C8" s="28" t="s">
        <v>231</v>
      </c>
      <c r="D8" s="28"/>
      <c r="E8" s="28"/>
      <c r="F8" s="32"/>
      <c r="G8" s="32"/>
      <c r="H8" s="32"/>
      <c r="I8" s="32"/>
      <c r="J8" s="32"/>
      <c r="K8" s="42"/>
      <c r="L8" s="42"/>
      <c r="M8" s="42"/>
    </row>
    <row r="9" s="1" customFormat="1" ht="25" customHeight="1" spans="2:13">
      <c r="B9" s="25" t="s">
        <v>232</v>
      </c>
      <c r="C9" s="30" t="s">
        <v>274</v>
      </c>
      <c r="D9" s="30"/>
      <c r="E9" s="30"/>
      <c r="F9" s="30"/>
      <c r="G9" s="30"/>
      <c r="H9" s="30"/>
      <c r="I9" s="30"/>
      <c r="J9" s="30"/>
      <c r="K9" s="42"/>
      <c r="L9" s="42"/>
      <c r="M9" s="42"/>
    </row>
    <row r="10" s="1" customFormat="1" ht="25" customHeight="1" spans="2:13">
      <c r="B10" s="25"/>
      <c r="C10" s="30"/>
      <c r="D10" s="30"/>
      <c r="E10" s="30"/>
      <c r="F10" s="30"/>
      <c r="G10" s="30"/>
      <c r="H10" s="30"/>
      <c r="I10" s="30"/>
      <c r="J10" s="30"/>
      <c r="K10" s="42"/>
      <c r="L10" s="42"/>
      <c r="M10" s="42"/>
    </row>
    <row r="11" s="1" customFormat="1" ht="25" customHeight="1" spans="2:13">
      <c r="B11" s="27" t="s">
        <v>234</v>
      </c>
      <c r="C11" s="22" t="s">
        <v>235</v>
      </c>
      <c r="D11" s="22" t="s">
        <v>236</v>
      </c>
      <c r="E11" s="28" t="s">
        <v>237</v>
      </c>
      <c r="F11" s="28"/>
      <c r="G11" s="28" t="s">
        <v>238</v>
      </c>
      <c r="H11" s="28"/>
      <c r="I11" s="28"/>
      <c r="J11" s="28"/>
      <c r="K11" s="42"/>
      <c r="L11" s="42"/>
      <c r="M11" s="42"/>
    </row>
    <row r="12" s="1" customFormat="1" ht="25" customHeight="1" spans="2:13">
      <c r="B12" s="27"/>
      <c r="C12" s="27" t="s">
        <v>239</v>
      </c>
      <c r="D12" s="27" t="s">
        <v>240</v>
      </c>
      <c r="E12" s="33" t="s">
        <v>275</v>
      </c>
      <c r="F12" s="33"/>
      <c r="G12" s="33" t="s">
        <v>276</v>
      </c>
      <c r="H12" s="33"/>
      <c r="I12" s="33"/>
      <c r="J12" s="33"/>
      <c r="K12" s="42"/>
      <c r="L12" s="42"/>
      <c r="M12" s="42"/>
    </row>
    <row r="13" s="1" customFormat="1" ht="38" customHeight="1" spans="2:13">
      <c r="B13" s="27"/>
      <c r="C13" s="27"/>
      <c r="D13" s="27"/>
      <c r="E13" s="33" t="s">
        <v>277</v>
      </c>
      <c r="F13" s="33"/>
      <c r="G13" s="33" t="s">
        <v>278</v>
      </c>
      <c r="H13" s="33"/>
      <c r="I13" s="33"/>
      <c r="J13" s="33"/>
      <c r="K13" s="43"/>
      <c r="L13" s="43"/>
      <c r="M13" s="43"/>
    </row>
    <row r="14" s="1" customFormat="1" ht="24" customHeight="1" spans="2:10">
      <c r="B14" s="27"/>
      <c r="C14" s="27"/>
      <c r="D14" s="27"/>
      <c r="E14" s="33" t="s">
        <v>279</v>
      </c>
      <c r="F14" s="33"/>
      <c r="G14" s="33" t="s">
        <v>280</v>
      </c>
      <c r="H14" s="33"/>
      <c r="I14" s="33"/>
      <c r="J14" s="33"/>
    </row>
    <row r="15" s="1" customFormat="1" ht="24" customHeight="1" spans="2:10">
      <c r="B15" s="27"/>
      <c r="C15" s="27"/>
      <c r="D15" s="27" t="s">
        <v>247</v>
      </c>
      <c r="E15" s="45" t="s">
        <v>281</v>
      </c>
      <c r="F15" s="45"/>
      <c r="G15" s="35" t="s">
        <v>282</v>
      </c>
      <c r="H15" s="33"/>
      <c r="I15" s="33"/>
      <c r="J15" s="33"/>
    </row>
    <row r="16" s="1" customFormat="1" ht="24" customHeight="1" spans="2:10">
      <c r="B16" s="27"/>
      <c r="C16" s="27"/>
      <c r="D16" s="27" t="s">
        <v>250</v>
      </c>
      <c r="E16" s="33" t="s">
        <v>283</v>
      </c>
      <c r="F16" s="33"/>
      <c r="G16" s="33" t="s">
        <v>284</v>
      </c>
      <c r="H16" s="33"/>
      <c r="I16" s="33"/>
      <c r="J16" s="33"/>
    </row>
    <row r="17" s="1" customFormat="1" ht="24" customHeight="1" spans="2:10">
      <c r="B17" s="27"/>
      <c r="C17" s="27"/>
      <c r="D17" s="27" t="s">
        <v>253</v>
      </c>
      <c r="E17" s="45" t="s">
        <v>285</v>
      </c>
      <c r="F17" s="45"/>
      <c r="G17" s="36" t="s">
        <v>286</v>
      </c>
      <c r="H17" s="33"/>
      <c r="I17" s="33"/>
      <c r="J17" s="33"/>
    </row>
    <row r="18" s="1" customFormat="1" ht="33" spans="2:10">
      <c r="B18" s="27"/>
      <c r="C18" s="27" t="s">
        <v>256</v>
      </c>
      <c r="D18" s="25" t="s">
        <v>257</v>
      </c>
      <c r="E18" s="36" t="s">
        <v>287</v>
      </c>
      <c r="F18" s="33"/>
      <c r="G18" s="36" t="s">
        <v>288</v>
      </c>
      <c r="H18" s="33"/>
      <c r="I18" s="33"/>
      <c r="J18" s="33"/>
    </row>
    <row r="19" s="1" customFormat="1" ht="33" spans="2:10">
      <c r="B19" s="27"/>
      <c r="C19" s="27"/>
      <c r="D19" s="25" t="s">
        <v>260</v>
      </c>
      <c r="E19" s="36" t="s">
        <v>289</v>
      </c>
      <c r="F19" s="33"/>
      <c r="G19" s="36" t="s">
        <v>290</v>
      </c>
      <c r="H19" s="33"/>
      <c r="I19" s="33"/>
      <c r="J19" s="33"/>
    </row>
    <row r="20" s="1" customFormat="1" ht="33" spans="2:10">
      <c r="B20" s="27"/>
      <c r="C20" s="27"/>
      <c r="D20" s="25" t="s">
        <v>263</v>
      </c>
      <c r="E20" s="46" t="s">
        <v>291</v>
      </c>
      <c r="F20" s="46"/>
      <c r="G20" s="38" t="s">
        <v>292</v>
      </c>
      <c r="H20" s="38"/>
      <c r="I20" s="38"/>
      <c r="J20" s="38"/>
    </row>
    <row r="21" s="1" customFormat="1" ht="33" spans="2:10">
      <c r="B21" s="27"/>
      <c r="C21" s="27"/>
      <c r="D21" s="25" t="s">
        <v>266</v>
      </c>
      <c r="E21" s="46" t="s">
        <v>293</v>
      </c>
      <c r="F21" s="46"/>
      <c r="G21" s="38" t="s">
        <v>294</v>
      </c>
      <c r="H21" s="38"/>
      <c r="I21" s="38"/>
      <c r="J21" s="38"/>
    </row>
    <row r="22" s="1" customFormat="1" ht="33" customHeight="1" spans="2:10">
      <c r="B22" s="27"/>
      <c r="C22" s="27" t="s">
        <v>269</v>
      </c>
      <c r="D22" s="25" t="s">
        <v>270</v>
      </c>
      <c r="E22" s="36" t="s">
        <v>295</v>
      </c>
      <c r="F22" s="33"/>
      <c r="G22" s="35">
        <v>0.98</v>
      </c>
      <c r="H22" s="33"/>
      <c r="I22" s="33"/>
      <c r="J22" s="33"/>
    </row>
  </sheetData>
  <mergeCells count="41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B6:B8"/>
    <mergeCell ref="B9:B10"/>
    <mergeCell ref="B11:B22"/>
    <mergeCell ref="C12:C17"/>
    <mergeCell ref="C18:C21"/>
    <mergeCell ref="D12:D14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ageMargins left="0.75" right="0.75" top="1" bottom="1" header="0.511805555555556" footer="0.511805555555556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1"/>
  <sheetViews>
    <sheetView workbookViewId="0">
      <selection activeCell="B2" sqref="B2:J2"/>
    </sheetView>
  </sheetViews>
  <sheetFormatPr defaultColWidth="9" defaultRowHeight="18"/>
  <cols>
    <col min="1" max="1" width="3.75" customWidth="1"/>
    <col min="2" max="2" width="13.225" style="1" customWidth="1"/>
    <col min="3" max="3" width="9" style="18"/>
    <col min="4" max="4" width="9" style="1"/>
    <col min="5" max="5" width="9.63333333333333" style="1" customWidth="1"/>
    <col min="6" max="6" width="12.6333333333333" style="1" customWidth="1"/>
    <col min="7" max="7" width="17.5" style="1" customWidth="1"/>
    <col min="8" max="8" width="10.25" style="1" customWidth="1"/>
    <col min="9" max="9" width="10.5" style="1" customWidth="1"/>
    <col min="10" max="10" width="9.88333333333333" style="1" customWidth="1"/>
    <col min="11" max="11" width="9.63333333333333" style="1" customWidth="1"/>
    <col min="12" max="12" width="9.5" style="1" customWidth="1"/>
    <col min="13" max="13" width="9.75" style="1" customWidth="1"/>
    <col min="14" max="16384" width="9" style="1"/>
  </cols>
  <sheetData>
    <row r="1" s="1" customFormat="1" ht="19" customHeight="1" spans="2:10">
      <c r="B1" s="2"/>
      <c r="C1" s="18"/>
      <c r="J1" s="1" t="s">
        <v>296</v>
      </c>
    </row>
    <row r="2" s="1" customFormat="1" ht="24" customHeight="1" spans="2:13">
      <c r="B2" s="19" t="s">
        <v>223</v>
      </c>
      <c r="C2" s="20"/>
      <c r="D2" s="20"/>
      <c r="E2" s="20"/>
      <c r="F2" s="20"/>
      <c r="G2" s="20"/>
      <c r="H2" s="20"/>
      <c r="I2" s="20"/>
      <c r="J2" s="39"/>
      <c r="K2" s="40"/>
      <c r="L2" s="40"/>
      <c r="M2" s="40"/>
    </row>
    <row r="3" s="1" customFormat="1" ht="25" customHeight="1" spans="2:13">
      <c r="B3" s="21" t="s">
        <v>224</v>
      </c>
      <c r="C3" s="21"/>
      <c r="D3" s="21"/>
      <c r="E3" s="21"/>
      <c r="F3" s="21"/>
      <c r="G3" s="21"/>
      <c r="H3" s="21"/>
      <c r="I3" s="21"/>
      <c r="J3" s="21"/>
      <c r="K3" s="41"/>
      <c r="L3" s="41"/>
      <c r="M3" s="41"/>
    </row>
    <row r="4" s="1" customFormat="1" ht="25" customHeight="1" spans="2:13">
      <c r="B4" s="22" t="s">
        <v>225</v>
      </c>
      <c r="C4" s="23" t="s">
        <v>297</v>
      </c>
      <c r="D4" s="24"/>
      <c r="E4" s="24"/>
      <c r="F4" s="24"/>
      <c r="G4" s="24"/>
      <c r="H4" s="24"/>
      <c r="I4" s="24"/>
      <c r="J4" s="24"/>
      <c r="K4" s="42"/>
      <c r="L4" s="42"/>
      <c r="M4" s="42"/>
    </row>
    <row r="5" s="1" customFormat="1" ht="25" customHeight="1" spans="2:13">
      <c r="B5" s="22" t="s">
        <v>227</v>
      </c>
      <c r="C5" s="24" t="s">
        <v>298</v>
      </c>
      <c r="D5" s="24"/>
      <c r="E5" s="24"/>
      <c r="F5" s="24"/>
      <c r="G5" s="24"/>
      <c r="H5" s="24"/>
      <c r="I5" s="24"/>
      <c r="J5" s="24"/>
      <c r="K5" s="42"/>
      <c r="L5" s="42"/>
      <c r="M5" s="42"/>
    </row>
    <row r="6" s="1" customFormat="1" ht="25" customHeight="1" spans="2:13">
      <c r="B6" s="25" t="s">
        <v>228</v>
      </c>
      <c r="C6" s="26" t="s">
        <v>299</v>
      </c>
      <c r="D6" s="26"/>
      <c r="E6" s="26"/>
      <c r="F6" s="31">
        <v>1200000</v>
      </c>
      <c r="G6" s="31"/>
      <c r="H6" s="31"/>
      <c r="I6" s="31"/>
      <c r="J6" s="31"/>
      <c r="K6" s="42"/>
      <c r="L6" s="42"/>
      <c r="M6" s="42"/>
    </row>
    <row r="7" s="1" customFormat="1" ht="25" customHeight="1" spans="2:13">
      <c r="B7" s="27"/>
      <c r="C7" s="26" t="s">
        <v>300</v>
      </c>
      <c r="D7" s="26"/>
      <c r="E7" s="26"/>
      <c r="F7" s="31">
        <v>1200000</v>
      </c>
      <c r="G7" s="31"/>
      <c r="H7" s="31"/>
      <c r="I7" s="31"/>
      <c r="J7" s="31"/>
      <c r="K7" s="42"/>
      <c r="L7" s="42"/>
      <c r="M7" s="42"/>
    </row>
    <row r="8" s="1" customFormat="1" ht="25" customHeight="1" spans="2:13">
      <c r="B8" s="27"/>
      <c r="C8" s="28" t="s">
        <v>231</v>
      </c>
      <c r="D8" s="28"/>
      <c r="E8" s="28"/>
      <c r="F8" s="32"/>
      <c r="G8" s="32"/>
      <c r="H8" s="32"/>
      <c r="I8" s="32"/>
      <c r="J8" s="32"/>
      <c r="K8" s="42"/>
      <c r="L8" s="42"/>
      <c r="M8" s="42"/>
    </row>
    <row r="9" s="1" customFormat="1" ht="25" customHeight="1" spans="2:13">
      <c r="B9" s="25" t="s">
        <v>232</v>
      </c>
      <c r="C9" s="29" t="s">
        <v>301</v>
      </c>
      <c r="D9" s="30"/>
      <c r="E9" s="30"/>
      <c r="F9" s="30"/>
      <c r="G9" s="30"/>
      <c r="H9" s="30"/>
      <c r="I9" s="30"/>
      <c r="J9" s="30"/>
      <c r="K9" s="42"/>
      <c r="L9" s="42"/>
      <c r="M9" s="42"/>
    </row>
    <row r="10" s="1" customFormat="1" ht="25" customHeight="1" spans="2:13">
      <c r="B10" s="25"/>
      <c r="C10" s="30"/>
      <c r="D10" s="30"/>
      <c r="E10" s="30"/>
      <c r="F10" s="30"/>
      <c r="G10" s="30"/>
      <c r="H10" s="30"/>
      <c r="I10" s="30"/>
      <c r="J10" s="30"/>
      <c r="K10" s="42"/>
      <c r="L10" s="42"/>
      <c r="M10" s="42"/>
    </row>
    <row r="11" s="1" customFormat="1" ht="25" customHeight="1" spans="2:13">
      <c r="B11" s="27" t="s">
        <v>234</v>
      </c>
      <c r="C11" s="22" t="s">
        <v>235</v>
      </c>
      <c r="D11" s="22" t="s">
        <v>236</v>
      </c>
      <c r="E11" s="28" t="s">
        <v>237</v>
      </c>
      <c r="F11" s="28"/>
      <c r="G11" s="28" t="s">
        <v>238</v>
      </c>
      <c r="H11" s="28"/>
      <c r="I11" s="28"/>
      <c r="J11" s="28"/>
      <c r="K11" s="42"/>
      <c r="L11" s="42"/>
      <c r="M11" s="42"/>
    </row>
    <row r="12" s="1" customFormat="1" ht="27" customHeight="1" spans="2:13">
      <c r="B12" s="27"/>
      <c r="C12" s="27" t="s">
        <v>239</v>
      </c>
      <c r="D12" s="27" t="s">
        <v>240</v>
      </c>
      <c r="E12" s="33" t="s">
        <v>302</v>
      </c>
      <c r="F12" s="33"/>
      <c r="G12" s="33" t="s">
        <v>303</v>
      </c>
      <c r="H12" s="33"/>
      <c r="I12" s="33"/>
      <c r="J12" s="33"/>
      <c r="K12" s="43"/>
      <c r="L12" s="43"/>
      <c r="M12" s="43"/>
    </row>
    <row r="13" s="1" customFormat="1" ht="24" customHeight="1" spans="2:10">
      <c r="B13" s="27"/>
      <c r="C13" s="27"/>
      <c r="D13" s="27"/>
      <c r="E13" s="33" t="s">
        <v>304</v>
      </c>
      <c r="F13" s="33"/>
      <c r="G13" s="34" t="s">
        <v>305</v>
      </c>
      <c r="H13" s="33"/>
      <c r="I13" s="33"/>
      <c r="J13" s="33"/>
    </row>
    <row r="14" s="1" customFormat="1" ht="24" customHeight="1" spans="2:10">
      <c r="B14" s="27"/>
      <c r="C14" s="27"/>
      <c r="D14" s="27" t="s">
        <v>247</v>
      </c>
      <c r="E14" s="33" t="s">
        <v>306</v>
      </c>
      <c r="F14" s="33"/>
      <c r="G14" s="35">
        <v>0.98</v>
      </c>
      <c r="H14" s="33"/>
      <c r="I14" s="33"/>
      <c r="J14" s="33"/>
    </row>
    <row r="15" s="1" customFormat="1" ht="24" customHeight="1" spans="2:10">
      <c r="B15" s="27"/>
      <c r="C15" s="27"/>
      <c r="D15" s="27" t="s">
        <v>250</v>
      </c>
      <c r="E15" s="33" t="s">
        <v>283</v>
      </c>
      <c r="F15" s="33"/>
      <c r="G15" s="33" t="s">
        <v>284</v>
      </c>
      <c r="H15" s="33"/>
      <c r="I15" s="33"/>
      <c r="J15" s="33"/>
    </row>
    <row r="16" s="1" customFormat="1" ht="24" customHeight="1" spans="2:10">
      <c r="B16" s="27"/>
      <c r="C16" s="27"/>
      <c r="D16" s="27" t="s">
        <v>253</v>
      </c>
      <c r="E16" s="33" t="s">
        <v>307</v>
      </c>
      <c r="F16" s="33"/>
      <c r="G16" s="36" t="s">
        <v>308</v>
      </c>
      <c r="H16" s="33"/>
      <c r="I16" s="33"/>
      <c r="J16" s="33"/>
    </row>
    <row r="17" s="1" customFormat="1" ht="33" spans="2:10">
      <c r="B17" s="27"/>
      <c r="C17" s="27" t="s">
        <v>256</v>
      </c>
      <c r="D17" s="25" t="s">
        <v>257</v>
      </c>
      <c r="E17" s="33" t="s">
        <v>309</v>
      </c>
      <c r="F17" s="33"/>
      <c r="G17" s="36" t="s">
        <v>288</v>
      </c>
      <c r="H17" s="33"/>
      <c r="I17" s="33"/>
      <c r="J17" s="33"/>
    </row>
    <row r="18" s="1" customFormat="1" ht="33" spans="2:10">
      <c r="B18" s="27"/>
      <c r="C18" s="27"/>
      <c r="D18" s="25" t="s">
        <v>260</v>
      </c>
      <c r="E18" s="37" t="s">
        <v>310</v>
      </c>
      <c r="F18" s="37"/>
      <c r="G18" s="36" t="s">
        <v>311</v>
      </c>
      <c r="H18" s="33"/>
      <c r="I18" s="33"/>
      <c r="J18" s="33"/>
    </row>
    <row r="19" s="1" customFormat="1" ht="33" spans="2:10">
      <c r="B19" s="27"/>
      <c r="C19" s="27"/>
      <c r="D19" s="25" t="s">
        <v>263</v>
      </c>
      <c r="E19" s="33" t="s">
        <v>312</v>
      </c>
      <c r="F19" s="33"/>
      <c r="G19" s="38" t="s">
        <v>292</v>
      </c>
      <c r="H19" s="38"/>
      <c r="I19" s="38"/>
      <c r="J19" s="38"/>
    </row>
    <row r="20" s="1" customFormat="1" ht="33" spans="2:10">
      <c r="B20" s="27"/>
      <c r="C20" s="27"/>
      <c r="D20" s="25" t="s">
        <v>266</v>
      </c>
      <c r="E20" s="33" t="s">
        <v>313</v>
      </c>
      <c r="F20" s="33"/>
      <c r="G20" s="38" t="s">
        <v>294</v>
      </c>
      <c r="H20" s="38"/>
      <c r="I20" s="38"/>
      <c r="J20" s="38"/>
    </row>
    <row r="21" s="1" customFormat="1" ht="33" customHeight="1" spans="2:10">
      <c r="B21" s="27"/>
      <c r="C21" s="27" t="s">
        <v>269</v>
      </c>
      <c r="D21" s="25" t="s">
        <v>270</v>
      </c>
      <c r="E21" s="36" t="s">
        <v>295</v>
      </c>
      <c r="F21" s="33"/>
      <c r="G21" s="35">
        <v>0.98</v>
      </c>
      <c r="H21" s="33"/>
      <c r="I21" s="33"/>
      <c r="J21" s="33"/>
    </row>
  </sheetData>
  <mergeCells count="39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E21:F21"/>
    <mergeCell ref="G21:J21"/>
    <mergeCell ref="B6:B8"/>
    <mergeCell ref="B9:B10"/>
    <mergeCell ref="B11:B21"/>
    <mergeCell ref="C12:C16"/>
    <mergeCell ref="C17:C20"/>
    <mergeCell ref="D12:D13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ageMargins left="0.75" right="0.75" top="1" bottom="1" header="0.511805555555556" footer="0.511805555555556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P33"/>
  <sheetViews>
    <sheetView workbookViewId="0">
      <selection activeCell="L7" sqref="L7"/>
    </sheetView>
  </sheetViews>
  <sheetFormatPr defaultColWidth="10" defaultRowHeight="18"/>
  <cols>
    <col min="1" max="1" width="2.63333333333333" customWidth="1"/>
    <col min="2" max="2" width="5.75" style="1" customWidth="1"/>
    <col min="3" max="3" width="10.6333333333333" style="1" customWidth="1"/>
    <col min="4" max="4" width="10.25" style="1" customWidth="1"/>
    <col min="5" max="5" width="11.6333333333333" style="1" customWidth="1"/>
    <col min="6" max="9" width="9.63333333333333" style="1" customWidth="1"/>
    <col min="10" max="10" width="9.75" style="1" customWidth="1"/>
    <col min="11" max="16383" width="10" style="1"/>
  </cols>
  <sheetData>
    <row r="1" ht="25" customHeight="1" spans="2:9">
      <c r="B1" s="2"/>
      <c r="I1" s="1" t="s">
        <v>314</v>
      </c>
    </row>
    <row r="2" ht="27" customHeight="1" spans="2:9">
      <c r="B2" s="3" t="s">
        <v>315</v>
      </c>
      <c r="C2" s="3"/>
      <c r="D2" s="3"/>
      <c r="E2" s="3"/>
      <c r="F2" s="3"/>
      <c r="G2" s="3"/>
      <c r="H2" s="3"/>
      <c r="I2" s="3"/>
    </row>
    <row r="3" ht="26.5" customHeight="1" spans="2:9">
      <c r="B3" s="4" t="s">
        <v>316</v>
      </c>
      <c r="C3" s="5"/>
      <c r="D3" s="5"/>
      <c r="E3" s="5"/>
      <c r="F3" s="5"/>
      <c r="G3" s="5"/>
      <c r="H3" s="5"/>
      <c r="I3" s="5"/>
    </row>
    <row r="4" ht="26.5" customHeight="1" spans="2:9">
      <c r="B4" s="6" t="s">
        <v>317</v>
      </c>
      <c r="C4" s="6"/>
      <c r="D4" s="6"/>
      <c r="E4" s="6" t="s">
        <v>0</v>
      </c>
      <c r="F4" s="6"/>
      <c r="G4" s="6"/>
      <c r="H4" s="6"/>
      <c r="I4" s="6"/>
    </row>
    <row r="5" ht="26.5" customHeight="1" spans="2:9">
      <c r="B5" s="6" t="s">
        <v>318</v>
      </c>
      <c r="C5" s="6" t="s">
        <v>319</v>
      </c>
      <c r="D5" s="6"/>
      <c r="E5" s="6" t="s">
        <v>320</v>
      </c>
      <c r="F5" s="6"/>
      <c r="G5" s="6"/>
      <c r="H5" s="6"/>
      <c r="I5" s="6"/>
    </row>
    <row r="6" ht="26.5" customHeight="1" spans="2:9">
      <c r="B6" s="6"/>
      <c r="C6" s="6" t="s">
        <v>226</v>
      </c>
      <c r="D6" s="6"/>
      <c r="E6" s="6" t="s">
        <v>321</v>
      </c>
      <c r="F6" s="6"/>
      <c r="G6" s="6"/>
      <c r="H6" s="6"/>
      <c r="I6" s="6"/>
    </row>
    <row r="7" ht="69" customHeight="1" spans="2:9">
      <c r="B7" s="6"/>
      <c r="C7" s="6" t="s">
        <v>273</v>
      </c>
      <c r="D7" s="6"/>
      <c r="E7" s="6" t="s">
        <v>322</v>
      </c>
      <c r="F7" s="6"/>
      <c r="G7" s="6"/>
      <c r="H7" s="6"/>
      <c r="I7" s="6"/>
    </row>
    <row r="8" ht="26.5" customHeight="1" spans="2:9">
      <c r="B8" s="6"/>
      <c r="C8" s="6" t="s">
        <v>297</v>
      </c>
      <c r="D8" s="6"/>
      <c r="E8" s="6" t="s">
        <v>323</v>
      </c>
      <c r="F8" s="6"/>
      <c r="G8" s="6"/>
      <c r="H8" s="6"/>
      <c r="I8" s="6"/>
    </row>
    <row r="9" ht="26.5" customHeight="1" spans="2:9">
      <c r="B9" s="6"/>
      <c r="C9" s="6" t="s">
        <v>324</v>
      </c>
      <c r="D9" s="6"/>
      <c r="E9" s="6"/>
      <c r="F9" s="6"/>
      <c r="G9" s="6" t="s">
        <v>325</v>
      </c>
      <c r="H9" s="6" t="s">
        <v>230</v>
      </c>
      <c r="I9" s="6" t="s">
        <v>231</v>
      </c>
    </row>
    <row r="10" ht="26.5" customHeight="1" spans="2:9">
      <c r="B10" s="6"/>
      <c r="C10" s="6"/>
      <c r="D10" s="6"/>
      <c r="E10" s="6"/>
      <c r="F10" s="6"/>
      <c r="G10" s="13">
        <v>17000000</v>
      </c>
      <c r="H10" s="13">
        <v>17000000</v>
      </c>
      <c r="I10" s="13"/>
    </row>
    <row r="11" ht="26.5" customHeight="1" spans="2:9">
      <c r="B11" s="7" t="s">
        <v>326</v>
      </c>
      <c r="C11" s="8"/>
      <c r="D11" s="8"/>
      <c r="E11" s="8"/>
      <c r="F11" s="8"/>
      <c r="G11" s="8"/>
      <c r="H11" s="8"/>
      <c r="I11" s="8"/>
    </row>
    <row r="12" ht="26.5" customHeight="1" spans="2:9">
      <c r="B12" s="9" t="s">
        <v>327</v>
      </c>
      <c r="C12" s="9" t="s">
        <v>235</v>
      </c>
      <c r="D12" s="9" t="s">
        <v>236</v>
      </c>
      <c r="E12" s="9"/>
      <c r="F12" s="9" t="s">
        <v>237</v>
      </c>
      <c r="G12" s="9"/>
      <c r="H12" s="9" t="s">
        <v>328</v>
      </c>
      <c r="I12" s="9"/>
    </row>
    <row r="13" ht="32" customHeight="1" spans="2:9">
      <c r="B13" s="9"/>
      <c r="C13" s="10" t="s">
        <v>329</v>
      </c>
      <c r="D13" s="10" t="s">
        <v>240</v>
      </c>
      <c r="E13" s="10"/>
      <c r="F13" s="9" t="s">
        <v>330</v>
      </c>
      <c r="G13" s="9"/>
      <c r="H13" s="9" t="s">
        <v>331</v>
      </c>
      <c r="I13" s="9"/>
    </row>
    <row r="14" ht="32" customHeight="1" spans="2:9">
      <c r="B14" s="9"/>
      <c r="C14" s="10"/>
      <c r="D14" s="10"/>
      <c r="E14" s="10"/>
      <c r="F14" s="9" t="s">
        <v>332</v>
      </c>
      <c r="G14" s="9"/>
      <c r="H14" s="9" t="s">
        <v>333</v>
      </c>
      <c r="I14" s="9"/>
    </row>
    <row r="15" ht="33" customHeight="1" spans="2:9">
      <c r="B15" s="9"/>
      <c r="C15" s="10"/>
      <c r="D15" s="10" t="s">
        <v>247</v>
      </c>
      <c r="E15" s="10"/>
      <c r="F15" s="9" t="s">
        <v>334</v>
      </c>
      <c r="G15" s="9"/>
      <c r="H15" s="9" t="s">
        <v>335</v>
      </c>
      <c r="I15" s="9"/>
    </row>
    <row r="16" ht="26.5" customHeight="1" spans="2:9">
      <c r="B16" s="9"/>
      <c r="C16" s="10"/>
      <c r="D16" s="10"/>
      <c r="E16" s="10"/>
      <c r="F16" s="9" t="s">
        <v>336</v>
      </c>
      <c r="G16" s="9"/>
      <c r="H16" s="9" t="s">
        <v>337</v>
      </c>
      <c r="I16" s="9"/>
    </row>
    <row r="17" ht="26.5" customHeight="1" spans="2:9">
      <c r="B17" s="9"/>
      <c r="C17" s="10"/>
      <c r="D17" s="10" t="s">
        <v>250</v>
      </c>
      <c r="E17" s="10"/>
      <c r="F17" s="9" t="s">
        <v>251</v>
      </c>
      <c r="G17" s="9"/>
      <c r="H17" s="9" t="s">
        <v>338</v>
      </c>
      <c r="I17" s="9"/>
    </row>
    <row r="18" ht="26.5" customHeight="1" spans="2:9">
      <c r="B18" s="9"/>
      <c r="C18" s="10"/>
      <c r="D18" s="10" t="s">
        <v>253</v>
      </c>
      <c r="E18" s="10"/>
      <c r="F18" s="9" t="s">
        <v>75</v>
      </c>
      <c r="G18" s="9"/>
      <c r="H18" s="9" t="s">
        <v>339</v>
      </c>
      <c r="I18" s="9"/>
    </row>
    <row r="19" ht="26.5" customHeight="1" spans="2:9">
      <c r="B19" s="9"/>
      <c r="C19" s="10"/>
      <c r="D19" s="10"/>
      <c r="E19" s="10"/>
      <c r="F19" s="14" t="s">
        <v>76</v>
      </c>
      <c r="G19" s="15"/>
      <c r="H19" s="14" t="s">
        <v>340</v>
      </c>
      <c r="I19" s="15"/>
    </row>
    <row r="20" ht="26.5" customHeight="1" spans="2:9">
      <c r="B20" s="9"/>
      <c r="C20" s="10" t="s">
        <v>341</v>
      </c>
      <c r="D20" s="10" t="s">
        <v>260</v>
      </c>
      <c r="E20" s="10"/>
      <c r="F20" s="9" t="s">
        <v>310</v>
      </c>
      <c r="G20" s="9"/>
      <c r="H20" s="9" t="s">
        <v>311</v>
      </c>
      <c r="I20" s="9"/>
    </row>
    <row r="21" ht="33" customHeight="1" spans="2:9">
      <c r="B21" s="9"/>
      <c r="C21" s="10"/>
      <c r="D21" s="10" t="s">
        <v>257</v>
      </c>
      <c r="E21" s="10"/>
      <c r="F21" s="9" t="s">
        <v>342</v>
      </c>
      <c r="G21" s="9"/>
      <c r="H21" s="9" t="s">
        <v>343</v>
      </c>
      <c r="I21" s="9"/>
    </row>
    <row r="22" ht="35" customHeight="1" spans="2:9">
      <c r="B22" s="9"/>
      <c r="C22" s="10"/>
      <c r="D22" s="10" t="s">
        <v>263</v>
      </c>
      <c r="E22" s="10"/>
      <c r="F22" s="9" t="s">
        <v>265</v>
      </c>
      <c r="G22" s="9"/>
      <c r="H22" s="9" t="s">
        <v>344</v>
      </c>
      <c r="I22" s="9"/>
    </row>
    <row r="23" ht="26.5" customHeight="1" spans="2:9">
      <c r="B23" s="9"/>
      <c r="C23" s="10"/>
      <c r="D23" s="10" t="s">
        <v>266</v>
      </c>
      <c r="E23" s="10"/>
      <c r="F23" s="9" t="s">
        <v>345</v>
      </c>
      <c r="G23" s="9"/>
      <c r="H23" s="9" t="s">
        <v>346</v>
      </c>
      <c r="I23" s="9"/>
    </row>
    <row r="24" ht="26.5" customHeight="1" spans="2:9">
      <c r="B24" s="9"/>
      <c r="C24" s="10" t="s">
        <v>269</v>
      </c>
      <c r="D24" s="10" t="s">
        <v>270</v>
      </c>
      <c r="E24" s="10"/>
      <c r="F24" s="9" t="s">
        <v>347</v>
      </c>
      <c r="G24" s="9"/>
      <c r="H24" s="16">
        <v>0.98</v>
      </c>
      <c r="I24" s="9"/>
    </row>
    <row r="25" ht="45" customHeight="1" spans="2:9">
      <c r="B25" s="11" t="s">
        <v>348</v>
      </c>
      <c r="C25" s="11"/>
      <c r="D25" s="11"/>
      <c r="E25" s="11"/>
      <c r="F25" s="11"/>
      <c r="G25" s="11"/>
      <c r="H25" s="11"/>
      <c r="I25" s="11"/>
    </row>
    <row r="26" ht="16.35" customHeight="1" spans="2:3">
      <c r="B26" s="12"/>
      <c r="C26" s="12"/>
    </row>
    <row r="27" ht="16.35" customHeight="1" spans="2:2">
      <c r="B27" s="12"/>
    </row>
    <row r="28" ht="16.35" customHeight="1" spans="2:16">
      <c r="B28" s="12"/>
      <c r="P28" s="17"/>
    </row>
    <row r="29" ht="16.35" customHeight="1" spans="2:2">
      <c r="B29" s="12"/>
    </row>
    <row r="30" ht="16.35" customHeight="1" spans="2:9">
      <c r="B30" s="12"/>
      <c r="C30" s="12"/>
      <c r="D30" s="12"/>
      <c r="E30" s="12"/>
      <c r="F30" s="12"/>
      <c r="G30" s="12"/>
      <c r="H30" s="12"/>
      <c r="I30" s="12"/>
    </row>
    <row r="31" ht="16.35" customHeight="1" spans="2:9">
      <c r="B31" s="12"/>
      <c r="C31" s="12"/>
      <c r="D31" s="12"/>
      <c r="E31" s="12"/>
      <c r="F31" s="12"/>
      <c r="G31" s="12"/>
      <c r="H31" s="12"/>
      <c r="I31" s="12"/>
    </row>
    <row r="32" ht="16.35" customHeight="1" spans="2:9">
      <c r="B32" s="12"/>
      <c r="C32" s="12"/>
      <c r="D32" s="12"/>
      <c r="E32" s="12"/>
      <c r="F32" s="12"/>
      <c r="G32" s="12"/>
      <c r="H32" s="12"/>
      <c r="I32" s="12"/>
    </row>
    <row r="33" ht="16.35" customHeight="1" spans="2:9">
      <c r="B33" s="12"/>
      <c r="C33" s="12"/>
      <c r="D33" s="12"/>
      <c r="E33" s="12"/>
      <c r="F33" s="12"/>
      <c r="G33" s="12"/>
      <c r="H33" s="12"/>
      <c r="I33" s="12"/>
    </row>
  </sheetData>
  <mergeCells count="55">
    <mergeCell ref="B2:I2"/>
    <mergeCell ref="B3:I3"/>
    <mergeCell ref="B4:D4"/>
    <mergeCell ref="E4:I4"/>
    <mergeCell ref="C5:D5"/>
    <mergeCell ref="E5:I5"/>
    <mergeCell ref="C6:D6"/>
    <mergeCell ref="E6:I6"/>
    <mergeCell ref="C7:D7"/>
    <mergeCell ref="E7:I7"/>
    <mergeCell ref="C8:D8"/>
    <mergeCell ref="E8:I8"/>
    <mergeCell ref="C11:I11"/>
    <mergeCell ref="D12:E12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D17:E17"/>
    <mergeCell ref="F17:G17"/>
    <mergeCell ref="H17:I17"/>
    <mergeCell ref="F18:G18"/>
    <mergeCell ref="H18:I18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B25:I25"/>
    <mergeCell ref="B5:B10"/>
    <mergeCell ref="B12:B24"/>
    <mergeCell ref="C13:C19"/>
    <mergeCell ref="C20:C23"/>
    <mergeCell ref="D18:E19"/>
    <mergeCell ref="C9:F10"/>
    <mergeCell ref="D13:E14"/>
    <mergeCell ref="D15:E16"/>
  </mergeCells>
  <printOptions horizontalCentered="1"/>
  <pageMargins left="1.37777777777778" right="0.984027777777778" top="0.590277777777778" bottom="0.590277777777778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selection activeCell="B30" sqref="B30"/>
    </sheetView>
  </sheetViews>
  <sheetFormatPr defaultColWidth="10" defaultRowHeight="18" outlineLevelCol="5"/>
  <cols>
    <col min="1" max="1" width="1.53333333333333" style="102" customWidth="1"/>
    <col min="2" max="2" width="41.0333333333333" style="102" customWidth="1"/>
    <col min="3" max="3" width="16.4083333333333" style="102" customWidth="1"/>
    <col min="4" max="4" width="41.0333333333333" style="102" customWidth="1"/>
    <col min="5" max="5" width="16.4083333333333" style="102" customWidth="1"/>
    <col min="6" max="6" width="1.53333333333333" style="102" customWidth="1"/>
    <col min="7" max="10" width="9.76666666666667" style="102" customWidth="1"/>
    <col min="11" max="16384" width="10" style="102"/>
  </cols>
  <sheetData>
    <row r="1" s="102" customFormat="1" ht="14.2" customHeight="1" spans="1:6">
      <c r="A1" s="153"/>
      <c r="B1" s="103"/>
      <c r="C1" s="104"/>
      <c r="D1" s="155"/>
      <c r="E1" s="103" t="s">
        <v>2</v>
      </c>
      <c r="F1" s="168" t="s">
        <v>3</v>
      </c>
    </row>
    <row r="2" s="102" customFormat="1" ht="19.9" customHeight="1" spans="1:6">
      <c r="A2" s="155"/>
      <c r="B2" s="156" t="s">
        <v>4</v>
      </c>
      <c r="C2" s="156"/>
      <c r="D2" s="156"/>
      <c r="E2" s="156"/>
      <c r="F2" s="168"/>
    </row>
    <row r="3" s="102" customFormat="1" ht="17.05" customHeight="1" spans="1:6">
      <c r="A3" s="157"/>
      <c r="B3" s="108" t="s">
        <v>5</v>
      </c>
      <c r="C3" s="130"/>
      <c r="D3" s="130"/>
      <c r="E3" s="166" t="s">
        <v>6</v>
      </c>
      <c r="F3" s="169"/>
    </row>
    <row r="4" s="102" customFormat="1" ht="21.35" customHeight="1" spans="1:6">
      <c r="A4" s="159"/>
      <c r="B4" s="110" t="s">
        <v>7</v>
      </c>
      <c r="C4" s="110"/>
      <c r="D4" s="110" t="s">
        <v>8</v>
      </c>
      <c r="E4" s="110"/>
      <c r="F4" s="125"/>
    </row>
    <row r="5" s="102" customFormat="1" ht="21.35" customHeight="1" spans="1:6">
      <c r="A5" s="159"/>
      <c r="B5" s="110" t="s">
        <v>9</v>
      </c>
      <c r="C5" s="110" t="s">
        <v>10</v>
      </c>
      <c r="D5" s="110" t="s">
        <v>9</v>
      </c>
      <c r="E5" s="110" t="s">
        <v>10</v>
      </c>
      <c r="F5" s="125"/>
    </row>
    <row r="6" s="102" customFormat="1" ht="19.9" customHeight="1" spans="1:6">
      <c r="A6" s="109"/>
      <c r="B6" s="123" t="s">
        <v>11</v>
      </c>
      <c r="C6" s="124">
        <v>17000000</v>
      </c>
      <c r="D6" s="123" t="s">
        <v>12</v>
      </c>
      <c r="E6" s="124"/>
      <c r="F6" s="133"/>
    </row>
    <row r="7" s="102" customFormat="1" ht="19.9" customHeight="1" spans="1:6">
      <c r="A7" s="109"/>
      <c r="B7" s="123" t="s">
        <v>13</v>
      </c>
      <c r="C7" s="124"/>
      <c r="D7" s="123" t="s">
        <v>14</v>
      </c>
      <c r="E7" s="124"/>
      <c r="F7" s="133"/>
    </row>
    <row r="8" s="102" customFormat="1" ht="19.9" customHeight="1" spans="1:6">
      <c r="A8" s="109"/>
      <c r="B8" s="123" t="s">
        <v>15</v>
      </c>
      <c r="C8" s="124"/>
      <c r="D8" s="123" t="s">
        <v>16</v>
      </c>
      <c r="E8" s="124"/>
      <c r="F8" s="133"/>
    </row>
    <row r="9" s="102" customFormat="1" ht="19.9" customHeight="1" spans="1:6">
      <c r="A9" s="109"/>
      <c r="B9" s="123" t="s">
        <v>17</v>
      </c>
      <c r="C9" s="124"/>
      <c r="D9" s="123" t="s">
        <v>18</v>
      </c>
      <c r="E9" s="124"/>
      <c r="F9" s="133"/>
    </row>
    <row r="10" s="102" customFormat="1" ht="19.9" customHeight="1" spans="1:6">
      <c r="A10" s="109"/>
      <c r="B10" s="123" t="s">
        <v>19</v>
      </c>
      <c r="C10" s="124"/>
      <c r="D10" s="123" t="s">
        <v>20</v>
      </c>
      <c r="E10" s="124"/>
      <c r="F10" s="133"/>
    </row>
    <row r="11" s="102" customFormat="1" ht="19.9" customHeight="1" spans="1:6">
      <c r="A11" s="109"/>
      <c r="B11" s="123" t="s">
        <v>21</v>
      </c>
      <c r="C11" s="124"/>
      <c r="D11" s="123" t="s">
        <v>22</v>
      </c>
      <c r="E11" s="124"/>
      <c r="F11" s="133"/>
    </row>
    <row r="12" s="102" customFormat="1" ht="19.9" customHeight="1" spans="1:6">
      <c r="A12" s="109"/>
      <c r="B12" s="123" t="s">
        <v>23</v>
      </c>
      <c r="C12" s="124"/>
      <c r="D12" s="123" t="s">
        <v>24</v>
      </c>
      <c r="E12" s="124"/>
      <c r="F12" s="133"/>
    </row>
    <row r="13" s="102" customFormat="1" ht="19.9" customHeight="1" spans="1:6">
      <c r="A13" s="109"/>
      <c r="B13" s="123" t="s">
        <v>23</v>
      </c>
      <c r="C13" s="124"/>
      <c r="D13" s="123" t="s">
        <v>25</v>
      </c>
      <c r="E13" s="124">
        <v>1088779.48</v>
      </c>
      <c r="F13" s="133"/>
    </row>
    <row r="14" s="102" customFormat="1" ht="19.9" customHeight="1" spans="1:6">
      <c r="A14" s="109"/>
      <c r="B14" s="123" t="s">
        <v>23</v>
      </c>
      <c r="C14" s="124"/>
      <c r="D14" s="123" t="s">
        <v>26</v>
      </c>
      <c r="E14" s="124"/>
      <c r="F14" s="133"/>
    </row>
    <row r="15" s="102" customFormat="1" ht="19.9" customHeight="1" spans="1:6">
      <c r="A15" s="109"/>
      <c r="B15" s="123" t="s">
        <v>23</v>
      </c>
      <c r="C15" s="124"/>
      <c r="D15" s="123" t="s">
        <v>27</v>
      </c>
      <c r="E15" s="176">
        <v>535375.56</v>
      </c>
      <c r="F15" s="133"/>
    </row>
    <row r="16" s="102" customFormat="1" ht="19.9" customHeight="1" spans="1:6">
      <c r="A16" s="109"/>
      <c r="B16" s="123" t="s">
        <v>23</v>
      </c>
      <c r="C16" s="124"/>
      <c r="D16" s="123" t="s">
        <v>28</v>
      </c>
      <c r="E16" s="124"/>
      <c r="F16" s="133"/>
    </row>
    <row r="17" s="102" customFormat="1" ht="19.9" customHeight="1" spans="1:6">
      <c r="A17" s="109"/>
      <c r="B17" s="123" t="s">
        <v>23</v>
      </c>
      <c r="C17" s="124"/>
      <c r="D17" s="123" t="s">
        <v>29</v>
      </c>
      <c r="E17" s="124"/>
      <c r="F17" s="133"/>
    </row>
    <row r="18" s="102" customFormat="1" ht="19.9" customHeight="1" spans="1:6">
      <c r="A18" s="109"/>
      <c r="B18" s="123" t="s">
        <v>23</v>
      </c>
      <c r="C18" s="124"/>
      <c r="D18" s="123" t="s">
        <v>30</v>
      </c>
      <c r="E18" s="176">
        <v>14659665.96</v>
      </c>
      <c r="F18" s="133"/>
    </row>
    <row r="19" s="102" customFormat="1" ht="19.9" customHeight="1" spans="1:6">
      <c r="A19" s="109"/>
      <c r="B19" s="123" t="s">
        <v>23</v>
      </c>
      <c r="C19" s="124"/>
      <c r="D19" s="123" t="s">
        <v>31</v>
      </c>
      <c r="E19" s="124"/>
      <c r="F19" s="133"/>
    </row>
    <row r="20" s="102" customFormat="1" ht="19.9" customHeight="1" spans="1:6">
      <c r="A20" s="109"/>
      <c r="B20" s="123" t="s">
        <v>23</v>
      </c>
      <c r="C20" s="124"/>
      <c r="D20" s="123" t="s">
        <v>32</v>
      </c>
      <c r="E20" s="124"/>
      <c r="F20" s="133"/>
    </row>
    <row r="21" s="102" customFormat="1" ht="19.9" customHeight="1" spans="1:6">
      <c r="A21" s="109"/>
      <c r="B21" s="123" t="s">
        <v>23</v>
      </c>
      <c r="C21" s="124"/>
      <c r="D21" s="123" t="s">
        <v>33</v>
      </c>
      <c r="E21" s="124"/>
      <c r="F21" s="133"/>
    </row>
    <row r="22" s="102" customFormat="1" ht="19.9" customHeight="1" spans="1:6">
      <c r="A22" s="109"/>
      <c r="B22" s="123" t="s">
        <v>23</v>
      </c>
      <c r="C22" s="124"/>
      <c r="D22" s="123" t="s">
        <v>34</v>
      </c>
      <c r="E22" s="124"/>
      <c r="F22" s="133"/>
    </row>
    <row r="23" s="102" customFormat="1" ht="19.9" customHeight="1" spans="1:6">
      <c r="A23" s="109"/>
      <c r="B23" s="123" t="s">
        <v>23</v>
      </c>
      <c r="C23" s="124"/>
      <c r="D23" s="123" t="s">
        <v>35</v>
      </c>
      <c r="E23" s="124"/>
      <c r="F23" s="133"/>
    </row>
    <row r="24" s="102" customFormat="1" ht="19.9" customHeight="1" spans="1:6">
      <c r="A24" s="109"/>
      <c r="B24" s="123" t="s">
        <v>23</v>
      </c>
      <c r="C24" s="124"/>
      <c r="D24" s="123" t="s">
        <v>36</v>
      </c>
      <c r="E24" s="124"/>
      <c r="F24" s="133"/>
    </row>
    <row r="25" s="102" customFormat="1" ht="19.9" customHeight="1" spans="1:6">
      <c r="A25" s="109"/>
      <c r="B25" s="123" t="s">
        <v>23</v>
      </c>
      <c r="C25" s="124"/>
      <c r="D25" s="123" t="s">
        <v>37</v>
      </c>
      <c r="E25" s="176">
        <v>716179</v>
      </c>
      <c r="F25" s="133"/>
    </row>
    <row r="26" s="102" customFormat="1" ht="19.9" customHeight="1" spans="1:6">
      <c r="A26" s="109"/>
      <c r="B26" s="123" t="s">
        <v>23</v>
      </c>
      <c r="C26" s="124"/>
      <c r="D26" s="123" t="s">
        <v>38</v>
      </c>
      <c r="E26" s="124"/>
      <c r="F26" s="133"/>
    </row>
    <row r="27" s="102" customFormat="1" ht="19.9" customHeight="1" spans="1:6">
      <c r="A27" s="109"/>
      <c r="B27" s="123" t="s">
        <v>23</v>
      </c>
      <c r="C27" s="124"/>
      <c r="D27" s="123" t="s">
        <v>39</v>
      </c>
      <c r="E27" s="124"/>
      <c r="F27" s="133"/>
    </row>
    <row r="28" s="102" customFormat="1" ht="19.9" customHeight="1" spans="1:6">
      <c r="A28" s="109"/>
      <c r="B28" s="123" t="s">
        <v>23</v>
      </c>
      <c r="C28" s="124"/>
      <c r="D28" s="123" t="s">
        <v>40</v>
      </c>
      <c r="E28" s="124"/>
      <c r="F28" s="133"/>
    </row>
    <row r="29" s="102" customFormat="1" ht="19.9" customHeight="1" spans="1:6">
      <c r="A29" s="109"/>
      <c r="B29" s="123" t="s">
        <v>23</v>
      </c>
      <c r="C29" s="124"/>
      <c r="D29" s="123" t="s">
        <v>41</v>
      </c>
      <c r="E29" s="124"/>
      <c r="F29" s="133"/>
    </row>
    <row r="30" s="102" customFormat="1" ht="19.9" customHeight="1" spans="1:6">
      <c r="A30" s="109"/>
      <c r="B30" s="123" t="s">
        <v>23</v>
      </c>
      <c r="C30" s="124"/>
      <c r="D30" s="123" t="s">
        <v>42</v>
      </c>
      <c r="E30" s="124"/>
      <c r="F30" s="133"/>
    </row>
    <row r="31" s="102" customFormat="1" ht="19.9" customHeight="1" spans="1:6">
      <c r="A31" s="109"/>
      <c r="B31" s="123" t="s">
        <v>23</v>
      </c>
      <c r="C31" s="124"/>
      <c r="D31" s="123" t="s">
        <v>43</v>
      </c>
      <c r="E31" s="124"/>
      <c r="F31" s="133"/>
    </row>
    <row r="32" s="102" customFormat="1" ht="19.9" customHeight="1" spans="1:6">
      <c r="A32" s="109"/>
      <c r="B32" s="123" t="s">
        <v>23</v>
      </c>
      <c r="C32" s="124"/>
      <c r="D32" s="123" t="s">
        <v>44</v>
      </c>
      <c r="E32" s="124"/>
      <c r="F32" s="133"/>
    </row>
    <row r="33" s="102" customFormat="1" ht="19.9" customHeight="1" spans="1:6">
      <c r="A33" s="109"/>
      <c r="B33" s="123" t="s">
        <v>23</v>
      </c>
      <c r="C33" s="124"/>
      <c r="D33" s="123" t="s">
        <v>45</v>
      </c>
      <c r="E33" s="124"/>
      <c r="F33" s="133"/>
    </row>
    <row r="34" s="102" customFormat="1" ht="19.9" customHeight="1" spans="1:6">
      <c r="A34" s="109"/>
      <c r="B34" s="123" t="s">
        <v>23</v>
      </c>
      <c r="C34" s="124"/>
      <c r="D34" s="123" t="s">
        <v>46</v>
      </c>
      <c r="E34" s="124"/>
      <c r="F34" s="133"/>
    </row>
    <row r="35" s="102" customFormat="1" ht="19.9" customHeight="1" spans="1:6">
      <c r="A35" s="109"/>
      <c r="B35" s="123" t="s">
        <v>23</v>
      </c>
      <c r="C35" s="124"/>
      <c r="D35" s="123" t="s">
        <v>47</v>
      </c>
      <c r="E35" s="124"/>
      <c r="F35" s="133"/>
    </row>
    <row r="36" s="102" customFormat="1" ht="19.9" customHeight="1" spans="1:6">
      <c r="A36" s="128"/>
      <c r="B36" s="112" t="s">
        <v>48</v>
      </c>
      <c r="C36" s="119">
        <v>17000000</v>
      </c>
      <c r="D36" s="112" t="s">
        <v>49</v>
      </c>
      <c r="E36" s="119">
        <f>SUM(E13:E35)</f>
        <v>17000000</v>
      </c>
      <c r="F36" s="134"/>
    </row>
    <row r="37" s="102" customFormat="1" ht="19.9" customHeight="1" spans="1:6">
      <c r="A37" s="109"/>
      <c r="B37" s="114" t="s">
        <v>50</v>
      </c>
      <c r="C37" s="124"/>
      <c r="D37" s="114" t="s">
        <v>51</v>
      </c>
      <c r="E37" s="124"/>
      <c r="F37" s="177"/>
    </row>
    <row r="38" s="102" customFormat="1" ht="19.9" customHeight="1" spans="1:6">
      <c r="A38" s="172"/>
      <c r="B38" s="114" t="s">
        <v>52</v>
      </c>
      <c r="C38" s="124"/>
      <c r="D38" s="114" t="s">
        <v>53</v>
      </c>
      <c r="E38" s="124"/>
      <c r="F38" s="177"/>
    </row>
    <row r="39" s="102" customFormat="1" ht="19.9" customHeight="1" spans="1:6">
      <c r="A39" s="172"/>
      <c r="B39" s="173"/>
      <c r="C39" s="173"/>
      <c r="D39" s="114" t="s">
        <v>54</v>
      </c>
      <c r="E39" s="124"/>
      <c r="F39" s="177"/>
    </row>
    <row r="40" s="102" customFormat="1" ht="19.9" customHeight="1" spans="1:6">
      <c r="A40" s="174"/>
      <c r="B40" s="110" t="s">
        <v>55</v>
      </c>
      <c r="C40" s="119">
        <v>17000000</v>
      </c>
      <c r="D40" s="110" t="s">
        <v>56</v>
      </c>
      <c r="E40" s="119">
        <v>17000000</v>
      </c>
      <c r="F40" s="178"/>
    </row>
    <row r="41" s="102" customFormat="1" ht="8.5" customHeight="1" spans="1:6">
      <c r="A41" s="161"/>
      <c r="B41" s="161"/>
      <c r="C41" s="175"/>
      <c r="D41" s="175"/>
      <c r="E41" s="161"/>
      <c r="F41" s="179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pane ySplit="6" topLeftCell="A7" activePane="bottomLeft" state="frozen"/>
      <selection/>
      <selection pane="bottomLeft" activeCell="B2" sqref="B2:N2"/>
    </sheetView>
  </sheetViews>
  <sheetFormatPr defaultColWidth="10" defaultRowHeight="18"/>
  <cols>
    <col min="1" max="1" width="1.53333333333333" style="84" customWidth="1"/>
    <col min="2" max="2" width="16.825" style="84" customWidth="1"/>
    <col min="3" max="3" width="31.7833333333333" style="84" customWidth="1"/>
    <col min="4" max="4" width="14.75" style="84" customWidth="1"/>
    <col min="5" max="5" width="10.25" style="84" customWidth="1"/>
    <col min="6" max="6" width="16" style="84" customWidth="1"/>
    <col min="7" max="8" width="13" style="84" customWidth="1"/>
    <col min="9" max="9" width="9.875" style="84" customWidth="1"/>
    <col min="10" max="14" width="13" style="84" customWidth="1"/>
    <col min="15" max="15" width="1.53333333333333" style="84" customWidth="1"/>
    <col min="16" max="16" width="9.76666666666667" style="84" customWidth="1"/>
    <col min="17" max="16384" width="10" style="84"/>
  </cols>
  <sheetData>
    <row r="1" ht="25" customHeight="1" spans="1:15">
      <c r="A1" s="85"/>
      <c r="B1" s="2"/>
      <c r="C1" s="93"/>
      <c r="D1" s="170"/>
      <c r="E1" s="170"/>
      <c r="F1" s="170"/>
      <c r="G1" s="93"/>
      <c r="H1" s="93"/>
      <c r="I1" s="93"/>
      <c r="L1" s="93"/>
      <c r="M1" s="93"/>
      <c r="N1" s="94" t="s">
        <v>57</v>
      </c>
      <c r="O1" s="95"/>
    </row>
    <row r="2" ht="22.8" customHeight="1" spans="1:15">
      <c r="A2" s="85"/>
      <c r="B2" s="86" t="s">
        <v>58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95" t="s">
        <v>3</v>
      </c>
    </row>
    <row r="3" ht="19.55" customHeight="1" spans="1:15">
      <c r="A3" s="87"/>
      <c r="B3" s="88" t="s">
        <v>5</v>
      </c>
      <c r="C3" s="88"/>
      <c r="D3" s="87"/>
      <c r="E3" s="87"/>
      <c r="F3" s="144"/>
      <c r="G3" s="87"/>
      <c r="H3" s="144"/>
      <c r="I3" s="144"/>
      <c r="J3" s="144"/>
      <c r="K3" s="144"/>
      <c r="L3" s="144"/>
      <c r="M3" s="144"/>
      <c r="N3" s="96" t="s">
        <v>6</v>
      </c>
      <c r="O3" s="97"/>
    </row>
    <row r="4" ht="24.4" customHeight="1" spans="1:15">
      <c r="A4" s="89"/>
      <c r="B4" s="78" t="s">
        <v>9</v>
      </c>
      <c r="C4" s="78"/>
      <c r="D4" s="78" t="s">
        <v>59</v>
      </c>
      <c r="E4" s="78" t="s">
        <v>60</v>
      </c>
      <c r="F4" s="78" t="s">
        <v>61</v>
      </c>
      <c r="G4" s="78" t="s">
        <v>62</v>
      </c>
      <c r="H4" s="78" t="s">
        <v>63</v>
      </c>
      <c r="I4" s="78" t="s">
        <v>64</v>
      </c>
      <c r="J4" s="78" t="s">
        <v>65</v>
      </c>
      <c r="K4" s="78" t="s">
        <v>66</v>
      </c>
      <c r="L4" s="78" t="s">
        <v>67</v>
      </c>
      <c r="M4" s="78" t="s">
        <v>68</v>
      </c>
      <c r="N4" s="78" t="s">
        <v>69</v>
      </c>
      <c r="O4" s="99"/>
    </row>
    <row r="5" ht="24.4" customHeight="1" spans="1:15">
      <c r="A5" s="89"/>
      <c r="B5" s="78" t="s">
        <v>70</v>
      </c>
      <c r="C5" s="171" t="s">
        <v>71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99"/>
    </row>
    <row r="6" ht="24.4" customHeight="1" spans="1:15">
      <c r="A6" s="89"/>
      <c r="B6" s="78"/>
      <c r="C6" s="171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99"/>
    </row>
    <row r="7" ht="27" customHeight="1" spans="1:15">
      <c r="A7" s="90"/>
      <c r="B7" s="57"/>
      <c r="C7" s="57" t="s">
        <v>72</v>
      </c>
      <c r="D7" s="67">
        <v>17000000</v>
      </c>
      <c r="E7" s="67"/>
      <c r="F7" s="67">
        <v>17000000</v>
      </c>
      <c r="G7" s="67"/>
      <c r="H7" s="67"/>
      <c r="I7" s="67"/>
      <c r="J7" s="67"/>
      <c r="K7" s="67"/>
      <c r="L7" s="67"/>
      <c r="M7" s="67"/>
      <c r="N7" s="67"/>
      <c r="O7" s="100"/>
    </row>
    <row r="8" ht="27" customHeight="1" spans="1:15">
      <c r="A8" s="90"/>
      <c r="B8" s="61">
        <v>156001</v>
      </c>
      <c r="C8" s="61" t="s">
        <v>0</v>
      </c>
      <c r="D8" s="67">
        <v>17000000</v>
      </c>
      <c r="E8" s="67"/>
      <c r="F8" s="67">
        <v>17000000</v>
      </c>
      <c r="G8" s="67"/>
      <c r="H8" s="67"/>
      <c r="I8" s="67"/>
      <c r="J8" s="67"/>
      <c r="K8" s="67"/>
      <c r="L8" s="67"/>
      <c r="M8" s="67"/>
      <c r="N8" s="67"/>
      <c r="O8" s="100"/>
    </row>
    <row r="9" ht="29" customHeight="1" spans="1:15">
      <c r="A9" s="90"/>
      <c r="B9" s="57"/>
      <c r="C9" s="5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100"/>
    </row>
    <row r="10" ht="27" customHeight="1" spans="1:15">
      <c r="A10" s="90"/>
      <c r="B10" s="57"/>
      <c r="C10" s="5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100"/>
    </row>
    <row r="11" ht="27" customHeight="1" spans="1:15">
      <c r="A11" s="90"/>
      <c r="B11" s="57"/>
      <c r="C11" s="5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100"/>
    </row>
    <row r="12" ht="27" customHeight="1" spans="1:15">
      <c r="A12" s="90"/>
      <c r="B12" s="57"/>
      <c r="C12" s="5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100"/>
    </row>
    <row r="13" ht="27" customHeight="1" spans="1:15">
      <c r="A13" s="90"/>
      <c r="B13" s="57"/>
      <c r="C13" s="5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100"/>
    </row>
    <row r="14" ht="27" customHeight="1" spans="1:15">
      <c r="A14" s="90"/>
      <c r="B14" s="57"/>
      <c r="C14" s="5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100"/>
    </row>
    <row r="15" ht="27" customHeight="1" spans="1:15">
      <c r="A15" s="90"/>
      <c r="B15" s="57"/>
      <c r="C15" s="5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100"/>
    </row>
    <row r="16" ht="27" customHeight="1" spans="1:15">
      <c r="A16" s="90"/>
      <c r="B16" s="57"/>
      <c r="C16" s="5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100"/>
    </row>
    <row r="17" ht="27" customHeight="1" spans="1:15">
      <c r="A17" s="90"/>
      <c r="B17" s="57"/>
      <c r="C17" s="5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100"/>
    </row>
    <row r="18" ht="27" customHeight="1" spans="1:15">
      <c r="A18" s="90"/>
      <c r="B18" s="57"/>
      <c r="C18" s="5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100"/>
    </row>
    <row r="19" ht="27" customHeight="1" spans="1:15">
      <c r="A19" s="90"/>
      <c r="B19" s="57"/>
      <c r="C19" s="5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100"/>
    </row>
    <row r="20" ht="27" customHeight="1" spans="1:15">
      <c r="A20" s="90"/>
      <c r="B20" s="57"/>
      <c r="C20" s="5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100"/>
    </row>
    <row r="21" ht="27" customHeight="1" spans="1:15">
      <c r="A21" s="90"/>
      <c r="B21" s="57"/>
      <c r="C21" s="5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100"/>
    </row>
    <row r="22" ht="27" customHeight="1" spans="1:15">
      <c r="A22" s="90"/>
      <c r="B22" s="57"/>
      <c r="C22" s="5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100"/>
    </row>
    <row r="23" ht="27" customHeight="1" spans="1:15">
      <c r="A23" s="90"/>
      <c r="B23" s="57"/>
      <c r="C23" s="5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100"/>
    </row>
    <row r="24" ht="27" customHeight="1" spans="1:15">
      <c r="A24" s="90"/>
      <c r="B24" s="57"/>
      <c r="C24" s="5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100"/>
    </row>
    <row r="25" ht="27" customHeight="1" spans="1:15">
      <c r="A25" s="90"/>
      <c r="B25" s="57"/>
      <c r="C25" s="5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10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B2" sqref="B2:K2"/>
    </sheetView>
  </sheetViews>
  <sheetFormatPr defaultColWidth="10" defaultRowHeight="18"/>
  <cols>
    <col min="1" max="1" width="1.53333333333333" style="84" customWidth="1"/>
    <col min="2" max="4" width="6.15833333333333" style="84" customWidth="1"/>
    <col min="5" max="5" width="16.825" style="84" customWidth="1"/>
    <col min="6" max="6" width="41.025" style="84" customWidth="1"/>
    <col min="7" max="10" width="16.4166666666667" style="84" customWidth="1"/>
    <col min="11" max="11" width="22.9333333333333" style="84" customWidth="1"/>
    <col min="12" max="12" width="1.53333333333333" style="84" customWidth="1"/>
    <col min="13" max="14" width="9.76666666666667" style="84" customWidth="1"/>
    <col min="15" max="16384" width="10" style="84"/>
  </cols>
  <sheetData>
    <row r="1" ht="25" customHeight="1" spans="1:12">
      <c r="A1" s="85"/>
      <c r="B1" s="2"/>
      <c r="C1" s="2"/>
      <c r="D1" s="2"/>
      <c r="E1" s="93"/>
      <c r="F1" s="93"/>
      <c r="G1" s="170"/>
      <c r="H1" s="170"/>
      <c r="I1" s="170"/>
      <c r="J1" s="170"/>
      <c r="K1" s="94" t="s">
        <v>73</v>
      </c>
      <c r="L1" s="95"/>
    </row>
    <row r="2" ht="22.8" customHeight="1" spans="1:12">
      <c r="A2" s="85"/>
      <c r="B2" s="86" t="s">
        <v>74</v>
      </c>
      <c r="C2" s="86"/>
      <c r="D2" s="86"/>
      <c r="E2" s="86"/>
      <c r="F2" s="86"/>
      <c r="G2" s="86"/>
      <c r="H2" s="86"/>
      <c r="I2" s="86"/>
      <c r="J2" s="86"/>
      <c r="K2" s="86"/>
      <c r="L2" s="95" t="s">
        <v>3</v>
      </c>
    </row>
    <row r="3" ht="19.55" customHeight="1" spans="1:12">
      <c r="A3" s="87"/>
      <c r="B3" s="88" t="s">
        <v>5</v>
      </c>
      <c r="C3" s="88"/>
      <c r="D3" s="88"/>
      <c r="E3" s="88"/>
      <c r="F3" s="88"/>
      <c r="G3" s="87"/>
      <c r="H3" s="87"/>
      <c r="I3" s="144"/>
      <c r="J3" s="144"/>
      <c r="K3" s="96" t="s">
        <v>6</v>
      </c>
      <c r="L3" s="97"/>
    </row>
    <row r="4" ht="24.4" customHeight="1" spans="1:12">
      <c r="A4" s="95"/>
      <c r="B4" s="57" t="s">
        <v>9</v>
      </c>
      <c r="C4" s="57"/>
      <c r="D4" s="57"/>
      <c r="E4" s="57"/>
      <c r="F4" s="57"/>
      <c r="G4" s="57" t="s">
        <v>59</v>
      </c>
      <c r="H4" s="57" t="s">
        <v>75</v>
      </c>
      <c r="I4" s="57" t="s">
        <v>76</v>
      </c>
      <c r="J4" s="57" t="s">
        <v>77</v>
      </c>
      <c r="K4" s="57" t="s">
        <v>78</v>
      </c>
      <c r="L4" s="98"/>
    </row>
    <row r="5" ht="24.4" customHeight="1" spans="1:12">
      <c r="A5" s="89"/>
      <c r="B5" s="57" t="s">
        <v>79</v>
      </c>
      <c r="C5" s="57"/>
      <c r="D5" s="57"/>
      <c r="E5" s="57" t="s">
        <v>70</v>
      </c>
      <c r="F5" s="57" t="s">
        <v>71</v>
      </c>
      <c r="G5" s="57"/>
      <c r="H5" s="57"/>
      <c r="I5" s="57"/>
      <c r="J5" s="57"/>
      <c r="K5" s="57"/>
      <c r="L5" s="98"/>
    </row>
    <row r="6" ht="24.4" customHeight="1" spans="1:12">
      <c r="A6" s="89"/>
      <c r="B6" s="57" t="s">
        <v>80</v>
      </c>
      <c r="C6" s="57" t="s">
        <v>81</v>
      </c>
      <c r="D6" s="57" t="s">
        <v>82</v>
      </c>
      <c r="E6" s="57"/>
      <c r="F6" s="57"/>
      <c r="G6" s="57"/>
      <c r="H6" s="57"/>
      <c r="I6" s="57"/>
      <c r="J6" s="57"/>
      <c r="K6" s="57"/>
      <c r="L6" s="99"/>
    </row>
    <row r="7" ht="27" customHeight="1" spans="1:12">
      <c r="A7" s="90"/>
      <c r="B7" s="57"/>
      <c r="C7" s="57"/>
      <c r="D7" s="57"/>
      <c r="E7" s="57"/>
      <c r="F7" s="57" t="s">
        <v>72</v>
      </c>
      <c r="G7" s="67">
        <f>H7+I7</f>
        <v>17000000</v>
      </c>
      <c r="H7" s="67">
        <f>SUM(H8:H20)</f>
        <v>15224842.16</v>
      </c>
      <c r="I7" s="67">
        <f>SUM(I8:I20)</f>
        <v>1775157.84</v>
      </c>
      <c r="J7" s="67"/>
      <c r="K7" s="67"/>
      <c r="L7" s="100"/>
    </row>
    <row r="8" ht="27" customHeight="1" spans="1:12">
      <c r="A8" s="90"/>
      <c r="B8" s="57">
        <v>208</v>
      </c>
      <c r="C8" s="183" t="s">
        <v>83</v>
      </c>
      <c r="D8" s="183" t="s">
        <v>84</v>
      </c>
      <c r="E8" s="57">
        <v>156001</v>
      </c>
      <c r="F8" s="57" t="s">
        <v>85</v>
      </c>
      <c r="G8" s="67">
        <f>H8+I8</f>
        <v>111629.48</v>
      </c>
      <c r="H8" s="67">
        <v>111629.48</v>
      </c>
      <c r="I8" s="67"/>
      <c r="J8" s="67"/>
      <c r="K8" s="67"/>
      <c r="L8" s="100"/>
    </row>
    <row r="9" ht="27" customHeight="1" spans="1:12">
      <c r="A9" s="90"/>
      <c r="B9" s="57">
        <v>208</v>
      </c>
      <c r="C9" s="183" t="s">
        <v>83</v>
      </c>
      <c r="D9" s="183" t="s">
        <v>86</v>
      </c>
      <c r="E9" s="57">
        <v>156001</v>
      </c>
      <c r="F9" s="57" t="s">
        <v>87</v>
      </c>
      <c r="G9" s="67">
        <f t="shared" ref="G9:G20" si="0">H9+I9</f>
        <v>70781.2</v>
      </c>
      <c r="H9" s="67">
        <v>70781.2</v>
      </c>
      <c r="I9" s="67"/>
      <c r="J9" s="67"/>
      <c r="K9" s="67"/>
      <c r="L9" s="100"/>
    </row>
    <row r="10" ht="27" customHeight="1" spans="1:12">
      <c r="A10" s="90"/>
      <c r="B10" s="57">
        <v>208</v>
      </c>
      <c r="C10" s="183" t="s">
        <v>83</v>
      </c>
      <c r="D10" s="183" t="s">
        <v>83</v>
      </c>
      <c r="E10" s="57">
        <v>156001</v>
      </c>
      <c r="F10" s="57" t="s">
        <v>88</v>
      </c>
      <c r="G10" s="67">
        <f t="shared" si="0"/>
        <v>906368.8</v>
      </c>
      <c r="H10" s="67">
        <v>906368.8</v>
      </c>
      <c r="I10" s="67"/>
      <c r="J10" s="67"/>
      <c r="K10" s="67"/>
      <c r="L10" s="100"/>
    </row>
    <row r="11" ht="27" customHeight="1" spans="1:12">
      <c r="A11" s="90"/>
      <c r="B11" s="57">
        <v>210</v>
      </c>
      <c r="C11" s="57">
        <v>11</v>
      </c>
      <c r="D11" s="183" t="s">
        <v>84</v>
      </c>
      <c r="E11" s="57">
        <v>156001</v>
      </c>
      <c r="F11" s="57" t="s">
        <v>89</v>
      </c>
      <c r="G11" s="67">
        <f t="shared" si="0"/>
        <v>193797.16</v>
      </c>
      <c r="H11" s="67">
        <v>193797.16</v>
      </c>
      <c r="I11" s="67"/>
      <c r="J11" s="67"/>
      <c r="K11" s="67"/>
      <c r="L11" s="100"/>
    </row>
    <row r="12" ht="27" customHeight="1" spans="1:12">
      <c r="A12" s="90"/>
      <c r="B12" s="57">
        <v>210</v>
      </c>
      <c r="C12" s="57">
        <v>11</v>
      </c>
      <c r="D12" s="183" t="s">
        <v>86</v>
      </c>
      <c r="E12" s="57">
        <v>156001</v>
      </c>
      <c r="F12" s="57" t="s">
        <v>90</v>
      </c>
      <c r="G12" s="67">
        <f t="shared" si="0"/>
        <v>265978.4</v>
      </c>
      <c r="H12" s="67">
        <v>265978.4</v>
      </c>
      <c r="I12" s="67"/>
      <c r="J12" s="67"/>
      <c r="K12" s="67"/>
      <c r="L12" s="100"/>
    </row>
    <row r="13" ht="27" customHeight="1" spans="1:12">
      <c r="A13" s="90"/>
      <c r="B13" s="57">
        <v>210</v>
      </c>
      <c r="C13" s="57">
        <v>11</v>
      </c>
      <c r="D13" s="183" t="s">
        <v>91</v>
      </c>
      <c r="E13" s="57">
        <v>156001</v>
      </c>
      <c r="F13" s="57" t="s">
        <v>92</v>
      </c>
      <c r="G13" s="67">
        <f t="shared" si="0"/>
        <v>34800</v>
      </c>
      <c r="H13" s="67">
        <v>34800</v>
      </c>
      <c r="I13" s="67"/>
      <c r="J13" s="67"/>
      <c r="K13" s="67"/>
      <c r="L13" s="100"/>
    </row>
    <row r="14" ht="27" customHeight="1" spans="1:12">
      <c r="A14" s="90"/>
      <c r="B14" s="57">
        <v>210</v>
      </c>
      <c r="C14" s="57">
        <v>11</v>
      </c>
      <c r="D14" s="57">
        <v>99</v>
      </c>
      <c r="E14" s="57">
        <v>156001</v>
      </c>
      <c r="F14" s="57" t="s">
        <v>93</v>
      </c>
      <c r="G14" s="67">
        <f t="shared" si="0"/>
        <v>40800</v>
      </c>
      <c r="H14" s="67">
        <v>40800</v>
      </c>
      <c r="I14" s="67"/>
      <c r="J14" s="67"/>
      <c r="K14" s="67"/>
      <c r="L14" s="100"/>
    </row>
    <row r="15" ht="27" customHeight="1" spans="1:12">
      <c r="A15" s="90"/>
      <c r="B15" s="57">
        <v>213</v>
      </c>
      <c r="C15" s="183" t="s">
        <v>84</v>
      </c>
      <c r="D15" s="183" t="s">
        <v>84</v>
      </c>
      <c r="E15" s="57">
        <v>156001</v>
      </c>
      <c r="F15" s="57" t="s">
        <v>94</v>
      </c>
      <c r="G15" s="67">
        <f t="shared" si="0"/>
        <v>4770929.66</v>
      </c>
      <c r="H15" s="67">
        <v>4770929.66</v>
      </c>
      <c r="I15" s="67"/>
      <c r="J15" s="67"/>
      <c r="K15" s="67"/>
      <c r="L15" s="100"/>
    </row>
    <row r="16" ht="27" customHeight="1" spans="1:12">
      <c r="A16" s="90"/>
      <c r="B16" s="57">
        <v>213</v>
      </c>
      <c r="C16" s="183" t="s">
        <v>84</v>
      </c>
      <c r="D16" s="183" t="s">
        <v>86</v>
      </c>
      <c r="E16" s="57">
        <v>156001</v>
      </c>
      <c r="F16" s="57" t="s">
        <v>95</v>
      </c>
      <c r="G16" s="67">
        <f t="shared" si="0"/>
        <v>575157.84</v>
      </c>
      <c r="H16" s="67"/>
      <c r="I16" s="67">
        <v>575157.84</v>
      </c>
      <c r="J16" s="67"/>
      <c r="K16" s="67"/>
      <c r="L16" s="100"/>
    </row>
    <row r="17" ht="27" customHeight="1" spans="1:12">
      <c r="A17" s="90"/>
      <c r="B17" s="57">
        <v>213</v>
      </c>
      <c r="C17" s="183" t="s">
        <v>84</v>
      </c>
      <c r="D17" s="183" t="s">
        <v>96</v>
      </c>
      <c r="E17" s="57">
        <v>156001</v>
      </c>
      <c r="F17" s="57" t="s">
        <v>97</v>
      </c>
      <c r="G17" s="67">
        <f t="shared" si="0"/>
        <v>3714255.96</v>
      </c>
      <c r="H17" s="67">
        <v>3714255.96</v>
      </c>
      <c r="I17" s="67"/>
      <c r="J17" s="67"/>
      <c r="K17" s="67"/>
      <c r="L17" s="100"/>
    </row>
    <row r="18" ht="27" customHeight="1" spans="1:12">
      <c r="A18" s="90"/>
      <c r="B18" s="57">
        <v>213</v>
      </c>
      <c r="C18" s="183" t="s">
        <v>84</v>
      </c>
      <c r="D18" s="57">
        <v>99</v>
      </c>
      <c r="E18" s="57">
        <v>156001</v>
      </c>
      <c r="F18" s="57" t="s">
        <v>98</v>
      </c>
      <c r="G18" s="67">
        <f t="shared" si="0"/>
        <v>4399322.5</v>
      </c>
      <c r="H18" s="67">
        <v>4399322.5</v>
      </c>
      <c r="I18" s="67"/>
      <c r="J18" s="67"/>
      <c r="K18" s="67"/>
      <c r="L18" s="100"/>
    </row>
    <row r="19" ht="27" customHeight="1" spans="1:12">
      <c r="A19" s="90"/>
      <c r="B19" s="57">
        <v>213</v>
      </c>
      <c r="C19" s="183" t="s">
        <v>99</v>
      </c>
      <c r="D19" s="183" t="s">
        <v>83</v>
      </c>
      <c r="E19" s="57">
        <v>156001</v>
      </c>
      <c r="F19" s="57" t="s">
        <v>100</v>
      </c>
      <c r="G19" s="67">
        <f t="shared" si="0"/>
        <v>1200000</v>
      </c>
      <c r="H19" s="67"/>
      <c r="I19" s="67">
        <v>1200000</v>
      </c>
      <c r="J19" s="67"/>
      <c r="K19" s="67"/>
      <c r="L19" s="100"/>
    </row>
    <row r="20" ht="27" customHeight="1" spans="1:12">
      <c r="A20" s="89"/>
      <c r="B20" s="57">
        <v>221</v>
      </c>
      <c r="C20" s="183" t="s">
        <v>86</v>
      </c>
      <c r="D20" s="183" t="s">
        <v>84</v>
      </c>
      <c r="E20" s="57">
        <v>156001</v>
      </c>
      <c r="F20" s="57" t="s">
        <v>101</v>
      </c>
      <c r="G20" s="67">
        <f t="shared" si="0"/>
        <v>716179</v>
      </c>
      <c r="H20" s="67">
        <v>716179</v>
      </c>
      <c r="I20" s="69"/>
      <c r="J20" s="69"/>
      <c r="K20" s="69"/>
      <c r="L20" s="98"/>
    </row>
    <row r="21" ht="27" customHeight="1" spans="1:12">
      <c r="A21" s="89"/>
      <c r="B21" s="62"/>
      <c r="C21" s="62"/>
      <c r="D21" s="62"/>
      <c r="E21" s="62"/>
      <c r="F21" s="62" t="s">
        <v>23</v>
      </c>
      <c r="G21" s="69"/>
      <c r="H21" s="69"/>
      <c r="I21" s="69"/>
      <c r="J21" s="69"/>
      <c r="K21" s="69"/>
      <c r="L21" s="98"/>
    </row>
    <row r="22" ht="27" customHeight="1" spans="1:12">
      <c r="A22" s="89"/>
      <c r="B22" s="62"/>
      <c r="C22" s="62"/>
      <c r="D22" s="62"/>
      <c r="E22" s="62"/>
      <c r="F22" s="62"/>
      <c r="G22" s="69"/>
      <c r="H22" s="69"/>
      <c r="I22" s="69"/>
      <c r="J22" s="69"/>
      <c r="K22" s="69"/>
      <c r="L22" s="99"/>
    </row>
    <row r="23" ht="9.75" customHeight="1" spans="1:12">
      <c r="A23" s="91"/>
      <c r="B23" s="92"/>
      <c r="C23" s="92"/>
      <c r="D23" s="92"/>
      <c r="E23" s="92"/>
      <c r="F23" s="91"/>
      <c r="G23" s="91"/>
      <c r="H23" s="91"/>
      <c r="I23" s="91"/>
      <c r="J23" s="92"/>
      <c r="K23" s="92"/>
      <c r="L23" s="101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2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8"/>
  <cols>
    <col min="1" max="1" width="1.53333333333333" style="102" customWidth="1"/>
    <col min="2" max="2" width="33.3416666666667" style="102" customWidth="1"/>
    <col min="3" max="3" width="16.4083333333333" style="135" customWidth="1"/>
    <col min="4" max="4" width="33.3416666666667" style="102" customWidth="1"/>
    <col min="5" max="6" width="16.4083333333333" style="135" customWidth="1"/>
    <col min="7" max="7" width="16.4083333333333" style="102" customWidth="1"/>
    <col min="8" max="8" width="18.2833333333333" style="102" customWidth="1"/>
    <col min="9" max="9" width="1.53333333333333" style="102" customWidth="1"/>
    <col min="10" max="11" width="9.76666666666667" style="102" customWidth="1"/>
    <col min="12" max="16384" width="10" style="102"/>
  </cols>
  <sheetData>
    <row r="1" s="102" customFormat="1" ht="14.2" customHeight="1" spans="1:9">
      <c r="A1" s="153"/>
      <c r="B1" s="103"/>
      <c r="C1" s="154"/>
      <c r="D1" s="155"/>
      <c r="E1" s="163"/>
      <c r="F1" s="163"/>
      <c r="G1" s="104"/>
      <c r="H1" s="164" t="s">
        <v>102</v>
      </c>
      <c r="I1" s="168" t="s">
        <v>3</v>
      </c>
    </row>
    <row r="2" s="102" customFormat="1" ht="19.9" customHeight="1" spans="1:9">
      <c r="A2" s="155"/>
      <c r="B2" s="156" t="s">
        <v>103</v>
      </c>
      <c r="C2" s="156"/>
      <c r="D2" s="156"/>
      <c r="E2" s="156"/>
      <c r="F2" s="156"/>
      <c r="G2" s="156"/>
      <c r="H2" s="156"/>
      <c r="I2" s="168"/>
    </row>
    <row r="3" s="102" customFormat="1" ht="17.05" customHeight="1" spans="1:9">
      <c r="A3" s="157"/>
      <c r="B3" s="108" t="s">
        <v>5</v>
      </c>
      <c r="C3" s="158"/>
      <c r="D3" s="130"/>
      <c r="E3" s="165"/>
      <c r="F3" s="165"/>
      <c r="G3" s="130"/>
      <c r="H3" s="166" t="s">
        <v>6</v>
      </c>
      <c r="I3" s="169"/>
    </row>
    <row r="4" s="102" customFormat="1" ht="21.35" customHeight="1" spans="1:9">
      <c r="A4" s="159"/>
      <c r="B4" s="110" t="s">
        <v>7</v>
      </c>
      <c r="C4" s="110"/>
      <c r="D4" s="110" t="s">
        <v>8</v>
      </c>
      <c r="E4" s="110"/>
      <c r="F4" s="110"/>
      <c r="G4" s="110"/>
      <c r="H4" s="110"/>
      <c r="I4" s="125"/>
    </row>
    <row r="5" s="102" customFormat="1" ht="21.35" customHeight="1" spans="1:9">
      <c r="A5" s="159"/>
      <c r="B5" s="110" t="s">
        <v>9</v>
      </c>
      <c r="C5" s="110" t="s">
        <v>10</v>
      </c>
      <c r="D5" s="110" t="s">
        <v>9</v>
      </c>
      <c r="E5" s="110" t="s">
        <v>59</v>
      </c>
      <c r="F5" s="110" t="s">
        <v>104</v>
      </c>
      <c r="G5" s="110" t="s">
        <v>105</v>
      </c>
      <c r="H5" s="110" t="s">
        <v>106</v>
      </c>
      <c r="I5" s="125"/>
    </row>
    <row r="6" s="102" customFormat="1" ht="19.9" customHeight="1" spans="1:9">
      <c r="A6" s="109"/>
      <c r="B6" s="114" t="s">
        <v>107</v>
      </c>
      <c r="C6" s="160">
        <v>17000000</v>
      </c>
      <c r="D6" s="114" t="s">
        <v>108</v>
      </c>
      <c r="E6" s="160">
        <v>17000000</v>
      </c>
      <c r="F6" s="160">
        <v>17000000</v>
      </c>
      <c r="G6" s="124"/>
      <c r="H6" s="124"/>
      <c r="I6" s="133"/>
    </row>
    <row r="7" s="102" customFormat="1" ht="19.9" customHeight="1" spans="1:9">
      <c r="A7" s="109"/>
      <c r="B7" s="123" t="s">
        <v>109</v>
      </c>
      <c r="C7" s="160">
        <v>17000000</v>
      </c>
      <c r="D7" s="123" t="s">
        <v>110</v>
      </c>
      <c r="E7" s="160"/>
      <c r="F7" s="160"/>
      <c r="G7" s="124"/>
      <c r="H7" s="124"/>
      <c r="I7" s="133"/>
    </row>
    <row r="8" s="102" customFormat="1" ht="19.9" customHeight="1" spans="1:9">
      <c r="A8" s="109"/>
      <c r="B8" s="123" t="s">
        <v>111</v>
      </c>
      <c r="C8" s="160"/>
      <c r="D8" s="123" t="s">
        <v>112</v>
      </c>
      <c r="E8" s="160"/>
      <c r="F8" s="160"/>
      <c r="G8" s="124"/>
      <c r="H8" s="124"/>
      <c r="I8" s="133"/>
    </row>
    <row r="9" s="102" customFormat="1" ht="19.9" customHeight="1" spans="1:9">
      <c r="A9" s="109"/>
      <c r="B9" s="123" t="s">
        <v>113</v>
      </c>
      <c r="C9" s="160"/>
      <c r="D9" s="123" t="s">
        <v>114</v>
      </c>
      <c r="E9" s="160"/>
      <c r="F9" s="160"/>
      <c r="G9" s="124"/>
      <c r="H9" s="124"/>
      <c r="I9" s="133"/>
    </row>
    <row r="10" s="102" customFormat="1" ht="19.9" customHeight="1" spans="1:9">
      <c r="A10" s="109"/>
      <c r="B10" s="114" t="s">
        <v>115</v>
      </c>
      <c r="C10" s="160"/>
      <c r="D10" s="123" t="s">
        <v>116</v>
      </c>
      <c r="E10" s="160"/>
      <c r="F10" s="160"/>
      <c r="G10" s="124"/>
      <c r="H10" s="124"/>
      <c r="I10" s="133"/>
    </row>
    <row r="11" s="102" customFormat="1" ht="19.9" customHeight="1" spans="1:9">
      <c r="A11" s="109"/>
      <c r="B11" s="123" t="s">
        <v>109</v>
      </c>
      <c r="C11" s="160"/>
      <c r="D11" s="123" t="s">
        <v>117</v>
      </c>
      <c r="E11" s="160"/>
      <c r="F11" s="160"/>
      <c r="G11" s="124"/>
      <c r="H11" s="124"/>
      <c r="I11" s="133"/>
    </row>
    <row r="12" s="102" customFormat="1" ht="19.9" customHeight="1" spans="1:9">
      <c r="A12" s="109"/>
      <c r="B12" s="123" t="s">
        <v>111</v>
      </c>
      <c r="C12" s="160"/>
      <c r="D12" s="123" t="s">
        <v>118</v>
      </c>
      <c r="E12" s="160"/>
      <c r="F12" s="160"/>
      <c r="G12" s="124"/>
      <c r="H12" s="124"/>
      <c r="I12" s="133"/>
    </row>
    <row r="13" s="102" customFormat="1" ht="19.9" customHeight="1" spans="1:9">
      <c r="A13" s="109"/>
      <c r="B13" s="123" t="s">
        <v>113</v>
      </c>
      <c r="C13" s="160"/>
      <c r="D13" s="123" t="s">
        <v>119</v>
      </c>
      <c r="E13" s="160"/>
      <c r="F13" s="160"/>
      <c r="G13" s="124"/>
      <c r="H13" s="124"/>
      <c r="I13" s="133"/>
    </row>
    <row r="14" s="102" customFormat="1" ht="19.9" customHeight="1" spans="1:9">
      <c r="A14" s="109"/>
      <c r="B14" s="123" t="s">
        <v>120</v>
      </c>
      <c r="C14" s="160"/>
      <c r="D14" s="123" t="s">
        <v>121</v>
      </c>
      <c r="E14" s="167">
        <v>1088779.48</v>
      </c>
      <c r="F14" s="167">
        <v>1088779.48</v>
      </c>
      <c r="G14" s="124"/>
      <c r="H14" s="124"/>
      <c r="I14" s="133"/>
    </row>
    <row r="15" s="102" customFormat="1" ht="19.9" customHeight="1" spans="1:9">
      <c r="A15" s="109"/>
      <c r="B15" s="123" t="s">
        <v>120</v>
      </c>
      <c r="C15" s="160"/>
      <c r="D15" s="123" t="s">
        <v>122</v>
      </c>
      <c r="E15" s="160"/>
      <c r="F15" s="160"/>
      <c r="G15" s="124"/>
      <c r="H15" s="124"/>
      <c r="I15" s="133"/>
    </row>
    <row r="16" s="102" customFormat="1" ht="19.9" customHeight="1" spans="1:9">
      <c r="A16" s="109"/>
      <c r="B16" s="123" t="s">
        <v>120</v>
      </c>
      <c r="C16" s="160"/>
      <c r="D16" s="123" t="s">
        <v>123</v>
      </c>
      <c r="E16" s="167">
        <v>535375.56</v>
      </c>
      <c r="F16" s="167">
        <v>535375.56</v>
      </c>
      <c r="G16" s="124"/>
      <c r="H16" s="124"/>
      <c r="I16" s="133"/>
    </row>
    <row r="17" s="102" customFormat="1" ht="19.9" customHeight="1" spans="1:9">
      <c r="A17" s="109"/>
      <c r="B17" s="123" t="s">
        <v>120</v>
      </c>
      <c r="C17" s="160"/>
      <c r="D17" s="123" t="s">
        <v>124</v>
      </c>
      <c r="E17" s="160"/>
      <c r="F17" s="160"/>
      <c r="G17" s="124"/>
      <c r="H17" s="124"/>
      <c r="I17" s="133"/>
    </row>
    <row r="18" s="102" customFormat="1" ht="19.9" customHeight="1" spans="1:9">
      <c r="A18" s="109"/>
      <c r="B18" s="123" t="s">
        <v>120</v>
      </c>
      <c r="C18" s="160"/>
      <c r="D18" s="123" t="s">
        <v>125</v>
      </c>
      <c r="E18" s="160"/>
      <c r="F18" s="160"/>
      <c r="G18" s="124"/>
      <c r="H18" s="124"/>
      <c r="I18" s="133"/>
    </row>
    <row r="19" s="102" customFormat="1" ht="19.9" customHeight="1" spans="1:9">
      <c r="A19" s="109"/>
      <c r="B19" s="123" t="s">
        <v>120</v>
      </c>
      <c r="C19" s="160"/>
      <c r="D19" s="123" t="s">
        <v>126</v>
      </c>
      <c r="E19" s="167">
        <v>14659665.96</v>
      </c>
      <c r="F19" s="167">
        <v>14659665.96</v>
      </c>
      <c r="G19" s="124"/>
      <c r="H19" s="124"/>
      <c r="I19" s="133"/>
    </row>
    <row r="20" s="102" customFormat="1" ht="19.9" customHeight="1" spans="1:9">
      <c r="A20" s="109"/>
      <c r="B20" s="123" t="s">
        <v>120</v>
      </c>
      <c r="C20" s="160"/>
      <c r="D20" s="123" t="s">
        <v>127</v>
      </c>
      <c r="E20" s="160"/>
      <c r="F20" s="160"/>
      <c r="G20" s="124"/>
      <c r="H20" s="124"/>
      <c r="I20" s="133"/>
    </row>
    <row r="21" s="102" customFormat="1" ht="19.9" customHeight="1" spans="1:9">
      <c r="A21" s="109"/>
      <c r="B21" s="123" t="s">
        <v>120</v>
      </c>
      <c r="C21" s="160"/>
      <c r="D21" s="123" t="s">
        <v>128</v>
      </c>
      <c r="E21" s="160"/>
      <c r="F21" s="160"/>
      <c r="G21" s="124"/>
      <c r="H21" s="124"/>
      <c r="I21" s="133"/>
    </row>
    <row r="22" s="102" customFormat="1" ht="19.9" customHeight="1" spans="1:9">
      <c r="A22" s="109"/>
      <c r="B22" s="123" t="s">
        <v>120</v>
      </c>
      <c r="C22" s="160"/>
      <c r="D22" s="123" t="s">
        <v>129</v>
      </c>
      <c r="E22" s="160"/>
      <c r="F22" s="160"/>
      <c r="G22" s="124"/>
      <c r="H22" s="124"/>
      <c r="I22" s="133"/>
    </row>
    <row r="23" s="102" customFormat="1" ht="19.9" customHeight="1" spans="1:9">
      <c r="A23" s="109"/>
      <c r="B23" s="123" t="s">
        <v>120</v>
      </c>
      <c r="C23" s="160"/>
      <c r="D23" s="123" t="s">
        <v>130</v>
      </c>
      <c r="E23" s="160"/>
      <c r="F23" s="160"/>
      <c r="G23" s="124"/>
      <c r="H23" s="124"/>
      <c r="I23" s="133"/>
    </row>
    <row r="24" s="102" customFormat="1" ht="19.9" customHeight="1" spans="1:9">
      <c r="A24" s="109"/>
      <c r="B24" s="123" t="s">
        <v>120</v>
      </c>
      <c r="C24" s="160"/>
      <c r="D24" s="123" t="s">
        <v>131</v>
      </c>
      <c r="E24" s="160"/>
      <c r="F24" s="160"/>
      <c r="G24" s="124"/>
      <c r="H24" s="124"/>
      <c r="I24" s="133"/>
    </row>
    <row r="25" s="102" customFormat="1" ht="19.9" customHeight="1" spans="1:9">
      <c r="A25" s="109"/>
      <c r="B25" s="123" t="s">
        <v>120</v>
      </c>
      <c r="C25" s="160"/>
      <c r="D25" s="123" t="s">
        <v>132</v>
      </c>
      <c r="E25" s="160"/>
      <c r="F25" s="160"/>
      <c r="G25" s="124"/>
      <c r="H25" s="124"/>
      <c r="I25" s="133"/>
    </row>
    <row r="26" s="102" customFormat="1" ht="19.9" customHeight="1" spans="1:9">
      <c r="A26" s="109"/>
      <c r="B26" s="123" t="s">
        <v>120</v>
      </c>
      <c r="C26" s="160"/>
      <c r="D26" s="123" t="s">
        <v>133</v>
      </c>
      <c r="E26" s="167">
        <v>716179</v>
      </c>
      <c r="F26" s="167">
        <v>716179</v>
      </c>
      <c r="G26" s="124"/>
      <c r="H26" s="124"/>
      <c r="I26" s="133"/>
    </row>
    <row r="27" s="102" customFormat="1" ht="19.9" customHeight="1" spans="1:9">
      <c r="A27" s="109"/>
      <c r="B27" s="123" t="s">
        <v>120</v>
      </c>
      <c r="C27" s="160"/>
      <c r="D27" s="123" t="s">
        <v>134</v>
      </c>
      <c r="E27" s="160"/>
      <c r="F27" s="160"/>
      <c r="G27" s="124"/>
      <c r="H27" s="124"/>
      <c r="I27" s="133"/>
    </row>
    <row r="28" s="102" customFormat="1" ht="19.9" customHeight="1" spans="1:9">
      <c r="A28" s="109"/>
      <c r="B28" s="123" t="s">
        <v>120</v>
      </c>
      <c r="C28" s="160"/>
      <c r="D28" s="123" t="s">
        <v>135</v>
      </c>
      <c r="E28" s="160"/>
      <c r="F28" s="160"/>
      <c r="G28" s="124"/>
      <c r="H28" s="124"/>
      <c r="I28" s="133"/>
    </row>
    <row r="29" s="102" customFormat="1" ht="19.9" customHeight="1" spans="1:9">
      <c r="A29" s="109"/>
      <c r="B29" s="123" t="s">
        <v>120</v>
      </c>
      <c r="C29" s="160"/>
      <c r="D29" s="123" t="s">
        <v>136</v>
      </c>
      <c r="E29" s="160"/>
      <c r="F29" s="160"/>
      <c r="G29" s="124"/>
      <c r="H29" s="124"/>
      <c r="I29" s="133"/>
    </row>
    <row r="30" s="102" customFormat="1" ht="19.9" customHeight="1" spans="1:9">
      <c r="A30" s="109"/>
      <c r="B30" s="123" t="s">
        <v>120</v>
      </c>
      <c r="C30" s="160"/>
      <c r="D30" s="123" t="s">
        <v>137</v>
      </c>
      <c r="E30" s="160"/>
      <c r="F30" s="160"/>
      <c r="G30" s="124"/>
      <c r="H30" s="124"/>
      <c r="I30" s="133"/>
    </row>
    <row r="31" s="102" customFormat="1" ht="19.9" customHeight="1" spans="1:9">
      <c r="A31" s="109"/>
      <c r="B31" s="123" t="s">
        <v>120</v>
      </c>
      <c r="C31" s="160"/>
      <c r="D31" s="123" t="s">
        <v>138</v>
      </c>
      <c r="E31" s="160"/>
      <c r="F31" s="160"/>
      <c r="G31" s="124"/>
      <c r="H31" s="124"/>
      <c r="I31" s="133"/>
    </row>
    <row r="32" s="102" customFormat="1" ht="19.9" customHeight="1" spans="1:9">
      <c r="A32" s="109"/>
      <c r="B32" s="123" t="s">
        <v>120</v>
      </c>
      <c r="C32" s="160"/>
      <c r="D32" s="123" t="s">
        <v>139</v>
      </c>
      <c r="E32" s="160"/>
      <c r="F32" s="160"/>
      <c r="G32" s="124"/>
      <c r="H32" s="124"/>
      <c r="I32" s="133"/>
    </row>
    <row r="33" s="102" customFormat="1" ht="19.9" customHeight="1" spans="1:9">
      <c r="A33" s="109"/>
      <c r="B33" s="123" t="s">
        <v>120</v>
      </c>
      <c r="C33" s="160"/>
      <c r="D33" s="123" t="s">
        <v>140</v>
      </c>
      <c r="E33" s="160"/>
      <c r="F33" s="160"/>
      <c r="G33" s="124"/>
      <c r="H33" s="124"/>
      <c r="I33" s="133"/>
    </row>
    <row r="34" s="102" customFormat="1" ht="19.9" customHeight="1" spans="1:9">
      <c r="A34" s="109"/>
      <c r="B34" s="123" t="s">
        <v>120</v>
      </c>
      <c r="C34" s="160"/>
      <c r="D34" s="123" t="s">
        <v>141</v>
      </c>
      <c r="E34" s="160"/>
      <c r="F34" s="160"/>
      <c r="G34" s="124"/>
      <c r="H34" s="124"/>
      <c r="I34" s="133"/>
    </row>
    <row r="35" s="102" customFormat="1" ht="8.5" customHeight="1" spans="1:9">
      <c r="A35" s="161"/>
      <c r="B35" s="161"/>
      <c r="C35" s="162"/>
      <c r="D35" s="111"/>
      <c r="E35" s="162"/>
      <c r="F35" s="162"/>
      <c r="G35" s="161"/>
      <c r="H35" s="161"/>
      <c r="I35" s="126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1.37777777777778" right="0.984027777777778" top="0.984027777777778" bottom="0.984027777777778" header="0" footer="0"/>
  <pageSetup paperSize="9" scale="63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8"/>
  <cols>
    <col min="1" max="1" width="1.53333333333333" style="84" customWidth="1"/>
    <col min="2" max="3" width="5.88333333333333" style="84" customWidth="1"/>
    <col min="4" max="4" width="11.6333333333333" style="84" customWidth="1"/>
    <col min="5" max="5" width="28.5" style="84" customWidth="1"/>
    <col min="6" max="6" width="15" style="135" customWidth="1"/>
    <col min="7" max="7" width="16.75" style="135" customWidth="1"/>
    <col min="8" max="8" width="16.375" style="135" customWidth="1"/>
    <col min="9" max="9" width="15.875" style="135" customWidth="1"/>
    <col min="10" max="10" width="15" style="135" customWidth="1"/>
    <col min="11" max="13" width="5.88333333333333" style="84" customWidth="1"/>
    <col min="14" max="16" width="7.25" style="84" customWidth="1"/>
    <col min="17" max="23" width="5.88333333333333" style="84" customWidth="1"/>
    <col min="24" max="26" width="7.25" style="84" customWidth="1"/>
    <col min="27" max="33" width="5.88333333333333" style="84" customWidth="1"/>
    <col min="34" max="39" width="7.25" style="84" customWidth="1"/>
    <col min="40" max="40" width="1.53333333333333" style="84" customWidth="1"/>
    <col min="41" max="42" width="9.76666666666667" style="84" customWidth="1"/>
    <col min="43" max="16384" width="10" style="84"/>
  </cols>
  <sheetData>
    <row r="1" ht="25" customHeight="1" spans="1:40">
      <c r="A1" s="136"/>
      <c r="B1" s="2"/>
      <c r="C1" s="2"/>
      <c r="D1" s="137"/>
      <c r="E1" s="137"/>
      <c r="F1" s="139"/>
      <c r="G1" s="139"/>
      <c r="H1" s="139"/>
      <c r="I1" s="143"/>
      <c r="J1" s="143"/>
      <c r="K1" s="85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48" t="s">
        <v>142</v>
      </c>
      <c r="AN1" s="149"/>
    </row>
    <row r="2" ht="22.8" customHeight="1" spans="1:40">
      <c r="A2" s="85"/>
      <c r="B2" s="86" t="s">
        <v>143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149"/>
    </row>
    <row r="3" ht="19.55" customHeight="1" spans="1:40">
      <c r="A3" s="87"/>
      <c r="B3" s="88" t="s">
        <v>5</v>
      </c>
      <c r="C3" s="88"/>
      <c r="D3" s="88"/>
      <c r="E3" s="88"/>
      <c r="F3" s="140"/>
      <c r="G3" s="141"/>
      <c r="H3" s="96"/>
      <c r="I3" s="140"/>
      <c r="J3" s="140"/>
      <c r="K3" s="144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50" t="s">
        <v>6</v>
      </c>
      <c r="AM3" s="150"/>
      <c r="AN3" s="151"/>
    </row>
    <row r="4" ht="24.4" customHeight="1" spans="1:40">
      <c r="A4" s="95"/>
      <c r="B4" s="78" t="s">
        <v>9</v>
      </c>
      <c r="C4" s="78"/>
      <c r="D4" s="78"/>
      <c r="E4" s="78"/>
      <c r="F4" s="78" t="s">
        <v>144</v>
      </c>
      <c r="G4" s="78" t="s">
        <v>145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146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147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152"/>
    </row>
    <row r="5" ht="24.4" customHeight="1" spans="1:40">
      <c r="A5" s="95"/>
      <c r="B5" s="78" t="s">
        <v>79</v>
      </c>
      <c r="C5" s="78"/>
      <c r="D5" s="78" t="s">
        <v>70</v>
      </c>
      <c r="E5" s="78" t="s">
        <v>71</v>
      </c>
      <c r="F5" s="78"/>
      <c r="G5" s="78" t="s">
        <v>59</v>
      </c>
      <c r="H5" s="78" t="s">
        <v>148</v>
      </c>
      <c r="I5" s="78"/>
      <c r="J5" s="78"/>
      <c r="K5" s="78" t="s">
        <v>149</v>
      </c>
      <c r="L5" s="78"/>
      <c r="M5" s="78"/>
      <c r="N5" s="78" t="s">
        <v>150</v>
      </c>
      <c r="O5" s="78"/>
      <c r="P5" s="78"/>
      <c r="Q5" s="78" t="s">
        <v>59</v>
      </c>
      <c r="R5" s="78" t="s">
        <v>148</v>
      </c>
      <c r="S5" s="78"/>
      <c r="T5" s="78"/>
      <c r="U5" s="78" t="s">
        <v>149</v>
      </c>
      <c r="V5" s="78"/>
      <c r="W5" s="78"/>
      <c r="X5" s="78" t="s">
        <v>150</v>
      </c>
      <c r="Y5" s="78"/>
      <c r="Z5" s="78"/>
      <c r="AA5" s="78" t="s">
        <v>59</v>
      </c>
      <c r="AB5" s="78" t="s">
        <v>148</v>
      </c>
      <c r="AC5" s="78"/>
      <c r="AD5" s="78"/>
      <c r="AE5" s="78" t="s">
        <v>149</v>
      </c>
      <c r="AF5" s="78"/>
      <c r="AG5" s="78"/>
      <c r="AH5" s="78" t="s">
        <v>150</v>
      </c>
      <c r="AI5" s="78"/>
      <c r="AJ5" s="78"/>
      <c r="AK5" s="78" t="s">
        <v>151</v>
      </c>
      <c r="AL5" s="78"/>
      <c r="AM5" s="78"/>
      <c r="AN5" s="152"/>
    </row>
    <row r="6" ht="39" customHeight="1" spans="1:40">
      <c r="A6" s="93"/>
      <c r="B6" s="78" t="s">
        <v>80</v>
      </c>
      <c r="C6" s="78" t="s">
        <v>81</v>
      </c>
      <c r="D6" s="78"/>
      <c r="E6" s="78"/>
      <c r="F6" s="78"/>
      <c r="G6" s="78"/>
      <c r="H6" s="78" t="s">
        <v>152</v>
      </c>
      <c r="I6" s="78" t="s">
        <v>75</v>
      </c>
      <c r="J6" s="78" t="s">
        <v>76</v>
      </c>
      <c r="K6" s="78" t="s">
        <v>152</v>
      </c>
      <c r="L6" s="78" t="s">
        <v>75</v>
      </c>
      <c r="M6" s="78" t="s">
        <v>76</v>
      </c>
      <c r="N6" s="78" t="s">
        <v>152</v>
      </c>
      <c r="O6" s="78" t="s">
        <v>153</v>
      </c>
      <c r="P6" s="78" t="s">
        <v>154</v>
      </c>
      <c r="Q6" s="78"/>
      <c r="R6" s="78" t="s">
        <v>152</v>
      </c>
      <c r="S6" s="78" t="s">
        <v>75</v>
      </c>
      <c r="T6" s="78" t="s">
        <v>76</v>
      </c>
      <c r="U6" s="78" t="s">
        <v>152</v>
      </c>
      <c r="V6" s="78" t="s">
        <v>75</v>
      </c>
      <c r="W6" s="78" t="s">
        <v>76</v>
      </c>
      <c r="X6" s="78" t="s">
        <v>152</v>
      </c>
      <c r="Y6" s="78" t="s">
        <v>153</v>
      </c>
      <c r="Z6" s="78" t="s">
        <v>154</v>
      </c>
      <c r="AA6" s="78"/>
      <c r="AB6" s="78" t="s">
        <v>152</v>
      </c>
      <c r="AC6" s="78" t="s">
        <v>75</v>
      </c>
      <c r="AD6" s="78" t="s">
        <v>76</v>
      </c>
      <c r="AE6" s="78" t="s">
        <v>152</v>
      </c>
      <c r="AF6" s="78" t="s">
        <v>75</v>
      </c>
      <c r="AG6" s="78" t="s">
        <v>76</v>
      </c>
      <c r="AH6" s="78" t="s">
        <v>152</v>
      </c>
      <c r="AI6" s="78" t="s">
        <v>153</v>
      </c>
      <c r="AJ6" s="78" t="s">
        <v>154</v>
      </c>
      <c r="AK6" s="78" t="s">
        <v>152</v>
      </c>
      <c r="AL6" s="78" t="s">
        <v>153</v>
      </c>
      <c r="AM6" s="78" t="s">
        <v>154</v>
      </c>
      <c r="AN6" s="152"/>
    </row>
    <row r="7" ht="22.8" customHeight="1" spans="1:40">
      <c r="A7" s="95"/>
      <c r="B7" s="57"/>
      <c r="C7" s="57"/>
      <c r="D7" s="57"/>
      <c r="E7" s="57" t="s">
        <v>72</v>
      </c>
      <c r="F7" s="81">
        <f>G7</f>
        <v>17000000</v>
      </c>
      <c r="G7" s="81">
        <f>H7</f>
        <v>17000000</v>
      </c>
      <c r="H7" s="81">
        <f>I7+J7</f>
        <v>17000000</v>
      </c>
      <c r="I7" s="81">
        <f>SUM(I8:I33)</f>
        <v>15224842.16</v>
      </c>
      <c r="J7" s="81">
        <f>SUM(J8:J33)</f>
        <v>1775157.84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152"/>
    </row>
    <row r="8" ht="27" customHeight="1" spans="1:40">
      <c r="A8" s="95"/>
      <c r="B8" s="57">
        <v>301</v>
      </c>
      <c r="C8" s="183" t="s">
        <v>84</v>
      </c>
      <c r="D8" s="57">
        <v>156001</v>
      </c>
      <c r="E8" s="110" t="s">
        <v>155</v>
      </c>
      <c r="F8" s="81"/>
      <c r="G8" s="81">
        <f>I8+J8</f>
        <v>1904136</v>
      </c>
      <c r="H8" s="81">
        <f t="shared" ref="H8:H12" si="0">I8+J8</f>
        <v>1904136</v>
      </c>
      <c r="I8" s="120">
        <v>1904136</v>
      </c>
      <c r="J8" s="120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152"/>
    </row>
    <row r="9" ht="22.8" customHeight="1" spans="1:40">
      <c r="A9" s="95"/>
      <c r="B9" s="57">
        <v>301</v>
      </c>
      <c r="C9" s="183" t="s">
        <v>86</v>
      </c>
      <c r="D9" s="57">
        <v>156001</v>
      </c>
      <c r="E9" s="110" t="s">
        <v>156</v>
      </c>
      <c r="F9" s="81"/>
      <c r="G9" s="81">
        <f t="shared" ref="G9:G33" si="1">I9+J9</f>
        <v>1087452</v>
      </c>
      <c r="H9" s="81">
        <f t="shared" si="0"/>
        <v>1087452</v>
      </c>
      <c r="I9" s="120">
        <v>1087452</v>
      </c>
      <c r="J9" s="120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152"/>
    </row>
    <row r="10" ht="22.8" customHeight="1" spans="1:40">
      <c r="A10" s="95"/>
      <c r="B10" s="57">
        <v>301</v>
      </c>
      <c r="C10" s="183" t="s">
        <v>91</v>
      </c>
      <c r="D10" s="57">
        <v>156001</v>
      </c>
      <c r="E10" s="110" t="s">
        <v>157</v>
      </c>
      <c r="F10" s="81"/>
      <c r="G10" s="81">
        <f t="shared" si="1"/>
        <v>967478</v>
      </c>
      <c r="H10" s="81">
        <f t="shared" si="0"/>
        <v>967478</v>
      </c>
      <c r="I10" s="120">
        <v>967478</v>
      </c>
      <c r="J10" s="120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152"/>
    </row>
    <row r="11" ht="22.8" customHeight="1" spans="1:40">
      <c r="A11" s="95"/>
      <c r="B11" s="57">
        <v>301</v>
      </c>
      <c r="C11" s="183" t="s">
        <v>99</v>
      </c>
      <c r="D11" s="57">
        <v>156001</v>
      </c>
      <c r="E11" s="110" t="s">
        <v>158</v>
      </c>
      <c r="F11" s="81"/>
      <c r="G11" s="81">
        <f t="shared" si="1"/>
        <v>2008853</v>
      </c>
      <c r="H11" s="81">
        <f t="shared" si="0"/>
        <v>2008853</v>
      </c>
      <c r="I11" s="120">
        <v>2008853</v>
      </c>
      <c r="J11" s="120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152"/>
    </row>
    <row r="12" ht="22.8" customHeight="1" spans="1:40">
      <c r="A12" s="95"/>
      <c r="B12" s="57">
        <v>301</v>
      </c>
      <c r="C12" s="183" t="s">
        <v>159</v>
      </c>
      <c r="D12" s="57">
        <v>156001</v>
      </c>
      <c r="E12" s="110" t="s">
        <v>160</v>
      </c>
      <c r="F12" s="81"/>
      <c r="G12" s="81">
        <f t="shared" si="1"/>
        <v>906368.8</v>
      </c>
      <c r="H12" s="81">
        <f t="shared" si="0"/>
        <v>906368.8</v>
      </c>
      <c r="I12" s="120">
        <v>906368.8</v>
      </c>
      <c r="J12" s="120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152"/>
    </row>
    <row r="13" ht="22.8" customHeight="1" spans="1:40">
      <c r="A13" s="95"/>
      <c r="B13" s="57">
        <v>301</v>
      </c>
      <c r="C13" s="57">
        <v>10</v>
      </c>
      <c r="D13" s="57">
        <v>156001</v>
      </c>
      <c r="E13" s="110" t="s">
        <v>161</v>
      </c>
      <c r="F13" s="81"/>
      <c r="G13" s="81">
        <f t="shared" si="1"/>
        <v>459775.56</v>
      </c>
      <c r="H13" s="81">
        <f t="shared" ref="H13:H33" si="2">I13+J13</f>
        <v>459775.56</v>
      </c>
      <c r="I13" s="120">
        <v>459775.56</v>
      </c>
      <c r="J13" s="120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152"/>
    </row>
    <row r="14" ht="22.8" customHeight="1" spans="1:40">
      <c r="A14" s="95"/>
      <c r="B14" s="57">
        <v>301</v>
      </c>
      <c r="C14" s="57">
        <v>11</v>
      </c>
      <c r="D14" s="57">
        <v>156001</v>
      </c>
      <c r="E14" s="110" t="s">
        <v>162</v>
      </c>
      <c r="F14" s="81"/>
      <c r="G14" s="81">
        <f t="shared" si="1"/>
        <v>54000</v>
      </c>
      <c r="H14" s="81">
        <f t="shared" si="2"/>
        <v>54000</v>
      </c>
      <c r="I14" s="120">
        <v>54000</v>
      </c>
      <c r="J14" s="120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152"/>
    </row>
    <row r="15" ht="22.8" customHeight="1" spans="1:40">
      <c r="A15" s="95"/>
      <c r="B15" s="57">
        <v>301</v>
      </c>
      <c r="C15" s="57">
        <v>12</v>
      </c>
      <c r="D15" s="57">
        <v>156001</v>
      </c>
      <c r="E15" s="110" t="s">
        <v>163</v>
      </c>
      <c r="F15" s="81"/>
      <c r="G15" s="81">
        <f t="shared" si="1"/>
        <v>53352.1</v>
      </c>
      <c r="H15" s="81">
        <f t="shared" si="2"/>
        <v>53352.1</v>
      </c>
      <c r="I15" s="120">
        <v>53352.1</v>
      </c>
      <c r="J15" s="120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152"/>
    </row>
    <row r="16" ht="22.8" customHeight="1" spans="1:40">
      <c r="A16" s="95"/>
      <c r="B16" s="57">
        <v>301</v>
      </c>
      <c r="C16" s="57">
        <v>13</v>
      </c>
      <c r="D16" s="57">
        <v>156001</v>
      </c>
      <c r="E16" s="110" t="s">
        <v>101</v>
      </c>
      <c r="F16" s="81"/>
      <c r="G16" s="81">
        <f t="shared" si="1"/>
        <v>716179</v>
      </c>
      <c r="H16" s="81">
        <f t="shared" si="2"/>
        <v>716179</v>
      </c>
      <c r="I16" s="120">
        <v>716179</v>
      </c>
      <c r="J16" s="120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152"/>
    </row>
    <row r="17" ht="22.8" customHeight="1" spans="1:40">
      <c r="A17" s="95"/>
      <c r="B17" s="57">
        <v>301</v>
      </c>
      <c r="C17" s="57">
        <v>99</v>
      </c>
      <c r="D17" s="57">
        <v>156001</v>
      </c>
      <c r="E17" s="110" t="s">
        <v>164</v>
      </c>
      <c r="F17" s="81"/>
      <c r="G17" s="81">
        <f t="shared" si="1"/>
        <v>1599260.62</v>
      </c>
      <c r="H17" s="81">
        <f t="shared" si="2"/>
        <v>1599260.62</v>
      </c>
      <c r="I17" s="120">
        <v>1599260.62</v>
      </c>
      <c r="J17" s="120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152"/>
    </row>
    <row r="18" ht="22.8" customHeight="1" spans="1:40">
      <c r="A18" s="95"/>
      <c r="B18" s="57">
        <v>302</v>
      </c>
      <c r="C18" s="183" t="s">
        <v>84</v>
      </c>
      <c r="D18" s="57">
        <v>156001</v>
      </c>
      <c r="E18" s="110" t="s">
        <v>165</v>
      </c>
      <c r="F18" s="81"/>
      <c r="G18" s="81">
        <f t="shared" si="1"/>
        <v>720000</v>
      </c>
      <c r="H18" s="81">
        <f t="shared" si="2"/>
        <v>720000</v>
      </c>
      <c r="I18" s="120">
        <v>120000</v>
      </c>
      <c r="J18" s="120">
        <v>600000</v>
      </c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152"/>
    </row>
    <row r="19" ht="20" customHeight="1" spans="1:40">
      <c r="A19" s="138"/>
      <c r="B19" s="57">
        <v>302</v>
      </c>
      <c r="C19" s="183" t="s">
        <v>83</v>
      </c>
      <c r="D19" s="57">
        <v>156001</v>
      </c>
      <c r="E19" s="110" t="s">
        <v>166</v>
      </c>
      <c r="F19" s="51"/>
      <c r="G19" s="81">
        <f t="shared" si="1"/>
        <v>18000</v>
      </c>
      <c r="H19" s="81">
        <f t="shared" si="2"/>
        <v>18000</v>
      </c>
      <c r="I19" s="120">
        <v>18000</v>
      </c>
      <c r="J19" s="120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11"/>
    </row>
    <row r="20" spans="2:39">
      <c r="B20" s="57">
        <v>302</v>
      </c>
      <c r="C20" s="183" t="s">
        <v>167</v>
      </c>
      <c r="D20" s="57">
        <v>156001</v>
      </c>
      <c r="E20" s="110" t="s">
        <v>168</v>
      </c>
      <c r="F20" s="142"/>
      <c r="G20" s="81">
        <f t="shared" si="1"/>
        <v>36000</v>
      </c>
      <c r="H20" s="81">
        <f t="shared" si="2"/>
        <v>36000</v>
      </c>
      <c r="I20" s="120">
        <v>36000</v>
      </c>
      <c r="J20" s="120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2:39">
      <c r="B21" s="57">
        <v>302</v>
      </c>
      <c r="C21" s="183" t="s">
        <v>99</v>
      </c>
      <c r="D21" s="57">
        <v>156001</v>
      </c>
      <c r="E21" s="110" t="s">
        <v>169</v>
      </c>
      <c r="F21" s="142"/>
      <c r="G21" s="81">
        <f t="shared" si="1"/>
        <v>49668</v>
      </c>
      <c r="H21" s="81">
        <f t="shared" si="2"/>
        <v>49668</v>
      </c>
      <c r="I21" s="120">
        <v>49668</v>
      </c>
      <c r="J21" s="120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2:39">
      <c r="B22" s="57">
        <v>302</v>
      </c>
      <c r="C22" s="57">
        <v>11</v>
      </c>
      <c r="D22" s="57">
        <v>156001</v>
      </c>
      <c r="E22" s="110" t="s">
        <v>170</v>
      </c>
      <c r="F22" s="142"/>
      <c r="G22" s="81">
        <f t="shared" si="1"/>
        <v>80000</v>
      </c>
      <c r="H22" s="81">
        <f t="shared" si="2"/>
        <v>80000</v>
      </c>
      <c r="I22" s="120">
        <v>80000</v>
      </c>
      <c r="J22" s="120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2:39">
      <c r="B23" s="57">
        <v>302</v>
      </c>
      <c r="C23" s="57">
        <v>17</v>
      </c>
      <c r="D23" s="57">
        <v>156001</v>
      </c>
      <c r="E23" s="110" t="s">
        <v>171</v>
      </c>
      <c r="F23" s="142"/>
      <c r="G23" s="81">
        <f t="shared" si="1"/>
        <v>5000</v>
      </c>
      <c r="H23" s="81">
        <f t="shared" si="2"/>
        <v>5000</v>
      </c>
      <c r="I23" s="120">
        <v>5000</v>
      </c>
      <c r="J23" s="120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2:39">
      <c r="B24" s="57">
        <v>302</v>
      </c>
      <c r="C24" s="57">
        <v>27</v>
      </c>
      <c r="D24" s="57">
        <v>156001</v>
      </c>
      <c r="E24" s="110" t="s">
        <v>172</v>
      </c>
      <c r="F24" s="142"/>
      <c r="G24" s="81">
        <f t="shared" si="1"/>
        <v>1210489.84</v>
      </c>
      <c r="H24" s="81">
        <f t="shared" si="2"/>
        <v>1210489.84</v>
      </c>
      <c r="I24" s="120">
        <v>35332</v>
      </c>
      <c r="J24" s="120">
        <v>1175157.84</v>
      </c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2:39">
      <c r="B25" s="57">
        <v>302</v>
      </c>
      <c r="C25" s="57">
        <v>28</v>
      </c>
      <c r="D25" s="57">
        <v>156001</v>
      </c>
      <c r="E25" s="110" t="s">
        <v>173</v>
      </c>
      <c r="F25" s="142"/>
      <c r="G25" s="81">
        <f t="shared" si="1"/>
        <v>118348.07</v>
      </c>
      <c r="H25" s="81">
        <f t="shared" si="2"/>
        <v>118348.07</v>
      </c>
      <c r="I25" s="120">
        <v>118348.07</v>
      </c>
      <c r="J25" s="120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2:39">
      <c r="B26" s="57">
        <v>302</v>
      </c>
      <c r="C26" s="57">
        <v>31</v>
      </c>
      <c r="D26" s="57">
        <v>156001</v>
      </c>
      <c r="E26" s="110" t="s">
        <v>174</v>
      </c>
      <c r="F26" s="142"/>
      <c r="G26" s="81">
        <f t="shared" si="1"/>
        <v>150000</v>
      </c>
      <c r="H26" s="81">
        <f t="shared" si="2"/>
        <v>150000</v>
      </c>
      <c r="I26" s="120">
        <v>150000</v>
      </c>
      <c r="J26" s="120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2:39">
      <c r="B27" s="57">
        <v>302</v>
      </c>
      <c r="C27" s="57">
        <v>39</v>
      </c>
      <c r="D27" s="57">
        <v>156001</v>
      </c>
      <c r="E27" s="110" t="s">
        <v>175</v>
      </c>
      <c r="F27" s="142"/>
      <c r="G27" s="81">
        <f t="shared" si="1"/>
        <v>145800</v>
      </c>
      <c r="H27" s="81">
        <f t="shared" si="2"/>
        <v>145800</v>
      </c>
      <c r="I27" s="120">
        <v>145800</v>
      </c>
      <c r="J27" s="120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2:39">
      <c r="B28" s="57">
        <v>302</v>
      </c>
      <c r="C28" s="57">
        <v>9901</v>
      </c>
      <c r="D28" s="57">
        <v>156001</v>
      </c>
      <c r="E28" s="110" t="s">
        <v>176</v>
      </c>
      <c r="F28" s="142"/>
      <c r="G28" s="81">
        <f t="shared" si="1"/>
        <v>15931.87</v>
      </c>
      <c r="H28" s="81">
        <f t="shared" si="2"/>
        <v>15931.87</v>
      </c>
      <c r="I28" s="120">
        <v>15931.87</v>
      </c>
      <c r="J28" s="120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2:39">
      <c r="B29" s="57">
        <v>302</v>
      </c>
      <c r="C29" s="57">
        <v>9904</v>
      </c>
      <c r="D29" s="57">
        <v>156001</v>
      </c>
      <c r="E29" s="110" t="s">
        <v>177</v>
      </c>
      <c r="F29" s="142"/>
      <c r="G29" s="81">
        <f t="shared" si="1"/>
        <v>47795.6</v>
      </c>
      <c r="H29" s="81">
        <f t="shared" si="2"/>
        <v>47795.6</v>
      </c>
      <c r="I29" s="120">
        <v>47795.6</v>
      </c>
      <c r="J29" s="120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2:39">
      <c r="B30" s="57">
        <v>302</v>
      </c>
      <c r="C30" s="57">
        <v>9999</v>
      </c>
      <c r="D30" s="57">
        <v>156001</v>
      </c>
      <c r="E30" s="110" t="s">
        <v>178</v>
      </c>
      <c r="F30" s="142"/>
      <c r="G30" s="81">
        <f t="shared" si="1"/>
        <v>47200</v>
      </c>
      <c r="H30" s="81">
        <f t="shared" si="2"/>
        <v>47200</v>
      </c>
      <c r="I30" s="120">
        <v>47200</v>
      </c>
      <c r="J30" s="120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2:39">
      <c r="B31" s="57">
        <v>303</v>
      </c>
      <c r="C31" s="183" t="s">
        <v>83</v>
      </c>
      <c r="D31" s="57">
        <v>156001</v>
      </c>
      <c r="E31" s="110" t="s">
        <v>179</v>
      </c>
      <c r="F31" s="142"/>
      <c r="G31" s="81">
        <f t="shared" si="1"/>
        <v>4577071.54</v>
      </c>
      <c r="H31" s="81">
        <f t="shared" si="2"/>
        <v>4577071.54</v>
      </c>
      <c r="I31" s="120">
        <v>4577071.54</v>
      </c>
      <c r="J31" s="120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2:39">
      <c r="B32" s="57">
        <v>303</v>
      </c>
      <c r="C32" s="183" t="s">
        <v>99</v>
      </c>
      <c r="D32" s="57">
        <v>156001</v>
      </c>
      <c r="E32" s="110" t="s">
        <v>180</v>
      </c>
      <c r="F32" s="142"/>
      <c r="G32" s="81">
        <f t="shared" si="1"/>
        <v>21600</v>
      </c>
      <c r="H32" s="81">
        <f t="shared" si="2"/>
        <v>21600</v>
      </c>
      <c r="I32" s="120">
        <v>21600</v>
      </c>
      <c r="J32" s="120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ht="22.8" customHeight="1" spans="1:40">
      <c r="A33" s="95"/>
      <c r="B33" s="57">
        <v>303</v>
      </c>
      <c r="C33" s="183" t="s">
        <v>181</v>
      </c>
      <c r="D33" s="57">
        <v>156001</v>
      </c>
      <c r="E33" s="110" t="s">
        <v>182</v>
      </c>
      <c r="F33" s="81"/>
      <c r="G33" s="81">
        <f t="shared" si="1"/>
        <v>240</v>
      </c>
      <c r="H33" s="81">
        <f t="shared" si="2"/>
        <v>240</v>
      </c>
      <c r="I33" s="120">
        <v>240</v>
      </c>
      <c r="J33" s="120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152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selection activeCell="B3" sqref="B3:F3"/>
    </sheetView>
  </sheetViews>
  <sheetFormatPr defaultColWidth="10" defaultRowHeight="18"/>
  <cols>
    <col min="1" max="1" width="1.53333333333333" style="102" customWidth="1"/>
    <col min="2" max="4" width="6.15" style="102" customWidth="1"/>
    <col min="5" max="5" width="16.825" style="102" customWidth="1"/>
    <col min="6" max="6" width="41.0333333333333" style="102" customWidth="1"/>
    <col min="7" max="7" width="16.4083333333333" style="102" customWidth="1"/>
    <col min="8" max="8" width="16.6333333333333" style="102" customWidth="1"/>
    <col min="9" max="9" width="16.4083333333333" style="102" customWidth="1"/>
    <col min="10" max="10" width="1.53333333333333" style="102" customWidth="1"/>
    <col min="11" max="11" width="9.76666666666667" style="102" customWidth="1"/>
    <col min="12" max="16384" width="10" style="102"/>
  </cols>
  <sheetData>
    <row r="1" s="102" customFormat="1" ht="14.3" customHeight="1" spans="1:10">
      <c r="A1" s="105"/>
      <c r="B1" s="103"/>
      <c r="C1" s="103"/>
      <c r="D1" s="103"/>
      <c r="E1" s="104"/>
      <c r="F1" s="104"/>
      <c r="G1" s="129" t="s">
        <v>183</v>
      </c>
      <c r="H1" s="129"/>
      <c r="I1" s="129"/>
      <c r="J1" s="132"/>
    </row>
    <row r="2" s="102" customFormat="1" ht="19.9" customHeight="1" spans="1:10">
      <c r="A2" s="105"/>
      <c r="B2" s="106" t="s">
        <v>184</v>
      </c>
      <c r="C2" s="106"/>
      <c r="D2" s="106"/>
      <c r="E2" s="106"/>
      <c r="F2" s="106"/>
      <c r="G2" s="106"/>
      <c r="H2" s="106"/>
      <c r="I2" s="106"/>
      <c r="J2" s="132" t="s">
        <v>3</v>
      </c>
    </row>
    <row r="3" s="102" customFormat="1" ht="17.05" customHeight="1" spans="1:10">
      <c r="A3" s="107"/>
      <c r="B3" s="108" t="s">
        <v>5</v>
      </c>
      <c r="C3" s="108"/>
      <c r="D3" s="108"/>
      <c r="E3" s="108"/>
      <c r="F3" s="108"/>
      <c r="G3" s="107"/>
      <c r="H3" s="130"/>
      <c r="I3" s="118" t="s">
        <v>6</v>
      </c>
      <c r="J3" s="132"/>
    </row>
    <row r="4" s="102" customFormat="1" ht="21.35" customHeight="1" spans="1:10">
      <c r="A4" s="111"/>
      <c r="B4" s="110" t="s">
        <v>9</v>
      </c>
      <c r="C4" s="110"/>
      <c r="D4" s="110"/>
      <c r="E4" s="110"/>
      <c r="F4" s="110"/>
      <c r="G4" s="110" t="s">
        <v>59</v>
      </c>
      <c r="H4" s="112" t="s">
        <v>185</v>
      </c>
      <c r="I4" s="112" t="s">
        <v>147</v>
      </c>
      <c r="J4" s="125"/>
    </row>
    <row r="5" s="102" customFormat="1" ht="21.35" customHeight="1" spans="1:10">
      <c r="A5" s="111"/>
      <c r="B5" s="110" t="s">
        <v>79</v>
      </c>
      <c r="C5" s="110"/>
      <c r="D5" s="110"/>
      <c r="E5" s="110" t="s">
        <v>70</v>
      </c>
      <c r="F5" s="110" t="s">
        <v>71</v>
      </c>
      <c r="G5" s="110"/>
      <c r="H5" s="112"/>
      <c r="I5" s="112"/>
      <c r="J5" s="125"/>
    </row>
    <row r="6" s="102" customFormat="1" ht="21.35" customHeight="1" spans="1:10">
      <c r="A6" s="127"/>
      <c r="B6" s="110" t="s">
        <v>80</v>
      </c>
      <c r="C6" s="110" t="s">
        <v>81</v>
      </c>
      <c r="D6" s="110" t="s">
        <v>82</v>
      </c>
      <c r="E6" s="110"/>
      <c r="F6" s="110"/>
      <c r="G6" s="110"/>
      <c r="H6" s="112"/>
      <c r="I6" s="112"/>
      <c r="J6" s="133"/>
    </row>
    <row r="7" s="102" customFormat="1" ht="19.9" customHeight="1" spans="1:10">
      <c r="A7" s="128"/>
      <c r="B7" s="110"/>
      <c r="C7" s="110"/>
      <c r="D7" s="110"/>
      <c r="E7" s="110"/>
      <c r="F7" s="110" t="s">
        <v>72</v>
      </c>
      <c r="G7" s="119">
        <v>17000000</v>
      </c>
      <c r="H7" s="119">
        <v>17000000</v>
      </c>
      <c r="I7" s="119"/>
      <c r="J7" s="134"/>
    </row>
    <row r="8" s="102" customFormat="1" ht="19.9" customHeight="1" spans="1:10">
      <c r="A8" s="127"/>
      <c r="B8" s="110">
        <v>208</v>
      </c>
      <c r="C8" s="110" t="s">
        <v>83</v>
      </c>
      <c r="D8" s="110" t="s">
        <v>84</v>
      </c>
      <c r="E8" s="57">
        <v>156001</v>
      </c>
      <c r="F8" s="57" t="s">
        <v>85</v>
      </c>
      <c r="G8" s="121">
        <v>111629.48</v>
      </c>
      <c r="H8" s="121">
        <v>111629.48</v>
      </c>
      <c r="I8" s="124"/>
      <c r="J8" s="132"/>
    </row>
    <row r="9" s="102" customFormat="1" ht="19.9" customHeight="1" spans="1:10">
      <c r="A9" s="127"/>
      <c r="B9" s="110">
        <v>208</v>
      </c>
      <c r="C9" s="110" t="s">
        <v>83</v>
      </c>
      <c r="D9" s="110" t="s">
        <v>86</v>
      </c>
      <c r="E9" s="57">
        <v>156001</v>
      </c>
      <c r="F9" s="112" t="s">
        <v>87</v>
      </c>
      <c r="G9" s="121">
        <v>70781.2</v>
      </c>
      <c r="H9" s="121">
        <v>70781.2</v>
      </c>
      <c r="I9" s="124"/>
      <c r="J9" s="132"/>
    </row>
    <row r="10" s="102" customFormat="1" ht="19.9" customHeight="1" spans="1:10">
      <c r="A10" s="127"/>
      <c r="B10" s="110">
        <v>208</v>
      </c>
      <c r="C10" s="110" t="s">
        <v>83</v>
      </c>
      <c r="D10" s="110" t="s">
        <v>83</v>
      </c>
      <c r="E10" s="57">
        <v>156001</v>
      </c>
      <c r="F10" s="112" t="s">
        <v>88</v>
      </c>
      <c r="G10" s="121">
        <v>906368.8</v>
      </c>
      <c r="H10" s="121">
        <v>906368.8</v>
      </c>
      <c r="I10" s="124"/>
      <c r="J10" s="133"/>
    </row>
    <row r="11" s="102" customFormat="1" ht="19.9" customHeight="1" spans="1:10">
      <c r="A11" s="127"/>
      <c r="B11" s="110">
        <v>210</v>
      </c>
      <c r="C11" s="110" t="s">
        <v>186</v>
      </c>
      <c r="D11" s="110" t="s">
        <v>84</v>
      </c>
      <c r="E11" s="57">
        <v>156001</v>
      </c>
      <c r="F11" s="112" t="s">
        <v>89</v>
      </c>
      <c r="G11" s="121">
        <v>193797.16</v>
      </c>
      <c r="H11" s="121">
        <v>193797.16</v>
      </c>
      <c r="I11" s="124"/>
      <c r="J11" s="133"/>
    </row>
    <row r="12" s="102" customFormat="1" ht="19.9" customHeight="1" spans="1:10">
      <c r="A12" s="127"/>
      <c r="B12" s="110">
        <v>210</v>
      </c>
      <c r="C12" s="110" t="s">
        <v>186</v>
      </c>
      <c r="D12" s="110" t="s">
        <v>86</v>
      </c>
      <c r="E12" s="57">
        <v>156001</v>
      </c>
      <c r="F12" s="112" t="s">
        <v>90</v>
      </c>
      <c r="G12" s="121">
        <v>265978.4</v>
      </c>
      <c r="H12" s="121">
        <v>265978.4</v>
      </c>
      <c r="I12" s="124"/>
      <c r="J12" s="133"/>
    </row>
    <row r="13" s="102" customFormat="1" ht="19.9" customHeight="1" spans="1:10">
      <c r="A13" s="127"/>
      <c r="B13" s="110">
        <v>210</v>
      </c>
      <c r="C13" s="110" t="s">
        <v>186</v>
      </c>
      <c r="D13" s="110" t="s">
        <v>91</v>
      </c>
      <c r="E13" s="57">
        <v>156001</v>
      </c>
      <c r="F13" s="112" t="s">
        <v>92</v>
      </c>
      <c r="G13" s="121">
        <v>34800</v>
      </c>
      <c r="H13" s="121">
        <v>34800</v>
      </c>
      <c r="I13" s="124"/>
      <c r="J13" s="133"/>
    </row>
    <row r="14" s="102" customFormat="1" ht="19.9" customHeight="1" spans="1:10">
      <c r="A14" s="127"/>
      <c r="B14" s="110">
        <v>210</v>
      </c>
      <c r="C14" s="110" t="s">
        <v>186</v>
      </c>
      <c r="D14" s="110">
        <v>99</v>
      </c>
      <c r="E14" s="57">
        <v>156001</v>
      </c>
      <c r="F14" s="112" t="s">
        <v>93</v>
      </c>
      <c r="G14" s="121">
        <v>40800</v>
      </c>
      <c r="H14" s="121">
        <v>40800</v>
      </c>
      <c r="I14" s="124"/>
      <c r="J14" s="133"/>
    </row>
    <row r="15" s="102" customFormat="1" ht="19.9" customHeight="1" spans="1:10">
      <c r="A15" s="127"/>
      <c r="B15" s="110">
        <v>213</v>
      </c>
      <c r="C15" s="184" t="s">
        <v>84</v>
      </c>
      <c r="D15" s="184" t="s">
        <v>84</v>
      </c>
      <c r="E15" s="57">
        <v>156001</v>
      </c>
      <c r="F15" s="112" t="s">
        <v>94</v>
      </c>
      <c r="G15" s="121">
        <v>4770929.66</v>
      </c>
      <c r="H15" s="121">
        <v>4770929.66</v>
      </c>
      <c r="I15" s="124"/>
      <c r="J15" s="133"/>
    </row>
    <row r="16" s="102" customFormat="1" ht="19.9" customHeight="1" spans="1:10">
      <c r="A16" s="127"/>
      <c r="B16" s="110">
        <v>213</v>
      </c>
      <c r="C16" s="184" t="s">
        <v>84</v>
      </c>
      <c r="D16" s="184" t="s">
        <v>86</v>
      </c>
      <c r="E16" s="57">
        <v>156001</v>
      </c>
      <c r="F16" s="112" t="s">
        <v>95</v>
      </c>
      <c r="G16" s="121">
        <v>575157.84</v>
      </c>
      <c r="H16" s="121">
        <v>575157.84</v>
      </c>
      <c r="I16" s="124"/>
      <c r="J16" s="133"/>
    </row>
    <row r="17" s="102" customFormat="1" ht="19.9" customHeight="1" spans="1:10">
      <c r="A17" s="127"/>
      <c r="B17" s="110">
        <v>213</v>
      </c>
      <c r="C17" s="184" t="s">
        <v>84</v>
      </c>
      <c r="D17" s="184" t="s">
        <v>96</v>
      </c>
      <c r="E17" s="57">
        <v>156001</v>
      </c>
      <c r="F17" s="112" t="s">
        <v>97</v>
      </c>
      <c r="G17" s="121">
        <v>3714255.96</v>
      </c>
      <c r="H17" s="121">
        <v>3714255.96</v>
      </c>
      <c r="I17" s="124"/>
      <c r="J17" s="133"/>
    </row>
    <row r="18" s="102" customFormat="1" ht="19.9" customHeight="1" spans="1:10">
      <c r="A18" s="127"/>
      <c r="B18" s="110">
        <v>213</v>
      </c>
      <c r="C18" s="184" t="s">
        <v>84</v>
      </c>
      <c r="D18" s="110">
        <v>99</v>
      </c>
      <c r="E18" s="57">
        <v>156001</v>
      </c>
      <c r="F18" s="112" t="s">
        <v>98</v>
      </c>
      <c r="G18" s="121">
        <v>4399322.5</v>
      </c>
      <c r="H18" s="121">
        <v>4399322.5</v>
      </c>
      <c r="I18" s="124"/>
      <c r="J18" s="133"/>
    </row>
    <row r="19" s="102" customFormat="1" ht="19.9" customHeight="1" spans="1:10">
      <c r="A19" s="127"/>
      <c r="B19" s="110">
        <v>213</v>
      </c>
      <c r="C19" s="184" t="s">
        <v>99</v>
      </c>
      <c r="D19" s="184" t="s">
        <v>83</v>
      </c>
      <c r="E19" s="57">
        <v>156001</v>
      </c>
      <c r="F19" s="112" t="s">
        <v>100</v>
      </c>
      <c r="G19" s="131">
        <v>1200000</v>
      </c>
      <c r="H19" s="131">
        <v>1200000</v>
      </c>
      <c r="I19" s="124"/>
      <c r="J19" s="133"/>
    </row>
    <row r="20" s="102" customFormat="1" ht="19.9" customHeight="1" spans="1:10">
      <c r="A20" s="127"/>
      <c r="B20" s="110">
        <v>221</v>
      </c>
      <c r="C20" s="110" t="s">
        <v>86</v>
      </c>
      <c r="D20" s="110" t="s">
        <v>84</v>
      </c>
      <c r="E20" s="57">
        <v>156001</v>
      </c>
      <c r="F20" s="112" t="s">
        <v>101</v>
      </c>
      <c r="G20" s="131">
        <v>716179</v>
      </c>
      <c r="H20" s="131">
        <v>716179</v>
      </c>
      <c r="I20" s="124"/>
      <c r="J20" s="133"/>
    </row>
    <row r="21" s="102" customFormat="1" ht="19.9" customHeight="1" spans="1:10">
      <c r="A21" s="127"/>
      <c r="B21" s="114"/>
      <c r="C21" s="114"/>
      <c r="D21" s="114"/>
      <c r="E21" s="114"/>
      <c r="F21" s="123"/>
      <c r="G21" s="124"/>
      <c r="H21" s="124"/>
      <c r="I21" s="124"/>
      <c r="J21" s="133"/>
    </row>
    <row r="22" s="102" customFormat="1" ht="19.9" customHeight="1" spans="1:10">
      <c r="A22" s="127"/>
      <c r="B22" s="114"/>
      <c r="C22" s="114"/>
      <c r="D22" s="114"/>
      <c r="E22" s="114"/>
      <c r="F22" s="123"/>
      <c r="G22" s="124"/>
      <c r="H22" s="124"/>
      <c r="I22" s="124"/>
      <c r="J22" s="133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B3" sqref="B3:E3"/>
    </sheetView>
  </sheetViews>
  <sheetFormatPr defaultColWidth="10" defaultRowHeight="18"/>
  <cols>
    <col min="1" max="1" width="1.53333333333333" style="102" customWidth="1"/>
    <col min="2" max="3" width="6.15" style="102" customWidth="1"/>
    <col min="4" max="4" width="16.4083333333333" style="102" customWidth="1"/>
    <col min="5" max="5" width="41.0333333333333" style="102" customWidth="1"/>
    <col min="6" max="8" width="16.4083333333333" style="102" customWidth="1"/>
    <col min="9" max="9" width="1.53333333333333" style="102" customWidth="1"/>
    <col min="10" max="16384" width="10" style="102"/>
  </cols>
  <sheetData>
    <row r="1" s="102" customFormat="1" ht="14.3" customHeight="1" spans="1:9">
      <c r="A1" s="103"/>
      <c r="B1" s="103"/>
      <c r="C1" s="103"/>
      <c r="D1" s="104"/>
      <c r="E1" s="104"/>
      <c r="F1" s="105"/>
      <c r="G1" s="105"/>
      <c r="H1" s="117" t="s">
        <v>187</v>
      </c>
      <c r="I1" s="125"/>
    </row>
    <row r="2" s="102" customFormat="1" ht="19.9" customHeight="1" spans="1:9">
      <c r="A2" s="105"/>
      <c r="B2" s="106" t="s">
        <v>188</v>
      </c>
      <c r="C2" s="106"/>
      <c r="D2" s="106"/>
      <c r="E2" s="106"/>
      <c r="F2" s="106"/>
      <c r="G2" s="106"/>
      <c r="H2" s="106"/>
      <c r="I2" s="125"/>
    </row>
    <row r="3" s="102" customFormat="1" ht="17.05" customHeight="1" spans="1:9">
      <c r="A3" s="107"/>
      <c r="B3" s="108" t="s">
        <v>5</v>
      </c>
      <c r="C3" s="108"/>
      <c r="D3" s="108"/>
      <c r="E3" s="108"/>
      <c r="G3" s="107"/>
      <c r="H3" s="118" t="s">
        <v>6</v>
      </c>
      <c r="I3" s="125"/>
    </row>
    <row r="4" s="102" customFormat="1" ht="21.35" customHeight="1" spans="1:9">
      <c r="A4" s="109"/>
      <c r="B4" s="110" t="s">
        <v>9</v>
      </c>
      <c r="C4" s="110"/>
      <c r="D4" s="110"/>
      <c r="E4" s="110"/>
      <c r="F4" s="110" t="s">
        <v>75</v>
      </c>
      <c r="G4" s="110"/>
      <c r="H4" s="110"/>
      <c r="I4" s="125"/>
    </row>
    <row r="5" s="102" customFormat="1" ht="21.35" customHeight="1" spans="1:9">
      <c r="A5" s="109"/>
      <c r="B5" s="110" t="s">
        <v>79</v>
      </c>
      <c r="C5" s="110"/>
      <c r="D5" s="110" t="s">
        <v>70</v>
      </c>
      <c r="E5" s="110" t="s">
        <v>71</v>
      </c>
      <c r="F5" s="110" t="s">
        <v>59</v>
      </c>
      <c r="G5" s="110" t="s">
        <v>189</v>
      </c>
      <c r="H5" s="110" t="s">
        <v>190</v>
      </c>
      <c r="I5" s="125"/>
    </row>
    <row r="6" s="102" customFormat="1" ht="21.35" customHeight="1" spans="1:9">
      <c r="A6" s="111"/>
      <c r="B6" s="110" t="s">
        <v>80</v>
      </c>
      <c r="C6" s="110" t="s">
        <v>81</v>
      </c>
      <c r="D6" s="110"/>
      <c r="E6" s="110"/>
      <c r="F6" s="110"/>
      <c r="G6" s="110"/>
      <c r="H6" s="110"/>
      <c r="I6" s="125"/>
    </row>
    <row r="7" s="102" customFormat="1" ht="30" customHeight="1" spans="1:9">
      <c r="A7" s="109"/>
      <c r="B7" s="110"/>
      <c r="C7" s="110"/>
      <c r="D7" s="110"/>
      <c r="E7" s="110" t="s">
        <v>72</v>
      </c>
      <c r="F7" s="119">
        <f>G7+H7</f>
        <v>15224842.16</v>
      </c>
      <c r="G7" s="119">
        <f>SUM(G8:G19)</f>
        <v>14355766.62</v>
      </c>
      <c r="H7" s="119">
        <f>SUM(H8:H19)</f>
        <v>869075.54</v>
      </c>
      <c r="I7" s="125"/>
    </row>
    <row r="8" s="102" customFormat="1" ht="30" customHeight="1" spans="1:9">
      <c r="A8" s="109"/>
      <c r="B8" s="112">
        <v>501</v>
      </c>
      <c r="C8" s="185" t="s">
        <v>84</v>
      </c>
      <c r="D8" s="110">
        <v>156001</v>
      </c>
      <c r="E8" s="80" t="s">
        <v>191</v>
      </c>
      <c r="F8" s="120">
        <v>2516726</v>
      </c>
      <c r="G8" s="120">
        <v>2516726</v>
      </c>
      <c r="H8" s="121"/>
      <c r="I8" s="125"/>
    </row>
    <row r="9" s="102" customFormat="1" ht="30" customHeight="1" spans="1:9">
      <c r="A9" s="109"/>
      <c r="B9" s="112">
        <v>501</v>
      </c>
      <c r="C9" s="112" t="s">
        <v>86</v>
      </c>
      <c r="D9" s="110">
        <v>156001</v>
      </c>
      <c r="E9" s="112" t="s">
        <v>192</v>
      </c>
      <c r="F9" s="121">
        <v>574589.58</v>
      </c>
      <c r="G9" s="121">
        <v>574589.58</v>
      </c>
      <c r="H9" s="121"/>
      <c r="I9" s="125"/>
    </row>
    <row r="10" s="102" customFormat="1" ht="30" customHeight="1" spans="1:9">
      <c r="A10" s="109"/>
      <c r="B10" s="112">
        <v>501</v>
      </c>
      <c r="C10" s="112" t="s">
        <v>91</v>
      </c>
      <c r="D10" s="110">
        <v>156001</v>
      </c>
      <c r="E10" s="112" t="s">
        <v>101</v>
      </c>
      <c r="F10" s="121">
        <v>716179</v>
      </c>
      <c r="G10" s="121">
        <v>716179</v>
      </c>
      <c r="H10" s="121"/>
      <c r="I10" s="125"/>
    </row>
    <row r="11" s="102" customFormat="1" ht="30" customHeight="1" spans="1:9">
      <c r="A11" s="109"/>
      <c r="B11" s="112">
        <v>501</v>
      </c>
      <c r="C11" s="112">
        <v>99</v>
      </c>
      <c r="D11" s="110">
        <v>156001</v>
      </c>
      <c r="E11" s="112" t="s">
        <v>164</v>
      </c>
      <c r="F11" s="121">
        <v>1599260.62</v>
      </c>
      <c r="G11" s="121">
        <v>1599260.62</v>
      </c>
      <c r="H11" s="121"/>
      <c r="I11" s="125"/>
    </row>
    <row r="12" s="102" customFormat="1" ht="30" customHeight="1" spans="2:9">
      <c r="B12" s="112">
        <v>502</v>
      </c>
      <c r="C12" s="112" t="s">
        <v>84</v>
      </c>
      <c r="D12" s="110">
        <v>156001</v>
      </c>
      <c r="E12" s="112" t="s">
        <v>193</v>
      </c>
      <c r="F12" s="121">
        <v>485372.03</v>
      </c>
      <c r="G12" s="122"/>
      <c r="H12" s="121">
        <v>485372.03</v>
      </c>
      <c r="I12" s="125"/>
    </row>
    <row r="13" s="102" customFormat="1" ht="30" customHeight="1" spans="2:9">
      <c r="B13" s="112">
        <v>502</v>
      </c>
      <c r="C13" s="112" t="s">
        <v>83</v>
      </c>
      <c r="D13" s="110">
        <v>156001</v>
      </c>
      <c r="E13" s="112" t="s">
        <v>172</v>
      </c>
      <c r="F13" s="121"/>
      <c r="G13" s="121"/>
      <c r="H13" s="121">
        <v>35332</v>
      </c>
      <c r="I13" s="125"/>
    </row>
    <row r="14" s="102" customFormat="1" ht="30" customHeight="1" spans="2:9">
      <c r="B14" s="112">
        <v>502</v>
      </c>
      <c r="C14" s="112" t="s">
        <v>167</v>
      </c>
      <c r="D14" s="110">
        <v>156001</v>
      </c>
      <c r="E14" s="112" t="s">
        <v>171</v>
      </c>
      <c r="F14" s="121"/>
      <c r="G14" s="121"/>
      <c r="H14" s="121">
        <v>5000</v>
      </c>
      <c r="I14" s="125"/>
    </row>
    <row r="15" s="102" customFormat="1" ht="30" customHeight="1" spans="2:9">
      <c r="B15" s="112">
        <v>502</v>
      </c>
      <c r="C15" s="112" t="s">
        <v>159</v>
      </c>
      <c r="D15" s="110">
        <v>156001</v>
      </c>
      <c r="E15" s="112" t="s">
        <v>174</v>
      </c>
      <c r="F15" s="121"/>
      <c r="G15" s="121"/>
      <c r="H15" s="120">
        <v>150000</v>
      </c>
      <c r="I15" s="125"/>
    </row>
    <row r="16" s="102" customFormat="1" ht="30" customHeight="1" spans="2:9">
      <c r="B16" s="112">
        <v>502</v>
      </c>
      <c r="C16" s="112">
        <v>99</v>
      </c>
      <c r="D16" s="110">
        <v>156001</v>
      </c>
      <c r="E16" s="112" t="s">
        <v>178</v>
      </c>
      <c r="F16" s="121"/>
      <c r="G16" s="121"/>
      <c r="H16" s="121">
        <v>84091.08</v>
      </c>
      <c r="I16" s="125"/>
    </row>
    <row r="17" s="102" customFormat="1" ht="30" customHeight="1" spans="2:9">
      <c r="B17" s="112">
        <v>505</v>
      </c>
      <c r="C17" s="112" t="s">
        <v>84</v>
      </c>
      <c r="D17" s="110">
        <v>156001</v>
      </c>
      <c r="E17" s="112" t="s">
        <v>194</v>
      </c>
      <c r="F17" s="120">
        <v>4350099.88</v>
      </c>
      <c r="G17" s="120">
        <v>4350099.88</v>
      </c>
      <c r="H17" s="121"/>
      <c r="I17" s="125"/>
    </row>
    <row r="18" s="102" customFormat="1" ht="30" customHeight="1" spans="2:9">
      <c r="B18" s="112">
        <v>505</v>
      </c>
      <c r="C18" s="112" t="s">
        <v>86</v>
      </c>
      <c r="D18" s="110">
        <v>156001</v>
      </c>
      <c r="E18" s="112" t="s">
        <v>195</v>
      </c>
      <c r="F18" s="121"/>
      <c r="G18" s="121"/>
      <c r="H18" s="121">
        <v>109280.43</v>
      </c>
      <c r="I18" s="125"/>
    </row>
    <row r="19" s="102" customFormat="1" ht="30" customHeight="1" spans="1:9">
      <c r="A19" s="109"/>
      <c r="B19" s="112">
        <v>509</v>
      </c>
      <c r="C19" s="112" t="s">
        <v>84</v>
      </c>
      <c r="D19" s="110">
        <v>156001</v>
      </c>
      <c r="E19" s="112" t="s">
        <v>196</v>
      </c>
      <c r="F19" s="121">
        <v>4598911.54</v>
      </c>
      <c r="G19" s="121">
        <v>4598911.54</v>
      </c>
      <c r="H19" s="121"/>
      <c r="I19" s="125"/>
    </row>
    <row r="20" s="102" customFormat="1" ht="30" customHeight="1" spans="2:9">
      <c r="B20" s="113"/>
      <c r="C20" s="113"/>
      <c r="D20" s="114"/>
      <c r="E20" s="123"/>
      <c r="F20" s="124"/>
      <c r="G20" s="124"/>
      <c r="H20" s="124"/>
      <c r="I20" s="125"/>
    </row>
    <row r="21" s="102" customFormat="1" ht="30" customHeight="1" spans="2:9">
      <c r="B21" s="113"/>
      <c r="C21" s="113"/>
      <c r="D21" s="114"/>
      <c r="E21" s="123"/>
      <c r="F21" s="124"/>
      <c r="G21" s="124"/>
      <c r="H21" s="124"/>
      <c r="I21" s="125"/>
    </row>
    <row r="22" s="102" customFormat="1" ht="30" customHeight="1" spans="2:9">
      <c r="B22" s="113"/>
      <c r="C22" s="113"/>
      <c r="D22" s="114"/>
      <c r="E22" s="123"/>
      <c r="F22" s="124"/>
      <c r="G22" s="124"/>
      <c r="H22" s="124"/>
      <c r="I22" s="125"/>
    </row>
    <row r="23" s="102" customFormat="1" ht="30" customHeight="1" spans="2:9">
      <c r="B23" s="113"/>
      <c r="C23" s="113"/>
      <c r="D23" s="114"/>
      <c r="E23" s="123"/>
      <c r="F23" s="124"/>
      <c r="G23" s="124"/>
      <c r="H23" s="124"/>
      <c r="I23" s="125"/>
    </row>
    <row r="24" s="102" customFormat="1" ht="30" customHeight="1" spans="2:9">
      <c r="B24" s="113"/>
      <c r="C24" s="113"/>
      <c r="D24" s="114"/>
      <c r="E24" s="123"/>
      <c r="F24" s="124"/>
      <c r="G24" s="124"/>
      <c r="H24" s="124"/>
      <c r="I24" s="125"/>
    </row>
    <row r="25" s="102" customFormat="1" ht="30" customHeight="1" spans="2:9">
      <c r="B25" s="113"/>
      <c r="C25" s="113"/>
      <c r="D25" s="114"/>
      <c r="E25" s="123"/>
      <c r="F25" s="124"/>
      <c r="G25" s="124"/>
      <c r="H25" s="124"/>
      <c r="I25" s="125"/>
    </row>
    <row r="26" s="102" customFormat="1" ht="30" customHeight="1" spans="2:9">
      <c r="B26" s="113"/>
      <c r="C26" s="113"/>
      <c r="D26" s="114"/>
      <c r="E26" s="123"/>
      <c r="F26" s="124"/>
      <c r="G26" s="124"/>
      <c r="H26" s="124"/>
      <c r="I26" s="125"/>
    </row>
    <row r="27" s="102" customFormat="1" ht="30" customHeight="1" spans="2:9">
      <c r="B27" s="113"/>
      <c r="C27" s="113"/>
      <c r="D27" s="114"/>
      <c r="E27" s="123"/>
      <c r="F27" s="124"/>
      <c r="G27" s="124"/>
      <c r="H27" s="124"/>
      <c r="I27" s="125"/>
    </row>
    <row r="28" s="102" customFormat="1" ht="30" customHeight="1" spans="2:9">
      <c r="B28" s="113"/>
      <c r="C28" s="113"/>
      <c r="D28" s="114"/>
      <c r="E28" s="123"/>
      <c r="F28" s="124"/>
      <c r="G28" s="124"/>
      <c r="H28" s="124"/>
      <c r="I28" s="125"/>
    </row>
    <row r="29" s="102" customFormat="1" ht="30" customHeight="1" spans="2:9">
      <c r="B29" s="113"/>
      <c r="C29" s="113"/>
      <c r="D29" s="114"/>
      <c r="E29" s="123"/>
      <c r="F29" s="124"/>
      <c r="G29" s="124"/>
      <c r="H29" s="124"/>
      <c r="I29" s="125"/>
    </row>
    <row r="30" s="102" customFormat="1" ht="8.5" customHeight="1" spans="1:9">
      <c r="A30" s="115"/>
      <c r="B30" s="115"/>
      <c r="C30" s="115"/>
      <c r="D30" s="116"/>
      <c r="E30" s="115"/>
      <c r="F30" s="115"/>
      <c r="G30" s="115"/>
      <c r="H30" s="115"/>
      <c r="I30" s="126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B3" sqref="B3:F3"/>
    </sheetView>
  </sheetViews>
  <sheetFormatPr defaultColWidth="10" defaultRowHeight="18" outlineLevelCol="7"/>
  <cols>
    <col min="1" max="1" width="1.53333333333333" style="84" customWidth="1"/>
    <col min="2" max="4" width="6.63333333333333" style="84" customWidth="1"/>
    <col min="5" max="5" width="26.6333333333333" style="84" customWidth="1"/>
    <col min="6" max="6" width="48.6333333333333" style="84" customWidth="1"/>
    <col min="7" max="7" width="26.6333333333333" style="84" customWidth="1"/>
    <col min="8" max="8" width="1.53333333333333" style="84" customWidth="1"/>
    <col min="9" max="10" width="9.76666666666667" style="84" customWidth="1"/>
    <col min="11" max="16384" width="10" style="84"/>
  </cols>
  <sheetData>
    <row r="1" ht="25" customHeight="1" spans="1:8">
      <c r="A1" s="85"/>
      <c r="B1" s="2"/>
      <c r="C1" s="2"/>
      <c r="D1" s="2"/>
      <c r="E1" s="93"/>
      <c r="F1" s="93"/>
      <c r="G1" s="94" t="s">
        <v>197</v>
      </c>
      <c r="H1" s="95"/>
    </row>
    <row r="2" ht="22.8" customHeight="1" spans="1:8">
      <c r="A2" s="85"/>
      <c r="B2" s="86" t="s">
        <v>198</v>
      </c>
      <c r="C2" s="86"/>
      <c r="D2" s="86"/>
      <c r="E2" s="86"/>
      <c r="F2" s="86"/>
      <c r="G2" s="86"/>
      <c r="H2" s="95" t="s">
        <v>3</v>
      </c>
    </row>
    <row r="3" ht="19.55" customHeight="1" spans="1:8">
      <c r="A3" s="87"/>
      <c r="B3" s="88" t="s">
        <v>5</v>
      </c>
      <c r="C3" s="88"/>
      <c r="D3" s="88"/>
      <c r="E3" s="88"/>
      <c r="F3" s="88"/>
      <c r="G3" s="96" t="s">
        <v>6</v>
      </c>
      <c r="H3" s="97"/>
    </row>
    <row r="4" ht="24.4" customHeight="1" spans="1:8">
      <c r="A4" s="89"/>
      <c r="B4" s="57" t="s">
        <v>79</v>
      </c>
      <c r="C4" s="57"/>
      <c r="D4" s="57"/>
      <c r="E4" s="57" t="s">
        <v>70</v>
      </c>
      <c r="F4" s="57" t="s">
        <v>71</v>
      </c>
      <c r="G4" s="57" t="s">
        <v>199</v>
      </c>
      <c r="H4" s="98"/>
    </row>
    <row r="5" ht="24" customHeight="1" spans="1:8">
      <c r="A5" s="89"/>
      <c r="B5" s="57" t="s">
        <v>80</v>
      </c>
      <c r="C5" s="57" t="s">
        <v>81</v>
      </c>
      <c r="D5" s="57" t="s">
        <v>82</v>
      </c>
      <c r="E5" s="57"/>
      <c r="F5" s="57"/>
      <c r="G5" s="57"/>
      <c r="H5" s="99"/>
    </row>
    <row r="6" ht="28" customHeight="1" spans="1:8">
      <c r="A6" s="90"/>
      <c r="B6" s="57"/>
      <c r="C6" s="57"/>
      <c r="D6" s="57"/>
      <c r="E6" s="57"/>
      <c r="F6" s="57" t="s">
        <v>72</v>
      </c>
      <c r="G6" s="81">
        <v>1775157.84</v>
      </c>
      <c r="H6" s="100"/>
    </row>
    <row r="7" ht="31" customHeight="1" spans="1:8">
      <c r="A7" s="90"/>
      <c r="B7" s="57">
        <v>213</v>
      </c>
      <c r="C7" s="183" t="s">
        <v>84</v>
      </c>
      <c r="D7" s="183" t="s">
        <v>86</v>
      </c>
      <c r="E7" s="57">
        <v>156001</v>
      </c>
      <c r="F7" s="57" t="s">
        <v>95</v>
      </c>
      <c r="G7" s="57">
        <v>1175157.84</v>
      </c>
      <c r="H7" s="100"/>
    </row>
    <row r="8" ht="22.8" customHeight="1" spans="1:8">
      <c r="A8" s="90"/>
      <c r="B8" s="57">
        <v>213</v>
      </c>
      <c r="C8" s="183" t="s">
        <v>99</v>
      </c>
      <c r="D8" s="183" t="s">
        <v>83</v>
      </c>
      <c r="E8" s="57">
        <v>156001</v>
      </c>
      <c r="F8" s="57" t="s">
        <v>100</v>
      </c>
      <c r="G8" s="57">
        <v>600000</v>
      </c>
      <c r="H8" s="100"/>
    </row>
    <row r="9" ht="22.8" customHeight="1" spans="1:8">
      <c r="A9" s="90"/>
      <c r="B9" s="57"/>
      <c r="C9" s="57"/>
      <c r="D9" s="57"/>
      <c r="E9" s="57"/>
      <c r="F9" s="57"/>
      <c r="G9" s="67"/>
      <c r="H9" s="100"/>
    </row>
    <row r="10" ht="22.8" customHeight="1" spans="1:8">
      <c r="A10" s="90"/>
      <c r="B10" s="57"/>
      <c r="C10" s="57"/>
      <c r="D10" s="57"/>
      <c r="E10" s="57"/>
      <c r="F10" s="57"/>
      <c r="G10" s="67"/>
      <c r="H10" s="100"/>
    </row>
    <row r="11" ht="22.8" customHeight="1" spans="1:8">
      <c r="A11" s="90"/>
      <c r="B11" s="57"/>
      <c r="C11" s="57"/>
      <c r="D11" s="57"/>
      <c r="E11" s="57"/>
      <c r="F11" s="57"/>
      <c r="G11" s="67"/>
      <c r="H11" s="100"/>
    </row>
    <row r="12" ht="22.8" customHeight="1" spans="1:8">
      <c r="A12" s="90"/>
      <c r="B12" s="57"/>
      <c r="C12" s="57"/>
      <c r="D12" s="57"/>
      <c r="E12" s="57"/>
      <c r="F12" s="57"/>
      <c r="G12" s="67"/>
      <c r="H12" s="100"/>
    </row>
    <row r="13" ht="22.8" customHeight="1" spans="1:8">
      <c r="A13" s="90"/>
      <c r="B13" s="57"/>
      <c r="C13" s="57"/>
      <c r="D13" s="57"/>
      <c r="E13" s="57"/>
      <c r="F13" s="57"/>
      <c r="G13" s="67"/>
      <c r="H13" s="100"/>
    </row>
    <row r="14" ht="22.8" customHeight="1" spans="1:8">
      <c r="A14" s="90"/>
      <c r="B14" s="57"/>
      <c r="C14" s="57"/>
      <c r="D14" s="57"/>
      <c r="E14" s="57"/>
      <c r="F14" s="57"/>
      <c r="G14" s="67"/>
      <c r="H14" s="100"/>
    </row>
    <row r="15" ht="22.8" customHeight="1" spans="1:8">
      <c r="A15" s="89"/>
      <c r="B15" s="62"/>
      <c r="C15" s="62"/>
      <c r="D15" s="62"/>
      <c r="E15" s="62"/>
      <c r="F15" s="62" t="s">
        <v>23</v>
      </c>
      <c r="G15" s="69"/>
      <c r="H15" s="98"/>
    </row>
    <row r="16" ht="22.8" customHeight="1" spans="1:8">
      <c r="A16" s="89"/>
      <c r="B16" s="62"/>
      <c r="C16" s="62"/>
      <c r="D16" s="62"/>
      <c r="E16" s="62"/>
      <c r="F16" s="62" t="s">
        <v>23</v>
      </c>
      <c r="G16" s="69"/>
      <c r="H16" s="98"/>
    </row>
    <row r="17" ht="28" customHeight="1" spans="1:8">
      <c r="A17" s="89"/>
      <c r="B17" s="62"/>
      <c r="C17" s="62"/>
      <c r="D17" s="62"/>
      <c r="E17" s="62"/>
      <c r="F17" s="62"/>
      <c r="G17" s="69"/>
      <c r="H17" s="99"/>
    </row>
    <row r="18" ht="28" customHeight="1" spans="1:8">
      <c r="A18" s="89"/>
      <c r="B18" s="62"/>
      <c r="C18" s="62"/>
      <c r="D18" s="62"/>
      <c r="E18" s="62"/>
      <c r="F18" s="62"/>
      <c r="G18" s="69"/>
      <c r="H18" s="99"/>
    </row>
    <row r="19" ht="9.75" customHeight="1" spans="1:8">
      <c r="A19" s="91"/>
      <c r="B19" s="92"/>
      <c r="C19" s="92"/>
      <c r="D19" s="92"/>
      <c r="E19" s="92"/>
      <c r="F19" s="91"/>
      <c r="G19" s="91"/>
      <c r="H19" s="101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6-3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罗艺</cp:lastModifiedBy>
  <dcterms:created xsi:type="dcterms:W3CDTF">2022-03-07T19:28:00Z</dcterms:created>
  <dcterms:modified xsi:type="dcterms:W3CDTF">2026-05-22T08:59:50Z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6C327D88C35B2FF84E4EDC6981DAEF57_43</vt:lpwstr>
  </property>
</Properties>
</file>