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4" activeTab="2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30" r:id="rId22"/>
    <sheet name="6-10" sheetId="28" r:id="rId23"/>
    <sheet name="7" sheetId="18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<sst xmlns="http://schemas.openxmlformats.org/spreadsheetml/2006/main" count="1162" uniqueCount="404">
  <si>
    <t>攀枝花市西区水利局</t>
  </si>
  <si>
    <t>2026年部门预算</t>
  </si>
  <si>
    <t>（备注：空表请在表末注明“此表无数据”，不能将表删减，正式对外挂网公开时请删除此条备注）</t>
  </si>
  <si>
    <t xml:space="preserve">
表1</t>
  </si>
  <si>
    <t xml:space="preserve"> </t>
  </si>
  <si>
    <t>部门收支总表</t>
  </si>
  <si>
    <t>部门：攀枝花市西区水利局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</si>
  <si>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</si>
  <si>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</si>
  <si>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</si>
  <si>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</si>
  <si>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</si>
  <si>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</si>
  <si>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6,096,195.21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</si>
  <si>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</si>
  <si>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</si>
  <si>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t>30,000.00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</si>
  <si>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</si>
  <si>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</si>
  <si>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</si>
  <si>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</si>
  <si>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</si>
  <si>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</si>
  <si>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</si>
  <si>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</si>
  <si>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</si>
  <si>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</si>
  <si>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</si>
  <si>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</si>
  <si>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</si>
  <si>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</si>
  <si>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</si>
  <si>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t>十二、城乡社区支出</t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</si>
  <si>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</si>
  <si>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</si>
  <si>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</si>
  <si>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</si>
  <si>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</si>
  <si>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</si>
  <si>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</si>
  <si>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</si>
  <si>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</si>
  <si>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</si>
  <si>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</si>
  <si>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</si>
  <si>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</si>
  <si>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</si>
  <si>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</si>
  <si>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</si>
  <si>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</si>
  <si>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</si>
  <si>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</si>
  <si>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6,126,195.21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</si>
  <si>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</si>
  <si>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</si>
  <si>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</si>
  <si>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</si>
  <si>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</si>
  <si>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</si>
  <si>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</si>
  <si>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</si>
  <si>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</si>
  <si>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</si>
  <si>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</si>
  <si>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</si>
  <si>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</si>
  <si>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</si>
  <si>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</si>
  <si>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</si>
  <si>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</si>
  <si>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</si>
  <si>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</si>
  <si>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</si>
  <si>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</si>
  <si>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</si>
  <si>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</si>
  <si>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</si>
  <si>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120</t>
  </si>
  <si>
    <r>
      <rPr>
        <sz val="10"/>
        <color rgb="FF000000"/>
        <rFont val="Dialog.plain"/>
        <charset val="134"/>
      </rPr>
      <t>攀枝花市西区水利局部门</t>
    </r>
  </si>
  <si>
    <t>120001</t>
  </si>
  <si>
    <r>
      <rPr>
        <sz val="10"/>
        <color rgb="FF000000"/>
        <rFont val="Dialog.plain"/>
        <charset val="134"/>
      </rPr>
      <t>攀枝花市西区水利局</t>
    </r>
  </si>
  <si>
    <t>4,111,952.14</t>
  </si>
  <si>
    <t>4,081,952.14</t>
  </si>
  <si>
    <t>120002</t>
  </si>
  <si>
    <r>
      <rPr>
        <sz val="10"/>
        <color rgb="FF000000"/>
        <rFont val="Dialog.plain"/>
        <charset val="134"/>
      </rPr>
      <t>攀枝花市西区水利工程运行中心</t>
    </r>
  </si>
  <si>
    <t>2,014,243.07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</si>
  <si>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</si>
  <si>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</si>
  <si>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</si>
  <si>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</si>
  <si>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</si>
  <si>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</si>
  <si>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</si>
  <si>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</si>
  <si>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</si>
  <si>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</si>
  <si>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</si>
  <si>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</si>
  <si>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2080501-行政单位离退休</t>
  </si>
  <si>
    <t>02</t>
  </si>
  <si>
    <t>2080502-事业单位离退休</t>
  </si>
  <si>
    <t>2080505-机关事业单位基本养老保险缴费支出</t>
  </si>
  <si>
    <t>2101101-行政单位医疗</t>
  </si>
  <si>
    <t>2101102-事业单位医疗</t>
  </si>
  <si>
    <t>03</t>
  </si>
  <si>
    <t>2101103-公务员医疗补助</t>
  </si>
  <si>
    <t>2101199-其他行政事业单位医疗支出</t>
  </si>
  <si>
    <t>08</t>
  </si>
  <si>
    <t>2120814-农业生产发展支出</t>
  </si>
  <si>
    <t>2130301-行政运行</t>
  </si>
  <si>
    <t>04</t>
  </si>
  <si>
    <t>2130304-水利行业业务管理</t>
  </si>
  <si>
    <t>2130314-防汛</t>
  </si>
  <si>
    <t>2130399-其他水利支出</t>
  </si>
  <si>
    <t>2210201-住房公积金</t>
  </si>
  <si>
    <t>06</t>
  </si>
  <si>
    <t>2130306-水利工程运行与维护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</si>
  <si>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</si>
  <si>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</si>
  <si>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</si>
  <si>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</si>
  <si>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</si>
  <si>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</si>
  <si>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</si>
  <si>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</si>
  <si>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</si>
  <si>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</si>
  <si>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</si>
  <si>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</si>
  <si>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</si>
  <si>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</si>
  <si>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</si>
  <si>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</si>
  <si>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</si>
  <si>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</si>
  <si>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</si>
  <si>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</si>
  <si>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</si>
  <si>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</si>
  <si>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</si>
  <si>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</si>
  <si>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</si>
  <si>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</si>
  <si>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</si>
  <si>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</si>
  <si>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</si>
  <si>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</si>
  <si>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</si>
  <si>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</si>
  <si>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</si>
  <si>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</si>
  <si>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</si>
  <si>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</si>
  <si>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</si>
  <si>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</si>
  <si>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</si>
  <si>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</si>
  <si>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</si>
  <si>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</si>
  <si>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</si>
  <si>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</si>
  <si>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</si>
  <si>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</si>
  <si>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</si>
  <si>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</si>
  <si>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</si>
  <si>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</si>
  <si>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</si>
  <si>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</si>
  <si>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</si>
  <si>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</si>
  <si>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</si>
  <si>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</si>
  <si>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</si>
  <si>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</si>
  <si>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</si>
  <si>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</si>
  <si>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</si>
  <si>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</si>
  <si>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</si>
  <si>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</si>
  <si>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</si>
  <si>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</si>
  <si>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</si>
  <si>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</si>
  <si>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</si>
  <si>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</si>
  <si>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</si>
  <si>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</si>
  <si>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</si>
  <si>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09</t>
  </si>
  <si>
    <t>奖励金</t>
  </si>
  <si>
    <t>水费</t>
  </si>
  <si>
    <t>电费</t>
  </si>
  <si>
    <t>劳务费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</si>
  <si>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</si>
  <si>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</si>
  <si>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</si>
  <si>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</si>
  <si>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</si>
  <si>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</si>
  <si>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</si>
  <si>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</si>
  <si>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工资福利支出</t>
  </si>
  <si>
    <t>社会保障缴费</t>
  </si>
  <si>
    <t>办公经费</t>
  </si>
  <si>
    <t>商品和服务支出</t>
  </si>
  <si>
    <t>社会福利和救助</t>
  </si>
  <si>
    <t>表3-2</t>
  </si>
  <si>
    <t>一般公共预算项目支出预算表</t>
  </si>
  <si>
    <t>金额</t>
  </si>
  <si>
    <t>水利行业业务管理</t>
  </si>
  <si>
    <t>防汛</t>
  </si>
  <si>
    <t>水利工程运行与维护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</si>
  <si>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</si>
  <si>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</si>
  <si>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</si>
  <si>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</si>
  <si>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</si>
  <si>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</si>
  <si>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</si>
  <si>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</si>
  <si>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85,000.00</t>
  </si>
  <si>
    <t>75,000.00</t>
  </si>
  <si>
    <t>10,000.00</t>
  </si>
  <si>
    <t>攀枝花市西区水利工程运行中心</t>
  </si>
  <si>
    <t>表4</t>
  </si>
  <si>
    <t>政府性基金预算支出预算表</t>
  </si>
  <si>
    <t>本年政府性基金预算支出</t>
  </si>
  <si>
    <t>农业生产发展支出</t>
  </si>
  <si>
    <t>表4-1</t>
  </si>
  <si>
    <t>政府性基金预算“三公”经费支出预算表</t>
  </si>
  <si>
    <t>单位名称</t>
  </si>
  <si>
    <t>此表无数据</t>
  </si>
  <si>
    <t>表5</t>
  </si>
  <si>
    <t>国有资本经营预算支出预算表</t>
  </si>
  <si>
    <t>本年国有资本经营预算支出</t>
  </si>
  <si>
    <t>功能科目名称</t>
  </si>
  <si>
    <t>表6-1</t>
  </si>
  <si>
    <t>部门预算项目绩效目标表</t>
  </si>
  <si>
    <t>(2026年度)</t>
  </si>
  <si>
    <t>项目名称</t>
  </si>
  <si>
    <t>水资源管理工作经费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</si>
  <si>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</si>
  <si>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</si>
  <si>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</si>
  <si>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</si>
  <si>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</si>
  <si>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</si>
  <si>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全面推进、落实2026年水资源管理工作，制作宣传资料、宣传物品等；完成水资源论证报告专家评审。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</si>
  <si>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</si>
  <si>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</si>
  <si>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</si>
  <si>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</si>
  <si>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</si>
  <si>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</si>
  <si>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</si>
  <si>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开展2026年水法宣传、节水宣传</t>
  </si>
  <si>
    <t>制作宣传资料、宣传物品等</t>
  </si>
  <si>
    <t>水资源论证报告评审</t>
  </si>
  <si>
    <t>完成水资源论证报告专家评审</t>
  </si>
  <si>
    <t>质量指标</t>
  </si>
  <si>
    <t>全面推进2026年水资源管理工作</t>
  </si>
  <si>
    <t>完成2026年水资源市级考核任务、落实区级工作要求</t>
  </si>
  <si>
    <t>时效指标</t>
  </si>
  <si>
    <t>按时间节点推进水资源管理工作</t>
  </si>
  <si>
    <t>2026年度全年水资源管理工作保障</t>
  </si>
  <si>
    <t>成本指标</t>
  </si>
  <si>
    <t>项目成本</t>
  </si>
  <si>
    <t>3万元</t>
  </si>
  <si>
    <t>项目效益</t>
  </si>
  <si>
    <t>社会效益指标</t>
  </si>
  <si>
    <t>提升群众满意度</t>
  </si>
  <si>
    <t>做好节水宣传，提升大众节水意识</t>
  </si>
  <si>
    <t>经济效益指标</t>
  </si>
  <si>
    <t>保障2026年水资源管理工作</t>
  </si>
  <si>
    <t>全面推进、落实2026年水资源管理工作</t>
  </si>
  <si>
    <t>可持续影响指标</t>
  </si>
  <si>
    <t>合法、有效开发利用水资源</t>
  </si>
  <si>
    <t>满意度指标</t>
  </si>
  <si>
    <t>服务对象满意度指标</t>
  </si>
  <si>
    <t>提升服务对象满意度</t>
  </si>
  <si>
    <t>服务对象满意度大于90%</t>
  </si>
  <si>
    <t>表6-2</t>
  </si>
  <si>
    <t>预计方案评审6-12个；印发宣传资料；矿山复核，卫星遥测复核及其他工作。</t>
  </si>
  <si>
    <t>水土保持方案评审以实际情况为准，开展水土保持宣传，矿山开采量核算、水土保持卫星遥测复核和行政执法相关工作</t>
  </si>
  <si>
    <t>预计方案评审6-12个；宣传资料印发约；矿山复核，卫星遥测复核及其他工作</t>
  </si>
  <si>
    <t>完成年度水土保持目标任务</t>
  </si>
  <si>
    <t>完成上级交办的水保工作任务</t>
  </si>
  <si>
    <t>2026年</t>
  </si>
  <si>
    <t>提升水土保持监管水平</t>
  </si>
  <si>
    <t>提高水土保持能力</t>
  </si>
  <si>
    <t>生态效益指标</t>
  </si>
  <si>
    <t>营造良好的生态环境</t>
  </si>
  <si>
    <t>营造人人爱护环境的良好氛围</t>
  </si>
  <si>
    <t>山洪灾害防治县级非工程措施维保项目</t>
  </si>
  <si>
    <t>对西区2025年度四川省水旱灾害防御信息系统、山洪灾害四预系统、山洪灾害决策支持系统、辖区19个自动雨量站点、4个视频站点、18个自动报警系统、20个入户报警器及会商系统及专网等进行运行维护</t>
  </si>
  <si>
    <t>确保四川省水旱灾害防御信息系统、山洪灾害四预系统、山洪灾害决策支持系统、辖区19个自动雨量站点、4个视频站点、18个自动报警系统、20个入户报警器及会商系统及专网运行正常，准确提供数据信息，为转移避险安置提供决策支撑</t>
  </si>
  <si>
    <t>15万元</t>
  </si>
  <si>
    <t>尽量减少山洪灾害带来的损失，保护辖区内企业、人民群众安全，保持经济稳定发展</t>
  </si>
  <si>
    <t>尽量减少山洪灾害带来的损失，保护生物多样性</t>
  </si>
  <si>
    <t>受众群众满意</t>
  </si>
  <si>
    <t>河湖长制工作经费</t>
  </si>
  <si>
    <t>对河道进行日常管护、河湖清漂以及资料制作等。</t>
  </si>
  <si>
    <t>河道日常管护、河湖清漂</t>
  </si>
  <si>
    <t>管护范围：金沙江29.5公里，把关河3.6公里，拉罗箐河3.8公里</t>
  </si>
  <si>
    <t>开展幸福河湖创建</t>
  </si>
  <si>
    <t>完成省、市幸福河湖创建目标</t>
  </si>
  <si>
    <t>巡河APP使用费</t>
  </si>
  <si>
    <t>17人</t>
  </si>
  <si>
    <t>完成年度目标</t>
  </si>
  <si>
    <t>全面推进2026年河湖长制各项工作</t>
  </si>
  <si>
    <t>2026年全年</t>
  </si>
  <si>
    <t>完成2026年度工作任务</t>
  </si>
  <si>
    <t>10万元</t>
  </si>
  <si>
    <t>提升社会公众知晓度、参与度、满意度</t>
  </si>
  <si>
    <t>促进绿色发展，改善水生态环境</t>
  </si>
  <si>
    <t>持续改善生态环境质量</t>
  </si>
  <si>
    <t>群众满意度</t>
  </si>
  <si>
    <t>群众满意度≥90%</t>
  </si>
  <si>
    <t>水利工程行政审批费用</t>
  </si>
  <si>
    <t>完成水利项目批复，邀请专家开展项目方案（初设）审批。</t>
  </si>
  <si>
    <t>计划审批工程数量（个）</t>
  </si>
  <si>
    <t>工程（初设）实施方案质量是否合格</t>
  </si>
  <si>
    <t>是</t>
  </si>
  <si>
    <t>1万元</t>
  </si>
  <si>
    <t>项目按照规定批准建设，早日惠及项目区群众</t>
  </si>
  <si>
    <t>促进项目及时落地实施，早日发挥效益</t>
  </si>
  <si>
    <t>是否改善项目区生态环境</t>
  </si>
  <si>
    <r>
      <rPr>
        <sz val="10"/>
        <rFont val="宋体"/>
        <charset val="134"/>
        <scheme val="minor"/>
      </rPr>
      <t>满意度≥</t>
    </r>
    <r>
      <rPr>
        <sz val="10"/>
        <rFont val="宋体"/>
        <charset val="0"/>
        <scheme val="minor"/>
      </rPr>
      <t>90%</t>
    </r>
  </si>
  <si>
    <t>≥90%</t>
  </si>
  <si>
    <t>水利工程质量和安全监管经费</t>
  </si>
  <si>
    <t>保障水利工程质量和安全生产监督工作顺利开展，提升水利工程质量和安全监管效能，同时完成市级考核目标。</t>
  </si>
  <si>
    <t>监督工程数量（个）</t>
  </si>
  <si>
    <t>工程质量是否合格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</si>
  <si>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</t>
    </r>
  </si>
  <si>
    <t>提高质量和安全防范能力，保障人民群众生命财产安全</t>
  </si>
  <si>
    <t>提高工程质量和安全防范能力，保障人民群众生命财产安全</t>
  </si>
  <si>
    <t>提高工程质量，长久发挥效益</t>
  </si>
  <si>
    <r>
      <rPr>
        <sz val="11"/>
        <rFont val="方正仿宋_GBK"/>
        <charset val="134"/>
      </rPr>
      <t>满意度</t>
    </r>
    <r>
      <rPr>
        <sz val="11"/>
        <rFont val="Times New Roman"/>
        <charset val="134"/>
      </rPr>
      <t>≥</t>
    </r>
    <r>
      <rPr>
        <sz val="11"/>
        <rFont val="Times New Roman"/>
        <charset val="0"/>
      </rPr>
      <t>90%</t>
    </r>
  </si>
  <si>
    <t>农村饮水安全专项经费</t>
  </si>
  <si>
    <t>开展农村饮水安全，保障农村人饮水安全。</t>
  </si>
  <si>
    <t>供水工程数量（座）</t>
  </si>
  <si>
    <t>人饮水水质是否达标</t>
  </si>
  <si>
    <t>保障饮水安全</t>
  </si>
  <si>
    <t>不发生饮水安全事故</t>
  </si>
  <si>
    <t>持续改善</t>
  </si>
  <si>
    <t>持续改善农村饮水环境</t>
  </si>
  <si>
    <t xml:space="preserve">防汛抗旱工作经费 </t>
  </si>
  <si>
    <t>完成年度汛期防汛值班值守相关工作；统筹制作防汛抗旱宣传栏、宣传册；购置年度防汛抗旱物资储备；完成防汛安全隐患排查整治</t>
  </si>
  <si>
    <t>工作内容</t>
  </si>
  <si>
    <t>100%完成年度汛期防汛值班值守相关工作；统筹制作防汛抗旱宣传栏、宣传册；购置年度防汛抗旱物资储备；完成防汛安全隐患排查整治</t>
  </si>
  <si>
    <t>工作成效</t>
  </si>
  <si>
    <t>提高人民群众防汛减灾安全意识，更换防汛老旧物资和设备，科学补充防汛抗旱物资，尽量减少山洪灾害带来的损失，保护人民群众生命财产安全</t>
  </si>
  <si>
    <t>完成时效</t>
  </si>
  <si>
    <t>成本控制</t>
  </si>
  <si>
    <t>7万元</t>
  </si>
  <si>
    <t>减少山洪灾害带来的损失，保持经济稳定发展</t>
  </si>
  <si>
    <t>梅子箐运行经费</t>
  </si>
  <si>
    <t>解决好2名自聘人员工资、社保问题，做好安全巡查、值班值守、渠道和设备维修养护工作，及时处理各种防汛险情，确保梅子箐、三洞桥及高涧沟三座水库及相关在建工程正常运行。</t>
  </si>
  <si>
    <r>
      <rPr>
        <sz val="9"/>
        <rFont val="宋体"/>
        <charset val="0"/>
      </rPr>
      <t>解决好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名自聘人员工资、社保问题，做好安全巡查、值班值守、渠道和设备维修养护工作，及时处理各种防汛险情，确保梅子箐、三洞桥及高涧沟三座水库及相关在建工程正常运行</t>
    </r>
  </si>
  <si>
    <r>
      <rPr>
        <sz val="9"/>
        <rFont val="宋体"/>
        <charset val="0"/>
      </rPr>
      <t>三座水库；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名人员</t>
    </r>
  </si>
  <si>
    <t>确保工程的运行安全</t>
  </si>
  <si>
    <t>项目正常运行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</si>
  <si>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</si>
  <si>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r>
      <rPr>
        <sz val="9"/>
        <rFont val="Times New Roman"/>
        <charset val="0"/>
      </rPr>
      <t>365</t>
    </r>
    <r>
      <rPr>
        <sz val="9"/>
        <rFont val="宋体"/>
        <charset val="0"/>
      </rPr>
      <t>天</t>
    </r>
  </si>
  <si>
    <t>保障水利工程完整及安全运行</t>
  </si>
  <si>
    <t>保障人民群众生命财产安全</t>
  </si>
  <si>
    <t>促进区域经济社会发展，促进农民增产增收</t>
  </si>
  <si>
    <t>促进地区生态和谐发展</t>
  </si>
  <si>
    <t>确保水库正常运行</t>
  </si>
  <si>
    <t>发挥水库绿色效益</t>
  </si>
  <si>
    <t>促进地方经济发展</t>
  </si>
  <si>
    <t>群众满意</t>
  </si>
  <si>
    <t>受益群众基本满意90%以上</t>
  </si>
  <si>
    <t>水库防汛经费</t>
  </si>
  <si>
    <t>做好防汛安全巡查、值班值守、做好防汛物资储备，确保防汛物资充足，完成防汛应急演练，确保梅子箐、三洞桥及高涧沟三座水库及相关在建工程安全度汛</t>
  </si>
  <si>
    <t>三座水库</t>
  </si>
  <si>
    <t>确保汛期三座水库的运行安全</t>
  </si>
  <si>
    <t>不发生安全事故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</si>
  <si>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</si>
  <si>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</si>
  <si>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</si>
  <si>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部门名称</t>
  </si>
  <si>
    <t>年度主要任务</t>
  </si>
  <si>
    <t>保障全局在职职工全年的工资、津贴补贴支出办公费、水电费、差旅费等</t>
  </si>
  <si>
    <t>加强水库安全监管，完善“三卡一单”，督促“五个责任人”从有名到有实，切实履行责任，确保安全度汛；加强安全生产、工程质量、农村饮水安全、食品安全、森林草原防灭火等监督检查及宣传工作，确保水利行业安全。强化水资源“三条红线”意识，全面落实最严格水资源管理制度；强化水资源论证和取水许可管理，按时开展用水统计直报系统、水资源管理与调配系统的填报审核，开展水资源管理日常监督检查及案件查处；全面推进节水型机关、企业、学校建设，巩固县域节水型社会达标建设成果；持续加强水土保持监管工作，加密日常巡查频次。坚持落实落细河湖长制工作任务；持续开展千江万河清理整治大提升、河道采砂清江执法、长江十年禁捕、河湖清漂等专项行动，纵深推进河湖库“清四乱”规范化常态化；持续开展河湖安全综合执法行动；持续开展河湖安全综合执法行动。</t>
  </si>
  <si>
    <t>年度部门整体支出预算</t>
  </si>
  <si>
    <t>资金总额</t>
  </si>
  <si>
    <t>年度总体目标</t>
  </si>
  <si>
    <t>保障全局在职职工全年的工资、津贴补贴支出办公费、水电费、差旅费等，项目工程有序推进。</t>
  </si>
  <si>
    <t>年度绩效指标</t>
  </si>
  <si>
    <t>指标值
（包含数字及文字描述）</t>
  </si>
  <si>
    <t>产出指标</t>
  </si>
  <si>
    <t>按月发放全局职工工资、绩效、各项社会保险和按需求支付办公费、电费、邮电费、差旅费、公务用车运行维护费等日常公用经费，做好全局日常保障工作</t>
  </si>
  <si>
    <t>按计划开展各项项目工作</t>
  </si>
  <si>
    <t>全面保障职工人员经费、保障单位日常运行</t>
  </si>
  <si>
    <t>按项目要求开展</t>
  </si>
  <si>
    <t>按工作进度</t>
  </si>
  <si>
    <t>551.62万元</t>
  </si>
  <si>
    <t>61万元</t>
  </si>
  <si>
    <t>推动西区高质量发展</t>
  </si>
  <si>
    <t>认真贯彻落实中央、省委和市委各项决策部署，切实结合西区实际，抓好各项工作的统筹协调、督促检查和评估考核，逐步建立全过程、高效率、可核实的工作落实机制，以各项举措的落实提升党的执政水平和政府服务能力、推动地方经济发展、促进社会公平正义、增进人民福祉。</t>
  </si>
  <si>
    <t>干部群众满意度良好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</si>
</sst>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name val="方正仿宋_GBK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2" borderId="38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39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1" fillId="0" borderId="4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" borderId="41" applyNumberFormat="0" applyAlignment="0" applyProtection="0">
      <alignment vertical="center"/>
    </xf>
    <xf numFmtId="0" fontId="53" fillId="4" borderId="42" applyNumberFormat="0" applyAlignment="0" applyProtection="0">
      <alignment vertical="center"/>
    </xf>
    <xf numFmtId="0" fontId="54" fillId="4" borderId="41" applyNumberFormat="0" applyAlignment="0" applyProtection="0">
      <alignment vertical="center"/>
    </xf>
    <xf numFmtId="0" fontId="55" fillId="5" borderId="43" applyNumberFormat="0" applyAlignment="0" applyProtection="0">
      <alignment vertical="center"/>
    </xf>
    <xf numFmtId="0" fontId="56" fillId="0" borderId="44" applyNumberFormat="0" applyFill="0" applyAlignment="0" applyProtection="0">
      <alignment vertical="center"/>
    </xf>
    <xf numFmtId="0" fontId="57" fillId="0" borderId="45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4" fillId="0" borderId="0"/>
  </cellStyleXfs>
  <cellXfs count="23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left" vertical="center"/>
    </xf>
    <xf numFmtId="3" fontId="11" fillId="0" borderId="1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49" fontId="11" fillId="0" borderId="12" xfId="0" applyNumberFormat="1" applyFont="1" applyFill="1" applyBorder="1" applyAlignment="1" applyProtection="1">
      <alignment horizontal="left" vertical="center" wrapText="1"/>
    </xf>
    <xf numFmtId="0" fontId="13" fillId="0" borderId="16" xfId="0" applyNumberFormat="1" applyFont="1" applyFill="1" applyBorder="1" applyAlignment="1" applyProtection="1">
      <alignment horizontal="center" vertical="center" wrapText="1"/>
    </xf>
    <xf numFmtId="0" fontId="13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3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4" fillId="0" borderId="2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0" applyNumberFormat="1" applyFont="1" applyFill="1" applyBorder="1" applyAlignment="1" applyProtection="1">
      <alignment horizontal="center" vertical="center" wrapText="1"/>
    </xf>
    <xf numFmtId="0" fontId="14" fillId="0" borderId="21" xfId="0" applyNumberFormat="1" applyFont="1" applyFill="1" applyBorder="1" applyAlignment="1" applyProtection="1">
      <alignment horizontal="center" vertical="center" wrapText="1"/>
    </xf>
    <xf numFmtId="0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5" xfId="0" applyNumberFormat="1" applyFont="1" applyFill="1" applyBorder="1" applyAlignment="1" applyProtection="1">
      <alignment horizontal="center" vertical="center" wrapText="1"/>
    </xf>
    <xf numFmtId="0" fontId="12" fillId="0" borderId="26" xfId="0" applyNumberFormat="1" applyFont="1" applyFill="1" applyBorder="1" applyAlignment="1" applyProtection="1">
      <alignment horizontal="center" vertical="center" wrapText="1"/>
    </xf>
    <xf numFmtId="49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9" fontId="15" fillId="0" borderId="22" xfId="0" applyNumberFormat="1" applyFont="1" applyFill="1" applyBorder="1" applyAlignment="1">
      <alignment horizontal="left" vertical="center" wrapText="1"/>
    </xf>
    <xf numFmtId="57" fontId="15" fillId="0" borderId="22" xfId="0" applyNumberFormat="1" applyFont="1" applyFill="1" applyBorder="1" applyAlignment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9" fontId="15" fillId="0" borderId="22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57" fontId="17" fillId="0" borderId="12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57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57" fontId="17" fillId="0" borderId="12" xfId="0" applyNumberFormat="1" applyFont="1" applyFill="1" applyBorder="1" applyAlignment="1" applyProtection="1">
      <alignment horizontal="left" vertical="center" wrapText="1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0" borderId="29" xfId="0" applyNumberFormat="1" applyFont="1" applyFill="1" applyBorder="1" applyAlignment="1" applyProtection="1">
      <alignment horizontal="center" vertical="center"/>
    </xf>
    <xf numFmtId="0" fontId="16" fillId="0" borderId="12" xfId="49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Font="1" applyFill="1" applyBorder="1" applyAlignment="1">
      <alignment horizontal="left" vertical="center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2" fillId="0" borderId="12" xfId="49" applyFont="1" applyFill="1" applyBorder="1" applyAlignment="1">
      <alignment horizontal="left" vertical="center" wrapText="1"/>
    </xf>
    <xf numFmtId="0" fontId="22" fillId="0" borderId="12" xfId="0" applyNumberFormat="1" applyFont="1" applyFill="1" applyBorder="1" applyAlignment="1" applyProtection="1">
      <alignment horizontal="left" vertical="center" wrapText="1"/>
    </xf>
    <xf numFmtId="49" fontId="22" fillId="0" borderId="12" xfId="0" applyNumberFormat="1" applyFont="1" applyFill="1" applyBorder="1" applyAlignment="1" applyProtection="1">
      <alignment horizontal="left" vertical="center" wrapText="1"/>
    </xf>
    <xf numFmtId="0" fontId="22" fillId="0" borderId="12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23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3" xfId="0" applyFont="1" applyBorder="1">
      <alignment vertical="center"/>
    </xf>
    <xf numFmtId="0" fontId="12" fillId="0" borderId="30" xfId="0" applyFont="1" applyBorder="1">
      <alignment vertical="center"/>
    </xf>
    <xf numFmtId="0" fontId="9" fillId="0" borderId="30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12" fillId="0" borderId="31" xfId="0" applyFont="1" applyBorder="1">
      <alignment vertical="center"/>
    </xf>
    <xf numFmtId="0" fontId="24" fillId="0" borderId="12" xfId="0" applyFont="1" applyFill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4" fontId="24" fillId="0" borderId="12" xfId="0" applyNumberFormat="1" applyFont="1" applyFill="1" applyBorder="1" applyAlignment="1">
      <alignment horizontal="right" vertical="center"/>
    </xf>
    <xf numFmtId="0" fontId="10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>
      <alignment vertical="center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5" fillId="0" borderId="12" xfId="0" applyFont="1" applyFill="1" applyBorder="1" applyAlignment="1">
      <alignment horizontal="right" vertical="center"/>
    </xf>
    <xf numFmtId="0" fontId="10" fillId="0" borderId="13" xfId="0" applyFont="1" applyFill="1" applyBorder="1">
      <alignment vertical="center"/>
    </xf>
    <xf numFmtId="0" fontId="26" fillId="0" borderId="12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49" fontId="9" fillId="0" borderId="12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>
      <alignment vertical="center"/>
    </xf>
    <xf numFmtId="0" fontId="2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30" xfId="0" applyFont="1" applyFill="1" applyBorder="1">
      <alignment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right" vertical="center" wrapText="1"/>
    </xf>
    <xf numFmtId="4" fontId="27" fillId="0" borderId="34" xfId="0" applyNumberFormat="1" applyFont="1" applyBorder="1" applyAlignment="1">
      <alignment horizontal="right" vertical="center"/>
    </xf>
    <xf numFmtId="43" fontId="27" fillId="0" borderId="34" xfId="0" applyNumberFormat="1" applyFont="1" applyBorder="1" applyAlignment="1">
      <alignment horizontal="right" vertical="center"/>
    </xf>
    <xf numFmtId="0" fontId="12" fillId="0" borderId="32" xfId="0" applyFont="1" applyFill="1" applyBorder="1">
      <alignment vertical="center"/>
    </xf>
    <xf numFmtId="0" fontId="12" fillId="0" borderId="32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right" vertical="center" wrapText="1"/>
    </xf>
    <xf numFmtId="0" fontId="28" fillId="0" borderId="14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6" fillId="0" borderId="30" xfId="0" applyFont="1" applyFill="1" applyBorder="1" applyAlignment="1">
      <alignment horizontal="left" vertical="center"/>
    </xf>
    <xf numFmtId="0" fontId="26" fillId="0" borderId="30" xfId="0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vertical="center"/>
    </xf>
    <xf numFmtId="0" fontId="31" fillId="0" borderId="1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4" fontId="31" fillId="0" borderId="12" xfId="0" applyNumberFormat="1" applyFont="1" applyFill="1" applyBorder="1" applyAlignment="1">
      <alignment horizontal="right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left" vertical="center" wrapText="1"/>
    </xf>
    <xf numFmtId="4" fontId="27" fillId="0" borderId="12" xfId="0" applyNumberFormat="1" applyFont="1" applyFill="1" applyBorder="1" applyAlignment="1">
      <alignment horizontal="right" vertical="center"/>
    </xf>
    <xf numFmtId="4" fontId="26" fillId="0" borderId="12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0" fontId="28" fillId="0" borderId="33" xfId="0" applyFont="1" applyFill="1" applyBorder="1" applyAlignment="1">
      <alignment vertical="center" wrapText="1"/>
    </xf>
    <xf numFmtId="4" fontId="27" fillId="0" borderId="12" xfId="0" applyNumberFormat="1" applyFont="1" applyBorder="1" applyAlignment="1">
      <alignment horizontal="right" vertical="center"/>
    </xf>
    <xf numFmtId="0" fontId="27" fillId="0" borderId="12" xfId="0" applyNumberFormat="1" applyFont="1" applyBorder="1" applyAlignment="1">
      <alignment horizontal="right" vertical="center"/>
    </xf>
    <xf numFmtId="0" fontId="26" fillId="0" borderId="1" xfId="0" applyFont="1" applyFill="1" applyBorder="1" applyAlignment="1">
      <alignment horizontal="right" vertical="center" wrapText="1"/>
    </xf>
    <xf numFmtId="0" fontId="29" fillId="0" borderId="14" xfId="0" applyFont="1" applyFill="1" applyBorder="1" applyAlignment="1">
      <alignment vertical="center"/>
    </xf>
    <xf numFmtId="0" fontId="28" fillId="0" borderId="30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33" fillId="0" borderId="13" xfId="0" applyFont="1" applyFill="1" applyBorder="1" applyAlignment="1">
      <alignment vertical="center"/>
    </xf>
    <xf numFmtId="43" fontId="25" fillId="0" borderId="35" xfId="0" applyNumberFormat="1" applyFont="1" applyFill="1" applyBorder="1" applyAlignment="1">
      <alignment horizontal="right" vertical="center"/>
    </xf>
    <xf numFmtId="0" fontId="33" fillId="0" borderId="14" xfId="0" applyFont="1" applyFill="1" applyBorder="1" applyAlignment="1">
      <alignment vertical="center" wrapText="1"/>
    </xf>
    <xf numFmtId="0" fontId="26" fillId="0" borderId="12" xfId="0" applyFont="1" applyBorder="1" applyAlignment="1">
      <alignment horizontal="left" vertical="center" indent="1"/>
    </xf>
    <xf numFmtId="0" fontId="34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right" vertical="center" wrapText="1"/>
    </xf>
    <xf numFmtId="0" fontId="32" fillId="0" borderId="30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horizontal="left" vertical="center" wrapText="1"/>
    </xf>
    <xf numFmtId="4" fontId="25" fillId="0" borderId="12" xfId="0" applyNumberFormat="1" applyFont="1" applyFill="1" applyBorder="1" applyAlignment="1">
      <alignment horizontal="right" vertical="center"/>
    </xf>
    <xf numFmtId="0" fontId="26" fillId="0" borderId="12" xfId="0" applyFont="1" applyFill="1" applyBorder="1" applyAlignment="1">
      <alignment horizontal="left" vertical="center" wrapText="1" indent="1"/>
    </xf>
    <xf numFmtId="0" fontId="0" fillId="0" borderId="12" xfId="0" applyFont="1" applyFill="1" applyBorder="1" applyAlignment="1">
      <alignment horizontal="center" vertical="center"/>
    </xf>
    <xf numFmtId="0" fontId="12" fillId="0" borderId="33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0" fillId="0" borderId="12" xfId="0" applyFont="1" applyFill="1" applyBorder="1">
      <alignment vertical="center"/>
    </xf>
    <xf numFmtId="0" fontId="27" fillId="0" borderId="12" xfId="0" applyNumberFormat="1" applyFont="1" applyFill="1" applyBorder="1" applyAlignment="1">
      <alignment horizontal="right" vertical="center"/>
    </xf>
    <xf numFmtId="0" fontId="34" fillId="0" borderId="12" xfId="0" applyFont="1" applyFill="1" applyBorder="1">
      <alignment vertical="center"/>
    </xf>
    <xf numFmtId="0" fontId="34" fillId="0" borderId="1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vertical="center"/>
    </xf>
    <xf numFmtId="0" fontId="27" fillId="0" borderId="30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/>
    </xf>
    <xf numFmtId="4" fontId="26" fillId="0" borderId="12" xfId="0" applyNumberFormat="1" applyFont="1" applyBorder="1" applyAlignment="1">
      <alignment horizontal="right" vertical="center"/>
    </xf>
    <xf numFmtId="0" fontId="28" fillId="0" borderId="32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43" fontId="25" fillId="0" borderId="12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43" fontId="27" fillId="0" borderId="12" xfId="0" applyNumberFormat="1" applyFont="1" applyBorder="1" applyAlignment="1">
      <alignment horizontal="right" vertical="center"/>
    </xf>
    <xf numFmtId="4" fontId="9" fillId="0" borderId="12" xfId="0" applyNumberFormat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left" vertical="center"/>
    </xf>
    <xf numFmtId="0" fontId="38" fillId="0" borderId="12" xfId="0" applyFont="1" applyBorder="1" applyAlignment="1">
      <alignment horizontal="right" vertical="center"/>
    </xf>
    <xf numFmtId="0" fontId="39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right" vertical="center"/>
    </xf>
    <xf numFmtId="0" fontId="26" fillId="0" borderId="12" xfId="0" applyFont="1" applyFill="1" applyBorder="1" applyAlignment="1">
      <alignment horizontal="right" vertical="center"/>
    </xf>
    <xf numFmtId="0" fontId="26" fillId="0" borderId="12" xfId="0" applyFont="1" applyBorder="1" applyAlignment="1">
      <alignment horizontal="right" vertical="center"/>
    </xf>
    <xf numFmtId="4" fontId="26" fillId="0" borderId="36" xfId="0" applyNumberFormat="1" applyFont="1" applyBorder="1" applyAlignment="1">
      <alignment horizontal="right" vertical="center"/>
    </xf>
    <xf numFmtId="0" fontId="31" fillId="0" borderId="36" xfId="0" applyFont="1" applyBorder="1" applyAlignment="1">
      <alignment horizontal="right" vertical="center"/>
    </xf>
    <xf numFmtId="0" fontId="40" fillId="0" borderId="14" xfId="0" applyFont="1" applyFill="1" applyBorder="1" applyAlignment="1">
      <alignment vertical="center" wrapText="1"/>
    </xf>
    <xf numFmtId="0" fontId="40" fillId="0" borderId="13" xfId="0" applyFont="1" applyFill="1" applyBorder="1" applyAlignment="1">
      <alignment vertical="center" wrapText="1"/>
    </xf>
    <xf numFmtId="0" fontId="40" fillId="0" borderId="12" xfId="0" applyFont="1" applyFill="1" applyBorder="1" applyAlignment="1">
      <alignment vertical="center" wrapText="1"/>
    </xf>
    <xf numFmtId="0" fontId="41" fillId="0" borderId="13" xfId="0" applyFont="1" applyFill="1" applyBorder="1" applyAlignment="1">
      <alignment vertical="center" wrapText="1"/>
    </xf>
    <xf numFmtId="0" fontId="31" fillId="0" borderId="12" xfId="0" applyFont="1" applyBorder="1" applyAlignment="1">
      <alignment horizontal="right" vertical="center"/>
    </xf>
    <xf numFmtId="0" fontId="41" fillId="0" borderId="14" xfId="0" applyFont="1" applyFill="1" applyBorder="1" applyAlignment="1">
      <alignment vertical="center" wrapText="1"/>
    </xf>
    <xf numFmtId="0" fontId="40" fillId="0" borderId="32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4" fillId="0" borderId="12" xfId="0" applyFont="1" applyFill="1" applyBorder="1" applyAlignment="1" quotePrefix="1">
      <alignment horizontal="center" vertical="center"/>
    </xf>
    <xf numFmtId="0" fontId="9" fillId="0" borderId="12" xfId="0" applyFont="1" applyFill="1" applyBorder="1" applyAlignment="1" quotePrefix="1">
      <alignment horizontal="center" vertical="center"/>
    </xf>
    <xf numFmtId="0" fontId="0" fillId="0" borderId="12" xfId="0" applyFont="1" applyFill="1" applyBorder="1" applyAlignment="1" quotePrefix="1">
      <alignment horizontal="center" vertical="center"/>
    </xf>
    <xf numFmtId="0" fontId="34" fillId="0" borderId="12" xfId="0" applyFont="1" applyFill="1" applyBorder="1" applyAlignment="1" quotePrefix="1">
      <alignment horizontal="center" vertical="center"/>
    </xf>
    <xf numFmtId="0" fontId="26" fillId="0" borderId="12" xfId="0" applyFont="1" applyFill="1" applyBorder="1" applyAlignment="1" quotePrefix="1">
      <alignment horizontal="left" vertical="center"/>
    </xf>
    <xf numFmtId="0" fontId="26" fillId="0" borderId="1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9.xml"/><Relationship Id="rId32" Type="http://schemas.openxmlformats.org/officeDocument/2006/relationships/externalLink" Target="externalLinks/externalLink8.xml"/><Relationship Id="rId31" Type="http://schemas.openxmlformats.org/officeDocument/2006/relationships/externalLink" Target="externalLinks/externalLink7.xml"/><Relationship Id="rId30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5.xml"/><Relationship Id="rId28" Type="http://schemas.openxmlformats.org/officeDocument/2006/relationships/externalLink" Target="externalLinks/externalLink4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5" sqref="A5"/>
    </sheetView>
  </sheetViews>
  <sheetFormatPr defaultColWidth="9" defaultRowHeight="14.25" outlineLevelRow="4"/>
  <cols>
    <col min="1" max="1" width="123.133333333333" style="233" customWidth="1"/>
    <col min="2" max="16384" width="9" style="233"/>
  </cols>
  <sheetData>
    <row r="1" ht="137" customHeight="1" spans="1:1">
      <c r="A1" s="234" t="s">
        <v>0</v>
      </c>
    </row>
    <row r="2" ht="96" customHeight="1" spans="1:1">
      <c r="A2" s="234" t="s">
        <v>1</v>
      </c>
    </row>
    <row r="3" ht="60" customHeight="1" spans="1:1">
      <c r="A3" s="235">
        <v>46105</v>
      </c>
    </row>
    <row r="5" spans="1:1">
      <c r="A5" s="233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89"/>
      <c r="B1" s="2"/>
      <c r="C1" s="90"/>
      <c r="D1" s="91"/>
      <c r="E1" s="91"/>
      <c r="F1" s="91"/>
      <c r="G1" s="91"/>
      <c r="H1" s="91"/>
      <c r="I1" s="92" t="s">
        <v>214</v>
      </c>
      <c r="J1" s="93"/>
    </row>
    <row r="2" ht="22.8" customHeight="1" spans="1:10">
      <c r="A2" s="89"/>
      <c r="B2" s="3" t="s">
        <v>215</v>
      </c>
      <c r="C2" s="3"/>
      <c r="D2" s="3"/>
      <c r="E2" s="3"/>
      <c r="F2" s="3"/>
      <c r="G2" s="3"/>
      <c r="H2" s="3"/>
      <c r="I2" s="3"/>
      <c r="J2" s="93" t="s">
        <v>4</v>
      </c>
    </row>
    <row r="3" ht="19.55" customHeight="1" spans="1:10">
      <c r="A3" s="94"/>
      <c r="B3" s="95" t="s">
        <v>6</v>
      </c>
      <c r="C3" s="95"/>
      <c r="D3" s="96"/>
      <c r="E3" s="96"/>
      <c r="F3" s="96"/>
      <c r="G3" s="96"/>
      <c r="H3" s="96"/>
      <c r="I3" s="96" t="s">
        <v>7</v>
      </c>
      <c r="J3" s="97"/>
    </row>
    <row r="4" ht="24.4" customHeight="1" spans="1:10">
      <c r="A4" s="93"/>
      <c r="B4" s="98" t="s">
        <v>216</v>
      </c>
      <c r="C4" s="98" t="s">
        <v>75</v>
      </c>
      <c r="D4" s="98" t="s">
        <v>217</v>
      </c>
      <c r="E4" s="98"/>
      <c r="F4" s="98"/>
      <c r="G4" s="98"/>
      <c r="H4" s="98"/>
      <c r="I4" s="98"/>
      <c r="J4" s="99"/>
    </row>
    <row r="5" ht="24.4" customHeight="1" spans="1:10">
      <c r="A5" s="100"/>
      <c r="B5" s="98"/>
      <c r="C5" s="98"/>
      <c r="D5" s="98" t="s">
        <v>63</v>
      </c>
      <c r="E5" s="112" t="s">
        <v>218</v>
      </c>
      <c r="F5" s="98" t="s">
        <v>219</v>
      </c>
      <c r="G5" s="98"/>
      <c r="H5" s="98"/>
      <c r="I5" s="98" t="s">
        <v>182</v>
      </c>
      <c r="J5" s="99"/>
    </row>
    <row r="6" ht="24.4" customHeight="1" spans="1:10">
      <c r="A6" s="100"/>
      <c r="B6" s="98"/>
      <c r="C6" s="98"/>
      <c r="D6" s="98"/>
      <c r="E6" s="112"/>
      <c r="F6" s="98" t="s">
        <v>167</v>
      </c>
      <c r="G6" s="98" t="s">
        <v>220</v>
      </c>
      <c r="H6" s="98" t="s">
        <v>221</v>
      </c>
      <c r="I6" s="98"/>
      <c r="J6" s="101"/>
    </row>
    <row r="7" ht="22.8" customHeight="1" spans="1:10">
      <c r="A7" s="102"/>
      <c r="B7" s="98"/>
      <c r="C7" s="98" t="s">
        <v>76</v>
      </c>
      <c r="D7" s="103">
        <f t="shared" ref="D7:I7" si="0">D8+D9</f>
        <v>195000</v>
      </c>
      <c r="E7" s="103">
        <f t="shared" si="0"/>
        <v>0</v>
      </c>
      <c r="F7" s="103">
        <f t="shared" si="0"/>
        <v>175000</v>
      </c>
      <c r="G7" s="103">
        <f t="shared" si="0"/>
        <v>0</v>
      </c>
      <c r="H7" s="103">
        <f t="shared" si="0"/>
        <v>175000</v>
      </c>
      <c r="I7" s="103">
        <f t="shared" si="0"/>
        <v>20000</v>
      </c>
      <c r="J7" s="104"/>
    </row>
    <row r="8" s="88" customFormat="1" ht="22.8" customHeight="1" spans="1:10">
      <c r="A8" s="119"/>
      <c r="B8" s="106">
        <v>120001</v>
      </c>
      <c r="C8" s="120" t="s">
        <v>0</v>
      </c>
      <c r="D8" s="121" t="s">
        <v>222</v>
      </c>
      <c r="E8" s="107"/>
      <c r="F8" s="121" t="s">
        <v>223</v>
      </c>
      <c r="G8" s="107"/>
      <c r="H8" s="121" t="s">
        <v>223</v>
      </c>
      <c r="I8" s="121" t="s">
        <v>224</v>
      </c>
      <c r="J8" s="122"/>
    </row>
    <row r="9" s="88" customFormat="1" ht="22.8" customHeight="1" spans="1:10">
      <c r="A9" s="119"/>
      <c r="B9" s="106">
        <v>120002</v>
      </c>
      <c r="C9" s="123" t="s">
        <v>225</v>
      </c>
      <c r="D9" s="107">
        <v>110000</v>
      </c>
      <c r="E9" s="107"/>
      <c r="F9" s="107">
        <v>100000</v>
      </c>
      <c r="G9" s="107"/>
      <c r="H9" s="107">
        <v>100000</v>
      </c>
      <c r="I9" s="107">
        <v>10000</v>
      </c>
      <c r="J9" s="12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89"/>
      <c r="B1" s="2"/>
      <c r="C1" s="2"/>
      <c r="D1" s="2"/>
      <c r="E1" s="90"/>
      <c r="F1" s="90"/>
      <c r="G1" s="91"/>
      <c r="H1" s="91"/>
      <c r="I1" s="92" t="s">
        <v>226</v>
      </c>
      <c r="J1" s="93"/>
    </row>
    <row r="2" ht="22.8" customHeight="1" spans="1:10">
      <c r="A2" s="89"/>
      <c r="B2" s="3" t="s">
        <v>227</v>
      </c>
      <c r="C2" s="3"/>
      <c r="D2" s="3"/>
      <c r="E2" s="3"/>
      <c r="F2" s="3"/>
      <c r="G2" s="3"/>
      <c r="H2" s="3"/>
      <c r="I2" s="3"/>
      <c r="J2" s="93"/>
    </row>
    <row r="3" ht="19.55" customHeight="1" spans="1:10">
      <c r="A3" s="94"/>
      <c r="B3" s="95" t="s">
        <v>6</v>
      </c>
      <c r="C3" s="95"/>
      <c r="D3" s="95"/>
      <c r="E3" s="95"/>
      <c r="F3" s="95"/>
      <c r="G3" s="94"/>
      <c r="H3" s="94"/>
      <c r="I3" s="96" t="s">
        <v>7</v>
      </c>
      <c r="J3" s="97"/>
    </row>
    <row r="4" ht="24.4" customHeight="1" spans="1:10">
      <c r="A4" s="93"/>
      <c r="B4" s="98" t="s">
        <v>10</v>
      </c>
      <c r="C4" s="98"/>
      <c r="D4" s="98"/>
      <c r="E4" s="98"/>
      <c r="F4" s="98"/>
      <c r="G4" s="98" t="s">
        <v>228</v>
      </c>
      <c r="H4" s="98"/>
      <c r="I4" s="98"/>
      <c r="J4" s="99"/>
    </row>
    <row r="5" ht="24.4" customHeight="1" spans="1:10">
      <c r="A5" s="100"/>
      <c r="B5" s="98" t="s">
        <v>92</v>
      </c>
      <c r="C5" s="98"/>
      <c r="D5" s="98"/>
      <c r="E5" s="98" t="s">
        <v>74</v>
      </c>
      <c r="F5" s="98" t="s">
        <v>75</v>
      </c>
      <c r="G5" s="98" t="s">
        <v>63</v>
      </c>
      <c r="H5" s="98" t="s">
        <v>88</v>
      </c>
      <c r="I5" s="98" t="s">
        <v>89</v>
      </c>
      <c r="J5" s="99"/>
    </row>
    <row r="6" ht="24.4" customHeight="1" spans="1:10">
      <c r="A6" s="100"/>
      <c r="B6" s="98" t="s">
        <v>93</v>
      </c>
      <c r="C6" s="98" t="s">
        <v>94</v>
      </c>
      <c r="D6" s="98" t="s">
        <v>95</v>
      </c>
      <c r="E6" s="98"/>
      <c r="F6" s="98"/>
      <c r="G6" s="98"/>
      <c r="H6" s="98"/>
      <c r="I6" s="98"/>
      <c r="J6" s="101"/>
    </row>
    <row r="7" ht="22.8" customHeight="1" spans="1:10">
      <c r="A7" s="102"/>
      <c r="B7" s="98"/>
      <c r="C7" s="98"/>
      <c r="D7" s="98"/>
      <c r="E7" s="98"/>
      <c r="F7" s="98" t="s">
        <v>76</v>
      </c>
      <c r="G7" s="114" t="s">
        <v>16</v>
      </c>
      <c r="H7" s="114"/>
      <c r="I7" s="114" t="s">
        <v>16</v>
      </c>
      <c r="J7" s="104"/>
    </row>
    <row r="8" s="113" customFormat="1" ht="22.8" customHeight="1" spans="1:10">
      <c r="A8" s="115"/>
      <c r="B8" s="98">
        <v>212</v>
      </c>
      <c r="C8" s="236" t="s">
        <v>107</v>
      </c>
      <c r="D8" s="98">
        <v>14</v>
      </c>
      <c r="E8" s="106">
        <v>120001</v>
      </c>
      <c r="F8" s="116" t="s">
        <v>229</v>
      </c>
      <c r="G8" s="117" t="s">
        <v>16</v>
      </c>
      <c r="H8" s="117"/>
      <c r="I8" s="117" t="s">
        <v>16</v>
      </c>
      <c r="J8" s="11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89"/>
      <c r="B1" s="2"/>
      <c r="C1" s="90"/>
      <c r="D1" s="91"/>
      <c r="E1" s="91"/>
      <c r="F1" s="91"/>
      <c r="G1" s="91"/>
      <c r="H1" s="91"/>
      <c r="I1" s="92" t="s">
        <v>230</v>
      </c>
      <c r="J1" s="93"/>
    </row>
    <row r="2" ht="22.8" customHeight="1" spans="1:10">
      <c r="A2" s="89"/>
      <c r="B2" s="3" t="s">
        <v>231</v>
      </c>
      <c r="C2" s="3"/>
      <c r="D2" s="3"/>
      <c r="E2" s="3"/>
      <c r="F2" s="3"/>
      <c r="G2" s="3"/>
      <c r="H2" s="3"/>
      <c r="I2" s="3"/>
      <c r="J2" s="93" t="s">
        <v>4</v>
      </c>
    </row>
    <row r="3" ht="19.55" customHeight="1" spans="1:10">
      <c r="A3" s="94"/>
      <c r="B3" s="95" t="s">
        <v>6</v>
      </c>
      <c r="C3" s="95"/>
      <c r="D3" s="96"/>
      <c r="E3" s="96"/>
      <c r="F3" s="96"/>
      <c r="G3" s="96"/>
      <c r="H3" s="96"/>
      <c r="I3" s="96" t="s">
        <v>7</v>
      </c>
      <c r="J3" s="97"/>
    </row>
    <row r="4" ht="24.4" customHeight="1" spans="1:10">
      <c r="A4" s="93"/>
      <c r="B4" s="98" t="s">
        <v>216</v>
      </c>
      <c r="C4" s="98" t="s">
        <v>75</v>
      </c>
      <c r="D4" s="98" t="s">
        <v>217</v>
      </c>
      <c r="E4" s="98"/>
      <c r="F4" s="98"/>
      <c r="G4" s="98"/>
      <c r="H4" s="98"/>
      <c r="I4" s="98"/>
      <c r="J4" s="99"/>
    </row>
    <row r="5" ht="24.4" customHeight="1" spans="1:10">
      <c r="A5" s="100"/>
      <c r="B5" s="98"/>
      <c r="C5" s="98"/>
      <c r="D5" s="98" t="s">
        <v>63</v>
      </c>
      <c r="E5" s="112" t="s">
        <v>218</v>
      </c>
      <c r="F5" s="98" t="s">
        <v>219</v>
      </c>
      <c r="G5" s="98"/>
      <c r="H5" s="98"/>
      <c r="I5" s="98" t="s">
        <v>182</v>
      </c>
      <c r="J5" s="99"/>
    </row>
    <row r="6" ht="24.4" customHeight="1" spans="1:10">
      <c r="A6" s="100"/>
      <c r="B6" s="98"/>
      <c r="C6" s="98"/>
      <c r="D6" s="98"/>
      <c r="E6" s="112"/>
      <c r="F6" s="98" t="s">
        <v>167</v>
      </c>
      <c r="G6" s="98" t="s">
        <v>220</v>
      </c>
      <c r="H6" s="98" t="s">
        <v>221</v>
      </c>
      <c r="I6" s="98"/>
      <c r="J6" s="101"/>
    </row>
    <row r="7" ht="22.8" customHeight="1" spans="1:10">
      <c r="A7" s="102"/>
      <c r="B7" s="98"/>
      <c r="C7" s="98" t="s">
        <v>76</v>
      </c>
      <c r="D7" s="103"/>
      <c r="E7" s="103"/>
      <c r="F7" s="103"/>
      <c r="G7" s="103"/>
      <c r="H7" s="103"/>
      <c r="I7" s="103"/>
      <c r="J7" s="104"/>
    </row>
    <row r="8" ht="22.8" customHeight="1" spans="1:10">
      <c r="A8" s="102"/>
      <c r="B8" s="106" t="s">
        <v>216</v>
      </c>
      <c r="C8" s="106" t="s">
        <v>232</v>
      </c>
      <c r="D8" s="103"/>
      <c r="E8" s="103"/>
      <c r="F8" s="103"/>
      <c r="G8" s="103"/>
      <c r="H8" s="103"/>
      <c r="I8" s="103"/>
      <c r="J8" s="104"/>
    </row>
    <row r="9" spans="1:10">
      <c r="D9" t="s">
        <v>233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89"/>
      <c r="B1" s="2"/>
      <c r="C1" s="2"/>
      <c r="D1" s="2"/>
      <c r="E1" s="90"/>
      <c r="F1" s="90"/>
      <c r="G1" s="91"/>
      <c r="H1" s="91"/>
      <c r="I1" s="92" t="s">
        <v>234</v>
      </c>
      <c r="J1" s="93"/>
    </row>
    <row r="2" ht="22.8" customHeight="1" spans="1:10">
      <c r="A2" s="89"/>
      <c r="B2" s="3" t="s">
        <v>235</v>
      </c>
      <c r="C2" s="3"/>
      <c r="D2" s="3"/>
      <c r="E2" s="3"/>
      <c r="F2" s="3"/>
      <c r="G2" s="3"/>
      <c r="H2" s="3"/>
      <c r="I2" s="3"/>
      <c r="J2" s="93" t="s">
        <v>4</v>
      </c>
    </row>
    <row r="3" ht="19.55" customHeight="1" spans="1:10">
      <c r="A3" s="94"/>
      <c r="B3" s="95" t="s">
        <v>6</v>
      </c>
      <c r="C3" s="95"/>
      <c r="D3" s="95"/>
      <c r="E3" s="95"/>
      <c r="F3" s="95"/>
      <c r="G3" s="94"/>
      <c r="H3" s="94"/>
      <c r="I3" s="96" t="s">
        <v>7</v>
      </c>
      <c r="J3" s="97"/>
    </row>
    <row r="4" ht="24.4" customHeight="1" spans="1:10">
      <c r="A4" s="93"/>
      <c r="B4" s="98" t="s">
        <v>10</v>
      </c>
      <c r="C4" s="98"/>
      <c r="D4" s="98"/>
      <c r="E4" s="98"/>
      <c r="F4" s="98"/>
      <c r="G4" s="98" t="s">
        <v>236</v>
      </c>
      <c r="H4" s="98"/>
      <c r="I4" s="98"/>
      <c r="J4" s="99"/>
    </row>
    <row r="5" ht="24.4" customHeight="1" spans="1:10">
      <c r="A5" s="100"/>
      <c r="B5" s="98" t="s">
        <v>92</v>
      </c>
      <c r="C5" s="98"/>
      <c r="D5" s="98"/>
      <c r="E5" s="98" t="s">
        <v>74</v>
      </c>
      <c r="F5" s="98" t="s">
        <v>75</v>
      </c>
      <c r="G5" s="98" t="s">
        <v>63</v>
      </c>
      <c r="H5" s="98" t="s">
        <v>88</v>
      </c>
      <c r="I5" s="98" t="s">
        <v>89</v>
      </c>
      <c r="J5" s="99"/>
    </row>
    <row r="6" ht="24.4" customHeight="1" spans="1:10">
      <c r="A6" s="100"/>
      <c r="B6" s="98" t="s">
        <v>93</v>
      </c>
      <c r="C6" s="98" t="s">
        <v>94</v>
      </c>
      <c r="D6" s="98" t="s">
        <v>95</v>
      </c>
      <c r="E6" s="98"/>
      <c r="F6" s="98"/>
      <c r="G6" s="98"/>
      <c r="H6" s="98"/>
      <c r="I6" s="98"/>
      <c r="J6" s="101"/>
    </row>
    <row r="7" ht="22.8" customHeight="1" spans="1:10">
      <c r="A7" s="102"/>
      <c r="B7" s="98"/>
      <c r="C7" s="98"/>
      <c r="D7" s="98"/>
      <c r="E7" s="98"/>
      <c r="F7" s="98" t="s">
        <v>76</v>
      </c>
      <c r="G7" s="103"/>
      <c r="H7" s="103"/>
      <c r="I7" s="103"/>
      <c r="J7" s="104"/>
    </row>
    <row r="8" s="88" customFormat="1" ht="22.8" customHeight="1" spans="1:10">
      <c r="A8" s="105"/>
      <c r="B8" s="106"/>
      <c r="C8" s="106"/>
      <c r="D8" s="106"/>
      <c r="E8" s="106" t="s">
        <v>216</v>
      </c>
      <c r="F8" s="106" t="s">
        <v>237</v>
      </c>
      <c r="G8" s="107"/>
      <c r="H8" s="107"/>
      <c r="I8" s="107"/>
      <c r="J8" s="108"/>
    </row>
    <row r="9" ht="32" customHeight="1" spans="1:10">
      <c r="A9" s="109"/>
      <c r="B9" s="110"/>
      <c r="C9" s="110"/>
      <c r="D9" s="110"/>
      <c r="E9" s="110"/>
      <c r="F9" t="s">
        <v>233</v>
      </c>
      <c r="G9" s="109"/>
      <c r="H9" s="109"/>
      <c r="I9" s="109"/>
      <c r="J9" s="11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0"/>
  <sheetViews>
    <sheetView workbookViewId="0">
      <selection activeCell="G11" sqref="G11:J11"/>
    </sheetView>
  </sheetViews>
  <sheetFormatPr defaultColWidth="9" defaultRowHeight="13.5"/>
  <cols>
    <col min="1" max="1" width="9" style="1"/>
    <col min="2" max="2" width="12.5583333333333" style="1" customWidth="1"/>
    <col min="3" max="3" width="9" style="25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6384" width="9" style="1"/>
  </cols>
  <sheetData>
    <row r="1" s="1" customFormat="1" ht="19" customHeight="1" spans="2:12">
      <c r="B1" s="2"/>
      <c r="C1" s="25"/>
      <c r="J1" s="1" t="s">
        <v>238</v>
      </c>
    </row>
    <row r="2" s="1" customFormat="1" ht="24" customHeight="1" spans="2:12">
      <c r="B2" s="26" t="s">
        <v>239</v>
      </c>
      <c r="C2" s="27"/>
      <c r="D2" s="27"/>
      <c r="E2" s="27"/>
      <c r="F2" s="27"/>
      <c r="G2" s="27"/>
      <c r="H2" s="27"/>
      <c r="I2" s="27"/>
      <c r="J2" s="28"/>
      <c r="K2" s="29"/>
      <c r="L2" s="29"/>
    </row>
    <row r="3" s="1" customFormat="1" ht="25" customHeight="1" spans="2:12">
      <c r="B3" s="30" t="s">
        <v>240</v>
      </c>
      <c r="C3" s="30"/>
      <c r="D3" s="30"/>
      <c r="E3" s="30"/>
      <c r="F3" s="30"/>
      <c r="G3" s="30"/>
      <c r="H3" s="30"/>
      <c r="I3" s="30"/>
      <c r="J3" s="30"/>
      <c r="K3" s="31"/>
      <c r="L3" s="31"/>
    </row>
    <row r="4" s="1" customFormat="1" ht="25" customHeight="1" spans="2:12">
      <c r="B4" s="32" t="s">
        <v>241</v>
      </c>
      <c r="C4" s="33" t="s">
        <v>242</v>
      </c>
      <c r="D4" s="33"/>
      <c r="E4" s="33"/>
      <c r="F4" s="33"/>
      <c r="G4" s="33"/>
      <c r="H4" s="33"/>
      <c r="I4" s="33"/>
      <c r="J4" s="33"/>
      <c r="K4" s="34"/>
      <c r="L4" s="34"/>
    </row>
    <row r="5" s="1" customFormat="1" ht="25" customHeight="1" spans="2:12">
      <c r="B5" s="32" t="s">
        <v>243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</row>
    <row r="6" s="1" customFormat="1" ht="25" customHeight="1" spans="2:12">
      <c r="B6" s="35" t="s">
        <v>244</v>
      </c>
      <c r="C6" s="36" t="s">
        <v>245</v>
      </c>
      <c r="D6" s="36"/>
      <c r="E6" s="36"/>
      <c r="F6" s="37">
        <v>3</v>
      </c>
      <c r="G6" s="37"/>
      <c r="H6" s="37"/>
      <c r="I6" s="37"/>
      <c r="J6" s="37"/>
      <c r="K6" s="34"/>
      <c r="L6" s="34"/>
    </row>
    <row r="7" s="1" customFormat="1" ht="25" customHeight="1" spans="2:12">
      <c r="B7" s="38"/>
      <c r="C7" s="36" t="s">
        <v>246</v>
      </c>
      <c r="D7" s="36"/>
      <c r="E7" s="36"/>
      <c r="F7" s="37">
        <v>3</v>
      </c>
      <c r="G7" s="37"/>
      <c r="H7" s="37"/>
      <c r="I7" s="37"/>
      <c r="J7" s="37"/>
      <c r="K7" s="34"/>
      <c r="L7" s="34"/>
    </row>
    <row r="8" s="1" customFormat="1" ht="25" customHeight="1" spans="2:12">
      <c r="B8" s="38"/>
      <c r="C8" s="36" t="s">
        <v>247</v>
      </c>
      <c r="D8" s="36"/>
      <c r="E8" s="36"/>
      <c r="F8" s="37"/>
      <c r="G8" s="37"/>
      <c r="H8" s="37"/>
      <c r="I8" s="37"/>
      <c r="J8" s="37"/>
      <c r="K8" s="34"/>
      <c r="L8" s="34"/>
    </row>
    <row r="9" s="1" customFormat="1" ht="25" customHeight="1" spans="2:12">
      <c r="B9" s="35" t="s">
        <v>248</v>
      </c>
      <c r="C9" s="39" t="s">
        <v>249</v>
      </c>
      <c r="D9" s="39"/>
      <c r="E9" s="39"/>
      <c r="F9" s="39"/>
      <c r="G9" s="39"/>
      <c r="H9" s="39"/>
      <c r="I9" s="39"/>
      <c r="J9" s="39"/>
      <c r="K9" s="34"/>
      <c r="L9" s="34"/>
    </row>
    <row r="10" s="1" customFormat="1" ht="25" customHeight="1" spans="2:12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</row>
    <row r="11" s="1" customFormat="1" ht="25" customHeight="1" spans="2:12">
      <c r="B11" s="38" t="s">
        <v>250</v>
      </c>
      <c r="C11" s="32" t="s">
        <v>251</v>
      </c>
      <c r="D11" s="32" t="s">
        <v>252</v>
      </c>
      <c r="E11" s="36" t="s">
        <v>253</v>
      </c>
      <c r="F11" s="36"/>
      <c r="G11" s="36" t="s">
        <v>254</v>
      </c>
      <c r="H11" s="36"/>
      <c r="I11" s="36"/>
      <c r="J11" s="36"/>
      <c r="K11" s="34"/>
      <c r="L11" s="34"/>
    </row>
    <row r="12" s="1" customFormat="1" ht="25" customHeight="1" spans="2:12">
      <c r="B12" s="38"/>
      <c r="C12" s="38" t="s">
        <v>255</v>
      </c>
      <c r="D12" s="38" t="s">
        <v>256</v>
      </c>
      <c r="E12" s="83" t="s">
        <v>257</v>
      </c>
      <c r="F12" s="83"/>
      <c r="G12" s="83" t="s">
        <v>258</v>
      </c>
      <c r="H12" s="83"/>
      <c r="I12" s="83"/>
      <c r="J12" s="83"/>
      <c r="K12" s="34"/>
      <c r="L12" s="34"/>
    </row>
    <row r="13" s="1" customFormat="1" ht="38" customHeight="1" spans="2:12">
      <c r="B13" s="38"/>
      <c r="C13" s="38"/>
      <c r="D13" s="38"/>
      <c r="E13" s="83" t="s">
        <v>259</v>
      </c>
      <c r="F13" s="83"/>
      <c r="G13" s="83" t="s">
        <v>260</v>
      </c>
      <c r="H13" s="83"/>
      <c r="I13" s="83"/>
      <c r="J13" s="83"/>
      <c r="K13" s="49"/>
      <c r="L13" s="49"/>
    </row>
    <row r="14" s="1" customFormat="1" ht="24" customHeight="1" spans="2:12">
      <c r="B14" s="38"/>
      <c r="C14" s="38"/>
      <c r="D14" s="38" t="s">
        <v>261</v>
      </c>
      <c r="E14" s="84" t="s">
        <v>262</v>
      </c>
      <c r="F14" s="84"/>
      <c r="G14" s="85" t="s">
        <v>263</v>
      </c>
      <c r="H14" s="83"/>
      <c r="I14" s="83"/>
      <c r="J14" s="83"/>
    </row>
    <row r="15" s="1" customFormat="1" ht="24" customHeight="1" spans="2:12">
      <c r="B15" s="38"/>
      <c r="C15" s="38"/>
      <c r="D15" s="38" t="s">
        <v>264</v>
      </c>
      <c r="E15" s="83" t="s">
        <v>265</v>
      </c>
      <c r="F15" s="83"/>
      <c r="G15" s="83" t="s">
        <v>266</v>
      </c>
      <c r="H15" s="83"/>
      <c r="I15" s="83"/>
      <c r="J15" s="83"/>
    </row>
    <row r="16" s="1" customFormat="1" ht="24" customHeight="1" spans="2:12">
      <c r="B16" s="38"/>
      <c r="C16" s="38"/>
      <c r="D16" s="38" t="s">
        <v>267</v>
      </c>
      <c r="E16" s="84" t="s">
        <v>268</v>
      </c>
      <c r="F16" s="84"/>
      <c r="G16" s="85" t="s">
        <v>269</v>
      </c>
      <c r="H16" s="83"/>
      <c r="I16" s="83"/>
      <c r="J16" s="83"/>
    </row>
    <row r="17" s="1" customFormat="1" ht="24" spans="2:10">
      <c r="B17" s="38"/>
      <c r="C17" s="38" t="s">
        <v>270</v>
      </c>
      <c r="D17" s="35" t="s">
        <v>271</v>
      </c>
      <c r="E17" s="85" t="s">
        <v>272</v>
      </c>
      <c r="F17" s="83"/>
      <c r="G17" s="85" t="s">
        <v>273</v>
      </c>
      <c r="H17" s="83"/>
      <c r="I17" s="83"/>
      <c r="J17" s="83"/>
    </row>
    <row r="18" s="1" customFormat="1" ht="24" spans="2:10">
      <c r="B18" s="38"/>
      <c r="C18" s="38"/>
      <c r="D18" s="35" t="s">
        <v>274</v>
      </c>
      <c r="E18" s="85" t="s">
        <v>275</v>
      </c>
      <c r="F18" s="83"/>
      <c r="G18" s="85" t="s">
        <v>276</v>
      </c>
      <c r="H18" s="83"/>
      <c r="I18" s="83"/>
      <c r="J18" s="83"/>
    </row>
    <row r="19" s="1" customFormat="1" ht="28" customHeight="1" spans="2:10">
      <c r="B19" s="38"/>
      <c r="C19" s="38"/>
      <c r="D19" s="35" t="s">
        <v>277</v>
      </c>
      <c r="E19" s="86" t="s">
        <v>278</v>
      </c>
      <c r="F19" s="86"/>
      <c r="G19" s="87" t="s">
        <v>278</v>
      </c>
      <c r="H19" s="87"/>
      <c r="I19" s="87"/>
      <c r="J19" s="87"/>
    </row>
    <row r="20" s="1" customFormat="1" ht="49" customHeight="1" spans="2:10">
      <c r="B20" s="38"/>
      <c r="C20" s="38" t="s">
        <v>279</v>
      </c>
      <c r="D20" s="35" t="s">
        <v>280</v>
      </c>
      <c r="E20" s="85" t="s">
        <v>281</v>
      </c>
      <c r="F20" s="83"/>
      <c r="G20" s="85" t="s">
        <v>282</v>
      </c>
      <c r="H20" s="83"/>
      <c r="I20" s="83"/>
      <c r="J20" s="83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2:D13"/>
    <mergeCell ref="C9:J10"/>
  </mergeCell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225" style="1" customWidth="1"/>
    <col min="3" max="3" width="9" style="25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5"/>
      <c r="J1" s="1" t="s">
        <v>283</v>
      </c>
    </row>
    <row r="2" s="1" customFormat="1" ht="24" customHeight="1" spans="2:13">
      <c r="B2" s="26" t="s">
        <v>239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s="1" customFormat="1" ht="25" customHeight="1" spans="2:13">
      <c r="B3" s="30" t="s">
        <v>240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s="1" customFormat="1" ht="25" customHeight="1" spans="2:13">
      <c r="B4" s="32" t="s">
        <v>241</v>
      </c>
      <c r="C4" s="33"/>
      <c r="D4" s="33"/>
      <c r="E4" s="33"/>
      <c r="F4" s="33"/>
      <c r="G4" s="33"/>
      <c r="H4" s="33"/>
      <c r="I4" s="33"/>
      <c r="J4" s="33"/>
      <c r="K4" s="34"/>
      <c r="L4" s="34"/>
      <c r="M4" s="34"/>
    </row>
    <row r="5" s="1" customFormat="1" ht="25" customHeight="1" spans="2:13">
      <c r="B5" s="32" t="s">
        <v>243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s="1" customFormat="1" ht="25" customHeight="1" spans="2:13">
      <c r="B6" s="35" t="s">
        <v>244</v>
      </c>
      <c r="C6" s="36" t="s">
        <v>245</v>
      </c>
      <c r="D6" s="36"/>
      <c r="E6" s="36"/>
      <c r="F6" s="37">
        <v>3</v>
      </c>
      <c r="G6" s="37"/>
      <c r="H6" s="37"/>
      <c r="I6" s="37"/>
      <c r="J6" s="37"/>
      <c r="K6" s="34"/>
      <c r="L6" s="34"/>
      <c r="M6" s="34"/>
    </row>
    <row r="7" s="1" customFormat="1" ht="25" customHeight="1" spans="2:13">
      <c r="B7" s="38"/>
      <c r="C7" s="36" t="s">
        <v>246</v>
      </c>
      <c r="D7" s="36"/>
      <c r="E7" s="36"/>
      <c r="F7" s="37">
        <v>3</v>
      </c>
      <c r="G7" s="37"/>
      <c r="H7" s="37"/>
      <c r="I7" s="37"/>
      <c r="J7" s="37"/>
      <c r="K7" s="34"/>
      <c r="L7" s="34"/>
      <c r="M7" s="34"/>
    </row>
    <row r="8" s="1" customFormat="1" ht="25" customHeight="1" spans="2:13">
      <c r="B8" s="38"/>
      <c r="C8" s="36" t="s">
        <v>247</v>
      </c>
      <c r="D8" s="36"/>
      <c r="E8" s="36"/>
      <c r="F8" s="37"/>
      <c r="G8" s="37"/>
      <c r="H8" s="37"/>
      <c r="I8" s="37"/>
      <c r="J8" s="37"/>
      <c r="K8" s="34"/>
      <c r="L8" s="34"/>
      <c r="M8" s="34"/>
    </row>
    <row r="9" s="1" customFormat="1" ht="25" customHeight="1" spans="2:13">
      <c r="B9" s="35" t="s">
        <v>248</v>
      </c>
      <c r="C9" s="39" t="s">
        <v>284</v>
      </c>
      <c r="D9" s="39"/>
      <c r="E9" s="39"/>
      <c r="F9" s="39"/>
      <c r="G9" s="39"/>
      <c r="H9" s="39"/>
      <c r="I9" s="39"/>
      <c r="J9" s="39"/>
      <c r="K9" s="34"/>
      <c r="L9" s="34"/>
      <c r="M9" s="34"/>
    </row>
    <row r="10" s="1" customFormat="1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  <c r="M10" s="34"/>
    </row>
    <row r="11" s="1" customFormat="1" ht="25" customHeight="1" spans="2:13">
      <c r="B11" s="38" t="s">
        <v>250</v>
      </c>
      <c r="C11" s="32" t="s">
        <v>251</v>
      </c>
      <c r="D11" s="32" t="s">
        <v>252</v>
      </c>
      <c r="E11" s="36" t="s">
        <v>253</v>
      </c>
      <c r="F11" s="36"/>
      <c r="G11" s="36" t="s">
        <v>254</v>
      </c>
      <c r="H11" s="36"/>
      <c r="I11" s="36"/>
      <c r="J11" s="36"/>
      <c r="K11" s="34"/>
      <c r="L11" s="34"/>
      <c r="M11" s="34"/>
    </row>
    <row r="12" s="1" customFormat="1" ht="61" customHeight="1" spans="2:13">
      <c r="B12" s="38"/>
      <c r="C12" s="38" t="s">
        <v>255</v>
      </c>
      <c r="D12" s="38" t="s">
        <v>256</v>
      </c>
      <c r="E12" s="75" t="s">
        <v>285</v>
      </c>
      <c r="F12" s="75"/>
      <c r="G12" s="75" t="s">
        <v>286</v>
      </c>
      <c r="H12" s="75"/>
      <c r="I12" s="75"/>
      <c r="J12" s="75"/>
      <c r="K12" s="34"/>
      <c r="L12" s="34"/>
      <c r="M12" s="34"/>
    </row>
    <row r="13" s="1" customFormat="1" ht="24" customHeight="1" spans="2:13">
      <c r="B13" s="38"/>
      <c r="C13" s="38"/>
      <c r="D13" s="38" t="s">
        <v>261</v>
      </c>
      <c r="E13" s="80" t="s">
        <v>287</v>
      </c>
      <c r="F13" s="80"/>
      <c r="G13" s="66" t="s">
        <v>288</v>
      </c>
      <c r="H13" s="75"/>
      <c r="I13" s="75"/>
      <c r="J13" s="75"/>
    </row>
    <row r="14" s="1" customFormat="1" ht="24" customHeight="1" spans="2:13">
      <c r="B14" s="38"/>
      <c r="C14" s="38"/>
      <c r="D14" s="38" t="s">
        <v>264</v>
      </c>
      <c r="E14" s="75" t="s">
        <v>289</v>
      </c>
      <c r="F14" s="75"/>
      <c r="G14" s="75" t="s">
        <v>289</v>
      </c>
      <c r="H14" s="75"/>
      <c r="I14" s="75"/>
      <c r="J14" s="75"/>
    </row>
    <row r="15" s="1" customFormat="1" ht="24" customHeight="1" spans="2:13">
      <c r="B15" s="38"/>
      <c r="C15" s="38"/>
      <c r="D15" s="38" t="s">
        <v>267</v>
      </c>
      <c r="E15" s="80" t="s">
        <v>269</v>
      </c>
      <c r="F15" s="80"/>
      <c r="G15" s="66" t="s">
        <v>269</v>
      </c>
      <c r="H15" s="75"/>
      <c r="I15" s="75"/>
      <c r="J15" s="75"/>
    </row>
    <row r="16" s="1" customFormat="1" ht="24" spans="2:13">
      <c r="B16" s="38"/>
      <c r="C16" s="38"/>
      <c r="D16" s="35" t="s">
        <v>274</v>
      </c>
      <c r="E16" s="66" t="s">
        <v>290</v>
      </c>
      <c r="F16" s="75"/>
      <c r="G16" s="66" t="s">
        <v>291</v>
      </c>
      <c r="H16" s="75"/>
      <c r="I16" s="75"/>
      <c r="J16" s="75"/>
    </row>
    <row r="17" s="1" customFormat="1" ht="24" spans="2:10">
      <c r="B17" s="38"/>
      <c r="C17" s="38"/>
      <c r="D17" s="35" t="s">
        <v>292</v>
      </c>
      <c r="E17" s="81" t="s">
        <v>293</v>
      </c>
      <c r="F17" s="81"/>
      <c r="G17" s="82" t="s">
        <v>294</v>
      </c>
      <c r="H17" s="82"/>
      <c r="I17" s="82"/>
      <c r="J17" s="82"/>
    </row>
    <row r="18" s="1" customFormat="1" ht="33" customHeight="1" spans="2:10">
      <c r="B18" s="38"/>
      <c r="C18" s="38" t="s">
        <v>279</v>
      </c>
      <c r="D18" s="35" t="s">
        <v>280</v>
      </c>
      <c r="E18" s="66" t="s">
        <v>281</v>
      </c>
      <c r="F18" s="75"/>
      <c r="G18" s="66" t="s">
        <v>281</v>
      </c>
      <c r="H18" s="75"/>
      <c r="I18" s="75"/>
      <c r="J18" s="75"/>
    </row>
    <row r="19" s="1" customFormat="1" spans="2:10">
      <c r="C19" s="25"/>
    </row>
    <row r="20" s="1" customFormat="1" spans="2:10">
      <c r="C20" s="25"/>
    </row>
    <row r="21" s="1" customFormat="1" spans="2:10">
      <c r="C21" s="25"/>
    </row>
    <row r="22" s="1" customFormat="1" spans="2:10">
      <c r="C22" s="2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B2" sqref="B2:F2"/>
    </sheetView>
  </sheetViews>
  <sheetFormatPr defaultColWidth="9" defaultRowHeight="13.5"/>
  <cols>
    <col min="1" max="1" width="3.75" customWidth="1"/>
    <col min="2" max="2" width="13.225" style="1" customWidth="1"/>
    <col min="3" max="3" width="9" style="25"/>
    <col min="4" max="4" width="9" style="1"/>
    <col min="5" max="5" width="37.125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5"/>
      <c r="F1" s="1" t="s">
        <v>283</v>
      </c>
    </row>
    <row r="2" s="1" customFormat="1" ht="24" customHeight="1" spans="2:9">
      <c r="B2" s="26" t="s">
        <v>239</v>
      </c>
      <c r="C2" s="27"/>
      <c r="D2" s="27"/>
      <c r="E2" s="27"/>
      <c r="F2" s="27"/>
      <c r="G2" s="29"/>
      <c r="H2" s="29"/>
      <c r="I2" s="29"/>
    </row>
    <row r="3" s="1" customFormat="1" ht="25" customHeight="1" spans="2:9">
      <c r="B3" s="30" t="s">
        <v>240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241</v>
      </c>
      <c r="C4" s="33" t="s">
        <v>295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243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244</v>
      </c>
      <c r="C6" s="36" t="s">
        <v>245</v>
      </c>
      <c r="D6" s="36"/>
      <c r="E6" s="36"/>
      <c r="F6" s="37">
        <v>15</v>
      </c>
      <c r="G6" s="34"/>
      <c r="H6" s="34"/>
      <c r="I6" s="34"/>
    </row>
    <row r="7" s="1" customFormat="1" ht="25" customHeight="1" spans="2:9">
      <c r="B7" s="38"/>
      <c r="C7" s="36" t="s">
        <v>246</v>
      </c>
      <c r="D7" s="36"/>
      <c r="E7" s="36"/>
      <c r="F7" s="37">
        <v>15</v>
      </c>
      <c r="G7" s="34"/>
      <c r="H7" s="34"/>
      <c r="I7" s="34"/>
    </row>
    <row r="8" s="1" customFormat="1" ht="25" customHeight="1" spans="2:9">
      <c r="B8" s="38"/>
      <c r="C8" s="36" t="s">
        <v>247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248</v>
      </c>
      <c r="C9" s="39" t="s">
        <v>296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250</v>
      </c>
      <c r="C11" s="32" t="s">
        <v>251</v>
      </c>
      <c r="D11" s="32" t="s">
        <v>252</v>
      </c>
      <c r="E11" s="36" t="s">
        <v>253</v>
      </c>
      <c r="F11" s="36" t="s">
        <v>254</v>
      </c>
      <c r="G11" s="34"/>
      <c r="H11" s="34"/>
      <c r="I11" s="34"/>
    </row>
    <row r="12" s="1" customFormat="1" ht="60" spans="2:9">
      <c r="B12" s="38"/>
      <c r="C12" s="38" t="s">
        <v>255</v>
      </c>
      <c r="D12" s="38" t="s">
        <v>256</v>
      </c>
      <c r="E12" s="67" t="s">
        <v>296</v>
      </c>
      <c r="F12" s="68">
        <v>1</v>
      </c>
      <c r="G12" s="34"/>
      <c r="H12" s="34"/>
      <c r="I12" s="34"/>
    </row>
    <row r="13" s="1" customFormat="1" ht="60" spans="2:9">
      <c r="B13" s="38"/>
      <c r="C13" s="38"/>
      <c r="D13" s="38" t="s">
        <v>261</v>
      </c>
      <c r="E13" s="67" t="s">
        <v>297</v>
      </c>
      <c r="F13" s="68">
        <v>1</v>
      </c>
    </row>
    <row r="14" s="1" customFormat="1" spans="2:9">
      <c r="B14" s="38"/>
      <c r="C14" s="38"/>
      <c r="D14" s="38" t="s">
        <v>264</v>
      </c>
      <c r="E14" s="67" t="s">
        <v>289</v>
      </c>
      <c r="F14" s="68">
        <v>1</v>
      </c>
    </row>
    <row r="15" s="1" customFormat="1" spans="2:9">
      <c r="B15" s="38"/>
      <c r="C15" s="38"/>
      <c r="D15" s="38" t="s">
        <v>267</v>
      </c>
      <c r="E15" s="66" t="s">
        <v>268</v>
      </c>
      <c r="F15" s="65" t="s">
        <v>298</v>
      </c>
    </row>
    <row r="16" s="1" customFormat="1" ht="24" spans="2:9">
      <c r="B16" s="38"/>
      <c r="C16" s="38" t="s">
        <v>270</v>
      </c>
      <c r="D16" s="35" t="s">
        <v>274</v>
      </c>
      <c r="E16" s="67" t="s">
        <v>299</v>
      </c>
      <c r="F16" s="68">
        <v>1</v>
      </c>
    </row>
    <row r="17" s="1" customFormat="1" ht="24" spans="2:6">
      <c r="B17" s="38"/>
      <c r="C17" s="38"/>
      <c r="D17" s="35" t="s">
        <v>292</v>
      </c>
      <c r="E17" s="67" t="s">
        <v>300</v>
      </c>
      <c r="F17" s="68">
        <v>1</v>
      </c>
    </row>
    <row r="18" s="1" customFormat="1" ht="24" spans="2:6">
      <c r="B18" s="38"/>
      <c r="C18" s="38" t="s">
        <v>279</v>
      </c>
      <c r="D18" s="35" t="s">
        <v>280</v>
      </c>
      <c r="E18" s="67" t="s">
        <v>301</v>
      </c>
      <c r="F18" s="68">
        <v>1</v>
      </c>
    </row>
    <row r="19" s="1" customFormat="1" spans="2:6">
      <c r="C19" s="25"/>
    </row>
    <row r="20" s="1" customFormat="1" spans="2:6">
      <c r="C20" s="25"/>
    </row>
    <row r="21" s="1" customFormat="1" spans="2:6">
      <c r="C21" s="25"/>
    </row>
    <row r="22" s="1" customFormat="1" spans="2:6">
      <c r="C22" s="25"/>
    </row>
  </sheetData>
  <mergeCells count="13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18"/>
    <mergeCell ref="C12:C15"/>
    <mergeCell ref="C16:C17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B2" sqref="B2:F2"/>
    </sheetView>
  </sheetViews>
  <sheetFormatPr defaultColWidth="9" defaultRowHeight="13.5"/>
  <cols>
    <col min="1" max="1" width="3.75" customWidth="1"/>
    <col min="2" max="2" width="13.225" style="1" customWidth="1"/>
    <col min="3" max="3" width="9" style="25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5"/>
      <c r="F1" s="1" t="s">
        <v>283</v>
      </c>
    </row>
    <row r="2" s="1" customFormat="1" ht="24" customHeight="1" spans="2:9">
      <c r="B2" s="26" t="s">
        <v>239</v>
      </c>
      <c r="C2" s="27"/>
      <c r="D2" s="27"/>
      <c r="E2" s="27"/>
      <c r="F2" s="27"/>
      <c r="G2" s="29"/>
      <c r="H2" s="29"/>
      <c r="I2" s="29"/>
    </row>
    <row r="3" s="1" customFormat="1" ht="25" customHeight="1" spans="2:9">
      <c r="B3" s="30" t="s">
        <v>240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241</v>
      </c>
      <c r="C4" s="33" t="s">
        <v>302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243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244</v>
      </c>
      <c r="C6" s="36" t="s">
        <v>245</v>
      </c>
      <c r="D6" s="36"/>
      <c r="E6" s="36"/>
      <c r="F6" s="37">
        <v>10</v>
      </c>
      <c r="G6" s="34"/>
      <c r="H6" s="34"/>
      <c r="I6" s="34"/>
    </row>
    <row r="7" s="1" customFormat="1" ht="25" customHeight="1" spans="2:9">
      <c r="B7" s="38"/>
      <c r="C7" s="36" t="s">
        <v>246</v>
      </c>
      <c r="D7" s="36"/>
      <c r="E7" s="36"/>
      <c r="F7" s="37">
        <v>10</v>
      </c>
      <c r="G7" s="34"/>
      <c r="H7" s="34"/>
      <c r="I7" s="34"/>
    </row>
    <row r="8" s="1" customFormat="1" ht="25" customHeight="1" spans="2:9">
      <c r="B8" s="38"/>
      <c r="C8" s="36" t="s">
        <v>247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248</v>
      </c>
      <c r="C9" s="39" t="s">
        <v>303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250</v>
      </c>
      <c r="C11" s="32" t="s">
        <v>251</v>
      </c>
      <c r="D11" s="32" t="s">
        <v>252</v>
      </c>
      <c r="E11" s="36" t="s">
        <v>253</v>
      </c>
      <c r="F11" s="36" t="s">
        <v>254</v>
      </c>
      <c r="G11" s="34"/>
      <c r="H11" s="34"/>
      <c r="I11" s="34"/>
    </row>
    <row r="12" s="1" customFormat="1" ht="42" customHeight="1" spans="2:9">
      <c r="B12" s="38"/>
      <c r="C12" s="38" t="s">
        <v>255</v>
      </c>
      <c r="D12" s="77" t="s">
        <v>256</v>
      </c>
      <c r="E12" s="67" t="s">
        <v>304</v>
      </c>
      <c r="F12" s="67" t="s">
        <v>305</v>
      </c>
      <c r="G12" s="34"/>
      <c r="H12" s="34"/>
      <c r="I12" s="34"/>
    </row>
    <row r="13" s="1" customFormat="1" ht="25" customHeight="1" spans="2:9">
      <c r="B13" s="38"/>
      <c r="C13" s="38"/>
      <c r="D13" s="78"/>
      <c r="E13" s="67" t="s">
        <v>306</v>
      </c>
      <c r="F13" s="67" t="s">
        <v>307</v>
      </c>
      <c r="G13" s="34"/>
      <c r="H13" s="34"/>
      <c r="I13" s="34"/>
    </row>
    <row r="14" s="1" customFormat="1" ht="25" customHeight="1" spans="2:9">
      <c r="B14" s="38"/>
      <c r="C14" s="38"/>
      <c r="D14" s="79"/>
      <c r="E14" s="67" t="s">
        <v>308</v>
      </c>
      <c r="F14" s="67" t="s">
        <v>309</v>
      </c>
      <c r="G14" s="34"/>
      <c r="H14" s="34"/>
      <c r="I14" s="34"/>
    </row>
    <row r="15" s="1" customFormat="1" ht="24" customHeight="1" spans="2:9">
      <c r="B15" s="38"/>
      <c r="C15" s="38"/>
      <c r="D15" s="38" t="s">
        <v>261</v>
      </c>
      <c r="E15" s="67" t="s">
        <v>310</v>
      </c>
      <c r="F15" s="67" t="s">
        <v>311</v>
      </c>
    </row>
    <row r="16" s="1" customFormat="1" ht="24" customHeight="1" spans="2:9">
      <c r="B16" s="38"/>
      <c r="C16" s="38"/>
      <c r="D16" s="38" t="s">
        <v>264</v>
      </c>
      <c r="E16" s="67" t="s">
        <v>312</v>
      </c>
      <c r="F16" s="67" t="s">
        <v>313</v>
      </c>
    </row>
    <row r="17" s="1" customFormat="1" ht="24" customHeight="1" spans="2:6">
      <c r="B17" s="38"/>
      <c r="C17" s="38"/>
      <c r="D17" s="38" t="s">
        <v>267</v>
      </c>
      <c r="E17" s="66" t="s">
        <v>268</v>
      </c>
      <c r="F17" s="66" t="s">
        <v>314</v>
      </c>
    </row>
    <row r="18" s="1" customFormat="1" ht="24" spans="2:6">
      <c r="B18" s="38"/>
      <c r="C18" s="38" t="s">
        <v>270</v>
      </c>
      <c r="D18" s="35" t="s">
        <v>271</v>
      </c>
      <c r="E18" s="67" t="s">
        <v>272</v>
      </c>
      <c r="F18" s="67" t="s">
        <v>315</v>
      </c>
    </row>
    <row r="19" s="1" customFormat="1" ht="24" spans="2:6">
      <c r="B19" s="38"/>
      <c r="C19" s="38"/>
      <c r="D19" s="35" t="s">
        <v>292</v>
      </c>
      <c r="E19" s="67" t="s">
        <v>316</v>
      </c>
      <c r="F19" s="67" t="s">
        <v>317</v>
      </c>
    </row>
    <row r="20" s="1" customFormat="1" ht="24" spans="2:6">
      <c r="B20" s="38"/>
      <c r="C20" s="38"/>
      <c r="D20" s="35" t="s">
        <v>277</v>
      </c>
      <c r="E20" s="67" t="s">
        <v>316</v>
      </c>
      <c r="F20" s="67" t="s">
        <v>317</v>
      </c>
    </row>
    <row r="21" s="1" customFormat="1" ht="33" customHeight="1" spans="2:6">
      <c r="B21" s="38"/>
      <c r="C21" s="38" t="s">
        <v>279</v>
      </c>
      <c r="D21" s="35" t="s">
        <v>280</v>
      </c>
      <c r="E21" s="67" t="s">
        <v>318</v>
      </c>
      <c r="F21" s="67" t="s">
        <v>319</v>
      </c>
    </row>
    <row r="22" s="1" customFormat="1" spans="2:6">
      <c r="C22" s="25"/>
    </row>
  </sheetData>
  <mergeCells count="14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21"/>
    <mergeCell ref="C12:C17"/>
    <mergeCell ref="C18:C20"/>
    <mergeCell ref="D12:D14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B2" sqref="B2:F2"/>
    </sheetView>
  </sheetViews>
  <sheetFormatPr defaultColWidth="9" defaultRowHeight="13.5"/>
  <cols>
    <col min="1" max="1" width="3.75" customWidth="1"/>
    <col min="2" max="2" width="13.225" style="1" customWidth="1"/>
    <col min="3" max="3" width="9" style="25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5"/>
      <c r="F1" s="1" t="s">
        <v>283</v>
      </c>
    </row>
    <row r="2" s="1" customFormat="1" ht="24" customHeight="1" spans="2:9">
      <c r="B2" s="26" t="s">
        <v>239</v>
      </c>
      <c r="C2" s="27"/>
      <c r="D2" s="27"/>
      <c r="E2" s="27"/>
      <c r="F2" s="27"/>
      <c r="G2" s="29"/>
      <c r="H2" s="29"/>
      <c r="I2" s="29"/>
    </row>
    <row r="3" s="1" customFormat="1" ht="25" customHeight="1" spans="2:9">
      <c r="B3" s="30" t="s">
        <v>240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241</v>
      </c>
      <c r="C4" s="33" t="s">
        <v>320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243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244</v>
      </c>
      <c r="C6" s="36" t="s">
        <v>245</v>
      </c>
      <c r="D6" s="36"/>
      <c r="E6" s="36"/>
      <c r="F6" s="37">
        <v>1</v>
      </c>
      <c r="G6" s="34"/>
      <c r="H6" s="34"/>
      <c r="I6" s="34"/>
    </row>
    <row r="7" s="1" customFormat="1" ht="25" customHeight="1" spans="2:9">
      <c r="B7" s="38"/>
      <c r="C7" s="36" t="s">
        <v>246</v>
      </c>
      <c r="D7" s="36"/>
      <c r="E7" s="36"/>
      <c r="F7" s="37">
        <v>1</v>
      </c>
      <c r="G7" s="34"/>
      <c r="H7" s="34"/>
      <c r="I7" s="34"/>
    </row>
    <row r="8" s="1" customFormat="1" ht="25" customHeight="1" spans="2:9">
      <c r="B8" s="38"/>
      <c r="C8" s="36" t="s">
        <v>247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248</v>
      </c>
      <c r="C9" s="39" t="s">
        <v>321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250</v>
      </c>
      <c r="C11" s="32" t="s">
        <v>251</v>
      </c>
      <c r="D11" s="32" t="s">
        <v>252</v>
      </c>
      <c r="E11" s="36" t="s">
        <v>253</v>
      </c>
      <c r="F11" s="36" t="s">
        <v>254</v>
      </c>
      <c r="G11" s="34"/>
      <c r="H11" s="34"/>
      <c r="I11" s="34"/>
    </row>
    <row r="12" s="1" customFormat="1" ht="25" customHeight="1" spans="2:9">
      <c r="B12" s="38"/>
      <c r="C12" s="38" t="s">
        <v>255</v>
      </c>
      <c r="D12" s="38" t="s">
        <v>256</v>
      </c>
      <c r="E12" s="66" t="s">
        <v>322</v>
      </c>
      <c r="F12" s="75">
        <v>6</v>
      </c>
      <c r="G12" s="34"/>
      <c r="H12" s="34"/>
      <c r="I12" s="34"/>
    </row>
    <row r="13" s="1" customFormat="1" ht="24" customHeight="1" spans="2:9">
      <c r="B13" s="38"/>
      <c r="C13" s="38"/>
      <c r="D13" s="38" t="s">
        <v>261</v>
      </c>
      <c r="E13" s="66" t="s">
        <v>323</v>
      </c>
      <c r="F13" s="66" t="s">
        <v>324</v>
      </c>
    </row>
    <row r="14" s="1" customFormat="1" ht="24" customHeight="1" spans="2:9">
      <c r="B14" s="38"/>
      <c r="C14" s="38"/>
      <c r="D14" s="38" t="s">
        <v>264</v>
      </c>
      <c r="E14" s="76">
        <v>46357</v>
      </c>
      <c r="F14" s="76">
        <v>46357</v>
      </c>
    </row>
    <row r="15" s="1" customFormat="1" ht="24" customHeight="1" spans="2:9">
      <c r="B15" s="38"/>
      <c r="C15" s="38"/>
      <c r="D15" s="38" t="s">
        <v>267</v>
      </c>
      <c r="E15" s="66" t="s">
        <v>268</v>
      </c>
      <c r="F15" s="66" t="s">
        <v>325</v>
      </c>
    </row>
    <row r="16" s="1" customFormat="1" ht="36" spans="2:9">
      <c r="B16" s="38"/>
      <c r="C16" s="38" t="s">
        <v>270</v>
      </c>
      <c r="D16" s="35" t="s">
        <v>271</v>
      </c>
      <c r="E16" s="66" t="s">
        <v>326</v>
      </c>
      <c r="F16" s="66" t="s">
        <v>326</v>
      </c>
    </row>
    <row r="17" s="1" customFormat="1" ht="24" spans="2:6">
      <c r="B17" s="38"/>
      <c r="C17" s="38"/>
      <c r="D17" s="35" t="s">
        <v>274</v>
      </c>
      <c r="E17" s="66" t="s">
        <v>327</v>
      </c>
      <c r="F17" s="66" t="s">
        <v>327</v>
      </c>
    </row>
    <row r="18" s="1" customFormat="1" ht="24" spans="2:6">
      <c r="B18" s="38"/>
      <c r="C18" s="38"/>
      <c r="D18" s="35" t="s">
        <v>292</v>
      </c>
      <c r="E18" s="66" t="s">
        <v>328</v>
      </c>
      <c r="F18" s="66" t="s">
        <v>324</v>
      </c>
    </row>
    <row r="19" s="1" customFormat="1" ht="24" spans="2:6">
      <c r="B19" s="38"/>
      <c r="C19" s="38"/>
      <c r="D19" s="35" t="s">
        <v>277</v>
      </c>
      <c r="E19" s="66" t="s">
        <v>328</v>
      </c>
      <c r="F19" s="66" t="s">
        <v>324</v>
      </c>
    </row>
    <row r="20" s="1" customFormat="1" ht="33" customHeight="1" spans="2:6">
      <c r="B20" s="38"/>
      <c r="C20" s="38" t="s">
        <v>279</v>
      </c>
      <c r="D20" s="35" t="s">
        <v>280</v>
      </c>
      <c r="E20" s="66" t="s">
        <v>329</v>
      </c>
      <c r="F20" s="75" t="s">
        <v>330</v>
      </c>
    </row>
    <row r="21" s="1" customFormat="1" spans="2:6">
      <c r="C21" s="25"/>
    </row>
    <row r="22" s="1" customFormat="1" spans="2:6">
      <c r="C22" s="25"/>
    </row>
  </sheetData>
  <mergeCells count="13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20"/>
    <mergeCell ref="C12:C15"/>
    <mergeCell ref="C16:C19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B2" sqref="B2:F2"/>
    </sheetView>
  </sheetViews>
  <sheetFormatPr defaultColWidth="9" defaultRowHeight="13.5"/>
  <cols>
    <col min="1" max="1" width="3.75" customWidth="1"/>
    <col min="2" max="2" width="13.225" style="1" customWidth="1"/>
    <col min="3" max="3" width="9" style="25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5"/>
      <c r="F1" s="1" t="s">
        <v>283</v>
      </c>
    </row>
    <row r="2" s="1" customFormat="1" ht="24" customHeight="1" spans="2:9">
      <c r="B2" s="26" t="s">
        <v>239</v>
      </c>
      <c r="C2" s="27"/>
      <c r="D2" s="27"/>
      <c r="E2" s="27"/>
      <c r="F2" s="27"/>
      <c r="G2" s="29"/>
      <c r="H2" s="29"/>
      <c r="I2" s="29"/>
    </row>
    <row r="3" s="1" customFormat="1" ht="25" customHeight="1" spans="2:9">
      <c r="B3" s="30" t="s">
        <v>240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241</v>
      </c>
      <c r="C4" s="33" t="s">
        <v>331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243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244</v>
      </c>
      <c r="C6" s="36" t="s">
        <v>245</v>
      </c>
      <c r="D6" s="36"/>
      <c r="E6" s="36"/>
      <c r="F6" s="37">
        <v>1</v>
      </c>
      <c r="G6" s="34"/>
      <c r="H6" s="34"/>
      <c r="I6" s="34"/>
    </row>
    <row r="7" s="1" customFormat="1" ht="25" customHeight="1" spans="2:9">
      <c r="B7" s="38"/>
      <c r="C7" s="36" t="s">
        <v>246</v>
      </c>
      <c r="D7" s="36"/>
      <c r="E7" s="36"/>
      <c r="F7" s="37">
        <v>1</v>
      </c>
      <c r="G7" s="34"/>
      <c r="H7" s="34"/>
      <c r="I7" s="34"/>
    </row>
    <row r="8" s="1" customFormat="1" ht="25" customHeight="1" spans="2:9">
      <c r="B8" s="38"/>
      <c r="C8" s="36" t="s">
        <v>247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248</v>
      </c>
      <c r="C9" s="39" t="s">
        <v>332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250</v>
      </c>
      <c r="C11" s="32" t="s">
        <v>251</v>
      </c>
      <c r="D11" s="32" t="s">
        <v>252</v>
      </c>
      <c r="E11" s="36" t="s">
        <v>253</v>
      </c>
      <c r="F11" s="36" t="s">
        <v>254</v>
      </c>
      <c r="G11" s="34"/>
      <c r="H11" s="34"/>
      <c r="I11" s="34"/>
    </row>
    <row r="12" s="1" customFormat="1" ht="25" customHeight="1" spans="2:9">
      <c r="B12" s="38"/>
      <c r="C12" s="38" t="s">
        <v>255</v>
      </c>
      <c r="D12" s="38" t="s">
        <v>256</v>
      </c>
      <c r="E12" s="71" t="s">
        <v>333</v>
      </c>
      <c r="F12" s="72">
        <v>3</v>
      </c>
      <c r="G12" s="34"/>
      <c r="H12" s="34"/>
      <c r="I12" s="34"/>
    </row>
    <row r="13" s="1" customFormat="1" ht="24" customHeight="1" spans="2:9">
      <c r="B13" s="38"/>
      <c r="C13" s="38"/>
      <c r="D13" s="38" t="s">
        <v>261</v>
      </c>
      <c r="E13" s="71" t="s">
        <v>334</v>
      </c>
      <c r="F13" s="71" t="s">
        <v>324</v>
      </c>
    </row>
    <row r="14" s="1" customFormat="1" ht="24" customHeight="1" spans="2:9">
      <c r="B14" s="38"/>
      <c r="C14" s="38"/>
      <c r="D14" s="38" t="s">
        <v>264</v>
      </c>
      <c r="E14" s="73">
        <v>46357</v>
      </c>
      <c r="F14" s="73">
        <v>46357</v>
      </c>
    </row>
    <row r="15" s="1" customFormat="1" ht="24" customHeight="1" spans="2:9">
      <c r="B15" s="38"/>
      <c r="C15" s="38"/>
      <c r="D15" s="38" t="s">
        <v>267</v>
      </c>
      <c r="E15" s="71" t="s">
        <v>268</v>
      </c>
      <c r="F15" s="74" t="s">
        <v>335</v>
      </c>
    </row>
    <row r="16" s="1" customFormat="1" ht="45" spans="2:9">
      <c r="B16" s="38"/>
      <c r="C16" s="38" t="s">
        <v>270</v>
      </c>
      <c r="D16" s="35" t="s">
        <v>271</v>
      </c>
      <c r="E16" s="71" t="s">
        <v>336</v>
      </c>
      <c r="F16" s="71" t="s">
        <v>337</v>
      </c>
    </row>
    <row r="17" s="1" customFormat="1" ht="30" spans="2:6">
      <c r="B17" s="38"/>
      <c r="C17" s="38"/>
      <c r="D17" s="35" t="s">
        <v>274</v>
      </c>
      <c r="E17" s="71" t="s">
        <v>338</v>
      </c>
      <c r="F17" s="71" t="s">
        <v>338</v>
      </c>
    </row>
    <row r="18" s="1" customFormat="1" ht="30" spans="2:6">
      <c r="B18" s="38"/>
      <c r="C18" s="38"/>
      <c r="D18" s="35" t="s">
        <v>292</v>
      </c>
      <c r="E18" s="71" t="s">
        <v>328</v>
      </c>
      <c r="F18" s="71" t="s">
        <v>324</v>
      </c>
    </row>
    <row r="19" s="1" customFormat="1" ht="30" spans="2:6">
      <c r="B19" s="38"/>
      <c r="C19" s="38"/>
      <c r="D19" s="35" t="s">
        <v>277</v>
      </c>
      <c r="E19" s="71" t="s">
        <v>328</v>
      </c>
      <c r="F19" s="71" t="s">
        <v>324</v>
      </c>
    </row>
    <row r="20" s="1" customFormat="1" ht="33" customHeight="1" spans="2:6">
      <c r="B20" s="38"/>
      <c r="C20" s="38" t="s">
        <v>279</v>
      </c>
      <c r="D20" s="35" t="s">
        <v>280</v>
      </c>
      <c r="E20" s="71" t="s">
        <v>339</v>
      </c>
      <c r="F20" s="72" t="s">
        <v>330</v>
      </c>
    </row>
    <row r="21" s="1" customFormat="1" spans="2:6">
      <c r="C21" s="25"/>
    </row>
    <row r="22" s="1" customFormat="1" spans="2:6">
      <c r="C22" s="25"/>
    </row>
  </sheetData>
  <mergeCells count="13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20"/>
    <mergeCell ref="C12:C15"/>
    <mergeCell ref="C16:C19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17" sqref="D17"/>
    </sheetView>
  </sheetViews>
  <sheetFormatPr defaultColWidth="10" defaultRowHeight="13.5" outlineLevelCol="5"/>
  <cols>
    <col min="1" max="1" width="1.53333333333333" style="143" customWidth="1"/>
    <col min="2" max="2" width="41.0333333333333" style="143" customWidth="1"/>
    <col min="3" max="3" width="16.4083333333333" style="143" customWidth="1"/>
    <col min="4" max="4" width="41.0333333333333" style="143" customWidth="1"/>
    <col min="5" max="5" width="16.4083333333333" style="143" customWidth="1"/>
    <col min="6" max="6" width="1.53333333333333" style="143" customWidth="1"/>
    <col min="7" max="10" width="9.76666666666667" style="143" customWidth="1"/>
    <col min="11" max="16384" width="10" style="143"/>
  </cols>
  <sheetData>
    <row r="1" s="143" customFormat="1" ht="14.2" customHeight="1" spans="1:6">
      <c r="A1" s="196"/>
      <c r="B1" s="144"/>
      <c r="C1" s="145"/>
      <c r="D1" s="197"/>
      <c r="E1" s="144" t="s">
        <v>3</v>
      </c>
      <c r="F1" s="199" t="s">
        <v>4</v>
      </c>
    </row>
    <row r="2" s="143" customFormat="1" ht="19.9" customHeight="1" spans="1:6">
      <c r="A2" s="197"/>
      <c r="B2" s="200" t="s">
        <v>5</v>
      </c>
      <c r="C2" s="200"/>
      <c r="D2" s="200"/>
      <c r="E2" s="200"/>
      <c r="F2" s="199"/>
    </row>
    <row r="3" s="143" customFormat="1" ht="17.05" customHeight="1" spans="1:6">
      <c r="A3" s="201"/>
      <c r="B3" s="151" t="s">
        <v>6</v>
      </c>
      <c r="C3" s="168"/>
      <c r="D3" s="168"/>
      <c r="E3" s="202" t="s">
        <v>7</v>
      </c>
      <c r="F3" s="203"/>
    </row>
    <row r="4" s="143" customFormat="1" ht="21.35" customHeight="1" spans="1:6">
      <c r="A4" s="204"/>
      <c r="B4" s="154" t="s">
        <v>8</v>
      </c>
      <c r="C4" s="154"/>
      <c r="D4" s="154" t="s">
        <v>9</v>
      </c>
      <c r="E4" s="154"/>
      <c r="F4" s="148"/>
    </row>
    <row r="5" s="143" customFormat="1" ht="21.35" customHeight="1" spans="1:6">
      <c r="A5" s="204"/>
      <c r="B5" s="154" t="s">
        <v>10</v>
      </c>
      <c r="C5" s="154" t="s">
        <v>11</v>
      </c>
      <c r="D5" s="154" t="s">
        <v>10</v>
      </c>
      <c r="E5" s="154" t="s">
        <v>11</v>
      </c>
      <c r="F5" s="148"/>
    </row>
    <row r="6" s="143" customFormat="1" ht="19.9" customHeight="1" spans="1:6">
      <c r="A6" s="153"/>
      <c r="B6" s="158" t="s">
        <v>12</v>
      </c>
      <c r="C6" s="221" t="s">
        <v>13</v>
      </c>
      <c r="D6" s="158" t="s">
        <v>14</v>
      </c>
      <c r="E6" s="160"/>
      <c r="F6" s="171"/>
    </row>
    <row r="7" s="143" customFormat="1" ht="19.9" customHeight="1" spans="1:6">
      <c r="A7" s="153"/>
      <c r="B7" s="158" t="s">
        <v>15</v>
      </c>
      <c r="C7" s="221" t="s">
        <v>16</v>
      </c>
      <c r="D7" s="158" t="s">
        <v>17</v>
      </c>
      <c r="E7" s="160"/>
      <c r="F7" s="171"/>
    </row>
    <row r="8" s="143" customFormat="1" ht="19.9" customHeight="1" spans="1:6">
      <c r="A8" s="153"/>
      <c r="B8" s="158" t="s">
        <v>18</v>
      </c>
      <c r="C8" s="222"/>
      <c r="D8" s="158" t="s">
        <v>19</v>
      </c>
      <c r="E8" s="160"/>
      <c r="F8" s="171"/>
    </row>
    <row r="9" s="143" customFormat="1" ht="19.9" customHeight="1" spans="1:6">
      <c r="A9" s="153"/>
      <c r="B9" s="158" t="s">
        <v>20</v>
      </c>
      <c r="C9" s="160"/>
      <c r="D9" s="158" t="s">
        <v>21</v>
      </c>
      <c r="E9" s="160"/>
      <c r="F9" s="171"/>
    </row>
    <row r="10" s="143" customFormat="1" ht="19.9" customHeight="1" spans="1:6">
      <c r="A10" s="153"/>
      <c r="B10" s="158" t="s">
        <v>22</v>
      </c>
      <c r="C10" s="160"/>
      <c r="D10" s="158" t="s">
        <v>23</v>
      </c>
      <c r="E10" s="160"/>
      <c r="F10" s="171"/>
    </row>
    <row r="11" s="143" customFormat="1" ht="19.9" customHeight="1" spans="1:6">
      <c r="A11" s="153"/>
      <c r="B11" s="158" t="s">
        <v>24</v>
      </c>
      <c r="C11" s="160"/>
      <c r="D11" s="158" t="s">
        <v>25</v>
      </c>
      <c r="E11" s="160"/>
      <c r="F11" s="171"/>
    </row>
    <row r="12" s="143" customFormat="1" ht="19.9" customHeight="1" spans="1:6">
      <c r="A12" s="153"/>
      <c r="B12" s="158" t="s">
        <v>26</v>
      </c>
      <c r="C12" s="160"/>
      <c r="D12" s="158" t="s">
        <v>27</v>
      </c>
      <c r="E12" s="160"/>
      <c r="F12" s="171"/>
    </row>
    <row r="13" s="143" customFormat="1" ht="19.9" customHeight="1" spans="1:6">
      <c r="A13" s="153"/>
      <c r="B13" s="158" t="s">
        <v>26</v>
      </c>
      <c r="C13" s="160"/>
      <c r="D13" s="158" t="s">
        <v>28</v>
      </c>
      <c r="E13" s="223">
        <v>557998.41</v>
      </c>
      <c r="F13" s="171"/>
    </row>
    <row r="14" s="143" customFormat="1" ht="19.9" customHeight="1" spans="1:6">
      <c r="A14" s="153"/>
      <c r="B14" s="158" t="s">
        <v>26</v>
      </c>
      <c r="C14" s="160"/>
      <c r="D14" s="158" t="s">
        <v>29</v>
      </c>
      <c r="E14" s="160"/>
      <c r="F14" s="171"/>
    </row>
    <row r="15" s="143" customFormat="1" ht="19.9" customHeight="1" spans="1:6">
      <c r="A15" s="153"/>
      <c r="B15" s="158" t="s">
        <v>26</v>
      </c>
      <c r="C15" s="160"/>
      <c r="D15" s="158" t="s">
        <v>30</v>
      </c>
      <c r="E15" s="223">
        <v>289426.52</v>
      </c>
      <c r="F15" s="171"/>
    </row>
    <row r="16" s="143" customFormat="1" ht="19.9" customHeight="1" spans="1:6">
      <c r="A16" s="153"/>
      <c r="B16" s="158" t="s">
        <v>26</v>
      </c>
      <c r="C16" s="160"/>
      <c r="D16" s="158" t="s">
        <v>31</v>
      </c>
      <c r="E16" s="160"/>
      <c r="F16" s="171"/>
    </row>
    <row r="17" s="143" customFormat="1" ht="19.9" customHeight="1" spans="1:6">
      <c r="A17" s="153"/>
      <c r="B17" s="158" t="s">
        <v>26</v>
      </c>
      <c r="C17" s="160"/>
      <c r="D17" s="158" t="s">
        <v>32</v>
      </c>
      <c r="E17" s="205">
        <v>30000</v>
      </c>
      <c r="F17" s="171"/>
    </row>
    <row r="18" s="143" customFormat="1" ht="19.9" customHeight="1" spans="1:6">
      <c r="A18" s="153"/>
      <c r="B18" s="158" t="s">
        <v>26</v>
      </c>
      <c r="C18" s="160"/>
      <c r="D18" s="158" t="s">
        <v>33</v>
      </c>
      <c r="E18" s="205">
        <v>4857080.28</v>
      </c>
      <c r="F18" s="171"/>
    </row>
    <row r="19" s="143" customFormat="1" ht="19.9" customHeight="1" spans="1:6">
      <c r="A19" s="153"/>
      <c r="B19" s="158" t="s">
        <v>26</v>
      </c>
      <c r="C19" s="160"/>
      <c r="D19" s="158" t="s">
        <v>34</v>
      </c>
      <c r="E19" s="160"/>
      <c r="F19" s="171"/>
    </row>
    <row r="20" s="143" customFormat="1" ht="19.9" customHeight="1" spans="1:6">
      <c r="A20" s="153"/>
      <c r="B20" s="158" t="s">
        <v>26</v>
      </c>
      <c r="C20" s="160"/>
      <c r="D20" s="158" t="s">
        <v>35</v>
      </c>
      <c r="E20" s="160"/>
      <c r="F20" s="171"/>
    </row>
    <row r="21" s="143" customFormat="1" ht="19.9" customHeight="1" spans="1:6">
      <c r="A21" s="153"/>
      <c r="B21" s="158" t="s">
        <v>26</v>
      </c>
      <c r="C21" s="160"/>
      <c r="D21" s="158" t="s">
        <v>36</v>
      </c>
      <c r="E21" s="160"/>
      <c r="F21" s="171"/>
    </row>
    <row r="22" s="143" customFormat="1" ht="19.9" customHeight="1" spans="1:6">
      <c r="A22" s="153"/>
      <c r="B22" s="158" t="s">
        <v>26</v>
      </c>
      <c r="C22" s="160"/>
      <c r="D22" s="158" t="s">
        <v>37</v>
      </c>
      <c r="E22" s="160"/>
      <c r="F22" s="171"/>
    </row>
    <row r="23" s="143" customFormat="1" ht="19.9" customHeight="1" spans="1:6">
      <c r="A23" s="153"/>
      <c r="B23" s="158" t="s">
        <v>26</v>
      </c>
      <c r="C23" s="160"/>
      <c r="D23" s="158" t="s">
        <v>38</v>
      </c>
      <c r="E23" s="160"/>
      <c r="F23" s="171"/>
    </row>
    <row r="24" s="143" customFormat="1" ht="19.9" customHeight="1" spans="1:6">
      <c r="A24" s="153"/>
      <c r="B24" s="158" t="s">
        <v>26</v>
      </c>
      <c r="C24" s="160"/>
      <c r="D24" s="158" t="s">
        <v>39</v>
      </c>
      <c r="E24" s="160"/>
      <c r="F24" s="171"/>
    </row>
    <row r="25" s="143" customFormat="1" ht="19.9" customHeight="1" spans="1:6">
      <c r="A25" s="153"/>
      <c r="B25" s="158" t="s">
        <v>26</v>
      </c>
      <c r="C25" s="160"/>
      <c r="D25" s="158" t="s">
        <v>40</v>
      </c>
      <c r="E25" s="223">
        <v>391690</v>
      </c>
      <c r="F25" s="171"/>
    </row>
    <row r="26" s="143" customFormat="1" ht="19.9" customHeight="1" spans="1:6">
      <c r="A26" s="153"/>
      <c r="B26" s="158" t="s">
        <v>26</v>
      </c>
      <c r="C26" s="160"/>
      <c r="D26" s="158" t="s">
        <v>41</v>
      </c>
      <c r="E26" s="160"/>
      <c r="F26" s="171"/>
    </row>
    <row r="27" s="143" customFormat="1" ht="19.9" customHeight="1" spans="1:6">
      <c r="A27" s="153"/>
      <c r="B27" s="158" t="s">
        <v>26</v>
      </c>
      <c r="C27" s="160"/>
      <c r="D27" s="158" t="s">
        <v>42</v>
      </c>
      <c r="E27" s="160"/>
      <c r="F27" s="171"/>
    </row>
    <row r="28" s="143" customFormat="1" ht="19.9" customHeight="1" spans="1:6">
      <c r="A28" s="153"/>
      <c r="B28" s="158" t="s">
        <v>26</v>
      </c>
      <c r="C28" s="160"/>
      <c r="D28" s="158" t="s">
        <v>43</v>
      </c>
      <c r="E28" s="160"/>
      <c r="F28" s="171"/>
    </row>
    <row r="29" s="143" customFormat="1" ht="19.9" customHeight="1" spans="1:6">
      <c r="A29" s="153"/>
      <c r="B29" s="158" t="s">
        <v>26</v>
      </c>
      <c r="C29" s="160"/>
      <c r="D29" s="158" t="s">
        <v>44</v>
      </c>
      <c r="E29" s="160"/>
      <c r="F29" s="171"/>
    </row>
    <row r="30" s="143" customFormat="1" ht="19.9" customHeight="1" spans="1:6">
      <c r="A30" s="153"/>
      <c r="B30" s="158" t="s">
        <v>26</v>
      </c>
      <c r="C30" s="160"/>
      <c r="D30" s="158" t="s">
        <v>45</v>
      </c>
      <c r="E30" s="160"/>
      <c r="F30" s="171"/>
    </row>
    <row r="31" s="143" customFormat="1" ht="19.9" customHeight="1" spans="1:6">
      <c r="A31" s="153"/>
      <c r="B31" s="158" t="s">
        <v>26</v>
      </c>
      <c r="C31" s="160"/>
      <c r="D31" s="158" t="s">
        <v>46</v>
      </c>
      <c r="E31" s="160"/>
      <c r="F31" s="171"/>
    </row>
    <row r="32" s="143" customFormat="1" ht="19.9" customHeight="1" spans="1:6">
      <c r="A32" s="153"/>
      <c r="B32" s="158" t="s">
        <v>26</v>
      </c>
      <c r="C32" s="160"/>
      <c r="D32" s="158" t="s">
        <v>47</v>
      </c>
      <c r="E32" s="160"/>
      <c r="F32" s="171"/>
    </row>
    <row r="33" s="143" customFormat="1" ht="19.9" customHeight="1" spans="1:6">
      <c r="A33" s="153"/>
      <c r="B33" s="158" t="s">
        <v>26</v>
      </c>
      <c r="C33" s="160"/>
      <c r="D33" s="158" t="s">
        <v>48</v>
      </c>
      <c r="E33" s="160"/>
      <c r="F33" s="171"/>
    </row>
    <row r="34" s="143" customFormat="1" ht="19.9" customHeight="1" spans="1:6">
      <c r="A34" s="153"/>
      <c r="B34" s="158" t="s">
        <v>26</v>
      </c>
      <c r="C34" s="160"/>
      <c r="D34" s="158" t="s">
        <v>49</v>
      </c>
      <c r="E34" s="160"/>
      <c r="F34" s="171"/>
    </row>
    <row r="35" s="143" customFormat="1" ht="19.9" customHeight="1" spans="1:6">
      <c r="A35" s="153"/>
      <c r="B35" s="158" t="s">
        <v>26</v>
      </c>
      <c r="C35" s="160"/>
      <c r="D35" s="158" t="s">
        <v>50</v>
      </c>
      <c r="E35" s="160"/>
      <c r="F35" s="171"/>
    </row>
    <row r="36" s="143" customFormat="1" ht="19.9" customHeight="1" spans="1:6">
      <c r="A36" s="172"/>
      <c r="B36" s="169" t="s">
        <v>51</v>
      </c>
      <c r="C36" s="224" t="s">
        <v>52</v>
      </c>
      <c r="D36" s="169" t="s">
        <v>53</v>
      </c>
      <c r="E36" s="224" t="s">
        <v>52</v>
      </c>
      <c r="F36" s="174"/>
    </row>
    <row r="37" s="143" customFormat="1" ht="19.9" customHeight="1" spans="1:6">
      <c r="A37" s="153"/>
      <c r="B37" s="116" t="s">
        <v>54</v>
      </c>
      <c r="C37" s="160"/>
      <c r="D37" s="116" t="s">
        <v>55</v>
      </c>
      <c r="E37" s="160"/>
      <c r="F37" s="225"/>
    </row>
    <row r="38" s="143" customFormat="1" ht="19.9" customHeight="1" spans="1:6">
      <c r="A38" s="226"/>
      <c r="B38" s="116" t="s">
        <v>56</v>
      </c>
      <c r="C38" s="160"/>
      <c r="D38" s="116" t="s">
        <v>57</v>
      </c>
      <c r="E38" s="160"/>
      <c r="F38" s="225"/>
    </row>
    <row r="39" s="143" customFormat="1" ht="19.9" customHeight="1" spans="1:6">
      <c r="A39" s="226"/>
      <c r="B39" s="227"/>
      <c r="C39" s="227"/>
      <c r="D39" s="116" t="s">
        <v>58</v>
      </c>
      <c r="E39" s="160"/>
      <c r="F39" s="225"/>
    </row>
    <row r="40" s="143" customFormat="1" ht="19.9" customHeight="1" spans="1:6">
      <c r="A40" s="228"/>
      <c r="B40" s="154" t="s">
        <v>59</v>
      </c>
      <c r="C40" s="229" t="s">
        <v>52</v>
      </c>
      <c r="D40" s="154" t="s">
        <v>60</v>
      </c>
      <c r="E40" s="229" t="s">
        <v>52</v>
      </c>
      <c r="F40" s="230"/>
    </row>
    <row r="41" s="143" customFormat="1" ht="8.5" customHeight="1" spans="1:6">
      <c r="A41" s="206"/>
      <c r="B41" s="206"/>
      <c r="C41" s="231"/>
      <c r="D41" s="231"/>
      <c r="E41" s="206"/>
      <c r="F41" s="23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B2" sqref="B2:F2"/>
    </sheetView>
  </sheetViews>
  <sheetFormatPr defaultColWidth="9" defaultRowHeight="13.5"/>
  <cols>
    <col min="1" max="1" width="3.75" customWidth="1"/>
    <col min="2" max="2" width="13.225" style="1" customWidth="1"/>
    <col min="3" max="3" width="9" style="25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5"/>
      <c r="F1" s="1" t="s">
        <v>283</v>
      </c>
    </row>
    <row r="2" s="1" customFormat="1" ht="24" customHeight="1" spans="2:9">
      <c r="B2" s="26" t="s">
        <v>239</v>
      </c>
      <c r="C2" s="27"/>
      <c r="D2" s="27"/>
      <c r="E2" s="27"/>
      <c r="F2" s="27"/>
      <c r="G2" s="29"/>
      <c r="H2" s="29"/>
      <c r="I2" s="29"/>
    </row>
    <row r="3" s="1" customFormat="1" ht="25" customHeight="1" spans="2:9">
      <c r="B3" s="30" t="s">
        <v>240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241</v>
      </c>
      <c r="C4" s="33" t="s">
        <v>340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243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244</v>
      </c>
      <c r="C6" s="36" t="s">
        <v>245</v>
      </c>
      <c r="D6" s="36"/>
      <c r="E6" s="36"/>
      <c r="F6" s="37">
        <v>3</v>
      </c>
      <c r="G6" s="34"/>
      <c r="H6" s="34"/>
      <c r="I6" s="34"/>
    </row>
    <row r="7" s="1" customFormat="1" ht="25" customHeight="1" spans="2:9">
      <c r="B7" s="38"/>
      <c r="C7" s="36" t="s">
        <v>246</v>
      </c>
      <c r="D7" s="36"/>
      <c r="E7" s="36"/>
      <c r="F7" s="37">
        <v>3</v>
      </c>
      <c r="G7" s="34"/>
      <c r="H7" s="34"/>
      <c r="I7" s="34"/>
    </row>
    <row r="8" s="1" customFormat="1" ht="25" customHeight="1" spans="2:9">
      <c r="B8" s="38"/>
      <c r="C8" s="36" t="s">
        <v>247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248</v>
      </c>
      <c r="C9" s="39" t="s">
        <v>341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250</v>
      </c>
      <c r="C11" s="32" t="s">
        <v>251</v>
      </c>
      <c r="D11" s="32" t="s">
        <v>252</v>
      </c>
      <c r="E11" s="36" t="s">
        <v>253</v>
      </c>
      <c r="F11" s="36" t="s">
        <v>254</v>
      </c>
      <c r="G11" s="34"/>
      <c r="H11" s="34"/>
      <c r="I11" s="34"/>
    </row>
    <row r="12" s="1" customFormat="1" ht="25" customHeight="1" spans="2:9">
      <c r="B12" s="38"/>
      <c r="C12" s="38" t="s">
        <v>255</v>
      </c>
      <c r="D12" s="38" t="s">
        <v>256</v>
      </c>
      <c r="E12" s="65" t="s">
        <v>342</v>
      </c>
      <c r="F12" s="69">
        <v>4</v>
      </c>
      <c r="G12" s="34"/>
      <c r="H12" s="34"/>
      <c r="I12" s="34"/>
    </row>
    <row r="13" s="1" customFormat="1" ht="24" customHeight="1" spans="2:9">
      <c r="B13" s="38"/>
      <c r="C13" s="38"/>
      <c r="D13" s="38" t="s">
        <v>261</v>
      </c>
      <c r="E13" s="65" t="s">
        <v>343</v>
      </c>
      <c r="F13" s="65" t="s">
        <v>324</v>
      </c>
    </row>
    <row r="14" s="1" customFormat="1" ht="24" customHeight="1" spans="2:9">
      <c r="B14" s="38"/>
      <c r="C14" s="38"/>
      <c r="D14" s="38" t="s">
        <v>264</v>
      </c>
      <c r="E14" s="70">
        <v>46357</v>
      </c>
      <c r="F14" s="70">
        <v>46357</v>
      </c>
    </row>
    <row r="15" s="1" customFormat="1" ht="24" customHeight="1" spans="2:9">
      <c r="B15" s="38"/>
      <c r="C15" s="38"/>
      <c r="D15" s="38" t="s">
        <v>267</v>
      </c>
      <c r="E15" s="65" t="s">
        <v>268</v>
      </c>
      <c r="F15" s="65" t="s">
        <v>269</v>
      </c>
    </row>
    <row r="16" s="1" customFormat="1" ht="24" spans="2:9">
      <c r="B16" s="38"/>
      <c r="C16" s="38" t="s">
        <v>270</v>
      </c>
      <c r="D16" s="35" t="s">
        <v>271</v>
      </c>
      <c r="E16" s="65" t="s">
        <v>344</v>
      </c>
      <c r="F16" s="65" t="s">
        <v>345</v>
      </c>
    </row>
    <row r="17" s="1" customFormat="1" ht="24" spans="2:6">
      <c r="B17" s="38"/>
      <c r="C17" s="38"/>
      <c r="D17" s="35" t="s">
        <v>277</v>
      </c>
      <c r="E17" s="62" t="s">
        <v>346</v>
      </c>
      <c r="F17" s="62" t="s">
        <v>347</v>
      </c>
    </row>
    <row r="18" s="1" customFormat="1" ht="33" customHeight="1" spans="2:6">
      <c r="B18" s="38"/>
      <c r="C18" s="38" t="s">
        <v>279</v>
      </c>
      <c r="D18" s="35" t="s">
        <v>280</v>
      </c>
      <c r="E18" s="65" t="s">
        <v>329</v>
      </c>
      <c r="F18" s="69" t="s">
        <v>330</v>
      </c>
    </row>
    <row r="19" s="1" customFormat="1" spans="2:6">
      <c r="C19" s="25"/>
    </row>
    <row r="20" s="1" customFormat="1" spans="2:6">
      <c r="C20" s="25"/>
    </row>
    <row r="21" s="1" customFormat="1" spans="2:6">
      <c r="C21" s="25"/>
    </row>
    <row r="22" s="1" customFormat="1" spans="2:6">
      <c r="C22" s="25"/>
    </row>
  </sheetData>
  <mergeCells count="13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18"/>
    <mergeCell ref="C12:C15"/>
    <mergeCell ref="C16:C17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B2" sqref="B2:F2"/>
    </sheetView>
  </sheetViews>
  <sheetFormatPr defaultColWidth="9" defaultRowHeight="13.5"/>
  <cols>
    <col min="1" max="1" width="3.75" customWidth="1"/>
    <col min="2" max="2" width="13.225" style="1" customWidth="1"/>
    <col min="3" max="3" width="9" style="25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5"/>
      <c r="F1" s="1" t="s">
        <v>283</v>
      </c>
    </row>
    <row r="2" s="1" customFormat="1" ht="24" customHeight="1" spans="2:9">
      <c r="B2" s="26" t="s">
        <v>239</v>
      </c>
      <c r="C2" s="27"/>
      <c r="D2" s="27"/>
      <c r="E2" s="27"/>
      <c r="F2" s="27"/>
      <c r="G2" s="29"/>
      <c r="H2" s="29"/>
      <c r="I2" s="29"/>
    </row>
    <row r="3" s="1" customFormat="1" ht="25" customHeight="1" spans="2:9">
      <c r="B3" s="30" t="s">
        <v>240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241</v>
      </c>
      <c r="C4" s="33" t="s">
        <v>348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243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244</v>
      </c>
      <c r="C6" s="36" t="s">
        <v>245</v>
      </c>
      <c r="D6" s="36"/>
      <c r="E6" s="36"/>
      <c r="F6" s="37">
        <v>7</v>
      </c>
      <c r="G6" s="34"/>
      <c r="H6" s="34"/>
      <c r="I6" s="34"/>
    </row>
    <row r="7" s="1" customFormat="1" ht="25" customHeight="1" spans="2:9">
      <c r="B7" s="38"/>
      <c r="C7" s="36" t="s">
        <v>246</v>
      </c>
      <c r="D7" s="36"/>
      <c r="E7" s="36"/>
      <c r="F7" s="37">
        <v>7</v>
      </c>
      <c r="G7" s="34"/>
      <c r="H7" s="34"/>
      <c r="I7" s="34"/>
    </row>
    <row r="8" s="1" customFormat="1" ht="25" customHeight="1" spans="2:9">
      <c r="B8" s="38"/>
      <c r="C8" s="36" t="s">
        <v>247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248</v>
      </c>
      <c r="C9" s="39" t="s">
        <v>349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250</v>
      </c>
      <c r="C11" s="32" t="s">
        <v>251</v>
      </c>
      <c r="D11" s="32" t="s">
        <v>252</v>
      </c>
      <c r="E11" s="36" t="s">
        <v>253</v>
      </c>
      <c r="F11" s="36" t="s">
        <v>254</v>
      </c>
      <c r="G11" s="34"/>
      <c r="H11" s="34"/>
      <c r="I11" s="34"/>
    </row>
    <row r="12" s="1" customFormat="1" ht="48" spans="2:9">
      <c r="B12" s="38"/>
      <c r="C12" s="38" t="s">
        <v>255</v>
      </c>
      <c r="D12" s="38" t="s">
        <v>256</v>
      </c>
      <c r="E12" s="62" t="s">
        <v>350</v>
      </c>
      <c r="F12" s="63" t="s">
        <v>351</v>
      </c>
      <c r="G12" s="34"/>
      <c r="H12" s="34"/>
      <c r="I12" s="34"/>
    </row>
    <row r="13" s="1" customFormat="1" ht="48" spans="2:9">
      <c r="B13" s="38"/>
      <c r="C13" s="38"/>
      <c r="D13" s="38" t="s">
        <v>261</v>
      </c>
      <c r="E13" s="62" t="s">
        <v>352</v>
      </c>
      <c r="F13" s="63" t="s">
        <v>353</v>
      </c>
    </row>
    <row r="14" s="1" customFormat="1" ht="24" customHeight="1" spans="2:9">
      <c r="B14" s="38"/>
      <c r="C14" s="38"/>
      <c r="D14" s="38" t="s">
        <v>264</v>
      </c>
      <c r="E14" s="62" t="s">
        <v>354</v>
      </c>
      <c r="F14" s="64">
        <v>46357</v>
      </c>
    </row>
    <row r="15" s="1" customFormat="1" ht="24" customHeight="1" spans="2:9">
      <c r="B15" s="38"/>
      <c r="C15" s="38"/>
      <c r="D15" s="38" t="s">
        <v>267</v>
      </c>
      <c r="E15" s="65" t="s">
        <v>355</v>
      </c>
      <c r="F15" s="66" t="s">
        <v>356</v>
      </c>
    </row>
    <row r="16" s="1" customFormat="1" ht="24" spans="2:9">
      <c r="B16" s="38"/>
      <c r="C16" s="38" t="s">
        <v>270</v>
      </c>
      <c r="D16" s="35" t="s">
        <v>274</v>
      </c>
      <c r="E16" s="62" t="s">
        <v>357</v>
      </c>
      <c r="F16" s="67" t="s">
        <v>299</v>
      </c>
    </row>
    <row r="17" s="1" customFormat="1" ht="33" customHeight="1" spans="2:6">
      <c r="B17" s="38"/>
      <c r="C17" s="38" t="s">
        <v>279</v>
      </c>
      <c r="D17" s="35" t="s">
        <v>280</v>
      </c>
      <c r="E17" s="62" t="s">
        <v>301</v>
      </c>
      <c r="F17" s="68">
        <v>1</v>
      </c>
    </row>
    <row r="18" s="1" customFormat="1" spans="2:6">
      <c r="C18" s="25"/>
    </row>
    <row r="19" s="1" customFormat="1" spans="2:6">
      <c r="C19" s="25"/>
    </row>
    <row r="20" s="1" customFormat="1" spans="2:6">
      <c r="C20" s="25"/>
    </row>
    <row r="21" s="1" customFormat="1" spans="2:6">
      <c r="C21" s="25"/>
    </row>
    <row r="22" s="1" customFormat="1" spans="2:6">
      <c r="C22" s="25"/>
    </row>
  </sheetData>
  <mergeCells count="12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17"/>
    <mergeCell ref="C12:C15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abSelected="1" workbookViewId="0">
      <selection activeCell="P12" sqref="P12"/>
    </sheetView>
  </sheetViews>
  <sheetFormatPr defaultColWidth="9" defaultRowHeight="13.5"/>
  <cols>
    <col min="1" max="1" width="9" style="1"/>
    <col min="2" max="2" width="12.5583333333333" style="1" customWidth="1"/>
    <col min="3" max="3" width="9" style="25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5"/>
      <c r="J1" s="1" t="s">
        <v>238</v>
      </c>
    </row>
    <row r="2" s="1" customFormat="1" ht="24" customHeight="1" spans="2:13">
      <c r="B2" s="26" t="s">
        <v>239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s="1" customFormat="1" ht="25" customHeight="1" spans="2:13">
      <c r="B3" s="30" t="s">
        <v>240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s="1" customFormat="1" ht="25" customHeight="1" spans="2:13">
      <c r="B4" s="32" t="s">
        <v>241</v>
      </c>
      <c r="C4" s="33" t="s">
        <v>358</v>
      </c>
      <c r="D4" s="33"/>
      <c r="E4" s="33"/>
      <c r="F4" s="33"/>
      <c r="G4" s="33"/>
      <c r="H4" s="33"/>
      <c r="I4" s="33"/>
      <c r="J4" s="33"/>
      <c r="K4" s="34"/>
      <c r="L4" s="34"/>
      <c r="M4" s="34"/>
    </row>
    <row r="5" s="1" customFormat="1" ht="25" customHeight="1" spans="2:13">
      <c r="B5" s="32" t="s">
        <v>243</v>
      </c>
      <c r="C5" s="33" t="s">
        <v>225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s="1" customFormat="1" ht="25" customHeight="1" spans="2:13">
      <c r="B6" s="35" t="s">
        <v>244</v>
      </c>
      <c r="C6" s="36" t="s">
        <v>245</v>
      </c>
      <c r="D6" s="36"/>
      <c r="E6" s="36"/>
      <c r="F6" s="37">
        <v>15</v>
      </c>
      <c r="G6" s="37"/>
      <c r="H6" s="37"/>
      <c r="I6" s="37"/>
      <c r="J6" s="37"/>
      <c r="K6" s="34"/>
      <c r="L6" s="34"/>
      <c r="M6" s="34"/>
    </row>
    <row r="7" s="1" customFormat="1" ht="25" customHeight="1" spans="2:13">
      <c r="B7" s="38"/>
      <c r="C7" s="36" t="s">
        <v>246</v>
      </c>
      <c r="D7" s="36"/>
      <c r="E7" s="36"/>
      <c r="F7" s="37">
        <v>15</v>
      </c>
      <c r="G7" s="37"/>
      <c r="H7" s="37"/>
      <c r="I7" s="37"/>
      <c r="J7" s="37"/>
      <c r="K7" s="34"/>
      <c r="L7" s="34"/>
      <c r="M7" s="34"/>
    </row>
    <row r="8" s="1" customFormat="1" ht="25" customHeight="1" spans="2:13">
      <c r="B8" s="38"/>
      <c r="C8" s="36" t="s">
        <v>247</v>
      </c>
      <c r="D8" s="36"/>
      <c r="E8" s="36"/>
      <c r="F8" s="37"/>
      <c r="G8" s="37"/>
      <c r="H8" s="37"/>
      <c r="I8" s="37"/>
      <c r="J8" s="37"/>
      <c r="K8" s="34"/>
      <c r="L8" s="34"/>
      <c r="M8" s="34"/>
    </row>
    <row r="9" s="1" customFormat="1" ht="25" customHeight="1" spans="2:13">
      <c r="B9" s="35" t="s">
        <v>248</v>
      </c>
      <c r="C9" s="39" t="s">
        <v>359</v>
      </c>
      <c r="D9" s="39"/>
      <c r="E9" s="39"/>
      <c r="F9" s="39"/>
      <c r="G9" s="39"/>
      <c r="H9" s="39"/>
      <c r="I9" s="39"/>
      <c r="J9" s="39"/>
      <c r="K9" s="34"/>
      <c r="L9" s="34"/>
      <c r="M9" s="34"/>
    </row>
    <row r="10" s="1" customFormat="1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  <c r="M10" s="34"/>
    </row>
    <row r="11" s="1" customFormat="1" ht="25" customHeight="1" spans="2:13">
      <c r="B11" s="38" t="s">
        <v>250</v>
      </c>
      <c r="C11" s="32" t="s">
        <v>251</v>
      </c>
      <c r="D11" s="32" t="s">
        <v>252</v>
      </c>
      <c r="E11" s="36" t="s">
        <v>253</v>
      </c>
      <c r="F11" s="36"/>
      <c r="G11" s="36" t="s">
        <v>254</v>
      </c>
      <c r="H11" s="36"/>
      <c r="I11" s="36"/>
      <c r="J11" s="36"/>
      <c r="K11" s="34"/>
      <c r="L11" s="34"/>
      <c r="M11" s="34"/>
    </row>
    <row r="12" s="1" customFormat="1" ht="25" customHeight="1" spans="2:13">
      <c r="B12" s="38"/>
      <c r="C12" s="38" t="s">
        <v>255</v>
      </c>
      <c r="D12" s="38" t="s">
        <v>256</v>
      </c>
      <c r="E12" s="40" t="s">
        <v>360</v>
      </c>
      <c r="F12" s="41"/>
      <c r="G12" s="40" t="s">
        <v>361</v>
      </c>
      <c r="H12" s="42"/>
      <c r="I12" s="42"/>
      <c r="J12" s="43"/>
      <c r="K12" s="34"/>
      <c r="L12" s="34"/>
      <c r="M12" s="34"/>
    </row>
    <row r="13" s="1" customFormat="1" ht="38" customHeight="1" spans="2:13">
      <c r="B13" s="38"/>
      <c r="C13" s="38"/>
      <c r="D13" s="38"/>
      <c r="E13" s="44"/>
      <c r="F13" s="45"/>
      <c r="G13" s="46"/>
      <c r="H13" s="47"/>
      <c r="I13" s="47"/>
      <c r="J13" s="48"/>
      <c r="K13" s="49"/>
      <c r="L13" s="49"/>
      <c r="M13" s="49"/>
    </row>
    <row r="14" s="1" customFormat="1" ht="24" customHeight="1" spans="2:13">
      <c r="B14" s="38"/>
      <c r="C14" s="38"/>
      <c r="D14" s="38"/>
      <c r="E14" s="50"/>
      <c r="F14" s="51"/>
      <c r="G14" s="52"/>
      <c r="H14" s="53"/>
      <c r="I14" s="53"/>
      <c r="J14" s="54"/>
    </row>
    <row r="15" s="1" customFormat="1" ht="24" customHeight="1" spans="2:13">
      <c r="B15" s="38"/>
      <c r="C15" s="38"/>
      <c r="D15" s="38" t="s">
        <v>261</v>
      </c>
      <c r="E15" s="55" t="s">
        <v>362</v>
      </c>
      <c r="F15" s="56"/>
      <c r="G15" s="55" t="s">
        <v>363</v>
      </c>
      <c r="H15" s="56"/>
      <c r="I15" s="56"/>
      <c r="J15" s="56"/>
    </row>
    <row r="16" s="1" customFormat="1" ht="24" customHeight="1" spans="2:13">
      <c r="B16" s="38"/>
      <c r="C16" s="38"/>
      <c r="D16" s="38" t="s">
        <v>264</v>
      </c>
      <c r="E16" s="56" t="s">
        <v>364</v>
      </c>
      <c r="F16" s="56"/>
      <c r="G16" s="56" t="s">
        <v>365</v>
      </c>
      <c r="H16" s="56"/>
      <c r="I16" s="56"/>
      <c r="J16" s="56"/>
    </row>
    <row r="17" s="1" customFormat="1" ht="24" customHeight="1" spans="2:10">
      <c r="B17" s="38"/>
      <c r="C17" s="38"/>
      <c r="D17" s="38" t="s">
        <v>267</v>
      </c>
      <c r="E17" s="55" t="s">
        <v>298</v>
      </c>
      <c r="F17" s="56"/>
      <c r="G17" s="57" t="s">
        <v>298</v>
      </c>
      <c r="H17" s="58"/>
      <c r="I17" s="58"/>
      <c r="J17" s="59"/>
    </row>
    <row r="18" s="1" customFormat="1" ht="24" spans="2:10">
      <c r="B18" s="38"/>
      <c r="C18" s="38" t="s">
        <v>270</v>
      </c>
      <c r="D18" s="35" t="s">
        <v>271</v>
      </c>
      <c r="E18" s="55" t="s">
        <v>366</v>
      </c>
      <c r="F18" s="56"/>
      <c r="G18" s="55" t="s">
        <v>367</v>
      </c>
      <c r="H18" s="56"/>
      <c r="I18" s="56"/>
      <c r="J18" s="56"/>
    </row>
    <row r="19" s="1" customFormat="1" ht="24" spans="2:10">
      <c r="B19" s="38"/>
      <c r="C19" s="38"/>
      <c r="D19" s="35" t="s">
        <v>274</v>
      </c>
      <c r="E19" s="55" t="s">
        <v>368</v>
      </c>
      <c r="F19" s="56"/>
      <c r="G19" s="55" t="s">
        <v>367</v>
      </c>
      <c r="H19" s="56"/>
      <c r="I19" s="56"/>
      <c r="J19" s="56"/>
    </row>
    <row r="20" s="1" customFormat="1" ht="24" spans="2:10">
      <c r="B20" s="38"/>
      <c r="C20" s="38"/>
      <c r="D20" s="35" t="s">
        <v>292</v>
      </c>
      <c r="E20" s="60" t="s">
        <v>369</v>
      </c>
      <c r="F20" s="60"/>
      <c r="G20" s="61" t="s">
        <v>370</v>
      </c>
      <c r="H20" s="61"/>
      <c r="I20" s="61"/>
      <c r="J20" s="61"/>
    </row>
    <row r="21" s="1" customFormat="1" ht="28" customHeight="1" spans="2:10">
      <c r="B21" s="38"/>
      <c r="C21" s="38"/>
      <c r="D21" s="35" t="s">
        <v>277</v>
      </c>
      <c r="E21" s="60" t="s">
        <v>371</v>
      </c>
      <c r="F21" s="60"/>
      <c r="G21" s="61" t="s">
        <v>372</v>
      </c>
      <c r="H21" s="61"/>
      <c r="I21" s="61"/>
      <c r="J21" s="61"/>
    </row>
    <row r="22" s="1" customFormat="1" ht="49" customHeight="1" spans="2:10">
      <c r="B22" s="38"/>
      <c r="C22" s="38" t="s">
        <v>279</v>
      </c>
      <c r="D22" s="35" t="s">
        <v>280</v>
      </c>
      <c r="E22" s="55" t="s">
        <v>373</v>
      </c>
      <c r="F22" s="56"/>
      <c r="G22" s="55" t="s">
        <v>374</v>
      </c>
      <c r="H22" s="56"/>
      <c r="I22" s="56"/>
      <c r="J22" s="56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2:F14"/>
    <mergeCell ref="G12:J14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I15" sqref="I15:J15"/>
    </sheetView>
  </sheetViews>
  <sheetFormatPr defaultColWidth="9" defaultRowHeight="13.5"/>
  <cols>
    <col min="1" max="1" width="3.75" customWidth="1"/>
    <col min="2" max="2" width="13.225" style="1" customWidth="1"/>
    <col min="3" max="3" width="9" style="25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5"/>
      <c r="J1" s="1" t="s">
        <v>283</v>
      </c>
    </row>
    <row r="2" s="1" customFormat="1" ht="24" customHeight="1" spans="2:13">
      <c r="B2" s="26" t="s">
        <v>239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s="1" customFormat="1" ht="25" customHeight="1" spans="2:13">
      <c r="B3" s="30" t="s">
        <v>240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s="1" customFormat="1" ht="25" customHeight="1" spans="2:13">
      <c r="B4" s="32" t="s">
        <v>241</v>
      </c>
      <c r="C4" s="33" t="s">
        <v>375</v>
      </c>
      <c r="D4" s="33"/>
      <c r="E4" s="33"/>
      <c r="F4" s="33"/>
      <c r="G4" s="33"/>
      <c r="H4" s="33"/>
      <c r="I4" s="33"/>
      <c r="J4" s="33"/>
      <c r="K4" s="34"/>
      <c r="L4" s="34"/>
      <c r="M4" s="34"/>
    </row>
    <row r="5" s="1" customFormat="1" ht="25" customHeight="1" spans="2:13">
      <c r="B5" s="32" t="s">
        <v>243</v>
      </c>
      <c r="C5" s="33" t="s">
        <v>225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s="1" customFormat="1" ht="25" customHeight="1" spans="2:13">
      <c r="B6" s="35" t="s">
        <v>244</v>
      </c>
      <c r="C6" s="36" t="s">
        <v>245</v>
      </c>
      <c r="D6" s="36"/>
      <c r="E6" s="36"/>
      <c r="F6" s="37">
        <v>3</v>
      </c>
      <c r="G6" s="37"/>
      <c r="H6" s="37"/>
      <c r="I6" s="37"/>
      <c r="J6" s="37"/>
      <c r="K6" s="34"/>
      <c r="L6" s="34"/>
      <c r="M6" s="34"/>
    </row>
    <row r="7" s="1" customFormat="1" ht="25" customHeight="1" spans="2:13">
      <c r="B7" s="38"/>
      <c r="C7" s="36" t="s">
        <v>246</v>
      </c>
      <c r="D7" s="36"/>
      <c r="E7" s="36"/>
      <c r="F7" s="37">
        <v>3</v>
      </c>
      <c r="G7" s="37"/>
      <c r="H7" s="37"/>
      <c r="I7" s="37"/>
      <c r="J7" s="37"/>
      <c r="K7" s="34"/>
      <c r="L7" s="34"/>
      <c r="M7" s="34"/>
    </row>
    <row r="8" s="1" customFormat="1" ht="25" customHeight="1" spans="2:13">
      <c r="B8" s="38"/>
      <c r="C8" s="36" t="s">
        <v>247</v>
      </c>
      <c r="D8" s="36"/>
      <c r="E8" s="36"/>
      <c r="F8" s="37"/>
      <c r="G8" s="37"/>
      <c r="H8" s="37"/>
      <c r="I8" s="37"/>
      <c r="J8" s="37"/>
      <c r="K8" s="34"/>
      <c r="L8" s="34"/>
      <c r="M8" s="34"/>
    </row>
    <row r="9" s="1" customFormat="1" ht="25" customHeight="1" spans="2:13">
      <c r="B9" s="35" t="s">
        <v>248</v>
      </c>
      <c r="C9" s="39" t="s">
        <v>376</v>
      </c>
      <c r="D9" s="39"/>
      <c r="E9" s="39"/>
      <c r="F9" s="39"/>
      <c r="G9" s="39"/>
      <c r="H9" s="39"/>
      <c r="I9" s="39"/>
      <c r="J9" s="39"/>
      <c r="K9" s="34"/>
      <c r="L9" s="34"/>
      <c r="M9" s="34"/>
    </row>
    <row r="10" s="1" customFormat="1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  <c r="M10" s="34"/>
    </row>
    <row r="11" s="1" customFormat="1" ht="25" customHeight="1" spans="2:13">
      <c r="B11" s="38" t="s">
        <v>250</v>
      </c>
      <c r="C11" s="32" t="s">
        <v>251</v>
      </c>
      <c r="D11" s="32" t="s">
        <v>252</v>
      </c>
      <c r="E11" s="36" t="s">
        <v>253</v>
      </c>
      <c r="F11" s="36"/>
      <c r="G11" s="36" t="s">
        <v>254</v>
      </c>
      <c r="H11" s="36"/>
      <c r="I11" s="36"/>
      <c r="J11" s="36"/>
      <c r="K11" s="34"/>
      <c r="L11" s="34"/>
      <c r="M11" s="34"/>
    </row>
    <row r="12" s="1" customFormat="1" ht="25" customHeight="1" spans="2:13">
      <c r="B12" s="38"/>
      <c r="C12" s="38" t="s">
        <v>255</v>
      </c>
      <c r="D12" s="38" t="s">
        <v>256</v>
      </c>
      <c r="E12" s="40" t="s">
        <v>376</v>
      </c>
      <c r="F12" s="41"/>
      <c r="G12" s="40" t="s">
        <v>377</v>
      </c>
      <c r="H12" s="42"/>
      <c r="I12" s="42"/>
      <c r="J12" s="43"/>
      <c r="K12" s="34"/>
      <c r="L12" s="34"/>
      <c r="M12" s="34"/>
    </row>
    <row r="13" s="1" customFormat="1" ht="38" customHeight="1" spans="2:13">
      <c r="B13" s="38"/>
      <c r="C13" s="38"/>
      <c r="D13" s="38"/>
      <c r="E13" s="44"/>
      <c r="F13" s="45"/>
      <c r="G13" s="46"/>
      <c r="H13" s="47"/>
      <c r="I13" s="47"/>
      <c r="J13" s="48"/>
      <c r="K13" s="49"/>
      <c r="L13" s="49"/>
      <c r="M13" s="49"/>
    </row>
    <row r="14" s="1" customFormat="1" ht="24" customHeight="1" spans="2:13">
      <c r="B14" s="38"/>
      <c r="C14" s="38"/>
      <c r="D14" s="38"/>
      <c r="E14" s="50"/>
      <c r="F14" s="51"/>
      <c r="G14" s="52"/>
      <c r="H14" s="53"/>
      <c r="I14" s="53"/>
      <c r="J14" s="54"/>
    </row>
    <row r="15" s="1" customFormat="1" ht="24" customHeight="1" spans="2:13">
      <c r="B15" s="38"/>
      <c r="C15" s="38"/>
      <c r="D15" s="38" t="s">
        <v>261</v>
      </c>
      <c r="E15" s="55" t="s">
        <v>378</v>
      </c>
      <c r="F15" s="56"/>
      <c r="G15" s="55" t="s">
        <v>379</v>
      </c>
      <c r="H15" s="56"/>
      <c r="I15" s="55"/>
      <c r="J15" s="56"/>
    </row>
    <row r="16" s="1" customFormat="1" ht="24" customHeight="1" spans="2:13">
      <c r="B16" s="38"/>
      <c r="C16" s="38"/>
      <c r="D16" s="38" t="s">
        <v>264</v>
      </c>
      <c r="E16" s="56" t="s">
        <v>364</v>
      </c>
      <c r="F16" s="56"/>
      <c r="G16" s="56" t="s">
        <v>365</v>
      </c>
      <c r="H16" s="56"/>
      <c r="I16" s="56"/>
      <c r="J16" s="56"/>
    </row>
    <row r="17" s="1" customFormat="1" ht="24" customHeight="1" spans="2:10">
      <c r="B17" s="38"/>
      <c r="C17" s="38"/>
      <c r="D17" s="38" t="s">
        <v>267</v>
      </c>
      <c r="E17" s="55" t="s">
        <v>269</v>
      </c>
      <c r="F17" s="56"/>
      <c r="G17" s="55" t="s">
        <v>269</v>
      </c>
      <c r="H17" s="56"/>
      <c r="I17" s="55"/>
      <c r="J17" s="56"/>
    </row>
    <row r="18" s="1" customFormat="1" ht="24" spans="2:10">
      <c r="B18" s="38"/>
      <c r="C18" s="38" t="s">
        <v>270</v>
      </c>
      <c r="D18" s="35" t="s">
        <v>271</v>
      </c>
      <c r="E18" s="55" t="s">
        <v>366</v>
      </c>
      <c r="F18" s="56"/>
      <c r="G18" s="55" t="s">
        <v>367</v>
      </c>
      <c r="H18" s="56"/>
      <c r="I18" s="55"/>
      <c r="J18" s="56"/>
    </row>
    <row r="19" s="1" customFormat="1" ht="24" spans="2:10">
      <c r="B19" s="38"/>
      <c r="C19" s="38"/>
      <c r="D19" s="35" t="s">
        <v>274</v>
      </c>
      <c r="E19" s="55" t="s">
        <v>368</v>
      </c>
      <c r="F19" s="56"/>
      <c r="G19" s="55" t="s">
        <v>367</v>
      </c>
      <c r="H19" s="56"/>
      <c r="I19" s="55"/>
      <c r="J19" s="56"/>
    </row>
    <row r="20" s="1" customFormat="1" ht="24" spans="2:10">
      <c r="B20" s="38"/>
      <c r="C20" s="38"/>
      <c r="D20" s="35" t="s">
        <v>292</v>
      </c>
      <c r="E20" s="55" t="s">
        <v>369</v>
      </c>
      <c r="F20" s="56"/>
      <c r="G20" s="55" t="s">
        <v>370</v>
      </c>
      <c r="H20" s="56"/>
      <c r="I20" s="55"/>
      <c r="J20" s="56"/>
    </row>
    <row r="21" s="1" customFormat="1" ht="24" spans="2:10">
      <c r="B21" s="38"/>
      <c r="C21" s="38"/>
      <c r="D21" s="35" t="s">
        <v>277</v>
      </c>
      <c r="E21" s="55" t="s">
        <v>371</v>
      </c>
      <c r="F21" s="56"/>
      <c r="G21" s="55" t="s">
        <v>372</v>
      </c>
      <c r="H21" s="56"/>
      <c r="I21" s="55"/>
      <c r="J21" s="56"/>
    </row>
    <row r="22" s="1" customFormat="1" ht="33" customHeight="1" spans="2:10">
      <c r="B22" s="38"/>
      <c r="C22" s="38" t="s">
        <v>279</v>
      </c>
      <c r="D22" s="35" t="s">
        <v>280</v>
      </c>
      <c r="E22" s="55" t="s">
        <v>373</v>
      </c>
      <c r="F22" s="56"/>
      <c r="G22" s="55" t="s">
        <v>374</v>
      </c>
      <c r="H22" s="56"/>
      <c r="I22" s="55"/>
      <c r="J22" s="56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H15"/>
    <mergeCell ref="I15:J15"/>
    <mergeCell ref="E16:F16"/>
    <mergeCell ref="G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B6:B8"/>
    <mergeCell ref="B9:B10"/>
    <mergeCell ref="B11:B22"/>
    <mergeCell ref="C12:C17"/>
    <mergeCell ref="C18:C21"/>
    <mergeCell ref="D12:D14"/>
    <mergeCell ref="C9:J10"/>
    <mergeCell ref="E12:F14"/>
    <mergeCell ref="G12:J14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opLeftCell="A5" workbookViewId="0">
      <selection activeCell="H13" sqref="H13:I13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8" width="11.125" style="1" customWidth="1"/>
    <col min="9" max="9" width="38.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380</v>
      </c>
    </row>
    <row r="2" ht="27" customHeight="1" spans="2:9">
      <c r="B2" s="3" t="s">
        <v>381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382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383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384</v>
      </c>
      <c r="C5" s="7" t="s">
        <v>88</v>
      </c>
      <c r="D5" s="7"/>
      <c r="E5" s="7" t="s">
        <v>385</v>
      </c>
      <c r="F5" s="7"/>
      <c r="G5" s="7"/>
      <c r="H5" s="7"/>
      <c r="I5" s="7"/>
    </row>
    <row r="6" ht="26.5" customHeight="1" spans="2:9">
      <c r="B6" s="6"/>
      <c r="C6" s="8" t="s">
        <v>89</v>
      </c>
      <c r="D6" s="9"/>
      <c r="E6" s="8" t="s">
        <v>386</v>
      </c>
      <c r="F6" s="10"/>
      <c r="G6" s="10"/>
      <c r="H6" s="10"/>
      <c r="I6" s="9"/>
    </row>
    <row r="7" ht="26.5" customHeight="1" spans="2:9">
      <c r="B7" s="6"/>
      <c r="C7" s="11"/>
      <c r="D7" s="12"/>
      <c r="E7" s="11"/>
      <c r="F7" s="13"/>
      <c r="G7" s="13"/>
      <c r="H7" s="13"/>
      <c r="I7" s="12"/>
    </row>
    <row r="8" ht="55" customHeight="1" spans="2:9">
      <c r="B8" s="6"/>
      <c r="C8" s="14"/>
      <c r="D8" s="15"/>
      <c r="E8" s="14"/>
      <c r="F8" s="16"/>
      <c r="G8" s="16"/>
      <c r="H8" s="16"/>
      <c r="I8" s="15"/>
    </row>
    <row r="9" ht="26.5" customHeight="1" spans="2:9">
      <c r="B9" s="6"/>
      <c r="C9" s="6" t="s">
        <v>387</v>
      </c>
      <c r="D9" s="6"/>
      <c r="E9" s="6"/>
      <c r="F9" s="6"/>
      <c r="G9" s="6" t="s">
        <v>388</v>
      </c>
      <c r="H9" s="6" t="s">
        <v>246</v>
      </c>
      <c r="I9" s="6" t="s">
        <v>247</v>
      </c>
    </row>
    <row r="10" ht="26.5" customHeight="1" spans="2:9">
      <c r="B10" s="6"/>
      <c r="C10" s="6"/>
      <c r="D10" s="6"/>
      <c r="E10" s="6"/>
      <c r="F10" s="6"/>
      <c r="G10" s="17">
        <v>6126195.21</v>
      </c>
      <c r="H10" s="17">
        <v>6126195.21</v>
      </c>
      <c r="I10" s="17"/>
    </row>
    <row r="11" ht="53" customHeight="1" spans="2:9">
      <c r="B11" s="18" t="s">
        <v>389</v>
      </c>
      <c r="C11" s="19" t="s">
        <v>390</v>
      </c>
      <c r="D11" s="19"/>
      <c r="E11" s="19"/>
      <c r="F11" s="19"/>
      <c r="G11" s="19"/>
      <c r="H11" s="19"/>
      <c r="I11" s="19"/>
    </row>
    <row r="12" ht="26.5" customHeight="1" spans="2:9">
      <c r="B12" s="20" t="s">
        <v>391</v>
      </c>
      <c r="C12" s="20" t="s">
        <v>251</v>
      </c>
      <c r="D12" s="20" t="s">
        <v>252</v>
      </c>
      <c r="E12" s="20"/>
      <c r="F12" s="20" t="s">
        <v>253</v>
      </c>
      <c r="G12" s="20"/>
      <c r="H12" s="20" t="s">
        <v>392</v>
      </c>
      <c r="I12" s="20"/>
    </row>
    <row r="13" ht="48" customHeight="1" spans="2:9">
      <c r="B13" s="20"/>
      <c r="C13" s="21" t="s">
        <v>393</v>
      </c>
      <c r="D13" s="20" t="s">
        <v>256</v>
      </c>
      <c r="E13" s="20"/>
      <c r="F13" s="20" t="s">
        <v>88</v>
      </c>
      <c r="G13" s="20"/>
      <c r="H13" s="21" t="s">
        <v>394</v>
      </c>
      <c r="I13" s="21"/>
    </row>
    <row r="14" ht="48" customHeight="1" spans="2:9">
      <c r="B14" s="20"/>
      <c r="C14" s="21"/>
      <c r="D14" s="20"/>
      <c r="E14" s="20"/>
      <c r="F14" s="20" t="s">
        <v>89</v>
      </c>
      <c r="G14" s="20"/>
      <c r="H14" s="21" t="s">
        <v>395</v>
      </c>
      <c r="I14" s="21"/>
    </row>
    <row r="15" ht="26.5" customHeight="1" spans="2:9">
      <c r="B15" s="20"/>
      <c r="C15" s="21"/>
      <c r="D15" s="20" t="s">
        <v>261</v>
      </c>
      <c r="E15" s="20"/>
      <c r="F15" s="20" t="s">
        <v>88</v>
      </c>
      <c r="G15" s="20"/>
      <c r="H15" s="21" t="s">
        <v>396</v>
      </c>
      <c r="I15" s="21"/>
    </row>
    <row r="16" ht="26.5" customHeight="1" spans="2:9">
      <c r="B16" s="20"/>
      <c r="C16" s="21"/>
      <c r="D16" s="20"/>
      <c r="E16" s="20"/>
      <c r="F16" s="20" t="s">
        <v>89</v>
      </c>
      <c r="G16" s="20"/>
      <c r="H16" s="21" t="s">
        <v>397</v>
      </c>
      <c r="I16" s="21"/>
    </row>
    <row r="17" ht="26.5" customHeight="1" spans="2:16">
      <c r="B17" s="20"/>
      <c r="C17" s="21"/>
      <c r="D17" s="20" t="s">
        <v>264</v>
      </c>
      <c r="E17" s="20"/>
      <c r="F17" s="20" t="s">
        <v>88</v>
      </c>
      <c r="G17" s="20"/>
      <c r="H17" s="21" t="s">
        <v>398</v>
      </c>
      <c r="I17" s="21"/>
    </row>
    <row r="18" ht="26.5" customHeight="1" spans="2:16">
      <c r="B18" s="20"/>
      <c r="C18" s="21"/>
      <c r="D18" s="20"/>
      <c r="E18" s="20"/>
      <c r="F18" s="20" t="s">
        <v>89</v>
      </c>
      <c r="G18" s="20"/>
      <c r="H18" s="21" t="s">
        <v>398</v>
      </c>
      <c r="I18" s="21"/>
    </row>
    <row r="19" ht="26.5" customHeight="1" spans="2:16">
      <c r="B19" s="20"/>
      <c r="C19" s="21"/>
      <c r="D19" s="20" t="s">
        <v>267</v>
      </c>
      <c r="E19" s="20"/>
      <c r="F19" s="20" t="s">
        <v>88</v>
      </c>
      <c r="G19" s="20"/>
      <c r="H19" s="21" t="s">
        <v>399</v>
      </c>
      <c r="I19" s="21"/>
    </row>
    <row r="20" ht="26.5" customHeight="1" spans="2:16">
      <c r="B20" s="20"/>
      <c r="C20" s="21"/>
      <c r="D20" s="20"/>
      <c r="E20" s="20"/>
      <c r="F20" s="20" t="s">
        <v>89</v>
      </c>
      <c r="G20" s="20"/>
      <c r="H20" s="21" t="s">
        <v>400</v>
      </c>
      <c r="I20" s="21"/>
    </row>
    <row r="21" ht="63" customHeight="1" spans="2:16">
      <c r="B21" s="20"/>
      <c r="C21" s="21"/>
      <c r="D21" s="20" t="s">
        <v>271</v>
      </c>
      <c r="E21" s="20"/>
      <c r="F21" s="20" t="s">
        <v>401</v>
      </c>
      <c r="G21" s="20"/>
      <c r="H21" s="21" t="s">
        <v>402</v>
      </c>
      <c r="I21" s="21"/>
    </row>
    <row r="22" ht="26.5" customHeight="1" spans="2:16">
      <c r="B22" s="20"/>
      <c r="C22" s="21" t="s">
        <v>279</v>
      </c>
      <c r="D22" s="20" t="s">
        <v>280</v>
      </c>
      <c r="E22" s="20"/>
      <c r="F22" s="20" t="s">
        <v>403</v>
      </c>
      <c r="G22" s="20"/>
      <c r="H22" s="21" t="s">
        <v>403</v>
      </c>
      <c r="I22" s="21"/>
    </row>
    <row r="23" ht="45" customHeight="1" spans="2:16">
      <c r="B23" s="22"/>
      <c r="C23" s="22"/>
      <c r="D23" s="22"/>
      <c r="E23" s="22"/>
      <c r="F23" s="22"/>
      <c r="G23" s="22"/>
      <c r="H23" s="22"/>
      <c r="I23" s="22"/>
    </row>
    <row r="24" ht="16.35" customHeight="1" spans="2:16">
      <c r="B24" s="23"/>
      <c r="C24" s="23"/>
    </row>
    <row r="25" ht="16.35" customHeight="1" spans="2:16">
      <c r="B25" s="23"/>
    </row>
    <row r="26" ht="16.35" customHeight="1" spans="2:16">
      <c r="B26" s="23"/>
      <c r="P26" s="24"/>
    </row>
    <row r="27" ht="16.35" customHeight="1" spans="2:16">
      <c r="B27" s="23"/>
    </row>
    <row r="28" ht="16.35" customHeight="1" spans="2:16">
      <c r="B28" s="23"/>
      <c r="C28" s="23"/>
      <c r="D28" s="23"/>
      <c r="E28" s="23"/>
      <c r="F28" s="23"/>
      <c r="G28" s="23"/>
      <c r="H28" s="23"/>
      <c r="I28" s="23"/>
    </row>
    <row r="29" ht="16.35" customHeight="1" spans="2:16">
      <c r="B29" s="23"/>
      <c r="C29" s="23"/>
      <c r="D29" s="23"/>
      <c r="E29" s="23"/>
      <c r="F29" s="23"/>
      <c r="G29" s="23"/>
      <c r="H29" s="23"/>
      <c r="I29" s="23"/>
    </row>
    <row r="30" ht="16.35" customHeight="1" spans="2:16">
      <c r="B30" s="23"/>
      <c r="C30" s="23"/>
      <c r="D30" s="23"/>
      <c r="E30" s="23"/>
      <c r="F30" s="23"/>
      <c r="G30" s="23"/>
      <c r="H30" s="23"/>
      <c r="I30" s="23"/>
    </row>
    <row r="31" ht="16.35" customHeight="1" spans="2:16">
      <c r="B31" s="23"/>
      <c r="C31" s="23"/>
      <c r="D31" s="23"/>
      <c r="E31" s="23"/>
      <c r="F31" s="23"/>
      <c r="G31" s="23"/>
      <c r="H31" s="23"/>
      <c r="I31" s="23"/>
    </row>
  </sheetData>
  <mergeCells count="43">
    <mergeCell ref="B2:I2"/>
    <mergeCell ref="B3:I3"/>
    <mergeCell ref="B4:D4"/>
    <mergeCell ref="E4:I4"/>
    <mergeCell ref="C5:D5"/>
    <mergeCell ref="E5:I5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0"/>
    <mergeCell ref="B12:B22"/>
    <mergeCell ref="C13:C20"/>
    <mergeCell ref="C6:D8"/>
    <mergeCell ref="E6:I8"/>
    <mergeCell ref="C9:F10"/>
    <mergeCell ref="D13:E14"/>
    <mergeCell ref="D15:E16"/>
    <mergeCell ref="D17:E18"/>
    <mergeCell ref="D19:E2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style="113" customWidth="1"/>
    <col min="2" max="2" width="16.825" style="113" customWidth="1"/>
    <col min="3" max="3" width="31.7833333333333" style="113" customWidth="1"/>
    <col min="4" max="14" width="13" style="113" customWidth="1"/>
    <col min="15" max="15" width="1.53333333333333" style="113" customWidth="1"/>
    <col min="16" max="16" width="9.76666666666667" style="113" customWidth="1"/>
    <col min="17" max="16384" width="10" style="113"/>
  </cols>
  <sheetData>
    <row r="1" ht="25" customHeight="1" spans="1:15">
      <c r="A1" s="124"/>
      <c r="B1" s="2"/>
      <c r="C1" s="125"/>
      <c r="D1" s="207"/>
      <c r="E1" s="207"/>
      <c r="F1" s="207"/>
      <c r="G1" s="125"/>
      <c r="H1" s="125"/>
      <c r="I1" s="125"/>
      <c r="L1" s="125"/>
      <c r="M1" s="125"/>
      <c r="N1" s="126" t="s">
        <v>61</v>
      </c>
      <c r="O1" s="127"/>
    </row>
    <row r="2" ht="22.8" customHeight="1" spans="1:15">
      <c r="A2" s="124"/>
      <c r="B2" s="128" t="s">
        <v>62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7" t="s">
        <v>4</v>
      </c>
    </row>
    <row r="3" ht="19.55" customHeight="1" spans="1:15">
      <c r="A3" s="129"/>
      <c r="B3" s="130" t="s">
        <v>6</v>
      </c>
      <c r="C3" s="130"/>
      <c r="D3" s="129"/>
      <c r="E3" s="129"/>
      <c r="F3" s="184"/>
      <c r="G3" s="129"/>
      <c r="H3" s="184"/>
      <c r="I3" s="184"/>
      <c r="J3" s="184"/>
      <c r="K3" s="184"/>
      <c r="L3" s="184"/>
      <c r="M3" s="184"/>
      <c r="N3" s="131" t="s">
        <v>7</v>
      </c>
      <c r="O3" s="132"/>
    </row>
    <row r="4" ht="24.4" customHeight="1" spans="1:15">
      <c r="A4" s="133"/>
      <c r="B4" s="112" t="s">
        <v>10</v>
      </c>
      <c r="C4" s="112"/>
      <c r="D4" s="112" t="s">
        <v>63</v>
      </c>
      <c r="E4" s="112" t="s">
        <v>64</v>
      </c>
      <c r="F4" s="112" t="s">
        <v>65</v>
      </c>
      <c r="G4" s="112" t="s">
        <v>66</v>
      </c>
      <c r="H4" s="112" t="s">
        <v>67</v>
      </c>
      <c r="I4" s="112" t="s">
        <v>68</v>
      </c>
      <c r="J4" s="112" t="s">
        <v>69</v>
      </c>
      <c r="K4" s="112" t="s">
        <v>70</v>
      </c>
      <c r="L4" s="112" t="s">
        <v>71</v>
      </c>
      <c r="M4" s="112" t="s">
        <v>72</v>
      </c>
      <c r="N4" s="112" t="s">
        <v>73</v>
      </c>
      <c r="O4" s="135"/>
    </row>
    <row r="5" ht="24.4" customHeight="1" spans="1:15">
      <c r="A5" s="133"/>
      <c r="B5" s="112" t="s">
        <v>74</v>
      </c>
      <c r="C5" s="154" t="s">
        <v>75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35"/>
    </row>
    <row r="6" ht="24.4" customHeight="1" spans="1:15">
      <c r="A6" s="133"/>
      <c r="B6" s="112"/>
      <c r="C6" s="154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35"/>
    </row>
    <row r="7" ht="27" customHeight="1" spans="1:15">
      <c r="A7" s="115"/>
      <c r="B7" s="98"/>
      <c r="C7" s="98" t="s">
        <v>76</v>
      </c>
      <c r="D7" s="217" t="s">
        <v>52</v>
      </c>
      <c r="E7" s="103"/>
      <c r="F7" s="217" t="s">
        <v>13</v>
      </c>
      <c r="G7" s="217" t="s">
        <v>16</v>
      </c>
      <c r="H7" s="103"/>
      <c r="I7" s="103"/>
      <c r="J7" s="103"/>
      <c r="K7" s="103"/>
      <c r="L7" s="103"/>
      <c r="M7" s="103"/>
      <c r="N7" s="103"/>
      <c r="O7" s="118"/>
    </row>
    <row r="8" ht="27" customHeight="1" spans="1:15">
      <c r="A8" s="115"/>
      <c r="B8" s="218" t="s">
        <v>77</v>
      </c>
      <c r="C8" s="219" t="s">
        <v>78</v>
      </c>
      <c r="D8" s="220" t="s">
        <v>52</v>
      </c>
      <c r="E8" s="103"/>
      <c r="F8" s="220" t="s">
        <v>13</v>
      </c>
      <c r="G8" s="220" t="s">
        <v>16</v>
      </c>
      <c r="H8" s="103"/>
      <c r="I8" s="103"/>
      <c r="J8" s="103"/>
      <c r="K8" s="103"/>
      <c r="L8" s="103"/>
      <c r="M8" s="103"/>
      <c r="N8" s="103"/>
      <c r="O8" s="118"/>
    </row>
    <row r="9" ht="29" customHeight="1" spans="1:15">
      <c r="A9" s="115"/>
      <c r="B9" s="218" t="s">
        <v>79</v>
      </c>
      <c r="C9" s="219" t="s">
        <v>80</v>
      </c>
      <c r="D9" s="220" t="s">
        <v>81</v>
      </c>
      <c r="E9" s="103"/>
      <c r="F9" s="220" t="s">
        <v>82</v>
      </c>
      <c r="G9" s="220" t="s">
        <v>16</v>
      </c>
      <c r="H9" s="103"/>
      <c r="I9" s="103"/>
      <c r="J9" s="103"/>
      <c r="K9" s="103"/>
      <c r="L9" s="103"/>
      <c r="M9" s="103"/>
      <c r="N9" s="103"/>
      <c r="O9" s="118"/>
    </row>
    <row r="10" ht="27" customHeight="1" spans="1:15">
      <c r="A10" s="115"/>
      <c r="B10" s="218" t="s">
        <v>83</v>
      </c>
      <c r="C10" s="219" t="s">
        <v>84</v>
      </c>
      <c r="D10" s="220" t="s">
        <v>85</v>
      </c>
      <c r="E10" s="103"/>
      <c r="F10" s="220" t="s">
        <v>85</v>
      </c>
      <c r="G10" s="103"/>
      <c r="H10" s="103"/>
      <c r="I10" s="103"/>
      <c r="J10" s="103"/>
      <c r="K10" s="103"/>
      <c r="L10" s="103"/>
      <c r="M10" s="103"/>
      <c r="N10" s="103"/>
      <c r="O10" s="11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3.5"/>
  <cols>
    <col min="1" max="1" width="1.53333333333333" style="113" customWidth="1"/>
    <col min="2" max="4" width="6.15833333333333" style="113" customWidth="1"/>
    <col min="5" max="5" width="16.825" style="113" customWidth="1"/>
    <col min="6" max="6" width="41.025" style="113" customWidth="1"/>
    <col min="7" max="10" width="16.4166666666667" style="113" customWidth="1"/>
    <col min="11" max="11" width="22.9333333333333" style="113" customWidth="1"/>
    <col min="12" max="12" width="1.53333333333333" style="113" customWidth="1"/>
    <col min="13" max="14" width="9.76666666666667" style="113" customWidth="1"/>
    <col min="15" max="16384" width="10" style="113"/>
  </cols>
  <sheetData>
    <row r="1" ht="25" customHeight="1" spans="1:12">
      <c r="A1" s="124"/>
      <c r="B1" s="2"/>
      <c r="C1" s="2"/>
      <c r="D1" s="2"/>
      <c r="E1" s="125"/>
      <c r="F1" s="125"/>
      <c r="G1" s="207"/>
      <c r="H1" s="207"/>
      <c r="I1" s="207"/>
      <c r="J1" s="207"/>
      <c r="K1" s="126" t="s">
        <v>86</v>
      </c>
      <c r="L1" s="127"/>
    </row>
    <row r="2" ht="22.8" customHeight="1" spans="1:12">
      <c r="A2" s="124"/>
      <c r="B2" s="128" t="s">
        <v>87</v>
      </c>
      <c r="C2" s="128"/>
      <c r="D2" s="128"/>
      <c r="E2" s="128"/>
      <c r="F2" s="128"/>
      <c r="G2" s="128"/>
      <c r="H2" s="128"/>
      <c r="I2" s="128"/>
      <c r="J2" s="128"/>
      <c r="K2" s="128"/>
      <c r="L2" s="127" t="s">
        <v>4</v>
      </c>
    </row>
    <row r="3" ht="19.55" customHeight="1" spans="1:12">
      <c r="A3" s="129"/>
      <c r="B3" s="130" t="s">
        <v>6</v>
      </c>
      <c r="C3" s="130"/>
      <c r="D3" s="130"/>
      <c r="E3" s="130"/>
      <c r="F3" s="130"/>
      <c r="G3" s="129"/>
      <c r="H3" s="129"/>
      <c r="I3" s="184"/>
      <c r="J3" s="184"/>
      <c r="K3" s="131" t="s">
        <v>7</v>
      </c>
      <c r="L3" s="132"/>
    </row>
    <row r="4" ht="24.4" customHeight="1" spans="1:12">
      <c r="A4" s="127"/>
      <c r="B4" s="98" t="s">
        <v>10</v>
      </c>
      <c r="C4" s="98"/>
      <c r="D4" s="98"/>
      <c r="E4" s="98"/>
      <c r="F4" s="98"/>
      <c r="G4" s="98" t="s">
        <v>63</v>
      </c>
      <c r="H4" s="98" t="s">
        <v>88</v>
      </c>
      <c r="I4" s="98" t="s">
        <v>89</v>
      </c>
      <c r="J4" s="98" t="s">
        <v>90</v>
      </c>
      <c r="K4" s="98" t="s">
        <v>91</v>
      </c>
      <c r="L4" s="134"/>
    </row>
    <row r="5" ht="24.4" customHeight="1" spans="1:12">
      <c r="A5" s="133"/>
      <c r="B5" s="98" t="s">
        <v>92</v>
      </c>
      <c r="C5" s="98"/>
      <c r="D5" s="98"/>
      <c r="E5" s="98" t="s">
        <v>74</v>
      </c>
      <c r="F5" s="98" t="s">
        <v>75</v>
      </c>
      <c r="G5" s="98"/>
      <c r="H5" s="98"/>
      <c r="I5" s="98"/>
      <c r="J5" s="98"/>
      <c r="K5" s="98"/>
      <c r="L5" s="134"/>
    </row>
    <row r="6" ht="24.4" customHeight="1" spans="1:12">
      <c r="A6" s="133"/>
      <c r="B6" s="98" t="s">
        <v>93</v>
      </c>
      <c r="C6" s="98" t="s">
        <v>94</v>
      </c>
      <c r="D6" s="98" t="s">
        <v>95</v>
      </c>
      <c r="E6" s="98"/>
      <c r="F6" s="98"/>
      <c r="G6" s="98"/>
      <c r="H6" s="98"/>
      <c r="I6" s="98"/>
      <c r="J6" s="98"/>
      <c r="K6" s="98"/>
      <c r="L6" s="135"/>
    </row>
    <row r="7" ht="27" customHeight="1" spans="1:12">
      <c r="A7" s="115"/>
      <c r="B7" s="98"/>
      <c r="C7" s="98"/>
      <c r="D7" s="98"/>
      <c r="E7" s="98"/>
      <c r="F7" s="98" t="s">
        <v>76</v>
      </c>
      <c r="G7" s="208">
        <f>SUM(G8:G27)</f>
        <v>6126195.21</v>
      </c>
      <c r="H7" s="208">
        <f>SUM(H8:H27)</f>
        <v>5516195.21</v>
      </c>
      <c r="I7" s="208">
        <f>SUM(I8:I27)</f>
        <v>610000</v>
      </c>
      <c r="J7" s="103"/>
      <c r="K7" s="103"/>
      <c r="L7" s="118"/>
    </row>
    <row r="8" ht="22" customHeight="1" spans="1:12">
      <c r="A8" s="115"/>
      <c r="B8" s="98">
        <v>208</v>
      </c>
      <c r="C8" s="236" t="s">
        <v>96</v>
      </c>
      <c r="D8" s="236" t="s">
        <v>97</v>
      </c>
      <c r="E8" s="98">
        <v>120001</v>
      </c>
      <c r="F8" s="175" t="s">
        <v>98</v>
      </c>
      <c r="G8" s="164">
        <v>30468</v>
      </c>
      <c r="H8" s="164">
        <v>30468</v>
      </c>
      <c r="I8" s="164"/>
      <c r="J8" s="209"/>
      <c r="K8" s="103"/>
      <c r="L8" s="118"/>
    </row>
    <row r="9" ht="22" customHeight="1" spans="1:12">
      <c r="A9" s="115"/>
      <c r="B9" s="98">
        <v>208</v>
      </c>
      <c r="C9" s="236" t="s">
        <v>96</v>
      </c>
      <c r="D9" s="236" t="s">
        <v>99</v>
      </c>
      <c r="E9" s="98">
        <v>120001</v>
      </c>
      <c r="F9" s="175" t="s">
        <v>100</v>
      </c>
      <c r="G9" s="164">
        <v>20132</v>
      </c>
      <c r="H9" s="164">
        <v>20132</v>
      </c>
      <c r="I9" s="164"/>
      <c r="J9" s="209"/>
      <c r="K9" s="103"/>
      <c r="L9" s="118"/>
    </row>
    <row r="10" ht="22" customHeight="1" spans="1:12">
      <c r="A10" s="115"/>
      <c r="B10" s="98">
        <v>208</v>
      </c>
      <c r="C10" s="236" t="s">
        <v>96</v>
      </c>
      <c r="D10" s="236" t="s">
        <v>96</v>
      </c>
      <c r="E10" s="98">
        <v>120001</v>
      </c>
      <c r="F10" s="175" t="s">
        <v>101</v>
      </c>
      <c r="G10" s="164">
        <v>325906.92</v>
      </c>
      <c r="H10" s="164">
        <v>325906.92</v>
      </c>
      <c r="I10" s="164"/>
      <c r="J10" s="209"/>
      <c r="K10" s="103"/>
      <c r="L10" s="118"/>
    </row>
    <row r="11" ht="22" customHeight="1" spans="1:12">
      <c r="A11" s="115"/>
      <c r="B11" s="98">
        <v>210</v>
      </c>
      <c r="C11" s="98">
        <v>11</v>
      </c>
      <c r="D11" s="236" t="s">
        <v>97</v>
      </c>
      <c r="E11" s="98">
        <v>120001</v>
      </c>
      <c r="F11" s="175" t="s">
        <v>102</v>
      </c>
      <c r="G11" s="164">
        <v>57960.15</v>
      </c>
      <c r="H11" s="164">
        <v>57960.15</v>
      </c>
      <c r="I11" s="164"/>
      <c r="J11" s="209"/>
      <c r="K11" s="103"/>
      <c r="L11" s="118"/>
    </row>
    <row r="12" ht="22" customHeight="1" spans="1:12">
      <c r="A12" s="115"/>
      <c r="B12" s="98">
        <v>210</v>
      </c>
      <c r="C12" s="98">
        <v>11</v>
      </c>
      <c r="D12" s="236" t="s">
        <v>99</v>
      </c>
      <c r="E12" s="98">
        <v>120001</v>
      </c>
      <c r="F12" s="175" t="s">
        <v>103</v>
      </c>
      <c r="G12" s="164">
        <v>106923.59</v>
      </c>
      <c r="H12" s="164">
        <v>106923.59</v>
      </c>
      <c r="I12" s="164"/>
      <c r="J12" s="209"/>
      <c r="K12" s="103"/>
      <c r="L12" s="118"/>
    </row>
    <row r="13" ht="22" customHeight="1" spans="1:12">
      <c r="A13" s="115"/>
      <c r="B13" s="98">
        <v>210</v>
      </c>
      <c r="C13" s="98">
        <v>11</v>
      </c>
      <c r="D13" s="236" t="s">
        <v>104</v>
      </c>
      <c r="E13" s="98">
        <v>120001</v>
      </c>
      <c r="F13" s="175" t="s">
        <v>105</v>
      </c>
      <c r="G13" s="164">
        <v>9600</v>
      </c>
      <c r="H13" s="164">
        <v>9600</v>
      </c>
      <c r="I13" s="164"/>
      <c r="J13" s="209"/>
      <c r="K13" s="103"/>
      <c r="L13" s="118"/>
    </row>
    <row r="14" ht="22" customHeight="1" spans="1:12">
      <c r="A14" s="115"/>
      <c r="B14" s="98">
        <v>210</v>
      </c>
      <c r="C14" s="98">
        <v>11</v>
      </c>
      <c r="D14" s="98">
        <v>99</v>
      </c>
      <c r="E14" s="98">
        <v>120001</v>
      </c>
      <c r="F14" s="175" t="s">
        <v>106</v>
      </c>
      <c r="G14" s="164">
        <v>16800</v>
      </c>
      <c r="H14" s="164">
        <v>16800</v>
      </c>
      <c r="I14" s="164"/>
      <c r="J14" s="209"/>
      <c r="K14" s="103"/>
      <c r="L14" s="118"/>
    </row>
    <row r="15" ht="22" customHeight="1" spans="1:12">
      <c r="A15" s="115"/>
      <c r="B15" s="98">
        <v>212</v>
      </c>
      <c r="C15" s="236" t="s">
        <v>107</v>
      </c>
      <c r="D15" s="98">
        <v>14</v>
      </c>
      <c r="E15" s="98">
        <v>120001</v>
      </c>
      <c r="F15" s="175" t="s">
        <v>108</v>
      </c>
      <c r="G15" s="164">
        <v>30000</v>
      </c>
      <c r="H15" s="209"/>
      <c r="I15" s="210">
        <v>30000</v>
      </c>
      <c r="J15" s="164"/>
      <c r="K15" s="103"/>
      <c r="L15" s="118"/>
    </row>
    <row r="16" ht="22" customHeight="1" spans="1:12">
      <c r="A16" s="115"/>
      <c r="B16" s="98">
        <v>213</v>
      </c>
      <c r="C16" s="236" t="s">
        <v>104</v>
      </c>
      <c r="D16" s="236" t="s">
        <v>97</v>
      </c>
      <c r="E16" s="98">
        <v>120001</v>
      </c>
      <c r="F16" s="175" t="s">
        <v>109</v>
      </c>
      <c r="G16" s="164">
        <v>1258842.42</v>
      </c>
      <c r="H16" s="164">
        <v>1258842.42</v>
      </c>
      <c r="I16" s="164"/>
      <c r="J16" s="209"/>
      <c r="K16" s="103"/>
      <c r="L16" s="118"/>
    </row>
    <row r="17" ht="22" customHeight="1" spans="1:12">
      <c r="A17" s="115"/>
      <c r="B17" s="98">
        <v>213</v>
      </c>
      <c r="C17" s="236" t="s">
        <v>104</v>
      </c>
      <c r="D17" s="236" t="s">
        <v>110</v>
      </c>
      <c r="E17" s="98">
        <v>120001</v>
      </c>
      <c r="F17" s="175" t="s">
        <v>111</v>
      </c>
      <c r="G17" s="164">
        <v>330000</v>
      </c>
      <c r="H17" s="164"/>
      <c r="I17" s="164">
        <v>330000</v>
      </c>
      <c r="J17" s="209"/>
      <c r="K17" s="103"/>
      <c r="L17" s="118"/>
    </row>
    <row r="18" ht="22" customHeight="1" spans="1:12">
      <c r="A18" s="115"/>
      <c r="B18" s="98">
        <v>213</v>
      </c>
      <c r="C18" s="236" t="s">
        <v>104</v>
      </c>
      <c r="D18" s="98">
        <v>14</v>
      </c>
      <c r="E18" s="98">
        <v>120001</v>
      </c>
      <c r="F18" s="175" t="s">
        <v>112</v>
      </c>
      <c r="G18" s="164">
        <v>70000</v>
      </c>
      <c r="H18" s="164"/>
      <c r="I18" s="164">
        <v>70000</v>
      </c>
      <c r="J18" s="209"/>
      <c r="K18" s="103"/>
      <c r="L18" s="118"/>
    </row>
    <row r="19" ht="22" customHeight="1" spans="1:12">
      <c r="A19" s="133"/>
      <c r="B19" s="98">
        <v>213</v>
      </c>
      <c r="C19" s="236" t="s">
        <v>104</v>
      </c>
      <c r="D19" s="98">
        <v>99</v>
      </c>
      <c r="E19" s="98">
        <v>120001</v>
      </c>
      <c r="F19" s="175" t="s">
        <v>113</v>
      </c>
      <c r="G19" s="164">
        <v>1599748.06</v>
      </c>
      <c r="H19" s="164">
        <v>1599748.06</v>
      </c>
      <c r="I19" s="164"/>
      <c r="J19" s="209"/>
      <c r="K19" s="103"/>
      <c r="L19" s="134"/>
    </row>
    <row r="20" ht="22" customHeight="1" spans="1:12">
      <c r="A20" s="133"/>
      <c r="B20" s="98">
        <v>221</v>
      </c>
      <c r="C20" s="236" t="s">
        <v>99</v>
      </c>
      <c r="D20" s="236" t="s">
        <v>97</v>
      </c>
      <c r="E20" s="98">
        <v>120001</v>
      </c>
      <c r="F20" s="175" t="s">
        <v>114</v>
      </c>
      <c r="G20" s="164">
        <v>255571</v>
      </c>
      <c r="H20" s="164">
        <v>255571</v>
      </c>
      <c r="I20" s="164"/>
      <c r="J20" s="209"/>
      <c r="K20" s="103"/>
      <c r="L20" s="134"/>
    </row>
    <row r="21" ht="22" customHeight="1" spans="1:12">
      <c r="A21" s="133"/>
      <c r="B21" s="98">
        <v>208</v>
      </c>
      <c r="C21" s="236" t="s">
        <v>96</v>
      </c>
      <c r="D21" s="236" t="s">
        <v>96</v>
      </c>
      <c r="E21" s="106">
        <v>120002</v>
      </c>
      <c r="F21" s="175" t="s">
        <v>101</v>
      </c>
      <c r="G21" s="164">
        <v>181491.49</v>
      </c>
      <c r="H21" s="164">
        <v>181491.49</v>
      </c>
      <c r="I21" s="103"/>
      <c r="J21" s="211"/>
      <c r="K21" s="211"/>
      <c r="L21" s="135"/>
    </row>
    <row r="22" ht="22" customHeight="1" spans="1:12">
      <c r="A22" s="190"/>
      <c r="B22" s="98">
        <v>210</v>
      </c>
      <c r="C22" s="98">
        <v>11</v>
      </c>
      <c r="D22" s="236" t="s">
        <v>99</v>
      </c>
      <c r="E22" s="106">
        <v>120002</v>
      </c>
      <c r="F22" s="175" t="s">
        <v>103</v>
      </c>
      <c r="G22" s="164">
        <v>87342.78</v>
      </c>
      <c r="H22" s="164">
        <v>87342.78</v>
      </c>
      <c r="I22" s="103"/>
      <c r="J22" s="212"/>
      <c r="K22" s="212"/>
      <c r="L22" s="213"/>
    </row>
    <row r="23" ht="22" customHeight="1" spans="1:12">
      <c r="B23" s="98">
        <v>210</v>
      </c>
      <c r="C23" s="98">
        <v>11</v>
      </c>
      <c r="D23" s="98">
        <v>99</v>
      </c>
      <c r="E23" s="106">
        <v>120002</v>
      </c>
      <c r="F23" s="175" t="s">
        <v>106</v>
      </c>
      <c r="G23" s="164">
        <v>10800</v>
      </c>
      <c r="H23" s="164">
        <v>10800</v>
      </c>
      <c r="I23" s="103"/>
      <c r="J23" s="192"/>
      <c r="K23" s="192"/>
    </row>
    <row r="24" ht="22" customHeight="1" spans="1:12">
      <c r="B24" s="98">
        <v>213</v>
      </c>
      <c r="C24" s="236" t="s">
        <v>104</v>
      </c>
      <c r="D24" s="236" t="s">
        <v>115</v>
      </c>
      <c r="E24" s="106">
        <v>120002</v>
      </c>
      <c r="F24" s="175" t="s">
        <v>116</v>
      </c>
      <c r="G24" s="164">
        <v>150000</v>
      </c>
      <c r="H24" s="103"/>
      <c r="I24" s="164">
        <v>150000</v>
      </c>
      <c r="J24" s="192"/>
      <c r="K24" s="192"/>
    </row>
    <row r="25" ht="22" customHeight="1" spans="1:12">
      <c r="B25" s="98">
        <v>213</v>
      </c>
      <c r="C25" s="236" t="s">
        <v>104</v>
      </c>
      <c r="D25" s="98">
        <v>14</v>
      </c>
      <c r="E25" s="106">
        <v>120002</v>
      </c>
      <c r="F25" s="175" t="s">
        <v>112</v>
      </c>
      <c r="G25" s="164">
        <v>30000</v>
      </c>
      <c r="H25" s="103"/>
      <c r="I25" s="164">
        <v>30000</v>
      </c>
      <c r="J25" s="192"/>
      <c r="K25" s="192"/>
    </row>
    <row r="26" ht="22" customHeight="1" spans="1:12">
      <c r="B26" s="98">
        <v>213</v>
      </c>
      <c r="C26" s="236" t="s">
        <v>104</v>
      </c>
      <c r="D26" s="98">
        <v>99</v>
      </c>
      <c r="E26" s="106">
        <v>120002</v>
      </c>
      <c r="F26" s="175" t="s">
        <v>113</v>
      </c>
      <c r="G26" s="164">
        <v>1418489.8</v>
      </c>
      <c r="H26" s="164">
        <v>1418489.8</v>
      </c>
      <c r="I26" s="103"/>
      <c r="J26" s="192"/>
      <c r="K26" s="192"/>
    </row>
    <row r="27" ht="22" customHeight="1" spans="1:12">
      <c r="B27" s="98">
        <v>221</v>
      </c>
      <c r="C27" s="236" t="s">
        <v>99</v>
      </c>
      <c r="D27" s="236" t="s">
        <v>97</v>
      </c>
      <c r="E27" s="106">
        <v>120002</v>
      </c>
      <c r="F27" s="175" t="s">
        <v>114</v>
      </c>
      <c r="G27" s="164">
        <v>136119</v>
      </c>
      <c r="H27" s="164">
        <v>136119</v>
      </c>
      <c r="I27" s="164"/>
      <c r="J27" s="192"/>
      <c r="K27" s="192"/>
    </row>
    <row r="28" ht="22" customHeight="1" spans="1:12">
      <c r="B28" s="116"/>
      <c r="C28" s="214"/>
      <c r="D28" s="214"/>
      <c r="E28" s="116"/>
      <c r="F28" s="116"/>
      <c r="G28" s="103"/>
      <c r="H28" s="159"/>
      <c r="I28" s="117"/>
      <c r="J28" s="192"/>
      <c r="K28" s="192"/>
    </row>
    <row r="29" ht="22" customHeight="1" spans="1:12">
      <c r="B29" s="116"/>
      <c r="C29" s="214"/>
      <c r="D29" s="214"/>
      <c r="E29" s="116"/>
      <c r="F29" s="116"/>
      <c r="G29" s="103"/>
      <c r="H29" s="159"/>
      <c r="I29" s="117"/>
      <c r="J29" s="192"/>
      <c r="K29" s="192"/>
    </row>
    <row r="30" ht="22" customHeight="1" spans="1:12">
      <c r="B30" s="215"/>
      <c r="C30" s="216"/>
      <c r="D30" s="214"/>
      <c r="E30" s="116"/>
      <c r="F30" s="116"/>
      <c r="G30" s="103"/>
      <c r="H30" s="159"/>
      <c r="I30" s="117"/>
      <c r="J30" s="192"/>
      <c r="K30" s="192"/>
    </row>
    <row r="31" ht="22" customHeight="1" spans="1:12">
      <c r="B31" s="116"/>
      <c r="C31" s="214"/>
      <c r="D31" s="214"/>
      <c r="E31" s="116"/>
      <c r="F31" s="116"/>
      <c r="G31" s="103"/>
      <c r="H31" s="117"/>
      <c r="I31" s="117"/>
      <c r="J31" s="192"/>
      <c r="K31" s="19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14" sqref="F14:F26"/>
    </sheetView>
  </sheetViews>
  <sheetFormatPr defaultColWidth="10" defaultRowHeight="13.5"/>
  <cols>
    <col min="1" max="1" width="1.53333333333333" style="143" customWidth="1"/>
    <col min="2" max="2" width="33.3416666666667" style="143" customWidth="1"/>
    <col min="3" max="3" width="16.4083333333333" style="143" customWidth="1"/>
    <col min="4" max="4" width="33.3416666666667" style="143" customWidth="1"/>
    <col min="5" max="7" width="16.4083333333333" style="143" customWidth="1"/>
    <col min="8" max="8" width="18.2833333333333" style="143" customWidth="1"/>
    <col min="9" max="9" width="1.53333333333333" style="143" customWidth="1"/>
    <col min="10" max="11" width="9.76666666666667" style="143" customWidth="1"/>
    <col min="12" max="16384" width="10" style="143"/>
  </cols>
  <sheetData>
    <row r="1" s="143" customFormat="1" ht="14.2" customHeight="1" spans="1:9">
      <c r="A1" s="196"/>
      <c r="B1" s="144"/>
      <c r="C1" s="197"/>
      <c r="D1" s="197"/>
      <c r="E1" s="145"/>
      <c r="F1" s="145"/>
      <c r="G1" s="145"/>
      <c r="H1" s="198" t="s">
        <v>117</v>
      </c>
      <c r="I1" s="199" t="s">
        <v>4</v>
      </c>
    </row>
    <row r="2" s="143" customFormat="1" ht="19.9" customHeight="1" spans="1:9">
      <c r="A2" s="197"/>
      <c r="B2" s="200" t="s">
        <v>118</v>
      </c>
      <c r="C2" s="200"/>
      <c r="D2" s="200"/>
      <c r="E2" s="200"/>
      <c r="F2" s="200"/>
      <c r="G2" s="200"/>
      <c r="H2" s="200"/>
      <c r="I2" s="199"/>
    </row>
    <row r="3" s="143" customFormat="1" ht="17.05" customHeight="1" spans="1:9">
      <c r="A3" s="201"/>
      <c r="B3" s="151" t="s">
        <v>6</v>
      </c>
      <c r="C3" s="151"/>
      <c r="D3" s="168"/>
      <c r="E3" s="168"/>
      <c r="F3" s="168"/>
      <c r="G3" s="168"/>
      <c r="H3" s="202" t="s">
        <v>7</v>
      </c>
      <c r="I3" s="203"/>
    </row>
    <row r="4" s="143" customFormat="1" ht="21.35" customHeight="1" spans="1:9">
      <c r="A4" s="204"/>
      <c r="B4" s="154" t="s">
        <v>8</v>
      </c>
      <c r="C4" s="154"/>
      <c r="D4" s="154" t="s">
        <v>9</v>
      </c>
      <c r="E4" s="154"/>
      <c r="F4" s="154"/>
      <c r="G4" s="154"/>
      <c r="H4" s="154"/>
      <c r="I4" s="148"/>
    </row>
    <row r="5" s="143" customFormat="1" ht="21.35" customHeight="1" spans="1:9">
      <c r="A5" s="204"/>
      <c r="B5" s="154" t="s">
        <v>10</v>
      </c>
      <c r="C5" s="154" t="s">
        <v>11</v>
      </c>
      <c r="D5" s="154" t="s">
        <v>10</v>
      </c>
      <c r="E5" s="154" t="s">
        <v>63</v>
      </c>
      <c r="F5" s="154" t="s">
        <v>119</v>
      </c>
      <c r="G5" s="154" t="s">
        <v>120</v>
      </c>
      <c r="H5" s="154" t="s">
        <v>121</v>
      </c>
      <c r="I5" s="148"/>
    </row>
    <row r="6" s="143" customFormat="1" ht="19.9" customHeight="1" spans="1:9">
      <c r="A6" s="153"/>
      <c r="B6" s="116" t="s">
        <v>122</v>
      </c>
      <c r="C6" s="205">
        <v>6126195.21</v>
      </c>
      <c r="D6" s="116" t="s">
        <v>123</v>
      </c>
      <c r="E6" s="205">
        <v>6126195.21</v>
      </c>
      <c r="F6" s="205">
        <v>6096195.21</v>
      </c>
      <c r="G6" s="205">
        <v>30000</v>
      </c>
      <c r="H6" s="160"/>
      <c r="I6" s="171"/>
    </row>
    <row r="7" s="143" customFormat="1" ht="19.9" customHeight="1" spans="1:9">
      <c r="A7" s="153"/>
      <c r="B7" s="158" t="s">
        <v>124</v>
      </c>
      <c r="C7" s="205">
        <v>6096195.21</v>
      </c>
      <c r="D7" s="158" t="s">
        <v>125</v>
      </c>
      <c r="E7" s="160"/>
      <c r="F7" s="160"/>
      <c r="G7" s="160"/>
      <c r="H7" s="160"/>
      <c r="I7" s="171"/>
    </row>
    <row r="8" s="143" customFormat="1" ht="19.9" customHeight="1" spans="1:9">
      <c r="A8" s="153"/>
      <c r="B8" s="158" t="s">
        <v>126</v>
      </c>
      <c r="C8" s="205">
        <v>30000</v>
      </c>
      <c r="D8" s="158" t="s">
        <v>127</v>
      </c>
      <c r="E8" s="160"/>
      <c r="F8" s="160"/>
      <c r="G8" s="160"/>
      <c r="H8" s="160"/>
      <c r="I8" s="171"/>
    </row>
    <row r="9" s="143" customFormat="1" ht="19.9" customHeight="1" spans="1:9">
      <c r="A9" s="153"/>
      <c r="B9" s="158" t="s">
        <v>128</v>
      </c>
      <c r="C9" s="160"/>
      <c r="D9" s="158" t="s">
        <v>129</v>
      </c>
      <c r="E9" s="160"/>
      <c r="F9" s="160"/>
      <c r="G9" s="160"/>
      <c r="H9" s="160"/>
      <c r="I9" s="171"/>
    </row>
    <row r="10" s="143" customFormat="1" ht="19.9" customHeight="1" spans="1:9">
      <c r="A10" s="153"/>
      <c r="B10" s="116" t="s">
        <v>130</v>
      </c>
      <c r="C10" s="160"/>
      <c r="D10" s="158" t="s">
        <v>131</v>
      </c>
      <c r="E10" s="160"/>
      <c r="F10" s="160"/>
      <c r="G10" s="160"/>
      <c r="H10" s="160"/>
      <c r="I10" s="171"/>
    </row>
    <row r="11" s="143" customFormat="1" ht="19.9" customHeight="1" spans="1:9">
      <c r="A11" s="153"/>
      <c r="B11" s="158" t="s">
        <v>124</v>
      </c>
      <c r="C11" s="160"/>
      <c r="D11" s="158" t="s">
        <v>132</v>
      </c>
      <c r="E11" s="160"/>
      <c r="F11" s="160"/>
      <c r="G11" s="160"/>
      <c r="H11" s="160"/>
      <c r="I11" s="171"/>
    </row>
    <row r="12" s="143" customFormat="1" ht="19.9" customHeight="1" spans="1:9">
      <c r="A12" s="153"/>
      <c r="B12" s="158" t="s">
        <v>126</v>
      </c>
      <c r="C12" s="160"/>
      <c r="D12" s="158" t="s">
        <v>133</v>
      </c>
      <c r="E12" s="160"/>
      <c r="F12" s="160"/>
      <c r="G12" s="160"/>
      <c r="H12" s="160"/>
      <c r="I12" s="171"/>
    </row>
    <row r="13" s="143" customFormat="1" ht="19.9" customHeight="1" spans="1:9">
      <c r="A13" s="153"/>
      <c r="B13" s="158" t="s">
        <v>128</v>
      </c>
      <c r="C13" s="160"/>
      <c r="D13" s="158" t="s">
        <v>134</v>
      </c>
      <c r="E13" s="160"/>
      <c r="F13" s="160"/>
      <c r="G13" s="160"/>
      <c r="H13" s="160"/>
      <c r="I13" s="171"/>
    </row>
    <row r="14" s="143" customFormat="1" ht="19.9" customHeight="1" spans="1:9">
      <c r="A14" s="153"/>
      <c r="B14" s="158" t="s">
        <v>135</v>
      </c>
      <c r="C14" s="160"/>
      <c r="D14" s="158" t="s">
        <v>136</v>
      </c>
      <c r="E14" s="205">
        <v>557998.41</v>
      </c>
      <c r="F14" s="205">
        <v>557998.41</v>
      </c>
      <c r="G14" s="160"/>
      <c r="H14" s="160"/>
      <c r="I14" s="171"/>
    </row>
    <row r="15" s="143" customFormat="1" ht="19.9" customHeight="1" spans="1:9">
      <c r="A15" s="153"/>
      <c r="B15" s="158" t="s">
        <v>135</v>
      </c>
      <c r="C15" s="160"/>
      <c r="D15" s="158" t="s">
        <v>137</v>
      </c>
      <c r="E15" s="160"/>
      <c r="F15" s="160"/>
      <c r="G15" s="160"/>
      <c r="H15" s="160"/>
      <c r="I15" s="171"/>
    </row>
    <row r="16" s="143" customFormat="1" ht="19.9" customHeight="1" spans="1:9">
      <c r="A16" s="153"/>
      <c r="B16" s="158" t="s">
        <v>135</v>
      </c>
      <c r="C16" s="160"/>
      <c r="D16" s="158" t="s">
        <v>138</v>
      </c>
      <c r="E16" s="205">
        <v>289426.52</v>
      </c>
      <c r="F16" s="205">
        <v>289426.52</v>
      </c>
      <c r="G16" s="160"/>
      <c r="H16" s="160"/>
      <c r="I16" s="171"/>
    </row>
    <row r="17" s="143" customFormat="1" ht="19.9" customHeight="1" spans="1:9">
      <c r="A17" s="153"/>
      <c r="B17" s="158" t="s">
        <v>135</v>
      </c>
      <c r="C17" s="160"/>
      <c r="D17" s="158" t="s">
        <v>139</v>
      </c>
      <c r="E17" s="160"/>
      <c r="F17" s="160"/>
      <c r="G17" s="160"/>
      <c r="H17" s="160"/>
      <c r="I17" s="171"/>
    </row>
    <row r="18" s="143" customFormat="1" ht="19.9" customHeight="1" spans="1:9">
      <c r="A18" s="153"/>
      <c r="B18" s="158" t="s">
        <v>135</v>
      </c>
      <c r="C18" s="160"/>
      <c r="D18" s="158" t="s">
        <v>140</v>
      </c>
      <c r="E18" s="205">
        <v>30000</v>
      </c>
      <c r="F18" s="160"/>
      <c r="G18" s="205">
        <v>30000</v>
      </c>
      <c r="H18" s="160"/>
      <c r="I18" s="171"/>
    </row>
    <row r="19" s="143" customFormat="1" ht="19.9" customHeight="1" spans="1:9">
      <c r="A19" s="153"/>
      <c r="B19" s="158" t="s">
        <v>135</v>
      </c>
      <c r="C19" s="160"/>
      <c r="D19" s="158" t="s">
        <v>141</v>
      </c>
      <c r="E19" s="205">
        <v>4857080.28</v>
      </c>
      <c r="F19" s="205">
        <v>4857080.28</v>
      </c>
      <c r="G19" s="159"/>
      <c r="H19" s="160"/>
      <c r="I19" s="171"/>
    </row>
    <row r="20" s="143" customFormat="1" ht="19.9" customHeight="1" spans="1:9">
      <c r="A20" s="153"/>
      <c r="B20" s="158" t="s">
        <v>135</v>
      </c>
      <c r="C20" s="160"/>
      <c r="D20" s="158" t="s">
        <v>142</v>
      </c>
      <c r="E20" s="160"/>
      <c r="F20" s="160"/>
      <c r="G20" s="160"/>
      <c r="H20" s="160"/>
      <c r="I20" s="171"/>
    </row>
    <row r="21" s="143" customFormat="1" ht="19.9" customHeight="1" spans="1:9">
      <c r="A21" s="153"/>
      <c r="B21" s="158" t="s">
        <v>135</v>
      </c>
      <c r="C21" s="160"/>
      <c r="D21" s="158" t="s">
        <v>143</v>
      </c>
      <c r="E21" s="160"/>
      <c r="F21" s="160"/>
      <c r="G21" s="160"/>
      <c r="H21" s="160"/>
      <c r="I21" s="171"/>
    </row>
    <row r="22" s="143" customFormat="1" ht="19.9" customHeight="1" spans="1:9">
      <c r="A22" s="153"/>
      <c r="B22" s="158" t="s">
        <v>135</v>
      </c>
      <c r="C22" s="160"/>
      <c r="D22" s="158" t="s">
        <v>144</v>
      </c>
      <c r="E22" s="160"/>
      <c r="F22" s="160"/>
      <c r="G22" s="160"/>
      <c r="H22" s="160"/>
      <c r="I22" s="171"/>
    </row>
    <row r="23" s="143" customFormat="1" ht="19.9" customHeight="1" spans="1:9">
      <c r="A23" s="153"/>
      <c r="B23" s="158" t="s">
        <v>135</v>
      </c>
      <c r="C23" s="160"/>
      <c r="D23" s="158" t="s">
        <v>145</v>
      </c>
      <c r="E23" s="160"/>
      <c r="F23" s="160"/>
      <c r="G23" s="160"/>
      <c r="H23" s="160"/>
      <c r="I23" s="171"/>
    </row>
    <row r="24" s="143" customFormat="1" ht="19.9" customHeight="1" spans="1:9">
      <c r="A24" s="153"/>
      <c r="B24" s="158" t="s">
        <v>135</v>
      </c>
      <c r="C24" s="160"/>
      <c r="D24" s="158" t="s">
        <v>146</v>
      </c>
      <c r="E24" s="160"/>
      <c r="F24" s="160"/>
      <c r="G24" s="160"/>
      <c r="H24" s="160"/>
      <c r="I24" s="171"/>
    </row>
    <row r="25" s="143" customFormat="1" ht="19.9" customHeight="1" spans="1:9">
      <c r="A25" s="153"/>
      <c r="B25" s="158" t="s">
        <v>135</v>
      </c>
      <c r="C25" s="160"/>
      <c r="D25" s="158" t="s">
        <v>147</v>
      </c>
      <c r="E25" s="160"/>
      <c r="F25" s="160"/>
      <c r="G25" s="160"/>
      <c r="H25" s="160"/>
      <c r="I25" s="171"/>
    </row>
    <row r="26" s="143" customFormat="1" ht="19.9" customHeight="1" spans="1:9">
      <c r="A26" s="153"/>
      <c r="B26" s="158" t="s">
        <v>135</v>
      </c>
      <c r="C26" s="160"/>
      <c r="D26" s="158" t="s">
        <v>148</v>
      </c>
      <c r="E26" s="205">
        <v>391690</v>
      </c>
      <c r="F26" s="205">
        <v>391690</v>
      </c>
      <c r="G26" s="160"/>
      <c r="H26" s="160"/>
      <c r="I26" s="171"/>
    </row>
    <row r="27" s="143" customFormat="1" ht="19.9" customHeight="1" spans="1:9">
      <c r="A27" s="153"/>
      <c r="B27" s="158" t="s">
        <v>135</v>
      </c>
      <c r="C27" s="160"/>
      <c r="D27" s="158" t="s">
        <v>149</v>
      </c>
      <c r="E27" s="160"/>
      <c r="F27" s="160"/>
      <c r="G27" s="160"/>
      <c r="H27" s="160"/>
      <c r="I27" s="171"/>
    </row>
    <row r="28" s="143" customFormat="1" ht="19.9" customHeight="1" spans="1:9">
      <c r="A28" s="153"/>
      <c r="B28" s="158" t="s">
        <v>135</v>
      </c>
      <c r="C28" s="160"/>
      <c r="D28" s="158" t="s">
        <v>150</v>
      </c>
      <c r="E28" s="160"/>
      <c r="F28" s="160"/>
      <c r="G28" s="160"/>
      <c r="H28" s="160"/>
      <c r="I28" s="171"/>
    </row>
    <row r="29" s="143" customFormat="1" ht="19.9" customHeight="1" spans="1:9">
      <c r="A29" s="153"/>
      <c r="B29" s="158" t="s">
        <v>135</v>
      </c>
      <c r="C29" s="160"/>
      <c r="D29" s="158" t="s">
        <v>151</v>
      </c>
      <c r="E29" s="160"/>
      <c r="F29" s="160"/>
      <c r="G29" s="160"/>
      <c r="H29" s="160"/>
      <c r="I29" s="171"/>
    </row>
    <row r="30" s="143" customFormat="1" ht="19.9" customHeight="1" spans="1:9">
      <c r="A30" s="153"/>
      <c r="B30" s="158" t="s">
        <v>135</v>
      </c>
      <c r="C30" s="160"/>
      <c r="D30" s="158" t="s">
        <v>152</v>
      </c>
      <c r="E30" s="160"/>
      <c r="F30" s="160"/>
      <c r="G30" s="160"/>
      <c r="H30" s="160"/>
      <c r="I30" s="171"/>
    </row>
    <row r="31" s="143" customFormat="1" ht="19.9" customHeight="1" spans="1:9">
      <c r="A31" s="153"/>
      <c r="B31" s="158" t="s">
        <v>135</v>
      </c>
      <c r="C31" s="160"/>
      <c r="D31" s="158" t="s">
        <v>153</v>
      </c>
      <c r="E31" s="160"/>
      <c r="F31" s="160"/>
      <c r="G31" s="160"/>
      <c r="H31" s="160"/>
      <c r="I31" s="171"/>
    </row>
    <row r="32" s="143" customFormat="1" ht="19.9" customHeight="1" spans="1:9">
      <c r="A32" s="153"/>
      <c r="B32" s="158" t="s">
        <v>135</v>
      </c>
      <c r="C32" s="160"/>
      <c r="D32" s="158" t="s">
        <v>154</v>
      </c>
      <c r="E32" s="160"/>
      <c r="F32" s="160"/>
      <c r="G32" s="160"/>
      <c r="H32" s="160"/>
      <c r="I32" s="171"/>
    </row>
    <row r="33" s="143" customFormat="1" ht="19.9" customHeight="1" spans="1:9">
      <c r="A33" s="153"/>
      <c r="B33" s="158" t="s">
        <v>135</v>
      </c>
      <c r="C33" s="160"/>
      <c r="D33" s="158" t="s">
        <v>155</v>
      </c>
      <c r="E33" s="160"/>
      <c r="F33" s="160"/>
      <c r="G33" s="160"/>
      <c r="H33" s="160"/>
      <c r="I33" s="171"/>
    </row>
    <row r="34" s="143" customFormat="1" ht="19.9" customHeight="1" spans="1:9">
      <c r="A34" s="153"/>
      <c r="B34" s="158" t="s">
        <v>135</v>
      </c>
      <c r="C34" s="160"/>
      <c r="D34" s="158" t="s">
        <v>156</v>
      </c>
      <c r="E34" s="160"/>
      <c r="F34" s="160"/>
      <c r="G34" s="160"/>
      <c r="H34" s="160"/>
      <c r="I34" s="171"/>
    </row>
    <row r="35" s="143" customFormat="1" ht="8.5" customHeight="1" spans="1:9">
      <c r="A35" s="206"/>
      <c r="B35" s="206"/>
      <c r="C35" s="206"/>
      <c r="D35" s="155"/>
      <c r="E35" s="206"/>
      <c r="F35" s="206"/>
      <c r="G35" s="206"/>
      <c r="H35" s="206"/>
      <c r="I35" s="16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9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3333333333333" style="113" customWidth="1"/>
    <col min="2" max="2" width="5.88333333333333" style="113" customWidth="1"/>
    <col min="3" max="3" width="5.88333333333333" style="177" customWidth="1"/>
    <col min="4" max="4" width="9.875" style="113" customWidth="1"/>
    <col min="5" max="5" width="26.25" style="113" customWidth="1"/>
    <col min="6" max="9" width="15.375" style="113" customWidth="1"/>
    <col min="10" max="10" width="12.875" style="113" customWidth="1"/>
    <col min="11" max="11" width="11.625" style="113" customWidth="1"/>
    <col min="12" max="12" width="8.625" style="113" customWidth="1"/>
    <col min="13" max="13" width="11.625" style="113" customWidth="1"/>
    <col min="14" max="16" width="7.25" style="113" customWidth="1"/>
    <col min="17" max="23" width="5.88333333333333" style="113" customWidth="1"/>
    <col min="24" max="26" width="7.25" style="113" customWidth="1"/>
    <col min="27" max="33" width="5.88333333333333" style="113" customWidth="1"/>
    <col min="34" max="39" width="7.25" style="113" customWidth="1"/>
    <col min="40" max="41" width="9.76666666666667" style="113" customWidth="1"/>
    <col min="42" max="16384" width="10" style="113"/>
  </cols>
  <sheetData>
    <row r="1" ht="25" customHeight="1" spans="1:39">
      <c r="A1" s="178"/>
      <c r="B1" s="2"/>
      <c r="C1" s="179"/>
      <c r="D1" s="180"/>
      <c r="E1" s="180"/>
      <c r="F1" s="124"/>
      <c r="G1" s="124"/>
      <c r="H1" s="124"/>
      <c r="I1" s="180"/>
      <c r="J1" s="180"/>
      <c r="K1" s="124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1" t="s">
        <v>157</v>
      </c>
    </row>
    <row r="2" ht="22.8" customHeight="1" spans="1:39">
      <c r="A2" s="124"/>
      <c r="B2" s="128" t="s">
        <v>158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</row>
    <row r="3" ht="19.55" customHeight="1" spans="1:39">
      <c r="A3" s="129"/>
      <c r="B3" s="130" t="s">
        <v>6</v>
      </c>
      <c r="C3" s="131"/>
      <c r="D3" s="130"/>
      <c r="E3" s="130"/>
      <c r="F3" s="182"/>
      <c r="G3" s="129"/>
      <c r="H3" s="183"/>
      <c r="I3" s="182"/>
      <c r="J3" s="182"/>
      <c r="K3" s="184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3" t="s">
        <v>7</v>
      </c>
      <c r="AM3" s="183"/>
    </row>
    <row r="4" ht="24.4" customHeight="1" spans="1:39">
      <c r="A4" s="127"/>
      <c r="B4" s="112" t="s">
        <v>10</v>
      </c>
      <c r="C4" s="112"/>
      <c r="D4" s="112"/>
      <c r="E4" s="112"/>
      <c r="F4" s="112" t="s">
        <v>159</v>
      </c>
      <c r="G4" s="112" t="s">
        <v>160</v>
      </c>
      <c r="H4" s="112"/>
      <c r="I4" s="112"/>
      <c r="J4" s="112"/>
      <c r="K4" s="112"/>
      <c r="L4" s="112"/>
      <c r="M4" s="112"/>
      <c r="N4" s="112"/>
      <c r="O4" s="112"/>
      <c r="P4" s="112"/>
      <c r="Q4" s="112" t="s">
        <v>161</v>
      </c>
      <c r="R4" s="112"/>
      <c r="S4" s="112"/>
      <c r="T4" s="112"/>
      <c r="U4" s="112"/>
      <c r="V4" s="112"/>
      <c r="W4" s="112"/>
      <c r="X4" s="112"/>
      <c r="Y4" s="112"/>
      <c r="Z4" s="112"/>
      <c r="AA4" s="112" t="s">
        <v>162</v>
      </c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</row>
    <row r="5" ht="24.4" customHeight="1" spans="1:39">
      <c r="A5" s="127"/>
      <c r="B5" s="112" t="s">
        <v>92</v>
      </c>
      <c r="C5" s="112"/>
      <c r="D5" s="112" t="s">
        <v>74</v>
      </c>
      <c r="E5" s="112" t="s">
        <v>75</v>
      </c>
      <c r="F5" s="112"/>
      <c r="G5" s="112" t="s">
        <v>63</v>
      </c>
      <c r="H5" s="112" t="s">
        <v>163</v>
      </c>
      <c r="I5" s="112"/>
      <c r="J5" s="112"/>
      <c r="K5" s="112" t="s">
        <v>164</v>
      </c>
      <c r="L5" s="112"/>
      <c r="M5" s="112"/>
      <c r="N5" s="112" t="s">
        <v>165</v>
      </c>
      <c r="O5" s="112"/>
      <c r="P5" s="112"/>
      <c r="Q5" s="112" t="s">
        <v>63</v>
      </c>
      <c r="R5" s="112" t="s">
        <v>163</v>
      </c>
      <c r="S5" s="112"/>
      <c r="T5" s="112"/>
      <c r="U5" s="112" t="s">
        <v>164</v>
      </c>
      <c r="V5" s="112"/>
      <c r="W5" s="112"/>
      <c r="X5" s="112" t="s">
        <v>165</v>
      </c>
      <c r="Y5" s="112"/>
      <c r="Z5" s="112"/>
      <c r="AA5" s="112" t="s">
        <v>63</v>
      </c>
      <c r="AB5" s="112" t="s">
        <v>163</v>
      </c>
      <c r="AC5" s="112"/>
      <c r="AD5" s="112"/>
      <c r="AE5" s="112" t="s">
        <v>164</v>
      </c>
      <c r="AF5" s="112"/>
      <c r="AG5" s="112"/>
      <c r="AH5" s="112" t="s">
        <v>165</v>
      </c>
      <c r="AI5" s="112"/>
      <c r="AJ5" s="112"/>
      <c r="AK5" s="112" t="s">
        <v>166</v>
      </c>
      <c r="AL5" s="112"/>
      <c r="AM5" s="112"/>
    </row>
    <row r="6" ht="39" customHeight="1" spans="1:39">
      <c r="A6" s="125"/>
      <c r="B6" s="112" t="s">
        <v>93</v>
      </c>
      <c r="C6" s="112" t="s">
        <v>94</v>
      </c>
      <c r="D6" s="112"/>
      <c r="E6" s="112"/>
      <c r="F6" s="112"/>
      <c r="G6" s="112"/>
      <c r="H6" s="112" t="s">
        <v>167</v>
      </c>
      <c r="I6" s="112" t="s">
        <v>88</v>
      </c>
      <c r="J6" s="112" t="s">
        <v>89</v>
      </c>
      <c r="K6" s="112" t="s">
        <v>167</v>
      </c>
      <c r="L6" s="112" t="s">
        <v>88</v>
      </c>
      <c r="M6" s="112" t="s">
        <v>89</v>
      </c>
      <c r="N6" s="112" t="s">
        <v>167</v>
      </c>
      <c r="O6" s="112" t="s">
        <v>168</v>
      </c>
      <c r="P6" s="112" t="s">
        <v>169</v>
      </c>
      <c r="Q6" s="112"/>
      <c r="R6" s="112" t="s">
        <v>167</v>
      </c>
      <c r="S6" s="112" t="s">
        <v>88</v>
      </c>
      <c r="T6" s="112" t="s">
        <v>89</v>
      </c>
      <c r="U6" s="112" t="s">
        <v>167</v>
      </c>
      <c r="V6" s="112" t="s">
        <v>88</v>
      </c>
      <c r="W6" s="112" t="s">
        <v>89</v>
      </c>
      <c r="X6" s="112" t="s">
        <v>167</v>
      </c>
      <c r="Y6" s="112" t="s">
        <v>168</v>
      </c>
      <c r="Z6" s="112" t="s">
        <v>169</v>
      </c>
      <c r="AA6" s="112"/>
      <c r="AB6" s="112" t="s">
        <v>167</v>
      </c>
      <c r="AC6" s="112" t="s">
        <v>88</v>
      </c>
      <c r="AD6" s="112" t="s">
        <v>89</v>
      </c>
      <c r="AE6" s="112" t="s">
        <v>167</v>
      </c>
      <c r="AF6" s="112" t="s">
        <v>88</v>
      </c>
      <c r="AG6" s="112" t="s">
        <v>89</v>
      </c>
      <c r="AH6" s="112" t="s">
        <v>167</v>
      </c>
      <c r="AI6" s="112" t="s">
        <v>168</v>
      </c>
      <c r="AJ6" s="112" t="s">
        <v>169</v>
      </c>
      <c r="AK6" s="112" t="s">
        <v>167</v>
      </c>
      <c r="AL6" s="112" t="s">
        <v>168</v>
      </c>
      <c r="AM6" s="112" t="s">
        <v>169</v>
      </c>
    </row>
    <row r="7" ht="22.8" customHeight="1" spans="1:39">
      <c r="A7" s="127"/>
      <c r="B7" s="98"/>
      <c r="C7" s="98"/>
      <c r="D7" s="98"/>
      <c r="E7" s="98" t="s">
        <v>76</v>
      </c>
      <c r="F7" s="103">
        <f>F8+F41</f>
        <v>6126195.21</v>
      </c>
      <c r="G7" s="103">
        <f t="shared" ref="G7:M7" si="0">G8+G41</f>
        <v>6126195.21</v>
      </c>
      <c r="H7" s="103">
        <f t="shared" si="0"/>
        <v>6096195.21</v>
      </c>
      <c r="I7" s="103">
        <f t="shared" si="0"/>
        <v>5516195.21</v>
      </c>
      <c r="J7" s="103">
        <f t="shared" si="0"/>
        <v>580000</v>
      </c>
      <c r="K7" s="103">
        <f t="shared" si="0"/>
        <v>30000</v>
      </c>
      <c r="L7" s="103">
        <f t="shared" si="0"/>
        <v>0</v>
      </c>
      <c r="M7" s="103">
        <f t="shared" si="0"/>
        <v>30000</v>
      </c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</row>
    <row r="8" s="176" customFormat="1" ht="19" customHeight="1" spans="1:39">
      <c r="A8" s="115"/>
      <c r="B8" s="98"/>
      <c r="C8" s="98"/>
      <c r="D8" s="185">
        <v>120001</v>
      </c>
      <c r="E8" s="186"/>
      <c r="F8" s="187">
        <f>G8</f>
        <v>4111952.14</v>
      </c>
      <c r="G8" s="187">
        <f>SUM(G9:G40)</f>
        <v>4111952.14</v>
      </c>
      <c r="H8" s="187">
        <f t="shared" ref="H8:M8" si="1">SUM(H9:H40)</f>
        <v>4081952.14</v>
      </c>
      <c r="I8" s="187">
        <f t="shared" si="1"/>
        <v>3681952.14</v>
      </c>
      <c r="J8" s="187">
        <f t="shared" si="1"/>
        <v>400000</v>
      </c>
      <c r="K8" s="187">
        <f t="shared" si="1"/>
        <v>30000</v>
      </c>
      <c r="L8" s="187">
        <f t="shared" si="1"/>
        <v>0</v>
      </c>
      <c r="M8" s="187">
        <f t="shared" si="1"/>
        <v>30000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</row>
    <row r="9" ht="19" customHeight="1" spans="1:39">
      <c r="A9" s="127"/>
      <c r="B9" s="98">
        <v>301</v>
      </c>
      <c r="C9" s="237" t="s">
        <v>97</v>
      </c>
      <c r="D9" s="158">
        <v>120001</v>
      </c>
      <c r="E9" s="188" t="s">
        <v>170</v>
      </c>
      <c r="F9" s="159">
        <v>266484</v>
      </c>
      <c r="G9" s="159">
        <v>266484</v>
      </c>
      <c r="H9" s="159">
        <v>266484</v>
      </c>
      <c r="I9" s="159">
        <v>266484</v>
      </c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</row>
    <row r="10" ht="19" customHeight="1" spans="1:39">
      <c r="A10" s="127"/>
      <c r="B10" s="98">
        <v>301</v>
      </c>
      <c r="C10" s="237" t="s">
        <v>97</v>
      </c>
      <c r="D10" s="158">
        <v>120001</v>
      </c>
      <c r="E10" s="188" t="s">
        <v>170</v>
      </c>
      <c r="F10" s="159">
        <v>481428</v>
      </c>
      <c r="G10" s="159">
        <v>481428</v>
      </c>
      <c r="H10" s="159">
        <v>481428</v>
      </c>
      <c r="I10" s="159">
        <v>481428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</row>
    <row r="11" ht="19" customHeight="1" spans="1:39">
      <c r="A11" s="127"/>
      <c r="B11" s="98">
        <v>301</v>
      </c>
      <c r="C11" s="238" t="s">
        <v>99</v>
      </c>
      <c r="D11" s="158">
        <v>120001</v>
      </c>
      <c r="E11" s="188" t="s">
        <v>171</v>
      </c>
      <c r="F11" s="159">
        <v>193205.28</v>
      </c>
      <c r="G11" s="159">
        <v>193205.28</v>
      </c>
      <c r="H11" s="159">
        <v>193205.28</v>
      </c>
      <c r="I11" s="159">
        <v>193205.28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</row>
    <row r="12" ht="19" customHeight="1" spans="1:39">
      <c r="A12" s="127"/>
      <c r="B12" s="98">
        <v>301</v>
      </c>
      <c r="C12" s="238" t="s">
        <v>99</v>
      </c>
      <c r="D12" s="158">
        <v>120001</v>
      </c>
      <c r="E12" s="188" t="s">
        <v>171</v>
      </c>
      <c r="F12" s="159">
        <v>62292</v>
      </c>
      <c r="G12" s="159">
        <v>62292</v>
      </c>
      <c r="H12" s="159">
        <v>62292</v>
      </c>
      <c r="I12" s="159">
        <v>62292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</row>
    <row r="13" ht="19" customHeight="1" spans="1:39">
      <c r="A13" s="127"/>
      <c r="B13" s="98">
        <v>301</v>
      </c>
      <c r="C13" s="238" t="s">
        <v>104</v>
      </c>
      <c r="D13" s="158">
        <v>120001</v>
      </c>
      <c r="E13" s="188" t="s">
        <v>172</v>
      </c>
      <c r="F13" s="159">
        <v>293040</v>
      </c>
      <c r="G13" s="159">
        <v>293040</v>
      </c>
      <c r="H13" s="159">
        <v>293040</v>
      </c>
      <c r="I13" s="159">
        <v>293040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</row>
    <row r="14" ht="19" customHeight="1" spans="1:39">
      <c r="A14" s="127"/>
      <c r="B14" s="98">
        <v>301</v>
      </c>
      <c r="C14" s="237" t="s">
        <v>173</v>
      </c>
      <c r="D14" s="158">
        <v>120001</v>
      </c>
      <c r="E14" s="188" t="s">
        <v>174</v>
      </c>
      <c r="F14" s="159">
        <v>833234</v>
      </c>
      <c r="G14" s="159">
        <v>833234</v>
      </c>
      <c r="H14" s="159">
        <v>833234</v>
      </c>
      <c r="I14" s="159">
        <v>833234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</row>
    <row r="15" ht="36" customHeight="1" spans="1:39">
      <c r="A15" s="127"/>
      <c r="B15" s="98">
        <v>301</v>
      </c>
      <c r="C15" s="237" t="s">
        <v>107</v>
      </c>
      <c r="D15" s="158">
        <v>120001</v>
      </c>
      <c r="E15" s="188" t="s">
        <v>175</v>
      </c>
      <c r="F15" s="159">
        <v>105584.68</v>
      </c>
      <c r="G15" s="159">
        <v>105584.68</v>
      </c>
      <c r="H15" s="159">
        <v>105584.68</v>
      </c>
      <c r="I15" s="159">
        <v>105584.68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</row>
    <row r="16" ht="36" customHeight="1" spans="1:39">
      <c r="A16" s="127"/>
      <c r="B16" s="98">
        <v>301</v>
      </c>
      <c r="C16" s="237" t="s">
        <v>107</v>
      </c>
      <c r="D16" s="158">
        <v>120001</v>
      </c>
      <c r="E16" s="188" t="s">
        <v>175</v>
      </c>
      <c r="F16" s="159">
        <v>220322.24</v>
      </c>
      <c r="G16" s="159">
        <v>220322.24</v>
      </c>
      <c r="H16" s="159">
        <v>220322.24</v>
      </c>
      <c r="I16" s="159">
        <v>220322.24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</row>
    <row r="17" ht="36" customHeight="1" spans="1:39">
      <c r="A17" s="127"/>
      <c r="B17" s="98">
        <v>301</v>
      </c>
      <c r="C17" s="106">
        <v>10</v>
      </c>
      <c r="D17" s="158">
        <v>120001</v>
      </c>
      <c r="E17" s="188" t="s">
        <v>176</v>
      </c>
      <c r="F17" s="159">
        <v>57960.15</v>
      </c>
      <c r="G17" s="159">
        <v>57960.15</v>
      </c>
      <c r="H17" s="159">
        <v>57960.15</v>
      </c>
      <c r="I17" s="159">
        <v>57960.15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</row>
    <row r="18" ht="36" customHeight="1" spans="1:39">
      <c r="A18" s="127"/>
      <c r="B18" s="98">
        <v>301</v>
      </c>
      <c r="C18" s="106">
        <v>10</v>
      </c>
      <c r="D18" s="158">
        <v>120001</v>
      </c>
      <c r="E18" s="188" t="s">
        <v>176</v>
      </c>
      <c r="F18" s="159">
        <v>106923.59</v>
      </c>
      <c r="G18" s="159">
        <v>106923.59</v>
      </c>
      <c r="H18" s="159">
        <v>106923.59</v>
      </c>
      <c r="I18" s="159">
        <v>106923.59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</row>
    <row r="19" ht="19" customHeight="1" spans="1:39">
      <c r="A19" s="127"/>
      <c r="B19" s="98">
        <v>301</v>
      </c>
      <c r="C19" s="106">
        <v>11</v>
      </c>
      <c r="D19" s="158">
        <v>120001</v>
      </c>
      <c r="E19" s="188" t="s">
        <v>177</v>
      </c>
      <c r="F19" s="159">
        <v>6000</v>
      </c>
      <c r="G19" s="159">
        <v>6000</v>
      </c>
      <c r="H19" s="159">
        <v>6000</v>
      </c>
      <c r="I19" s="159">
        <v>6000</v>
      </c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</row>
    <row r="20" ht="19" customHeight="1" spans="1:39">
      <c r="A20" s="127"/>
      <c r="B20" s="98">
        <v>301</v>
      </c>
      <c r="C20" s="106">
        <v>11</v>
      </c>
      <c r="D20" s="158">
        <v>120001</v>
      </c>
      <c r="E20" s="188" t="s">
        <v>177</v>
      </c>
      <c r="F20" s="159">
        <v>14400</v>
      </c>
      <c r="G20" s="159">
        <v>14400</v>
      </c>
      <c r="H20" s="159">
        <v>14400</v>
      </c>
      <c r="I20" s="159">
        <v>14400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</row>
    <row r="21" ht="19" customHeight="1" spans="1:39">
      <c r="A21" s="127"/>
      <c r="B21" s="98">
        <v>301</v>
      </c>
      <c r="C21" s="106">
        <v>12</v>
      </c>
      <c r="D21" s="158">
        <v>120001</v>
      </c>
      <c r="E21" s="188" t="s">
        <v>178</v>
      </c>
      <c r="F21" s="159">
        <v>1505.46</v>
      </c>
      <c r="G21" s="159">
        <v>1505.46</v>
      </c>
      <c r="H21" s="159">
        <v>1505.46</v>
      </c>
      <c r="I21" s="159">
        <v>1505.46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</row>
    <row r="22" ht="19" customHeight="1" spans="1:39">
      <c r="A22" s="127"/>
      <c r="B22" s="98">
        <v>301</v>
      </c>
      <c r="C22" s="106">
        <v>12</v>
      </c>
      <c r="D22" s="158">
        <v>120001</v>
      </c>
      <c r="E22" s="188" t="s">
        <v>178</v>
      </c>
      <c r="F22" s="159">
        <v>19278.19</v>
      </c>
      <c r="G22" s="159">
        <v>19278.19</v>
      </c>
      <c r="H22" s="159">
        <v>19278.19</v>
      </c>
      <c r="I22" s="159">
        <v>19278.19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</row>
    <row r="23" ht="19" customHeight="1" spans="1:39">
      <c r="A23" s="127"/>
      <c r="B23" s="98">
        <v>301</v>
      </c>
      <c r="C23" s="106">
        <v>13</v>
      </c>
      <c r="D23" s="158">
        <v>120001</v>
      </c>
      <c r="E23" s="188" t="s">
        <v>179</v>
      </c>
      <c r="F23" s="159">
        <v>90329</v>
      </c>
      <c r="G23" s="159">
        <v>90329</v>
      </c>
      <c r="H23" s="159">
        <v>90329</v>
      </c>
      <c r="I23" s="159">
        <v>90329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</row>
    <row r="24" ht="19" customHeight="1" spans="1:39">
      <c r="A24" s="127"/>
      <c r="B24" s="98">
        <v>301</v>
      </c>
      <c r="C24" s="106">
        <v>13</v>
      </c>
      <c r="D24" s="158">
        <v>120001</v>
      </c>
      <c r="E24" s="188" t="s">
        <v>179</v>
      </c>
      <c r="F24" s="159">
        <v>165242</v>
      </c>
      <c r="G24" s="159">
        <v>165242</v>
      </c>
      <c r="H24" s="159">
        <v>165242</v>
      </c>
      <c r="I24" s="159">
        <v>165242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</row>
    <row r="25" ht="19" customHeight="1" spans="1:39">
      <c r="A25" s="127"/>
      <c r="B25" s="98">
        <v>301</v>
      </c>
      <c r="C25" s="106">
        <v>99</v>
      </c>
      <c r="D25" s="158">
        <v>120001</v>
      </c>
      <c r="E25" s="188" t="s">
        <v>180</v>
      </c>
      <c r="F25" s="159">
        <v>403200</v>
      </c>
      <c r="G25" s="159">
        <v>403200</v>
      </c>
      <c r="H25" s="159">
        <v>403200</v>
      </c>
      <c r="I25" s="159">
        <v>403200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</row>
    <row r="26" ht="19" customHeight="1" spans="1:39">
      <c r="A26" s="127"/>
      <c r="B26" s="98">
        <v>302</v>
      </c>
      <c r="C26" s="237" t="s">
        <v>97</v>
      </c>
      <c r="D26" s="158">
        <v>120001</v>
      </c>
      <c r="E26" s="188" t="s">
        <v>181</v>
      </c>
      <c r="F26" s="159">
        <v>35000</v>
      </c>
      <c r="G26" s="159">
        <v>35000</v>
      </c>
      <c r="H26" s="159">
        <v>35000</v>
      </c>
      <c r="I26" s="159">
        <v>35000</v>
      </c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</row>
    <row r="27" ht="19" customHeight="1" spans="1:39">
      <c r="A27" s="127"/>
      <c r="B27" s="98">
        <v>302</v>
      </c>
      <c r="C27" s="237" t="s">
        <v>97</v>
      </c>
      <c r="D27" s="158">
        <v>120001</v>
      </c>
      <c r="E27" s="188" t="s">
        <v>181</v>
      </c>
      <c r="F27" s="159">
        <v>84000</v>
      </c>
      <c r="G27" s="159">
        <v>84000</v>
      </c>
      <c r="H27" s="159">
        <v>84000</v>
      </c>
      <c r="I27" s="159">
        <v>84000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</row>
    <row r="28" ht="19" customHeight="1" spans="1:39">
      <c r="A28" s="190"/>
      <c r="B28" s="98">
        <v>302</v>
      </c>
      <c r="C28" s="61">
        <v>17</v>
      </c>
      <c r="D28" s="158">
        <v>120001</v>
      </c>
      <c r="E28" s="188" t="s">
        <v>182</v>
      </c>
      <c r="F28" s="159">
        <v>10000</v>
      </c>
      <c r="G28" s="159">
        <v>10000</v>
      </c>
      <c r="H28" s="159">
        <v>10000</v>
      </c>
      <c r="I28" s="159">
        <v>10000</v>
      </c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</row>
    <row r="29" ht="19" customHeight="1" spans="1:39">
      <c r="B29" s="98">
        <v>302</v>
      </c>
      <c r="C29" s="189">
        <v>27</v>
      </c>
      <c r="D29" s="158">
        <v>120001</v>
      </c>
      <c r="E29" s="188" t="s">
        <v>183</v>
      </c>
      <c r="F29" s="159">
        <v>30000</v>
      </c>
      <c r="G29" s="159">
        <v>30000</v>
      </c>
      <c r="H29" s="159">
        <v>0</v>
      </c>
      <c r="I29" s="117"/>
      <c r="J29" s="159"/>
      <c r="K29" s="159">
        <v>30000</v>
      </c>
      <c r="L29" s="192"/>
      <c r="M29" s="159">
        <v>30000</v>
      </c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</row>
    <row r="30" ht="19" customHeight="1" spans="1:39">
      <c r="B30" s="98">
        <v>302</v>
      </c>
      <c r="C30" s="189">
        <v>27</v>
      </c>
      <c r="D30" s="158">
        <v>120001</v>
      </c>
      <c r="E30" s="188" t="s">
        <v>183</v>
      </c>
      <c r="F30" s="159">
        <v>400000</v>
      </c>
      <c r="G30" s="159">
        <v>400000</v>
      </c>
      <c r="H30" s="159">
        <v>400000</v>
      </c>
      <c r="I30" s="159"/>
      <c r="J30" s="159">
        <v>400000</v>
      </c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</row>
    <row r="31" ht="19" customHeight="1" spans="1:39">
      <c r="B31" s="98">
        <v>302</v>
      </c>
      <c r="C31" s="189">
        <v>28</v>
      </c>
      <c r="D31" s="158">
        <v>120001</v>
      </c>
      <c r="E31" s="188" t="s">
        <v>184</v>
      </c>
      <c r="F31" s="159">
        <v>10914.57</v>
      </c>
      <c r="G31" s="159">
        <v>10914.57</v>
      </c>
      <c r="H31" s="159">
        <v>10914.57</v>
      </c>
      <c r="I31" s="159">
        <v>10914.57</v>
      </c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</row>
    <row r="32" ht="19" customHeight="1" spans="1:39">
      <c r="B32" s="98">
        <v>302</v>
      </c>
      <c r="C32" s="189">
        <v>28</v>
      </c>
      <c r="D32" s="158">
        <v>120001</v>
      </c>
      <c r="E32" s="188" t="s">
        <v>184</v>
      </c>
      <c r="F32" s="159">
        <v>19966.7</v>
      </c>
      <c r="G32" s="159">
        <v>19966.7</v>
      </c>
      <c r="H32" s="159">
        <v>19966.7</v>
      </c>
      <c r="I32" s="159">
        <v>19966.7</v>
      </c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</row>
    <row r="33" ht="19" customHeight="1" spans="2:39">
      <c r="B33" s="98">
        <v>302</v>
      </c>
      <c r="C33" s="189">
        <v>31</v>
      </c>
      <c r="D33" s="158">
        <v>120001</v>
      </c>
      <c r="E33" s="188" t="s">
        <v>185</v>
      </c>
      <c r="F33" s="159">
        <v>25000</v>
      </c>
      <c r="G33" s="159">
        <v>25000</v>
      </c>
      <c r="H33" s="159">
        <v>25000</v>
      </c>
      <c r="I33" s="159">
        <v>25000</v>
      </c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</row>
    <row r="34" ht="19" customHeight="1" spans="2:39">
      <c r="B34" s="98">
        <v>302</v>
      </c>
      <c r="C34" s="189">
        <v>31</v>
      </c>
      <c r="D34" s="158">
        <v>120001</v>
      </c>
      <c r="E34" s="188" t="s">
        <v>185</v>
      </c>
      <c r="F34" s="159">
        <v>50000</v>
      </c>
      <c r="G34" s="159">
        <v>50000</v>
      </c>
      <c r="H34" s="159">
        <v>50000</v>
      </c>
      <c r="I34" s="159">
        <v>50000</v>
      </c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</row>
    <row r="35" ht="19" customHeight="1" spans="2:39">
      <c r="B35" s="98">
        <v>302</v>
      </c>
      <c r="C35" s="189">
        <v>39</v>
      </c>
      <c r="D35" s="158">
        <v>120001</v>
      </c>
      <c r="E35" s="188" t="s">
        <v>186</v>
      </c>
      <c r="F35" s="159">
        <v>43200</v>
      </c>
      <c r="G35" s="159">
        <v>43200</v>
      </c>
      <c r="H35" s="159">
        <v>43200</v>
      </c>
      <c r="I35" s="159">
        <v>43200</v>
      </c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</row>
    <row r="36" ht="19" customHeight="1" spans="2:39">
      <c r="B36" s="98">
        <v>302</v>
      </c>
      <c r="C36" s="189">
        <v>99</v>
      </c>
      <c r="D36" s="158">
        <v>120001</v>
      </c>
      <c r="E36" s="188" t="s">
        <v>187</v>
      </c>
      <c r="F36" s="159">
        <v>12293.11</v>
      </c>
      <c r="G36" s="159">
        <v>12293.11</v>
      </c>
      <c r="H36" s="159">
        <v>12293.11</v>
      </c>
      <c r="I36" s="159">
        <v>12293.11</v>
      </c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</row>
    <row r="37" ht="19" customHeight="1" spans="2:39">
      <c r="B37" s="98">
        <v>302</v>
      </c>
      <c r="C37" s="189">
        <v>99</v>
      </c>
      <c r="D37" s="158">
        <v>120001</v>
      </c>
      <c r="E37" s="188" t="s">
        <v>187</v>
      </c>
      <c r="F37" s="159">
        <v>14489.17</v>
      </c>
      <c r="G37" s="159">
        <v>14489.17</v>
      </c>
      <c r="H37" s="159">
        <v>14489.17</v>
      </c>
      <c r="I37" s="159">
        <v>14489.17</v>
      </c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</row>
    <row r="38" ht="19" customHeight="1" spans="2:39">
      <c r="B38" s="98">
        <v>303</v>
      </c>
      <c r="C38" s="238" t="s">
        <v>96</v>
      </c>
      <c r="D38" s="158">
        <v>120001</v>
      </c>
      <c r="E38" s="188" t="s">
        <v>188</v>
      </c>
      <c r="F38" s="159">
        <v>50600</v>
      </c>
      <c r="G38" s="159">
        <v>50600</v>
      </c>
      <c r="H38" s="159">
        <v>50600</v>
      </c>
      <c r="I38" s="159">
        <v>50600</v>
      </c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</row>
    <row r="39" ht="19" customHeight="1" spans="2:39">
      <c r="B39" s="98">
        <v>303</v>
      </c>
      <c r="C39" s="238" t="s">
        <v>173</v>
      </c>
      <c r="D39" s="158">
        <v>120001</v>
      </c>
      <c r="E39" s="188" t="s">
        <v>189</v>
      </c>
      <c r="F39" s="159">
        <v>6000</v>
      </c>
      <c r="G39" s="159">
        <v>6000</v>
      </c>
      <c r="H39" s="159">
        <v>6000</v>
      </c>
      <c r="I39" s="159">
        <v>6000</v>
      </c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</row>
    <row r="40" ht="19" customHeight="1" spans="2:39">
      <c r="B40" s="98">
        <v>303</v>
      </c>
      <c r="C40" s="238" t="s">
        <v>190</v>
      </c>
      <c r="D40" s="158">
        <v>120001</v>
      </c>
      <c r="E40" s="188" t="s">
        <v>191</v>
      </c>
      <c r="F40" s="193">
        <v>60</v>
      </c>
      <c r="G40" s="193">
        <v>60</v>
      </c>
      <c r="H40" s="193">
        <v>60</v>
      </c>
      <c r="I40" s="193">
        <v>60</v>
      </c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</row>
    <row r="41" s="176" customFormat="1" ht="25" customHeight="1" spans="2:39">
      <c r="B41" s="194"/>
      <c r="C41" s="195"/>
      <c r="D41" s="185">
        <v>120002</v>
      </c>
      <c r="E41" s="186"/>
      <c r="F41" s="187">
        <f>SUM(F42:F59)</f>
        <v>2014243.07</v>
      </c>
      <c r="G41" s="187">
        <f>SUM(G42:G59)</f>
        <v>2014243.07</v>
      </c>
      <c r="H41" s="187">
        <f>SUM(H42:H59)</f>
        <v>2014243.07</v>
      </c>
      <c r="I41" s="187">
        <f>SUM(I42:I59)</f>
        <v>1834243.07</v>
      </c>
      <c r="J41" s="187">
        <f>SUM(J42:J59)</f>
        <v>180000</v>
      </c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</row>
    <row r="42" ht="19" customHeight="1" spans="2:39">
      <c r="B42" s="98">
        <v>301</v>
      </c>
      <c r="C42" s="236" t="s">
        <v>97</v>
      </c>
      <c r="D42" s="158">
        <v>120002</v>
      </c>
      <c r="E42" s="188" t="s">
        <v>170</v>
      </c>
      <c r="F42" s="159">
        <v>401990.4</v>
      </c>
      <c r="G42" s="159">
        <v>401990.4</v>
      </c>
      <c r="H42" s="159">
        <v>401990.4</v>
      </c>
      <c r="I42" s="159">
        <v>401990.4</v>
      </c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</row>
    <row r="43" ht="19" customHeight="1" spans="2:39">
      <c r="B43" s="98">
        <v>301</v>
      </c>
      <c r="C43" s="239" t="s">
        <v>99</v>
      </c>
      <c r="D43" s="158">
        <v>120002</v>
      </c>
      <c r="E43" s="188" t="s">
        <v>171</v>
      </c>
      <c r="F43" s="159">
        <v>107750.4</v>
      </c>
      <c r="G43" s="159">
        <v>107750.4</v>
      </c>
      <c r="H43" s="159">
        <v>107750.4</v>
      </c>
      <c r="I43" s="159">
        <v>107750.4</v>
      </c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</row>
    <row r="44" ht="19" customHeight="1" spans="2:39">
      <c r="B44" s="98">
        <v>301</v>
      </c>
      <c r="C44" s="239" t="s">
        <v>173</v>
      </c>
      <c r="D44" s="158">
        <v>120002</v>
      </c>
      <c r="E44" s="188" t="s">
        <v>174</v>
      </c>
      <c r="F44" s="159">
        <v>684461</v>
      </c>
      <c r="G44" s="159">
        <v>684461</v>
      </c>
      <c r="H44" s="159">
        <v>684461</v>
      </c>
      <c r="I44" s="159">
        <v>684461</v>
      </c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</row>
    <row r="45" ht="27" spans="2:39">
      <c r="B45" s="98">
        <v>301</v>
      </c>
      <c r="C45" s="239" t="s">
        <v>107</v>
      </c>
      <c r="D45" s="158">
        <v>120002</v>
      </c>
      <c r="E45" s="188" t="s">
        <v>175</v>
      </c>
      <c r="F45" s="159">
        <v>181491.49</v>
      </c>
      <c r="G45" s="159">
        <v>181491.49</v>
      </c>
      <c r="H45" s="159">
        <v>181491.49</v>
      </c>
      <c r="I45" s="159">
        <v>181491.49</v>
      </c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</row>
    <row r="46" ht="19" customHeight="1" spans="2:39">
      <c r="B46" s="98">
        <v>301</v>
      </c>
      <c r="C46" s="195">
        <v>10</v>
      </c>
      <c r="D46" s="158">
        <v>120002</v>
      </c>
      <c r="E46" s="188" t="s">
        <v>176</v>
      </c>
      <c r="F46" s="159">
        <v>87342.78</v>
      </c>
      <c r="G46" s="159">
        <v>87342.78</v>
      </c>
      <c r="H46" s="159">
        <v>87342.78</v>
      </c>
      <c r="I46" s="159">
        <v>87342.78</v>
      </c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</row>
    <row r="47" ht="19" customHeight="1" spans="2:39">
      <c r="B47" s="98">
        <v>301</v>
      </c>
      <c r="C47" s="195">
        <v>11</v>
      </c>
      <c r="D47" s="158">
        <v>120002</v>
      </c>
      <c r="E47" s="188" t="s">
        <v>177</v>
      </c>
      <c r="F47" s="159">
        <v>10800</v>
      </c>
      <c r="G47" s="159">
        <v>10800</v>
      </c>
      <c r="H47" s="159">
        <v>10800</v>
      </c>
      <c r="I47" s="159">
        <v>10800</v>
      </c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</row>
    <row r="48" ht="19" customHeight="1" spans="2:39">
      <c r="B48" s="98">
        <v>301</v>
      </c>
      <c r="C48" s="195">
        <v>12</v>
      </c>
      <c r="D48" s="158">
        <v>120002</v>
      </c>
      <c r="E48" s="188" t="s">
        <v>178</v>
      </c>
      <c r="F48" s="159">
        <v>15880.52</v>
      </c>
      <c r="G48" s="159">
        <v>15880.52</v>
      </c>
      <c r="H48" s="159">
        <v>15880.52</v>
      </c>
      <c r="I48" s="159">
        <v>15880.52</v>
      </c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</row>
    <row r="49" ht="19" customHeight="1" spans="2:39">
      <c r="B49" s="98">
        <v>301</v>
      </c>
      <c r="C49" s="195">
        <v>13</v>
      </c>
      <c r="D49" s="158">
        <v>120002</v>
      </c>
      <c r="E49" s="188" t="s">
        <v>179</v>
      </c>
      <c r="F49" s="159">
        <v>136119</v>
      </c>
      <c r="G49" s="159">
        <v>136119</v>
      </c>
      <c r="H49" s="159">
        <v>136119</v>
      </c>
      <c r="I49" s="159">
        <v>136119</v>
      </c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</row>
    <row r="50" ht="19" customHeight="1" spans="2:39">
      <c r="B50" s="98">
        <v>302</v>
      </c>
      <c r="C50" s="236" t="s">
        <v>97</v>
      </c>
      <c r="D50" s="158">
        <v>120002</v>
      </c>
      <c r="E50" s="188" t="s">
        <v>181</v>
      </c>
      <c r="F50" s="159">
        <v>63000</v>
      </c>
      <c r="G50" s="159">
        <v>63000</v>
      </c>
      <c r="H50" s="159">
        <v>63000</v>
      </c>
      <c r="I50" s="159">
        <v>63000</v>
      </c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</row>
    <row r="51" ht="19" customHeight="1" spans="2:39">
      <c r="B51" s="98">
        <v>302</v>
      </c>
      <c r="C51" s="239" t="s">
        <v>96</v>
      </c>
      <c r="D51" s="158">
        <v>120002</v>
      </c>
      <c r="E51" s="188" t="s">
        <v>192</v>
      </c>
      <c r="F51" s="159">
        <v>3600</v>
      </c>
      <c r="G51" s="159">
        <v>3600</v>
      </c>
      <c r="H51" s="159">
        <v>3600</v>
      </c>
      <c r="I51" s="159">
        <v>3600</v>
      </c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</row>
    <row r="52" ht="19" customHeight="1" spans="2:39">
      <c r="B52" s="98">
        <v>302</v>
      </c>
      <c r="C52" s="239" t="s">
        <v>115</v>
      </c>
      <c r="D52" s="158">
        <v>120002</v>
      </c>
      <c r="E52" s="188" t="s">
        <v>193</v>
      </c>
      <c r="F52" s="159">
        <v>7200</v>
      </c>
      <c r="G52" s="159">
        <v>7200</v>
      </c>
      <c r="H52" s="159">
        <v>7200</v>
      </c>
      <c r="I52" s="159">
        <v>7200</v>
      </c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</row>
    <row r="53" ht="19" customHeight="1" spans="2:39">
      <c r="B53" s="98">
        <v>302</v>
      </c>
      <c r="C53" s="195">
        <v>17</v>
      </c>
      <c r="D53" s="158">
        <v>120002</v>
      </c>
      <c r="E53" s="188" t="s">
        <v>182</v>
      </c>
      <c r="F53" s="159">
        <v>10000</v>
      </c>
      <c r="G53" s="159">
        <v>10000</v>
      </c>
      <c r="H53" s="159">
        <v>10000</v>
      </c>
      <c r="I53" s="159">
        <v>10000</v>
      </c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</row>
    <row r="54" ht="19" customHeight="1" spans="2:39">
      <c r="B54" s="98">
        <v>302</v>
      </c>
      <c r="C54" s="195">
        <v>26</v>
      </c>
      <c r="D54" s="158">
        <v>120002</v>
      </c>
      <c r="E54" s="188" t="s">
        <v>194</v>
      </c>
      <c r="F54" s="159">
        <v>150000</v>
      </c>
      <c r="G54" s="159">
        <v>150000</v>
      </c>
      <c r="H54" s="159">
        <v>150000</v>
      </c>
      <c r="I54" s="159"/>
      <c r="J54" s="159">
        <v>150000</v>
      </c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</row>
    <row r="55" ht="19" customHeight="1" spans="2:39">
      <c r="B55" s="98">
        <v>302</v>
      </c>
      <c r="C55" s="195">
        <v>27</v>
      </c>
      <c r="D55" s="158">
        <v>120002</v>
      </c>
      <c r="E55" s="188" t="s">
        <v>183</v>
      </c>
      <c r="F55" s="159">
        <v>30000</v>
      </c>
      <c r="G55" s="159">
        <v>30000</v>
      </c>
      <c r="H55" s="159">
        <v>30000</v>
      </c>
      <c r="I55" s="159"/>
      <c r="J55" s="159">
        <v>30000</v>
      </c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</row>
    <row r="56" ht="19" customHeight="1" spans="2:39">
      <c r="B56" s="98">
        <v>302</v>
      </c>
      <c r="C56" s="195">
        <v>28</v>
      </c>
      <c r="D56" s="158">
        <v>120002</v>
      </c>
      <c r="E56" s="188" t="s">
        <v>184</v>
      </c>
      <c r="F56" s="159">
        <v>16447.67</v>
      </c>
      <c r="G56" s="159">
        <v>16447.67</v>
      </c>
      <c r="H56" s="159">
        <v>16447.67</v>
      </c>
      <c r="I56" s="159">
        <v>16447.67</v>
      </c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</row>
    <row r="57" ht="19" customHeight="1" spans="2:39">
      <c r="B57" s="98">
        <v>302</v>
      </c>
      <c r="C57" s="195">
        <v>31</v>
      </c>
      <c r="D57" s="158">
        <v>120002</v>
      </c>
      <c r="E57" s="188" t="s">
        <v>185</v>
      </c>
      <c r="F57" s="159">
        <v>100000</v>
      </c>
      <c r="G57" s="159">
        <v>100000</v>
      </c>
      <c r="H57" s="159">
        <v>100000</v>
      </c>
      <c r="I57" s="159">
        <v>100000</v>
      </c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</row>
    <row r="58" ht="19" customHeight="1" spans="2:39">
      <c r="B58" s="98">
        <v>302</v>
      </c>
      <c r="C58" s="195">
        <v>99</v>
      </c>
      <c r="D58" s="158">
        <v>120002</v>
      </c>
      <c r="E58" s="188" t="s">
        <v>187</v>
      </c>
      <c r="F58" s="159">
        <v>8039.81</v>
      </c>
      <c r="G58" s="159">
        <v>8039.81</v>
      </c>
      <c r="H58" s="159">
        <v>8039.81</v>
      </c>
      <c r="I58" s="159">
        <v>8039.81</v>
      </c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</row>
    <row r="59" ht="19" customHeight="1" spans="2:39">
      <c r="B59" s="98">
        <v>303</v>
      </c>
      <c r="C59" s="239" t="s">
        <v>190</v>
      </c>
      <c r="D59" s="158">
        <v>120002</v>
      </c>
      <c r="E59" s="188" t="s">
        <v>191</v>
      </c>
      <c r="F59" s="193">
        <v>120</v>
      </c>
      <c r="G59" s="193">
        <v>120</v>
      </c>
      <c r="H59" s="193">
        <v>120</v>
      </c>
      <c r="I59" s="193">
        <v>120</v>
      </c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3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workbookViewId="0">
      <selection activeCell="E23" sqref="E23"/>
    </sheetView>
  </sheetViews>
  <sheetFormatPr defaultColWidth="10" defaultRowHeight="13.5"/>
  <cols>
    <col min="1" max="1" width="1.53333333333333" style="143" customWidth="1"/>
    <col min="2" max="4" width="6.15" style="143" customWidth="1"/>
    <col min="5" max="5" width="16.825" style="143" customWidth="1"/>
    <col min="6" max="6" width="41.0333333333333" style="143" customWidth="1"/>
    <col min="7" max="7" width="16.4083333333333" style="143" customWidth="1"/>
    <col min="8" max="8" width="16.6333333333333" style="143" customWidth="1"/>
    <col min="9" max="9" width="16.4083333333333" style="143" customWidth="1"/>
    <col min="10" max="10" width="1.53333333333333" style="143" customWidth="1"/>
    <col min="11" max="11" width="9.76666666666667" style="143" customWidth="1"/>
    <col min="12" max="16384" width="10" style="143"/>
  </cols>
  <sheetData>
    <row r="1" s="143" customFormat="1" ht="14.3" customHeight="1" spans="1:10">
      <c r="A1" s="146"/>
      <c r="B1" s="144"/>
      <c r="C1" s="144"/>
      <c r="D1" s="144"/>
      <c r="E1" s="145"/>
      <c r="F1" s="145"/>
      <c r="G1" s="166" t="s">
        <v>195</v>
      </c>
      <c r="H1" s="166"/>
      <c r="I1" s="166"/>
      <c r="J1" s="167"/>
    </row>
    <row r="2" s="143" customFormat="1" ht="19.9" customHeight="1" spans="1:10">
      <c r="A2" s="146"/>
      <c r="B2" s="149" t="s">
        <v>196</v>
      </c>
      <c r="C2" s="149"/>
      <c r="D2" s="149"/>
      <c r="E2" s="149"/>
      <c r="F2" s="149"/>
      <c r="G2" s="149"/>
      <c r="H2" s="149"/>
      <c r="I2" s="149"/>
      <c r="J2" s="167" t="s">
        <v>4</v>
      </c>
    </row>
    <row r="3" s="143" customFormat="1" ht="17.05" customHeight="1" spans="1:10">
      <c r="A3" s="150"/>
      <c r="B3" s="151" t="s">
        <v>6</v>
      </c>
      <c r="C3" s="151"/>
      <c r="D3" s="151"/>
      <c r="E3" s="151"/>
      <c r="F3" s="151"/>
      <c r="G3" s="150"/>
      <c r="H3" s="168"/>
      <c r="I3" s="152" t="s">
        <v>7</v>
      </c>
      <c r="J3" s="167"/>
    </row>
    <row r="4" s="143" customFormat="1" ht="21.35" customHeight="1" spans="1:10">
      <c r="A4" s="155"/>
      <c r="B4" s="154" t="s">
        <v>10</v>
      </c>
      <c r="C4" s="154"/>
      <c r="D4" s="154"/>
      <c r="E4" s="154"/>
      <c r="F4" s="154"/>
      <c r="G4" s="154" t="s">
        <v>63</v>
      </c>
      <c r="H4" s="169" t="s">
        <v>197</v>
      </c>
      <c r="I4" s="169" t="s">
        <v>162</v>
      </c>
      <c r="J4" s="148"/>
    </row>
    <row r="5" s="143" customFormat="1" ht="21.35" customHeight="1" spans="1:10">
      <c r="A5" s="155"/>
      <c r="B5" s="154" t="s">
        <v>92</v>
      </c>
      <c r="C5" s="154"/>
      <c r="D5" s="154"/>
      <c r="E5" s="154" t="s">
        <v>74</v>
      </c>
      <c r="F5" s="154" t="s">
        <v>75</v>
      </c>
      <c r="G5" s="154"/>
      <c r="H5" s="169"/>
      <c r="I5" s="169"/>
      <c r="J5" s="148"/>
    </row>
    <row r="6" s="143" customFormat="1" ht="21.35" customHeight="1" spans="1:10">
      <c r="A6" s="170"/>
      <c r="B6" s="154" t="s">
        <v>93</v>
      </c>
      <c r="C6" s="154" t="s">
        <v>94</v>
      </c>
      <c r="D6" s="154" t="s">
        <v>95</v>
      </c>
      <c r="E6" s="154"/>
      <c r="F6" s="154"/>
      <c r="G6" s="154"/>
      <c r="H6" s="169"/>
      <c r="I6" s="169"/>
      <c r="J6" s="171"/>
    </row>
    <row r="7" s="143" customFormat="1" ht="19.9" customHeight="1" spans="1:10">
      <c r="A7" s="172"/>
      <c r="B7" s="154"/>
      <c r="C7" s="154"/>
      <c r="D7" s="154"/>
      <c r="E7" s="154"/>
      <c r="F7" s="154" t="s">
        <v>76</v>
      </c>
      <c r="G7" s="173">
        <f>SUM(G8:G26)</f>
        <v>6096195.21</v>
      </c>
      <c r="H7" s="173">
        <f>SUM(H8:H26)</f>
        <v>6096195.21</v>
      </c>
      <c r="I7" s="156"/>
      <c r="J7" s="174"/>
    </row>
    <row r="8" s="143" customFormat="1" ht="19.9" customHeight="1" spans="1:10">
      <c r="A8" s="170"/>
      <c r="B8" s="116">
        <v>208</v>
      </c>
      <c r="C8" s="240" t="s">
        <v>96</v>
      </c>
      <c r="D8" s="240" t="s">
        <v>97</v>
      </c>
      <c r="E8" s="116">
        <v>120001</v>
      </c>
      <c r="F8" s="175" t="s">
        <v>98</v>
      </c>
      <c r="G8" s="164">
        <v>30468</v>
      </c>
      <c r="H8" s="164">
        <v>30468</v>
      </c>
      <c r="I8" s="160"/>
      <c r="J8" s="167"/>
    </row>
    <row r="9" s="143" customFormat="1" ht="19.9" customHeight="1" spans="1:10">
      <c r="A9" s="170"/>
      <c r="B9" s="116">
        <v>208</v>
      </c>
      <c r="C9" s="240" t="s">
        <v>96</v>
      </c>
      <c r="D9" s="240" t="s">
        <v>99</v>
      </c>
      <c r="E9" s="116">
        <v>120001</v>
      </c>
      <c r="F9" s="175" t="s">
        <v>100</v>
      </c>
      <c r="G9" s="164">
        <v>20132</v>
      </c>
      <c r="H9" s="164">
        <v>20132</v>
      </c>
      <c r="I9" s="160"/>
      <c r="J9" s="171"/>
    </row>
    <row r="10" s="143" customFormat="1" ht="19.9" customHeight="1" spans="1:10">
      <c r="A10" s="170"/>
      <c r="B10" s="116">
        <v>208</v>
      </c>
      <c r="C10" s="240" t="s">
        <v>96</v>
      </c>
      <c r="D10" s="240" t="s">
        <v>96</v>
      </c>
      <c r="E10" s="116">
        <v>120001</v>
      </c>
      <c r="F10" s="175" t="s">
        <v>101</v>
      </c>
      <c r="G10" s="164">
        <v>325906.92</v>
      </c>
      <c r="H10" s="164">
        <v>325906.92</v>
      </c>
      <c r="I10" s="160"/>
      <c r="J10" s="171"/>
    </row>
    <row r="11" s="143" customFormat="1" ht="19.9" customHeight="1" spans="1:10">
      <c r="A11" s="170"/>
      <c r="B11" s="116">
        <v>210</v>
      </c>
      <c r="C11" s="116">
        <v>11</v>
      </c>
      <c r="D11" s="240" t="s">
        <v>97</v>
      </c>
      <c r="E11" s="116">
        <v>120001</v>
      </c>
      <c r="F11" s="175" t="s">
        <v>102</v>
      </c>
      <c r="G11" s="164">
        <v>57960.15</v>
      </c>
      <c r="H11" s="164">
        <v>57960.15</v>
      </c>
      <c r="I11" s="160"/>
      <c r="J11" s="171"/>
    </row>
    <row r="12" s="143" customFormat="1" ht="19.9" customHeight="1" spans="1:10">
      <c r="A12" s="170"/>
      <c r="B12" s="116">
        <v>210</v>
      </c>
      <c r="C12" s="116">
        <v>11</v>
      </c>
      <c r="D12" s="240" t="s">
        <v>99</v>
      </c>
      <c r="E12" s="116">
        <v>120001</v>
      </c>
      <c r="F12" s="175" t="s">
        <v>103</v>
      </c>
      <c r="G12" s="164">
        <v>106923.59</v>
      </c>
      <c r="H12" s="164">
        <v>106923.59</v>
      </c>
      <c r="I12" s="160"/>
      <c r="J12" s="171"/>
    </row>
    <row r="13" s="143" customFormat="1" ht="19.9" customHeight="1" spans="1:10">
      <c r="A13" s="170"/>
      <c r="B13" s="116">
        <v>210</v>
      </c>
      <c r="C13" s="116">
        <v>11</v>
      </c>
      <c r="D13" s="240" t="s">
        <v>104</v>
      </c>
      <c r="E13" s="116">
        <v>120001</v>
      </c>
      <c r="F13" s="175" t="s">
        <v>105</v>
      </c>
      <c r="G13" s="164">
        <v>9600</v>
      </c>
      <c r="H13" s="164">
        <v>9600</v>
      </c>
      <c r="I13" s="160"/>
      <c r="J13" s="171"/>
    </row>
    <row r="14" s="143" customFormat="1" ht="19.9" customHeight="1" spans="1:10">
      <c r="A14" s="170"/>
      <c r="B14" s="116">
        <v>210</v>
      </c>
      <c r="C14" s="116">
        <v>11</v>
      </c>
      <c r="D14" s="116">
        <v>99</v>
      </c>
      <c r="E14" s="116">
        <v>120001</v>
      </c>
      <c r="F14" s="175" t="s">
        <v>106</v>
      </c>
      <c r="G14" s="164">
        <v>16800</v>
      </c>
      <c r="H14" s="164">
        <v>16800</v>
      </c>
      <c r="I14" s="160"/>
      <c r="J14" s="171"/>
    </row>
    <row r="15" s="143" customFormat="1" ht="19.9" customHeight="1" spans="1:10">
      <c r="A15" s="170"/>
      <c r="B15" s="116">
        <v>213</v>
      </c>
      <c r="C15" s="240" t="s">
        <v>104</v>
      </c>
      <c r="D15" s="240" t="s">
        <v>97</v>
      </c>
      <c r="E15" s="116">
        <v>120001</v>
      </c>
      <c r="F15" s="175" t="s">
        <v>109</v>
      </c>
      <c r="G15" s="164">
        <v>1258842.42</v>
      </c>
      <c r="H15" s="164">
        <v>1258842.42</v>
      </c>
      <c r="I15" s="160"/>
      <c r="J15" s="171"/>
    </row>
    <row r="16" s="143" customFormat="1" ht="19.9" customHeight="1" spans="1:10">
      <c r="A16" s="170"/>
      <c r="B16" s="116">
        <v>213</v>
      </c>
      <c r="C16" s="240" t="s">
        <v>104</v>
      </c>
      <c r="D16" s="240" t="s">
        <v>110</v>
      </c>
      <c r="E16" s="116">
        <v>120001</v>
      </c>
      <c r="F16" s="175" t="s">
        <v>111</v>
      </c>
      <c r="G16" s="164">
        <v>330000</v>
      </c>
      <c r="H16" s="164">
        <v>330000</v>
      </c>
      <c r="I16" s="160"/>
      <c r="J16" s="171"/>
    </row>
    <row r="17" s="143" customFormat="1" ht="19.9" customHeight="1" spans="1:10">
      <c r="A17" s="170"/>
      <c r="B17" s="116">
        <v>213</v>
      </c>
      <c r="C17" s="240" t="s">
        <v>104</v>
      </c>
      <c r="D17" s="116">
        <v>14</v>
      </c>
      <c r="E17" s="116">
        <v>120001</v>
      </c>
      <c r="F17" s="175" t="s">
        <v>112</v>
      </c>
      <c r="G17" s="164">
        <v>70000</v>
      </c>
      <c r="H17" s="164">
        <v>70000</v>
      </c>
      <c r="I17" s="160"/>
      <c r="J17" s="171"/>
    </row>
    <row r="18" s="143" customFormat="1" ht="19.9" customHeight="1" spans="1:10">
      <c r="A18" s="170"/>
      <c r="B18" s="116">
        <v>213</v>
      </c>
      <c r="C18" s="240" t="s">
        <v>104</v>
      </c>
      <c r="D18" s="116">
        <v>99</v>
      </c>
      <c r="E18" s="116">
        <v>120001</v>
      </c>
      <c r="F18" s="175" t="s">
        <v>113</v>
      </c>
      <c r="G18" s="164">
        <v>1599748.06</v>
      </c>
      <c r="H18" s="164">
        <v>1599748.06</v>
      </c>
      <c r="I18" s="160"/>
      <c r="J18" s="171"/>
    </row>
    <row r="19" s="143" customFormat="1" ht="19.9" customHeight="1" spans="1:10">
      <c r="A19" s="170"/>
      <c r="B19" s="116">
        <v>221</v>
      </c>
      <c r="C19" s="240" t="s">
        <v>99</v>
      </c>
      <c r="D19" s="240" t="s">
        <v>97</v>
      </c>
      <c r="E19" s="116">
        <v>120001</v>
      </c>
      <c r="F19" s="175" t="s">
        <v>114</v>
      </c>
      <c r="G19" s="164">
        <v>255571</v>
      </c>
      <c r="H19" s="164">
        <v>255571</v>
      </c>
      <c r="I19" s="160"/>
      <c r="J19" s="171"/>
    </row>
    <row r="20" s="143" customFormat="1" ht="19.9" customHeight="1" spans="1:10">
      <c r="A20" s="170"/>
      <c r="B20" s="116">
        <v>208</v>
      </c>
      <c r="C20" s="240" t="s">
        <v>96</v>
      </c>
      <c r="D20" s="240" t="s">
        <v>96</v>
      </c>
      <c r="E20" s="116">
        <v>120002</v>
      </c>
      <c r="F20" s="175" t="s">
        <v>101</v>
      </c>
      <c r="G20" s="164">
        <v>181491.49</v>
      </c>
      <c r="H20" s="164">
        <v>181491.49</v>
      </c>
      <c r="I20" s="160"/>
      <c r="J20" s="171"/>
    </row>
    <row r="21" s="143" customFormat="1" ht="19.9" customHeight="1" spans="1:10">
      <c r="A21" s="170"/>
      <c r="B21" s="116">
        <v>210</v>
      </c>
      <c r="C21" s="116">
        <v>11</v>
      </c>
      <c r="D21" s="240" t="s">
        <v>99</v>
      </c>
      <c r="E21" s="116">
        <v>120002</v>
      </c>
      <c r="F21" s="175" t="s">
        <v>103</v>
      </c>
      <c r="G21" s="164">
        <v>87342.78</v>
      </c>
      <c r="H21" s="164">
        <v>87342.78</v>
      </c>
      <c r="I21" s="160"/>
      <c r="J21" s="171"/>
    </row>
    <row r="22" s="143" customFormat="1" ht="19.9" customHeight="1" spans="1:10">
      <c r="A22" s="170"/>
      <c r="B22" s="116">
        <v>210</v>
      </c>
      <c r="C22" s="116">
        <v>11</v>
      </c>
      <c r="D22" s="116">
        <v>99</v>
      </c>
      <c r="E22" s="116">
        <v>120002</v>
      </c>
      <c r="F22" s="175" t="s">
        <v>106</v>
      </c>
      <c r="G22" s="164">
        <v>10800</v>
      </c>
      <c r="H22" s="164">
        <v>10800</v>
      </c>
      <c r="I22" s="160"/>
      <c r="J22" s="171"/>
    </row>
    <row r="23" s="143" customFormat="1" ht="19.9" customHeight="1" spans="1:10">
      <c r="A23" s="170"/>
      <c r="B23" s="116">
        <v>213</v>
      </c>
      <c r="C23" s="240" t="s">
        <v>104</v>
      </c>
      <c r="D23" s="240" t="s">
        <v>115</v>
      </c>
      <c r="E23" s="116">
        <v>120002</v>
      </c>
      <c r="F23" s="175" t="s">
        <v>116</v>
      </c>
      <c r="G23" s="164">
        <v>150000</v>
      </c>
      <c r="H23" s="164">
        <v>150000</v>
      </c>
      <c r="I23" s="160"/>
      <c r="J23" s="171"/>
    </row>
    <row r="24" s="143" customFormat="1" ht="19.9" customHeight="1" spans="1:10">
      <c r="A24" s="170"/>
      <c r="B24" s="116">
        <v>213</v>
      </c>
      <c r="C24" s="240" t="s">
        <v>104</v>
      </c>
      <c r="D24" s="116">
        <v>14</v>
      </c>
      <c r="E24" s="116">
        <v>120002</v>
      </c>
      <c r="F24" s="175" t="s">
        <v>112</v>
      </c>
      <c r="G24" s="164">
        <v>30000</v>
      </c>
      <c r="H24" s="164">
        <v>30000</v>
      </c>
      <c r="I24" s="160"/>
      <c r="J24" s="171"/>
    </row>
    <row r="25" s="143" customFormat="1" ht="19.9" customHeight="1" spans="1:10">
      <c r="A25" s="170"/>
      <c r="B25" s="116">
        <v>213</v>
      </c>
      <c r="C25" s="240" t="s">
        <v>104</v>
      </c>
      <c r="D25" s="116">
        <v>99</v>
      </c>
      <c r="E25" s="116">
        <v>120002</v>
      </c>
      <c r="F25" s="175" t="s">
        <v>113</v>
      </c>
      <c r="G25" s="164">
        <v>1418489.8</v>
      </c>
      <c r="H25" s="164">
        <v>1418489.8</v>
      </c>
      <c r="I25" s="160"/>
      <c r="J25" s="171"/>
    </row>
    <row r="26" s="143" customFormat="1" ht="19.9" customHeight="1" spans="1:10">
      <c r="A26" s="170"/>
      <c r="B26" s="116">
        <v>221</v>
      </c>
      <c r="C26" s="240" t="s">
        <v>99</v>
      </c>
      <c r="D26" s="240" t="s">
        <v>97</v>
      </c>
      <c r="E26" s="116">
        <v>120002</v>
      </c>
      <c r="F26" s="175" t="s">
        <v>114</v>
      </c>
      <c r="G26" s="164">
        <v>136119</v>
      </c>
      <c r="H26" s="164">
        <v>136119</v>
      </c>
      <c r="I26" s="160"/>
      <c r="J26" s="167"/>
    </row>
    <row r="27" s="143" customFormat="1" ht="19.9" customHeight="1" spans="1:10">
      <c r="A27" s="170"/>
      <c r="B27" s="116"/>
      <c r="C27" s="116"/>
      <c r="D27" s="116"/>
      <c r="E27" s="116"/>
      <c r="F27" s="116"/>
      <c r="G27" s="117"/>
      <c r="H27" s="117"/>
      <c r="I27" s="160"/>
      <c r="J27" s="167"/>
    </row>
    <row r="28" s="143" customFormat="1" ht="19.9" customHeight="1" spans="1:10">
      <c r="A28" s="170"/>
      <c r="B28" s="116"/>
      <c r="C28" s="116"/>
      <c r="D28" s="116"/>
      <c r="E28" s="116"/>
      <c r="F28" s="116"/>
      <c r="G28" s="117"/>
      <c r="H28" s="117"/>
      <c r="I28" s="160"/>
      <c r="J28" s="167"/>
    </row>
    <row r="29" s="143" customFormat="1" ht="19.9" customHeight="1" spans="1:10">
      <c r="A29" s="170"/>
      <c r="B29" s="116"/>
      <c r="C29" s="116"/>
      <c r="D29" s="116"/>
      <c r="E29" s="116"/>
      <c r="F29" s="116"/>
      <c r="G29" s="160"/>
      <c r="H29" s="160"/>
      <c r="I29" s="160"/>
      <c r="J29" s="167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workbookViewId="0">
      <selection activeCell="K24" sqref="K24"/>
    </sheetView>
  </sheetViews>
  <sheetFormatPr defaultColWidth="10" defaultRowHeight="13.5"/>
  <cols>
    <col min="1" max="1" width="1.53333333333333" style="143" customWidth="1"/>
    <col min="2" max="3" width="6.15" style="143" customWidth="1"/>
    <col min="4" max="4" width="12.25" style="143" customWidth="1"/>
    <col min="5" max="5" width="25.5" style="143" customWidth="1"/>
    <col min="6" max="8" width="16.4083333333333" style="143" customWidth="1"/>
    <col min="9" max="9" width="1.53333333333333" style="143" customWidth="1"/>
    <col min="10" max="16384" width="10" style="143"/>
  </cols>
  <sheetData>
    <row r="1" s="143" customFormat="1" ht="14.3" customHeight="1" spans="1:9">
      <c r="A1" s="144"/>
      <c r="B1" s="144"/>
      <c r="C1" s="144"/>
      <c r="D1" s="145"/>
      <c r="E1" s="145"/>
      <c r="F1" s="146"/>
      <c r="G1" s="146"/>
      <c r="H1" s="147" t="s">
        <v>198</v>
      </c>
      <c r="I1" s="148"/>
    </row>
    <row r="2" s="143" customFormat="1" ht="19.9" customHeight="1" spans="1:9">
      <c r="A2" s="146"/>
      <c r="B2" s="149" t="s">
        <v>199</v>
      </c>
      <c r="C2" s="149"/>
      <c r="D2" s="149"/>
      <c r="E2" s="149"/>
      <c r="F2" s="149"/>
      <c r="G2" s="149"/>
      <c r="H2" s="149"/>
      <c r="I2" s="148"/>
    </row>
    <row r="3" s="143" customFormat="1" ht="17.05" customHeight="1" spans="1:9">
      <c r="A3" s="150"/>
      <c r="B3" s="151" t="s">
        <v>6</v>
      </c>
      <c r="C3" s="151"/>
      <c r="D3" s="151"/>
      <c r="E3" s="151"/>
      <c r="G3" s="150"/>
      <c r="H3" s="152" t="s">
        <v>7</v>
      </c>
      <c r="I3" s="148"/>
    </row>
    <row r="4" s="143" customFormat="1" ht="21.35" customHeight="1" spans="1:9">
      <c r="A4" s="153"/>
      <c r="B4" s="154" t="s">
        <v>10</v>
      </c>
      <c r="C4" s="154"/>
      <c r="D4" s="154"/>
      <c r="E4" s="154"/>
      <c r="F4" s="154" t="s">
        <v>88</v>
      </c>
      <c r="G4" s="154"/>
      <c r="H4" s="154"/>
      <c r="I4" s="148"/>
    </row>
    <row r="5" s="143" customFormat="1" ht="21.35" customHeight="1" spans="1:9">
      <c r="A5" s="153"/>
      <c r="B5" s="154" t="s">
        <v>92</v>
      </c>
      <c r="C5" s="154"/>
      <c r="D5" s="154" t="s">
        <v>74</v>
      </c>
      <c r="E5" s="154" t="s">
        <v>75</v>
      </c>
      <c r="F5" s="154" t="s">
        <v>63</v>
      </c>
      <c r="G5" s="154" t="s">
        <v>200</v>
      </c>
      <c r="H5" s="154" t="s">
        <v>201</v>
      </c>
      <c r="I5" s="148"/>
    </row>
    <row r="6" s="143" customFormat="1" ht="21.35" customHeight="1" spans="1:9">
      <c r="A6" s="155"/>
      <c r="B6" s="154" t="s">
        <v>93</v>
      </c>
      <c r="C6" s="154" t="s">
        <v>94</v>
      </c>
      <c r="D6" s="154"/>
      <c r="E6" s="154"/>
      <c r="F6" s="154"/>
      <c r="G6" s="154"/>
      <c r="H6" s="154"/>
      <c r="I6" s="148"/>
    </row>
    <row r="7" s="143" customFormat="1" ht="30" customHeight="1" spans="1:9">
      <c r="A7" s="153"/>
      <c r="B7" s="154"/>
      <c r="C7" s="154"/>
      <c r="D7" s="154"/>
      <c r="E7" s="154" t="s">
        <v>76</v>
      </c>
      <c r="F7" s="156">
        <f>SUM(F8:F53)</f>
        <v>5516195.21</v>
      </c>
      <c r="G7" s="156">
        <f>SUM(G8:G53)</f>
        <v>5003044.18</v>
      </c>
      <c r="H7" s="156">
        <f>SUM(H8:H53)</f>
        <v>513151.03</v>
      </c>
      <c r="I7" s="148"/>
    </row>
    <row r="8" s="143" customFormat="1" spans="1:9">
      <c r="A8" s="153"/>
      <c r="B8" s="157">
        <v>501</v>
      </c>
      <c r="C8" s="241" t="s">
        <v>97</v>
      </c>
      <c r="D8" s="116">
        <v>120001</v>
      </c>
      <c r="E8" s="158" t="s">
        <v>202</v>
      </c>
      <c r="F8" s="159">
        <v>266484</v>
      </c>
      <c r="G8" s="159">
        <v>266484</v>
      </c>
      <c r="H8" s="160"/>
      <c r="I8" s="148"/>
    </row>
    <row r="9" s="143" customFormat="1" spans="1:9">
      <c r="A9" s="153"/>
      <c r="B9" s="157">
        <v>505</v>
      </c>
      <c r="C9" s="241" t="s">
        <v>97</v>
      </c>
      <c r="D9" s="116">
        <v>120001</v>
      </c>
      <c r="E9" s="158" t="s">
        <v>203</v>
      </c>
      <c r="F9" s="159">
        <v>481428</v>
      </c>
      <c r="G9" s="159">
        <v>481428</v>
      </c>
      <c r="H9" s="160"/>
      <c r="I9" s="148"/>
    </row>
    <row r="10" s="143" customFormat="1" spans="1:9">
      <c r="A10" s="153"/>
      <c r="B10" s="157">
        <v>501</v>
      </c>
      <c r="C10" s="241" t="s">
        <v>97</v>
      </c>
      <c r="D10" s="116">
        <v>120001</v>
      </c>
      <c r="E10" s="158" t="s">
        <v>202</v>
      </c>
      <c r="F10" s="159">
        <v>193205.28</v>
      </c>
      <c r="G10" s="159">
        <v>193205.28</v>
      </c>
      <c r="H10" s="160"/>
      <c r="I10" s="148"/>
    </row>
    <row r="11" s="143" customFormat="1" spans="1:9">
      <c r="A11" s="153"/>
      <c r="B11" s="157">
        <v>505</v>
      </c>
      <c r="C11" s="241" t="s">
        <v>97</v>
      </c>
      <c r="D11" s="116">
        <v>120001</v>
      </c>
      <c r="E11" s="158" t="s">
        <v>203</v>
      </c>
      <c r="F11" s="159">
        <v>62292</v>
      </c>
      <c r="G11" s="159">
        <v>62292</v>
      </c>
      <c r="H11" s="160"/>
      <c r="I11" s="148"/>
    </row>
    <row r="12" s="143" customFormat="1" spans="1:9">
      <c r="B12" s="157">
        <v>501</v>
      </c>
      <c r="C12" s="241" t="s">
        <v>97</v>
      </c>
      <c r="D12" s="116">
        <v>120001</v>
      </c>
      <c r="E12" s="158" t="s">
        <v>202</v>
      </c>
      <c r="F12" s="159">
        <v>293040</v>
      </c>
      <c r="G12" s="159">
        <v>293040</v>
      </c>
      <c r="H12" s="160"/>
      <c r="I12" s="148"/>
    </row>
    <row r="13" s="143" customFormat="1" spans="1:9">
      <c r="B13" s="157">
        <v>505</v>
      </c>
      <c r="C13" s="241" t="s">
        <v>97</v>
      </c>
      <c r="D13" s="116">
        <v>120001</v>
      </c>
      <c r="E13" s="158" t="s">
        <v>203</v>
      </c>
      <c r="F13" s="159">
        <v>833234</v>
      </c>
      <c r="G13" s="159">
        <v>833234</v>
      </c>
      <c r="H13" s="160"/>
      <c r="I13" s="148"/>
    </row>
    <row r="14" s="143" customFormat="1" spans="1:9">
      <c r="B14" s="157">
        <v>501</v>
      </c>
      <c r="C14" s="241" t="s">
        <v>99</v>
      </c>
      <c r="D14" s="116">
        <v>120001</v>
      </c>
      <c r="E14" s="158" t="s">
        <v>204</v>
      </c>
      <c r="F14" s="159">
        <v>105584.68</v>
      </c>
      <c r="G14" s="159">
        <v>105584.68</v>
      </c>
      <c r="H14" s="160"/>
      <c r="I14" s="148"/>
    </row>
    <row r="15" s="143" customFormat="1" spans="1:9">
      <c r="B15" s="157">
        <v>505</v>
      </c>
      <c r="C15" s="241" t="s">
        <v>97</v>
      </c>
      <c r="D15" s="116">
        <v>120001</v>
      </c>
      <c r="E15" s="158" t="s">
        <v>203</v>
      </c>
      <c r="F15" s="159">
        <v>220322.24</v>
      </c>
      <c r="G15" s="159">
        <v>220322.24</v>
      </c>
      <c r="H15" s="160"/>
      <c r="I15" s="148"/>
    </row>
    <row r="16" s="143" customFormat="1" spans="1:9">
      <c r="B16" s="157">
        <v>501</v>
      </c>
      <c r="C16" s="241" t="s">
        <v>99</v>
      </c>
      <c r="D16" s="116">
        <v>120001</v>
      </c>
      <c r="E16" s="158" t="s">
        <v>204</v>
      </c>
      <c r="F16" s="159">
        <v>57960.15</v>
      </c>
      <c r="G16" s="159">
        <v>57960.15</v>
      </c>
      <c r="H16" s="160"/>
      <c r="I16" s="148"/>
    </row>
    <row r="17" s="143" customFormat="1" spans="1:9">
      <c r="B17" s="157">
        <v>505</v>
      </c>
      <c r="C17" s="241" t="s">
        <v>97</v>
      </c>
      <c r="D17" s="116">
        <v>120001</v>
      </c>
      <c r="E17" s="158" t="s">
        <v>203</v>
      </c>
      <c r="F17" s="159">
        <v>106923.59</v>
      </c>
      <c r="G17" s="159">
        <v>106923.59</v>
      </c>
      <c r="H17" s="160"/>
      <c r="I17" s="148"/>
    </row>
    <row r="18" s="143" customFormat="1" spans="1:9">
      <c r="B18" s="157">
        <v>501</v>
      </c>
      <c r="C18" s="241" t="s">
        <v>99</v>
      </c>
      <c r="D18" s="116">
        <v>120001</v>
      </c>
      <c r="E18" s="158" t="s">
        <v>204</v>
      </c>
      <c r="F18" s="159">
        <v>6000</v>
      </c>
      <c r="G18" s="159">
        <v>6000</v>
      </c>
      <c r="H18" s="160"/>
      <c r="I18" s="148"/>
    </row>
    <row r="19" s="143" customFormat="1" spans="1:9">
      <c r="B19" s="157">
        <v>505</v>
      </c>
      <c r="C19" s="241" t="s">
        <v>97</v>
      </c>
      <c r="D19" s="116">
        <v>120001</v>
      </c>
      <c r="E19" s="158" t="s">
        <v>203</v>
      </c>
      <c r="F19" s="159">
        <v>14400</v>
      </c>
      <c r="G19" s="159">
        <v>14400</v>
      </c>
      <c r="H19" s="160"/>
      <c r="I19" s="148"/>
    </row>
    <row r="20" s="143" customFormat="1" spans="1:9">
      <c r="A20" s="153"/>
      <c r="B20" s="157">
        <v>501</v>
      </c>
      <c r="C20" s="241" t="s">
        <v>99</v>
      </c>
      <c r="D20" s="116">
        <v>120001</v>
      </c>
      <c r="E20" s="158" t="s">
        <v>204</v>
      </c>
      <c r="F20" s="159">
        <v>1505.46</v>
      </c>
      <c r="G20" s="159">
        <v>1505.46</v>
      </c>
      <c r="H20" s="160"/>
      <c r="I20" s="148"/>
    </row>
    <row r="21" s="143" customFormat="1" spans="1:9">
      <c r="B21" s="157">
        <v>505</v>
      </c>
      <c r="C21" s="241" t="s">
        <v>97</v>
      </c>
      <c r="D21" s="116">
        <v>120001</v>
      </c>
      <c r="E21" s="158" t="s">
        <v>203</v>
      </c>
      <c r="F21" s="159">
        <v>19278.19</v>
      </c>
      <c r="G21" s="159">
        <v>19278.19</v>
      </c>
      <c r="H21" s="160"/>
      <c r="I21" s="148"/>
    </row>
    <row r="22" s="143" customFormat="1" spans="1:9">
      <c r="B22" s="157">
        <v>501</v>
      </c>
      <c r="C22" s="241" t="s">
        <v>104</v>
      </c>
      <c r="D22" s="116">
        <v>120001</v>
      </c>
      <c r="E22" s="158" t="s">
        <v>179</v>
      </c>
      <c r="F22" s="159">
        <v>90329</v>
      </c>
      <c r="G22" s="159">
        <v>90329</v>
      </c>
      <c r="H22" s="160"/>
      <c r="I22" s="148"/>
    </row>
    <row r="23" s="143" customFormat="1" spans="1:9">
      <c r="B23" s="157">
        <v>505</v>
      </c>
      <c r="C23" s="241" t="s">
        <v>97</v>
      </c>
      <c r="D23" s="116">
        <v>120001</v>
      </c>
      <c r="E23" s="158" t="s">
        <v>203</v>
      </c>
      <c r="F23" s="159">
        <v>165242</v>
      </c>
      <c r="G23" s="159">
        <v>165242</v>
      </c>
      <c r="H23" s="160"/>
      <c r="I23" s="148"/>
    </row>
    <row r="24" s="143" customFormat="1" spans="1:9">
      <c r="B24" s="157">
        <v>501</v>
      </c>
      <c r="C24" s="157">
        <v>99</v>
      </c>
      <c r="D24" s="116">
        <v>120001</v>
      </c>
      <c r="E24" s="158" t="s">
        <v>180</v>
      </c>
      <c r="F24" s="159">
        <v>403200</v>
      </c>
      <c r="G24" s="159">
        <v>403200</v>
      </c>
      <c r="H24" s="160"/>
      <c r="I24" s="148"/>
    </row>
    <row r="25" s="143" customFormat="1" spans="1:9">
      <c r="B25" s="157">
        <v>502</v>
      </c>
      <c r="C25" s="241" t="s">
        <v>97</v>
      </c>
      <c r="D25" s="116">
        <v>120001</v>
      </c>
      <c r="E25" s="158" t="s">
        <v>205</v>
      </c>
      <c r="F25" s="159">
        <v>35000</v>
      </c>
      <c r="G25" s="161"/>
      <c r="H25" s="159">
        <v>35000</v>
      </c>
      <c r="I25" s="148"/>
    </row>
    <row r="26" s="143" customFormat="1" spans="1:9">
      <c r="B26" s="157">
        <v>505</v>
      </c>
      <c r="C26" s="241" t="s">
        <v>99</v>
      </c>
      <c r="D26" s="116">
        <v>120001</v>
      </c>
      <c r="E26" s="158" t="s">
        <v>206</v>
      </c>
      <c r="F26" s="159">
        <v>84000</v>
      </c>
      <c r="G26" s="161"/>
      <c r="H26" s="159">
        <v>84000</v>
      </c>
      <c r="I26" s="148"/>
    </row>
    <row r="27" s="143" customFormat="1" spans="1:9">
      <c r="B27" s="157">
        <v>505</v>
      </c>
      <c r="C27" s="241" t="s">
        <v>99</v>
      </c>
      <c r="D27" s="116">
        <v>120001</v>
      </c>
      <c r="E27" s="158" t="s">
        <v>206</v>
      </c>
      <c r="F27" s="159">
        <v>10000</v>
      </c>
      <c r="G27" s="161"/>
      <c r="H27" s="159">
        <v>10000</v>
      </c>
      <c r="I27" s="148"/>
    </row>
    <row r="28" s="143" customFormat="1" spans="1:9">
      <c r="B28" s="157">
        <v>502</v>
      </c>
      <c r="C28" s="241" t="s">
        <v>97</v>
      </c>
      <c r="D28" s="116">
        <v>120001</v>
      </c>
      <c r="E28" s="158" t="s">
        <v>205</v>
      </c>
      <c r="F28" s="159">
        <v>10914.57</v>
      </c>
      <c r="G28" s="161"/>
      <c r="H28" s="159">
        <v>10914.57</v>
      </c>
      <c r="I28" s="148"/>
    </row>
    <row r="29" s="143" customFormat="1" spans="1:9">
      <c r="B29" s="157">
        <v>505</v>
      </c>
      <c r="C29" s="241" t="s">
        <v>99</v>
      </c>
      <c r="D29" s="116">
        <v>120001</v>
      </c>
      <c r="E29" s="158" t="s">
        <v>206</v>
      </c>
      <c r="F29" s="159">
        <v>19966.7</v>
      </c>
      <c r="G29" s="161"/>
      <c r="H29" s="159">
        <v>19966.7</v>
      </c>
      <c r="I29" s="148"/>
    </row>
    <row r="30" s="143" customFormat="1" spans="1:9">
      <c r="B30" s="157">
        <v>502</v>
      </c>
      <c r="C30" s="241" t="s">
        <v>107</v>
      </c>
      <c r="D30" s="116">
        <v>120001</v>
      </c>
      <c r="E30" s="158" t="s">
        <v>185</v>
      </c>
      <c r="F30" s="159">
        <v>25000</v>
      </c>
      <c r="G30" s="161"/>
      <c r="H30" s="159">
        <v>25000</v>
      </c>
      <c r="I30" s="148"/>
    </row>
    <row r="31" s="143" customFormat="1" spans="1:9">
      <c r="A31" s="162"/>
      <c r="B31" s="157">
        <v>505</v>
      </c>
      <c r="C31" s="241" t="s">
        <v>99</v>
      </c>
      <c r="D31" s="116">
        <v>120001</v>
      </c>
      <c r="E31" s="158" t="s">
        <v>206</v>
      </c>
      <c r="F31" s="159">
        <v>50000</v>
      </c>
      <c r="G31" s="161"/>
      <c r="H31" s="159">
        <v>50000</v>
      </c>
      <c r="I31" s="163"/>
    </row>
    <row r="32" spans="1:9">
      <c r="B32" s="157">
        <v>502</v>
      </c>
      <c r="C32" s="241" t="s">
        <v>97</v>
      </c>
      <c r="D32" s="116">
        <v>120001</v>
      </c>
      <c r="E32" s="158" t="s">
        <v>205</v>
      </c>
      <c r="F32" s="159">
        <v>43200</v>
      </c>
      <c r="G32" s="161"/>
      <c r="H32" s="159">
        <v>43200</v>
      </c>
    </row>
    <row r="33" spans="2:8">
      <c r="B33" s="157">
        <v>502</v>
      </c>
      <c r="C33" s="157">
        <v>99</v>
      </c>
      <c r="D33" s="116">
        <v>120001</v>
      </c>
      <c r="E33" s="158" t="s">
        <v>187</v>
      </c>
      <c r="F33" s="159">
        <v>12293.11</v>
      </c>
      <c r="G33" s="161"/>
      <c r="H33" s="159">
        <v>12293.11</v>
      </c>
    </row>
    <row r="34" spans="2:8">
      <c r="B34" s="157">
        <v>505</v>
      </c>
      <c r="C34" s="241" t="s">
        <v>99</v>
      </c>
      <c r="D34" s="116">
        <v>120001</v>
      </c>
      <c r="E34" s="158" t="s">
        <v>206</v>
      </c>
      <c r="F34" s="159">
        <v>14489.17</v>
      </c>
      <c r="G34" s="161"/>
      <c r="H34" s="159">
        <v>14489.17</v>
      </c>
    </row>
    <row r="35" spans="2:8">
      <c r="B35" s="157">
        <v>509</v>
      </c>
      <c r="C35" s="241" t="s">
        <v>97</v>
      </c>
      <c r="D35" s="116">
        <v>120001</v>
      </c>
      <c r="E35" s="158" t="s">
        <v>207</v>
      </c>
      <c r="F35" s="159">
        <v>50600</v>
      </c>
      <c r="G35" s="159">
        <v>50600</v>
      </c>
      <c r="H35" s="160"/>
    </row>
    <row r="36" spans="2:8">
      <c r="B36" s="157">
        <v>509</v>
      </c>
      <c r="C36" s="241" t="s">
        <v>97</v>
      </c>
      <c r="D36" s="116">
        <v>120001</v>
      </c>
      <c r="E36" s="158" t="s">
        <v>207</v>
      </c>
      <c r="F36" s="159">
        <v>6000</v>
      </c>
      <c r="G36" s="159">
        <v>6000</v>
      </c>
      <c r="H36" s="160"/>
    </row>
    <row r="37" spans="2:8">
      <c r="B37" s="157">
        <v>509</v>
      </c>
      <c r="C37" s="241" t="s">
        <v>97</v>
      </c>
      <c r="D37" s="116">
        <v>120001</v>
      </c>
      <c r="E37" s="158" t="s">
        <v>207</v>
      </c>
      <c r="F37" s="159">
        <v>60</v>
      </c>
      <c r="G37" s="159">
        <v>60</v>
      </c>
      <c r="H37" s="160"/>
    </row>
    <row r="38" spans="2:8">
      <c r="B38" s="157">
        <v>505</v>
      </c>
      <c r="C38" s="241" t="s">
        <v>97</v>
      </c>
      <c r="D38" s="116">
        <v>120002</v>
      </c>
      <c r="E38" s="136" t="s">
        <v>203</v>
      </c>
      <c r="F38" s="164">
        <v>401990.4</v>
      </c>
      <c r="G38" s="164">
        <v>401990.4</v>
      </c>
      <c r="H38" s="160"/>
    </row>
    <row r="39" spans="2:8">
      <c r="B39" s="157">
        <v>505</v>
      </c>
      <c r="C39" s="241" t="s">
        <v>97</v>
      </c>
      <c r="D39" s="116">
        <v>120002</v>
      </c>
      <c r="E39" s="136" t="s">
        <v>203</v>
      </c>
      <c r="F39" s="164">
        <v>107750.4</v>
      </c>
      <c r="G39" s="164">
        <v>107750.4</v>
      </c>
      <c r="H39" s="160"/>
    </row>
    <row r="40" spans="2:8">
      <c r="B40" s="157">
        <v>505</v>
      </c>
      <c r="C40" s="241" t="s">
        <v>97</v>
      </c>
      <c r="D40" s="116">
        <v>120002</v>
      </c>
      <c r="E40" s="136" t="s">
        <v>203</v>
      </c>
      <c r="F40" s="164">
        <v>684461</v>
      </c>
      <c r="G40" s="164">
        <v>684461</v>
      </c>
      <c r="H40" s="160"/>
    </row>
    <row r="41" spans="2:8">
      <c r="B41" s="157">
        <v>505</v>
      </c>
      <c r="C41" s="241" t="s">
        <v>97</v>
      </c>
      <c r="D41" s="116">
        <v>120002</v>
      </c>
      <c r="E41" s="136" t="s">
        <v>203</v>
      </c>
      <c r="F41" s="164">
        <v>181491.49</v>
      </c>
      <c r="G41" s="164">
        <v>181491.49</v>
      </c>
      <c r="H41" s="160"/>
    </row>
    <row r="42" spans="2:8">
      <c r="B42" s="157">
        <v>505</v>
      </c>
      <c r="C42" s="241" t="s">
        <v>97</v>
      </c>
      <c r="D42" s="116">
        <v>120002</v>
      </c>
      <c r="E42" s="136" t="s">
        <v>203</v>
      </c>
      <c r="F42" s="164">
        <v>87342.78</v>
      </c>
      <c r="G42" s="164">
        <v>87342.78</v>
      </c>
      <c r="H42" s="160"/>
    </row>
    <row r="43" spans="2:8">
      <c r="B43" s="157">
        <v>505</v>
      </c>
      <c r="C43" s="241" t="s">
        <v>97</v>
      </c>
      <c r="D43" s="116">
        <v>120002</v>
      </c>
      <c r="E43" s="136" t="s">
        <v>203</v>
      </c>
      <c r="F43" s="164">
        <v>10800</v>
      </c>
      <c r="G43" s="164">
        <v>10800</v>
      </c>
      <c r="H43" s="160"/>
    </row>
    <row r="44" spans="2:8">
      <c r="B44" s="157">
        <v>505</v>
      </c>
      <c r="C44" s="241" t="s">
        <v>97</v>
      </c>
      <c r="D44" s="116">
        <v>120002</v>
      </c>
      <c r="E44" s="136" t="s">
        <v>203</v>
      </c>
      <c r="F44" s="164">
        <v>15880.52</v>
      </c>
      <c r="G44" s="164">
        <v>15880.52</v>
      </c>
      <c r="H44" s="160"/>
    </row>
    <row r="45" spans="2:8">
      <c r="B45" s="157">
        <v>505</v>
      </c>
      <c r="C45" s="241" t="s">
        <v>97</v>
      </c>
      <c r="D45" s="116">
        <v>120002</v>
      </c>
      <c r="E45" s="136" t="s">
        <v>203</v>
      </c>
      <c r="F45" s="164">
        <v>136119</v>
      </c>
      <c r="G45" s="164">
        <v>136119</v>
      </c>
      <c r="H45" s="160"/>
    </row>
    <row r="46" spans="2:8">
      <c r="B46" s="157">
        <v>505</v>
      </c>
      <c r="C46" s="241" t="s">
        <v>99</v>
      </c>
      <c r="D46" s="116">
        <v>120002</v>
      </c>
      <c r="E46" s="136" t="s">
        <v>206</v>
      </c>
      <c r="F46" s="164">
        <v>63000</v>
      </c>
      <c r="G46" s="160"/>
      <c r="H46" s="164">
        <v>63000</v>
      </c>
    </row>
    <row r="47" spans="2:8">
      <c r="B47" s="157">
        <v>505</v>
      </c>
      <c r="C47" s="241" t="s">
        <v>99</v>
      </c>
      <c r="D47" s="116">
        <v>120002</v>
      </c>
      <c r="E47" s="136" t="s">
        <v>206</v>
      </c>
      <c r="F47" s="164">
        <v>3600</v>
      </c>
      <c r="G47" s="160"/>
      <c r="H47" s="164">
        <v>3600</v>
      </c>
    </row>
    <row r="48" spans="2:8">
      <c r="B48" s="157">
        <v>505</v>
      </c>
      <c r="C48" s="241" t="s">
        <v>99</v>
      </c>
      <c r="D48" s="116">
        <v>120002</v>
      </c>
      <c r="E48" s="136" t="s">
        <v>206</v>
      </c>
      <c r="F48" s="164">
        <v>7200</v>
      </c>
      <c r="G48" s="160"/>
      <c r="H48" s="164">
        <v>7200</v>
      </c>
    </row>
    <row r="49" spans="2:8">
      <c r="B49" s="157">
        <v>505</v>
      </c>
      <c r="C49" s="241" t="s">
        <v>99</v>
      </c>
      <c r="D49" s="116">
        <v>120002</v>
      </c>
      <c r="E49" s="136" t="s">
        <v>206</v>
      </c>
      <c r="F49" s="164">
        <v>10000</v>
      </c>
      <c r="G49" s="160"/>
      <c r="H49" s="164">
        <v>10000</v>
      </c>
    </row>
    <row r="50" spans="2:8">
      <c r="B50" s="157">
        <v>505</v>
      </c>
      <c r="C50" s="241" t="s">
        <v>99</v>
      </c>
      <c r="D50" s="116">
        <v>120002</v>
      </c>
      <c r="E50" s="136" t="s">
        <v>206</v>
      </c>
      <c r="F50" s="164">
        <v>16447.67</v>
      </c>
      <c r="G50" s="160"/>
      <c r="H50" s="164">
        <v>16447.67</v>
      </c>
    </row>
    <row r="51" spans="2:8">
      <c r="B51" s="157">
        <v>505</v>
      </c>
      <c r="C51" s="241" t="s">
        <v>99</v>
      </c>
      <c r="D51" s="116">
        <v>120002</v>
      </c>
      <c r="E51" s="136" t="s">
        <v>206</v>
      </c>
      <c r="F51" s="164">
        <v>100000</v>
      </c>
      <c r="G51" s="160"/>
      <c r="H51" s="164">
        <v>100000</v>
      </c>
    </row>
    <row r="52" spans="2:8">
      <c r="B52" s="157">
        <v>505</v>
      </c>
      <c r="C52" s="241" t="s">
        <v>99</v>
      </c>
      <c r="D52" s="116">
        <v>120002</v>
      </c>
      <c r="E52" s="136" t="s">
        <v>206</v>
      </c>
      <c r="F52" s="164">
        <v>8039.81</v>
      </c>
      <c r="G52" s="160"/>
      <c r="H52" s="164">
        <v>8039.81</v>
      </c>
    </row>
    <row r="53" spans="2:8">
      <c r="B53" s="157">
        <v>509</v>
      </c>
      <c r="C53" s="241" t="s">
        <v>97</v>
      </c>
      <c r="D53" s="116">
        <v>120002</v>
      </c>
      <c r="E53" s="136" t="s">
        <v>207</v>
      </c>
      <c r="F53" s="165">
        <v>120</v>
      </c>
      <c r="G53" s="165">
        <v>120</v>
      </c>
      <c r="H53" s="16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selection activeCell="F26" sqref="F26"/>
    </sheetView>
  </sheetViews>
  <sheetFormatPr defaultColWidth="10" defaultRowHeight="13.5" outlineLevelCol="7"/>
  <cols>
    <col min="1" max="1" width="1.53333333333333" style="113" customWidth="1"/>
    <col min="2" max="4" width="6.63333333333333" style="113" customWidth="1"/>
    <col min="5" max="5" width="13.25" style="113" customWidth="1"/>
    <col min="6" max="6" width="48.6333333333333" style="113" customWidth="1"/>
    <col min="7" max="7" width="26.6333333333333" style="113" customWidth="1"/>
    <col min="8" max="8" width="2.125" style="113" customWidth="1"/>
    <col min="9" max="10" width="9.76666666666667" style="113" customWidth="1"/>
    <col min="11" max="16384" width="10" style="113"/>
  </cols>
  <sheetData>
    <row r="1" ht="25" customHeight="1" spans="1:8">
      <c r="A1" s="124"/>
      <c r="B1" s="2"/>
      <c r="C1" s="2"/>
      <c r="D1" s="2"/>
      <c r="E1" s="125"/>
      <c r="F1" s="125"/>
      <c r="G1" s="126" t="s">
        <v>208</v>
      </c>
      <c r="H1" s="127"/>
    </row>
    <row r="2" ht="22.8" customHeight="1" spans="1:8">
      <c r="A2" s="124"/>
      <c r="B2" s="128" t="s">
        <v>209</v>
      </c>
      <c r="C2" s="128"/>
      <c r="D2" s="128"/>
      <c r="E2" s="128"/>
      <c r="F2" s="128"/>
      <c r="G2" s="128"/>
      <c r="H2" s="127" t="s">
        <v>4</v>
      </c>
    </row>
    <row r="3" ht="19.55" customHeight="1" spans="1:8">
      <c r="A3" s="129"/>
      <c r="B3" s="130" t="s">
        <v>6</v>
      </c>
      <c r="C3" s="130"/>
      <c r="D3" s="130"/>
      <c r="E3" s="130"/>
      <c r="F3" s="130"/>
      <c r="G3" s="131" t="s">
        <v>7</v>
      </c>
      <c r="H3" s="132"/>
    </row>
    <row r="4" ht="24.4" customHeight="1" spans="1:8">
      <c r="A4" s="133"/>
      <c r="B4" s="98" t="s">
        <v>92</v>
      </c>
      <c r="C4" s="98"/>
      <c r="D4" s="98"/>
      <c r="E4" s="98" t="s">
        <v>74</v>
      </c>
      <c r="F4" s="98" t="s">
        <v>75</v>
      </c>
      <c r="G4" s="98" t="s">
        <v>210</v>
      </c>
      <c r="H4" s="134"/>
    </row>
    <row r="5" ht="24" customHeight="1" spans="1:8">
      <c r="A5" s="133"/>
      <c r="B5" s="98" t="s">
        <v>93</v>
      </c>
      <c r="C5" s="98" t="s">
        <v>94</v>
      </c>
      <c r="D5" s="98" t="s">
        <v>95</v>
      </c>
      <c r="E5" s="98"/>
      <c r="F5" s="98"/>
      <c r="G5" s="98"/>
      <c r="H5" s="135"/>
    </row>
    <row r="6" ht="28" customHeight="1" spans="1:8">
      <c r="A6" s="115"/>
      <c r="B6" s="98"/>
      <c r="C6" s="98"/>
      <c r="D6" s="98"/>
      <c r="E6" s="98"/>
      <c r="F6" s="98" t="s">
        <v>76</v>
      </c>
      <c r="G6" s="103">
        <f>SUM(G7:G15)</f>
        <v>580000</v>
      </c>
      <c r="H6" s="118"/>
    </row>
    <row r="7" ht="31" customHeight="1" spans="1:8">
      <c r="A7" s="115"/>
      <c r="B7" s="98">
        <v>213</v>
      </c>
      <c r="C7" s="236" t="s">
        <v>104</v>
      </c>
      <c r="D7" s="236" t="s">
        <v>110</v>
      </c>
      <c r="E7" s="98">
        <v>120001</v>
      </c>
      <c r="F7" s="136" t="s">
        <v>211</v>
      </c>
      <c r="G7" s="137">
        <v>10000</v>
      </c>
      <c r="H7" s="118"/>
    </row>
    <row r="8" ht="22.8" customHeight="1" spans="1:8">
      <c r="A8" s="115"/>
      <c r="B8" s="98">
        <v>213</v>
      </c>
      <c r="C8" s="236" t="s">
        <v>104</v>
      </c>
      <c r="D8" s="236" t="s">
        <v>110</v>
      </c>
      <c r="E8" s="98">
        <v>120001</v>
      </c>
      <c r="F8" s="136" t="s">
        <v>211</v>
      </c>
      <c r="G8" s="137">
        <v>10000</v>
      </c>
      <c r="H8" s="118"/>
    </row>
    <row r="9" ht="22.8" customHeight="1" spans="1:8">
      <c r="A9" s="115"/>
      <c r="B9" s="98">
        <v>213</v>
      </c>
      <c r="C9" s="236" t="s">
        <v>104</v>
      </c>
      <c r="D9" s="236" t="s">
        <v>110</v>
      </c>
      <c r="E9" s="98">
        <v>120001</v>
      </c>
      <c r="F9" s="136" t="s">
        <v>211</v>
      </c>
      <c r="G9" s="137">
        <v>100000</v>
      </c>
      <c r="H9" s="118"/>
    </row>
    <row r="10" ht="22.8" customHeight="1" spans="1:8">
      <c r="A10" s="115"/>
      <c r="B10" s="98">
        <v>213</v>
      </c>
      <c r="C10" s="236" t="s">
        <v>104</v>
      </c>
      <c r="D10" s="236" t="s">
        <v>110</v>
      </c>
      <c r="E10" s="98">
        <v>120001</v>
      </c>
      <c r="F10" s="136" t="s">
        <v>211</v>
      </c>
      <c r="G10" s="137">
        <v>150000</v>
      </c>
      <c r="H10" s="118"/>
    </row>
    <row r="11" ht="22.8" customHeight="1" spans="1:8">
      <c r="A11" s="115"/>
      <c r="B11" s="98">
        <v>213</v>
      </c>
      <c r="C11" s="236" t="s">
        <v>104</v>
      </c>
      <c r="D11" s="98">
        <v>14</v>
      </c>
      <c r="E11" s="98">
        <v>120001</v>
      </c>
      <c r="F11" s="136" t="s">
        <v>212</v>
      </c>
      <c r="G11" s="137">
        <v>70000</v>
      </c>
      <c r="H11" s="118"/>
    </row>
    <row r="12" ht="22.8" customHeight="1" spans="1:8">
      <c r="A12" s="115"/>
      <c r="B12" s="98">
        <v>213</v>
      </c>
      <c r="C12" s="236" t="s">
        <v>104</v>
      </c>
      <c r="D12" s="236" t="s">
        <v>110</v>
      </c>
      <c r="E12" s="98">
        <v>120001</v>
      </c>
      <c r="F12" s="136" t="s">
        <v>211</v>
      </c>
      <c r="G12" s="137">
        <v>30000</v>
      </c>
      <c r="H12" s="118"/>
    </row>
    <row r="13" ht="22.8" customHeight="1" spans="1:8">
      <c r="A13" s="115"/>
      <c r="B13" s="98">
        <v>213</v>
      </c>
      <c r="C13" s="236" t="s">
        <v>104</v>
      </c>
      <c r="D13" s="236" t="s">
        <v>110</v>
      </c>
      <c r="E13" s="98">
        <v>120001</v>
      </c>
      <c r="F13" s="136" t="s">
        <v>211</v>
      </c>
      <c r="G13" s="137">
        <v>30000</v>
      </c>
      <c r="H13" s="118"/>
    </row>
    <row r="14" ht="22.8" customHeight="1" spans="1:8">
      <c r="A14" s="115"/>
      <c r="B14" s="98">
        <v>213</v>
      </c>
      <c r="C14" s="236" t="s">
        <v>104</v>
      </c>
      <c r="D14" s="236" t="s">
        <v>115</v>
      </c>
      <c r="E14" s="98">
        <v>120002</v>
      </c>
      <c r="F14" s="136" t="s">
        <v>213</v>
      </c>
      <c r="G14" s="138">
        <v>150000</v>
      </c>
      <c r="H14" s="118"/>
    </row>
    <row r="15" ht="22.8" customHeight="1" spans="1:8">
      <c r="A15" s="133"/>
      <c r="B15" s="98">
        <v>213</v>
      </c>
      <c r="C15" s="236" t="s">
        <v>104</v>
      </c>
      <c r="D15" s="98">
        <v>14</v>
      </c>
      <c r="E15" s="98">
        <v>120002</v>
      </c>
      <c r="F15" s="136" t="s">
        <v>212</v>
      </c>
      <c r="G15" s="139">
        <v>30000</v>
      </c>
      <c r="H15" s="134"/>
    </row>
    <row r="16" ht="9.75" customHeight="1" spans="1:8">
      <c r="A16" s="140"/>
      <c r="B16" s="141"/>
      <c r="C16" s="141"/>
      <c r="D16" s="141"/>
      <c r="E16" s="141"/>
      <c r="F16" s="140"/>
      <c r="G16" s="140"/>
      <c r="H16" s="14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默点</cp:lastModifiedBy>
  <dcterms:created xsi:type="dcterms:W3CDTF">2022-03-05T03:28:00Z</dcterms:created>
  <dcterms:modified xsi:type="dcterms:W3CDTF">2026-03-24T06:46:20Z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