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6-5" sheetId="24" r:id="rId18"/>
    <sheet name="6-6" sheetId="25" r:id="rId19"/>
    <sheet name="7" sheetId="18"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Print_Area" localSheetId="1">'1'!$B$1:$E$40</definedName>
    <definedName name="_xlnm.Print_Area" localSheetId="3">'1-2'!$B$1:$K$20</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44525"/>
</workbook>
</file>

<file path=xl/sharedStrings.xml><?xml version="1.0" encoding="utf-8"?>
<sst xmlns="http://schemas.openxmlformats.org/spreadsheetml/2006/main" count="905" uniqueCount="403">
  <si>
    <t>攀枝花市西区清香坪街道办事处</t>
  </si>
  <si>
    <t>2026年部门预算</t>
  </si>
  <si>
    <t xml:space="preserve">
表1</t>
  </si>
  <si>
    <t xml:space="preserve"> </t>
  </si>
  <si>
    <t>部门收支总表</t>
  </si>
  <si>
    <t>部门：攀枝花市西区清香坪街道办事处</t>
  </si>
  <si>
    <t>金额单位：元</t>
  </si>
  <si>
    <t>收    入</t>
  </si>
  <si>
    <t>支    出</t>
  </si>
  <si>
    <t>项    目</t>
  </si>
  <si>
    <t>预算数</t>
  </si>
  <si>
    <t>一、一般公共预算拨款收入</t>
  </si>
  <si>
    <t>12,120,185.86</t>
  </si>
  <si>
    <r>
      <rPr>
        <sz val="11"/>
        <color rgb="FF000000"/>
        <rFont val="Dialog.plain"/>
        <charset val="134"/>
      </rPr>
      <t>一、一般公共服务支出</t>
    </r>
  </si>
  <si>
    <t>9,995,610.11</t>
  </si>
  <si>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</si>
  <si>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</si>
  <si>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</si>
  <si>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</si>
  <si>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</si>
  <si>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</si>
  <si>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</si>
  <si>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</si>
  <si>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</si>
  <si>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</si>
  <si>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</si>
  <si>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</si>
  <si>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</si>
  <si>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t>540,753.05</t>
  </si>
  <si>
    <r>
      <rPr>
        <sz val="11"/>
        <color rgb="FF000000"/>
        <rFont val="Dialog.plain"/>
        <charset val="134"/>
      </rPr>
      <t>九、社会保险基金支出</t>
    </r>
  </si>
  <si>
    <r>
      <rPr>
        <sz val="11"/>
        <color rgb="FF000000"/>
        <rFont val="Dialog.plain"/>
        <charset val="134"/>
      </rPr>
      <t>十、卫生健康支出</t>
    </r>
  </si>
  <si>
    <t>288,478.70</t>
  </si>
  <si>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</si>
  <si>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</si>
  <si>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</si>
  <si>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t>900,000.00</t>
  </si>
  <si>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</si>
  <si>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</si>
  <si>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</si>
  <si>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</si>
  <si>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</si>
  <si>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</si>
  <si>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</si>
  <si>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t>395,344.00</t>
  </si>
  <si>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</si>
  <si>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</si>
  <si>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</si>
  <si>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</si>
  <si>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</si>
  <si>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</si>
  <si>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</si>
  <si>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</si>
  <si>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</si>
  <si>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</si>
  <si>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</si>
  <si>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</si>
  <si>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</si>
  <si>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</si>
  <si>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</si>
  <si>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</si>
  <si>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</si>
  <si>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</si>
  <si>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</si>
  <si>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</si>
  <si>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</si>
  <si>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</si>
  <si>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</si>
  <si>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</si>
  <si>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</si>
  <si>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</si>
  <si>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</si>
  <si>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</si>
  <si>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</si>
  <si>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</si>
  <si>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</si>
  <si>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</si>
  <si>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</si>
  <si>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</si>
  <si>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</si>
  <si>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单位编码</t>
  </si>
  <si>
    <t>单位名称</t>
  </si>
  <si>
    <t>128</t>
  </si>
  <si>
    <r>
      <rPr>
        <sz val="10"/>
        <color rgb="FF000000"/>
        <rFont val="Dialog.plain"/>
        <charset val="134"/>
      </rPr>
      <t>攀枝花市西区清香坪街道办事处部门</t>
    </r>
  </si>
  <si>
    <t>表1-2</t>
  </si>
  <si>
    <t>部门支出总表</t>
  </si>
  <si>
    <t>基本支出</t>
  </si>
  <si>
    <t>项目支出</t>
  </si>
  <si>
    <t>上缴上级支出</t>
  </si>
  <si>
    <t>对附属单位补助支出</t>
  </si>
  <si>
    <t>科目编码</t>
  </si>
  <si>
    <t>类</t>
  </si>
  <si>
    <t>款</t>
  </si>
  <si>
    <t>项</t>
  </si>
  <si>
    <t>201</t>
  </si>
  <si>
    <t>01</t>
  </si>
  <si>
    <t>99</t>
  </si>
  <si>
    <t>其他人大事务支出</t>
  </si>
  <si>
    <t>02</t>
  </si>
  <si>
    <t>其他政协事务支出</t>
  </si>
  <si>
    <t>03</t>
  </si>
  <si>
    <t>行政运行</t>
  </si>
  <si>
    <t>50</t>
  </si>
  <si>
    <t>事业运行</t>
  </si>
  <si>
    <t>其他政府办公厅（室）及相关机构事务支出</t>
  </si>
  <si>
    <t>40</t>
  </si>
  <si>
    <t>其他信访事务支出</t>
  </si>
  <si>
    <t>05</t>
  </si>
  <si>
    <t>行政单位离退休</t>
  </si>
  <si>
    <t>事业单位医疗</t>
  </si>
  <si>
    <t>机关事业单位基本养老保险缴费支出</t>
  </si>
  <si>
    <t>210</t>
  </si>
  <si>
    <t>11</t>
  </si>
  <si>
    <t>行政单位医疗</t>
  </si>
  <si>
    <t>公务员医疗补助</t>
  </si>
  <si>
    <t>其他行政事业单位医疗支出</t>
  </si>
  <si>
    <t>07</t>
  </si>
  <si>
    <t>对村民委员会和村党支部的补助</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</si>
  <si>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</si>
  <si>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</si>
  <si>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</si>
  <si>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</si>
  <si>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</si>
  <si>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</si>
  <si>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</si>
  <si>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</si>
  <si>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</si>
  <si>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</si>
  <si>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</si>
  <si>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</si>
  <si>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</si>
  <si>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</si>
  <si>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</si>
  <si>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t>
    </r>
    <r>
      <rPr>
        <sz val="11"/>
        <color rgb="FF000000"/>
        <rFont val="宋体"/>
        <charset val="134"/>
      </rPr>
      <t>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</si>
  <si>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</si>
  <si>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</si>
  <si>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</si>
  <si>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</si>
  <si>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</si>
  <si>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</si>
  <si>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</si>
  <si>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</si>
  <si>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</si>
  <si>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t>
    </r>
    <r>
      <rPr>
        <sz val="11"/>
        <color rgb="FF000000"/>
        <rFont val="宋体"/>
        <charset val="134"/>
      </rPr>
      <t>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</si>
  <si>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</si>
  <si>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</si>
  <si>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</si>
  <si>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</si>
  <si>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</si>
  <si>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</si>
  <si>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</si>
  <si>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</si>
  <si>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</si>
  <si>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</si>
  <si>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</si>
  <si>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</si>
  <si>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</si>
  <si>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</si>
  <si>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</si>
  <si>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</si>
  <si>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</si>
  <si>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</si>
  <si>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</si>
  <si>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</si>
  <si>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</si>
  <si>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</si>
  <si>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</si>
  <si>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</si>
  <si>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</si>
  <si>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</si>
  <si>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</si>
  <si>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</si>
  <si>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301</t>
  </si>
  <si>
    <t>基本工资</t>
  </si>
  <si>
    <t>津贴补贴</t>
  </si>
  <si>
    <t>奖金</t>
  </si>
  <si>
    <t>绩效工资</t>
  </si>
  <si>
    <t>08</t>
  </si>
  <si>
    <t>机关事业单位基本养老保险缴费</t>
  </si>
  <si>
    <t>10</t>
  </si>
  <si>
    <t>职工基本医疗保险缴费</t>
  </si>
  <si>
    <t>公务员医疗补助缴费</t>
  </si>
  <si>
    <t>12</t>
  </si>
  <si>
    <t>其他社会保障缴费</t>
  </si>
  <si>
    <t>13</t>
  </si>
  <si>
    <t>其他工资福利支出</t>
  </si>
  <si>
    <t>302</t>
  </si>
  <si>
    <t>办公费</t>
  </si>
  <si>
    <t>水费</t>
  </si>
  <si>
    <t>06</t>
  </si>
  <si>
    <t>电费</t>
  </si>
  <si>
    <t>差旅费</t>
  </si>
  <si>
    <t>28</t>
  </si>
  <si>
    <t>工会经费</t>
  </si>
  <si>
    <t>31</t>
  </si>
  <si>
    <t>公务用车运行维护费</t>
  </si>
  <si>
    <t>39</t>
  </si>
  <si>
    <t>其他交通费用</t>
  </si>
  <si>
    <t>其他商品和服务支出</t>
  </si>
  <si>
    <t>303</t>
  </si>
  <si>
    <t>生活补助</t>
  </si>
  <si>
    <t>医疗费补助</t>
  </si>
  <si>
    <t>09</t>
  </si>
  <si>
    <t>奖励金</t>
  </si>
  <si>
    <t>表3</t>
  </si>
  <si>
    <t>一般公共预算支出预算表</t>
  </si>
  <si>
    <t>当年财政拨款安排</t>
  </si>
  <si>
    <t>一般行政管理事务</t>
  </si>
  <si>
    <t>事业单位离退休</t>
  </si>
  <si>
    <t>表3-1</t>
  </si>
  <si>
    <t>一般公共预算基本支出预算表</t>
  </si>
  <si>
    <t>人员经费</t>
  </si>
  <si>
    <t>公用经费</t>
  </si>
  <si>
    <t>501</t>
  </si>
  <si>
    <t>工资奖金津补贴</t>
  </si>
  <si>
    <t>社会保障缴费</t>
  </si>
  <si>
    <t>502</t>
  </si>
  <si>
    <t>办公经费</t>
  </si>
  <si>
    <t>商品和服务支出</t>
  </si>
  <si>
    <t>培训费</t>
  </si>
  <si>
    <t>505</t>
  </si>
  <si>
    <t>工资福利支出</t>
  </si>
  <si>
    <t>社会福利和救助</t>
  </si>
  <si>
    <t>表3-2</t>
  </si>
  <si>
    <t>一般公共预算项目支出预算表</t>
  </si>
  <si>
    <t>金额</t>
  </si>
  <si>
    <t>213</t>
  </si>
  <si>
    <t>表3-3</t>
  </si>
  <si>
    <t>一般公共预算“三公”经费支出预算表</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</si>
  <si>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</si>
  <si>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</si>
  <si>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</si>
  <si>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</si>
  <si>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</si>
  <si>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</si>
  <si>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</si>
  <si>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</si>
  <si>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</si>
  <si>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说明：清香坪街道办事处本级2026年没有使用政府性基金预算拨款安排的支出，本表无数据。</t>
  </si>
  <si>
    <t>表4-1</t>
  </si>
  <si>
    <t>政府性基金预算“三公”经费支出预算表</t>
  </si>
  <si>
    <t>说明：清香坪街道办事处本级2026年没有使用政府性基金“三公”经费预算拨款安排的支出，本表无数据。</t>
  </si>
  <si>
    <t>表5</t>
  </si>
  <si>
    <t>国有资本经营预算支出预算表</t>
  </si>
  <si>
    <t>本年国有资本经营预算支出</t>
  </si>
  <si>
    <r>
      <rPr>
        <sz val="11"/>
        <rFont val="宋体"/>
        <charset val="134"/>
      </rPr>
      <t> </t>
    </r>
  </si>
  <si>
    <t>说明：清香坪街道办事处本级2026年没有使用国有资本经营预算拨款安排的支出，本表无数据。</t>
  </si>
  <si>
    <t>表6-1</t>
  </si>
  <si>
    <t>部门预算项目绩效目标表</t>
  </si>
  <si>
    <t>(2026年度)</t>
  </si>
  <si>
    <t>项目名称</t>
  </si>
  <si>
    <t>政协委员联络站工作经费</t>
  </si>
  <si>
    <t>单位（单位）</t>
  </si>
  <si>
    <t>项目资金
（万元）</t>
  </si>
  <si>
    <t>年度资金总额</t>
  </si>
  <si>
    <t>财政拨款</t>
  </si>
  <si>
    <t>其他资金</t>
  </si>
  <si>
    <t>总体目标</t>
  </si>
  <si>
    <t>完善街办“政协委员联络站”活动阵地基础设施维修维护及更新。</t>
  </si>
  <si>
    <t>绩效指标</t>
  </si>
  <si>
    <t>一级指标</t>
  </si>
  <si>
    <t>二级指标</t>
  </si>
  <si>
    <t>三级指标</t>
  </si>
  <si>
    <t>指标值（包含数字及文字描述）</t>
  </si>
  <si>
    <t>项目完成</t>
  </si>
  <si>
    <t>数量指标</t>
  </si>
  <si>
    <t>“政协联络站”标准化打造</t>
  </si>
  <si>
    <r>
      <rPr>
        <sz val="9"/>
        <rFont val="宋体"/>
        <charset val="0"/>
      </rPr>
      <t>维护、更新</t>
    </r>
    <r>
      <rPr>
        <sz val="9"/>
        <rFont val="Times New Roman"/>
        <charset val="0"/>
      </rPr>
      <t>1</t>
    </r>
    <r>
      <rPr>
        <sz val="9"/>
        <rFont val="宋体"/>
        <charset val="0"/>
      </rPr>
      <t>次</t>
    </r>
  </si>
  <si>
    <t>质量指标</t>
  </si>
  <si>
    <t>联系群众的桥梁</t>
  </si>
  <si>
    <t>通过参与群众见面，召集相关部门进行协商，倾听群众心声，表达居民诉求。</t>
  </si>
  <si>
    <t>时效指标</t>
  </si>
  <si>
    <t>按全年计划推进</t>
  </si>
  <si>
    <t>年中、年底进行自我检查与上级检查，保障政协工作有序推进。</t>
  </si>
  <si>
    <t>成本指标</t>
  </si>
  <si>
    <t>政协委员联络站管理维护</t>
  </si>
  <si>
    <t>1万元</t>
  </si>
  <si>
    <t>项目效益</t>
  </si>
  <si>
    <t>社会效益指标</t>
  </si>
  <si>
    <t>为委员履职提供平台</t>
  </si>
  <si>
    <t>是委员联系群众的桥梁、履行职能的平台、服务群众的窗口</t>
  </si>
  <si>
    <t>满意度指标</t>
  </si>
  <si>
    <t>服务对象满意度指标</t>
  </si>
  <si>
    <t>满意度</t>
  </si>
  <si>
    <t>满意度达到95%</t>
  </si>
  <si>
    <t>表6-2</t>
  </si>
  <si>
    <t>人大代表之家工作经费</t>
  </si>
  <si>
    <t>完善街办“人大代表之家”活动阵地基础设施维修维护及更新，做好人大代表换届选举后续工作，开展代表活动及学习培训工作。</t>
  </si>
  <si>
    <t>人大代表之家标准化打造；开展人大代表接待选民工作。</t>
  </si>
  <si>
    <t>6个社区“人大代表工作站”维护1次；开展代表接待选民活动及业务培训4。</t>
  </si>
  <si>
    <t>联系选民的桥梁、服务群众的窗口</t>
  </si>
  <si>
    <t>通过与选民见面等服务，倾听群众心声，表达居民诉求</t>
  </si>
  <si>
    <t>年中、年底进行自我检查与上级检查，保障人大工作有序推进。</t>
  </si>
  <si>
    <t>人大代表之家管理维护、开展人大代表接待选民费</t>
  </si>
  <si>
    <t>≤1万元</t>
  </si>
  <si>
    <t>为闭会期间人大代表履职提供平台</t>
  </si>
  <si>
    <t>做好人大代表换届选举后续工作，开展日常选民接待</t>
  </si>
  <si>
    <t>表6-3</t>
  </si>
  <si>
    <t>信访、综治维稳工作经费</t>
  </si>
  <si>
    <t>提高工作人员办事工作水平，稳控重点人员，保障辖区安定。</t>
  </si>
  <si>
    <t>特殊疑难信访、维稳案件</t>
  </si>
  <si>
    <r>
      <rPr>
        <sz val="10"/>
        <rFont val="宋体"/>
        <charset val="134"/>
      </rPr>
      <t>重点人员</t>
    </r>
    <r>
      <rPr>
        <sz val="10"/>
        <rFont val="Times New Roman"/>
        <charset val="134"/>
      </rPr>
      <t>29</t>
    </r>
    <r>
      <rPr>
        <sz val="10"/>
        <rFont val="仿宋_GB2312"/>
        <charset val="134"/>
      </rPr>
      <t>人、重点群体</t>
    </r>
    <r>
      <rPr>
        <sz val="10"/>
        <rFont val="Times New Roman"/>
        <charset val="134"/>
      </rPr>
      <t>12</t>
    </r>
    <r>
      <rPr>
        <sz val="10"/>
        <rFont val="仿宋_GB2312"/>
        <charset val="134"/>
      </rPr>
      <t>个。</t>
    </r>
  </si>
  <si>
    <t>保障辖区社会和谐稳定</t>
  </si>
  <si>
    <t>稳控重点人员不非法上访，保障辖区和谐安定，推进平安建设。</t>
  </si>
  <si>
    <t>在重大时间节点做好辖区稳控工作，保障辖区社会稳定。</t>
  </si>
  <si>
    <t>重点人员困难救助等费用</t>
  </si>
  <si>
    <r>
      <rPr>
        <sz val="10"/>
        <rFont val="Times New Roman"/>
        <charset val="134"/>
      </rPr>
      <t>≤4</t>
    </r>
    <r>
      <rPr>
        <sz val="10"/>
        <rFont val="仿宋_GB2312"/>
        <charset val="134"/>
      </rPr>
      <t>万元</t>
    </r>
  </si>
  <si>
    <t>提升群众满意度</t>
  </si>
  <si>
    <t>提升社会稳定程度</t>
  </si>
  <si>
    <t>上访群众满意度</t>
  </si>
  <si>
    <t>≥95%</t>
  </si>
  <si>
    <t>表6-4</t>
  </si>
  <si>
    <t>村级公共服务经费补助资金</t>
  </si>
  <si>
    <t>逐步建立以社区居民满意度为主要衡量标准的城乡社区综合服务评价体系和评价结果公开机制，加快构建全社会关心支持参与大格局，保障社区日常工作正常开展。</t>
  </si>
  <si>
    <t>社区数量</t>
  </si>
  <si>
    <r>
      <rPr>
        <sz val="10"/>
        <rFont val="Times New Roman"/>
        <charset val="134"/>
      </rPr>
      <t>6</t>
    </r>
    <r>
      <rPr>
        <sz val="10"/>
        <rFont val="仿宋_GB2312"/>
        <charset val="134"/>
      </rPr>
      <t>个社区</t>
    </r>
  </si>
  <si>
    <t>规范村级公共服务管理工作</t>
  </si>
  <si>
    <t>完善村级公共服务经费保障机制</t>
  </si>
  <si>
    <r>
      <rPr>
        <sz val="10"/>
        <rFont val="Times New Roman"/>
        <charset val="134"/>
      </rPr>
      <t>6</t>
    </r>
    <r>
      <rPr>
        <sz val="10"/>
        <rFont val="仿宋_GB2312"/>
        <charset val="134"/>
      </rPr>
      <t>个社区公共服务费用</t>
    </r>
  </si>
  <si>
    <r>
      <rPr>
        <sz val="10"/>
        <rFont val="仿宋_GB2312"/>
        <charset val="134"/>
      </rPr>
      <t>费用</t>
    </r>
    <r>
      <rPr>
        <sz val="10"/>
        <rFont val="Times New Roman"/>
        <charset val="134"/>
      </rPr>
      <t>≤90</t>
    </r>
    <r>
      <rPr>
        <sz val="10"/>
        <rFont val="仿宋_GB2312"/>
        <charset val="134"/>
      </rPr>
      <t>万元</t>
    </r>
  </si>
  <si>
    <t>加强村级组织运转工作保障</t>
  </si>
  <si>
    <t>发挥好社区治理联席会议制度作用</t>
  </si>
  <si>
    <r>
      <rPr>
        <sz val="10"/>
        <rFont val="仿宋_GB2312"/>
        <charset val="134"/>
      </rPr>
      <t>满意度达到</t>
    </r>
    <r>
      <rPr>
        <sz val="10"/>
        <rFont val="Times New Roman"/>
        <charset val="134"/>
      </rPr>
      <t>95%</t>
    </r>
  </si>
  <si>
    <t>表6-5</t>
  </si>
  <si>
    <t>社会管理专项经费（含人民防空、安全生产等）</t>
  </si>
  <si>
    <t>通过专业、高效的服务，能为群众办实事、少跑路，完成相关工作。</t>
  </si>
  <si>
    <t>低保低收入</t>
  </si>
  <si>
    <t>6101户次、10000人次</t>
  </si>
  <si>
    <t>健康教育宣传栏</t>
  </si>
  <si>
    <t>完成更换1次</t>
  </si>
  <si>
    <t>病媒生物防制</t>
  </si>
  <si>
    <t>春秋两季病媒生物防治2次</t>
  </si>
  <si>
    <t>卫生大扫除</t>
  </si>
  <si>
    <t>每月最后一周卫生大扫除12次</t>
  </si>
  <si>
    <t>日常城市低保调查工作、宣传广告制作等费用</t>
  </si>
  <si>
    <t>≤5万元</t>
  </si>
  <si>
    <t>老龄、困境儿童帮扶宣传、特困工作等日常工作</t>
  </si>
  <si>
    <t>卫计</t>
  </si>
  <si>
    <t>≤4万元</t>
  </si>
  <si>
    <t>管理好社会事务</t>
  </si>
  <si>
    <t>提高社会稳定，提升居民群众生活品质。</t>
  </si>
  <si>
    <t>表6-6</t>
  </si>
  <si>
    <t>基层政权专项经费（含人民武装业务费）</t>
  </si>
  <si>
    <t>做好经济与安全管理工作，保障街道经济、安全等日常事务工作开展。</t>
  </si>
  <si>
    <t>经济与安全管理工作</t>
  </si>
  <si>
    <t>开展固定资产投资申报11次、招商引资工作12次；防汛减灾工作5月-10月6个月；森林防火工作等。</t>
  </si>
  <si>
    <t>基层武装</t>
  </si>
  <si>
    <t>征兵工作1次、民兵点训1次、应急演练以及武装专干装备等。</t>
  </si>
  <si>
    <t>保证全年工作的顺利进行</t>
  </si>
  <si>
    <t>完成年中、年底的工作考核</t>
  </si>
  <si>
    <t>经济与安全管理工作费用</t>
  </si>
  <si>
    <t>≤3万元</t>
  </si>
  <si>
    <t>做好征兵工作</t>
  </si>
  <si>
    <t>保障基层武装新兵招录工作开展，满足符合要求并有征兵意向人员顺利加入新兵队伍。</t>
  </si>
  <si>
    <t>表7</t>
  </si>
  <si>
    <t>部门整体支出绩效目标表</t>
  </si>
  <si>
    <r>
      <rPr>
        <sz val="12"/>
        <rFont val="宋体"/>
        <charset val="134"/>
      </rPr>
      <t>（</t>
    </r>
    <r>
      <rPr>
        <sz val="12"/>
        <rFont val="Times New Roman"/>
        <charset val="134"/>
      </rPr>
      <t>2026</t>
    </r>
    <r>
      <rPr>
        <sz val="12"/>
        <rFont val="宋体"/>
        <charset val="134"/>
      </rPr>
      <t>年度）</t>
    </r>
  </si>
  <si>
    <t>年度主要任务</t>
  </si>
  <si>
    <t>任务名称</t>
  </si>
  <si>
    <t>主要内容</t>
  </si>
  <si>
    <t>做好街办日常运行，保障单位职工工资等正常发放，正常履职。</t>
  </si>
  <si>
    <t>保障员工薪资福利，确保全单位日常工作正常运转和有序开展。</t>
  </si>
  <si>
    <t>开展固定资产投资申报、招商引资工作；防汛减灾工作；征兵、民兵点训、应急演练以及武装专干的装备等；人大代表之家标准化打造；完成日常城市低保调查工作、宣传；老龄、困境儿童帮扶宣传等工作</t>
  </si>
  <si>
    <t>在城市更新发展上取得新突破，在基层社会治理上取得新突破，在人居环境优化上取得新突破，在提升平安建设能力上取得新突破。逐步建立以社区居民满意度为主要衡量标准的城乡社区综合服务评价体系和评价结果公开机制，加快构建全社会关心支持参与大格局，保障社区日常工作正常开展。</t>
  </si>
  <si>
    <t>年度单位整体支出预算</t>
  </si>
  <si>
    <t>资金总额</t>
  </si>
  <si>
    <t>年度总体目标</t>
  </si>
  <si>
    <t xml:space="preserve">1.保障员工薪资福利等，确保全单位工作正常运转和有序开展。                                                                                    2.完成完成日常城市低保调查工作、宣传；老龄、困境儿童帮扶宣传等工作；人大代表之家标准化打造；开展固定资产投资申报、招商引资工作；防汛减灾工作；征兵、民兵点训、应急演练以及武装专干装备等项目工作。 </t>
  </si>
  <si>
    <t>年度绩效指标</t>
  </si>
  <si>
    <t>指标值
（包含数字及文字描述）</t>
  </si>
  <si>
    <t>产出指标</t>
  </si>
  <si>
    <t>保障人员工薪资福利及单位正常运转经费</t>
  </si>
  <si>
    <t>保障全单位25名行政、事业人员等正常薪资福利支出及单位正常运转。</t>
  </si>
  <si>
    <t>基层政权专项项目工作</t>
  </si>
  <si>
    <t>开展固定资产投资申报11次、招商引资工作12次；防汛减灾工作5月-10月6个月。</t>
  </si>
  <si>
    <t>人大代表之家标准化打造工作</t>
  </si>
  <si>
    <t>“人大代表工作站”维护1次；开展代表接待选民活动及业务培训4次。</t>
  </si>
  <si>
    <t>社会管理专项项目工作</t>
  </si>
  <si>
    <t>保障我辖区6101户次、10000人次享受城市居民最低生活保障、低收入认定及临时救助、公租房申报相关工作顺利开展；春秋两季病媒生物防治2次等。</t>
  </si>
  <si>
    <t>信访、综治维稳工作</t>
  </si>
  <si>
    <t>稳控重点人员黄群、周竹改等29人以及重点群体12个（东盟、新都汇、钢城集团退股、棚改、出租车）。</t>
  </si>
  <si>
    <t>政协委员联络站工作</t>
  </si>
  <si>
    <t>统一规范牌子、委员基本信息公示、活动计划落实，维护、更新1次。</t>
  </si>
  <si>
    <t>村级公共服务工作</t>
  </si>
  <si>
    <t>6个社区开展党群活动、组织会议、教育培训、走访慰问；内治安、信息公开、政策宣传、文化体育、公共卫生、矛盾纠纷调解等工作；基层组织活动场所以及村组道路、农业生产、污水垃圾等公共设施运行维护等。</t>
  </si>
  <si>
    <t>确保基本正常开展</t>
  </si>
  <si>
    <t>人员经费正常发放，单位工作运转正常。</t>
  </si>
  <si>
    <t>项目工作</t>
  </si>
  <si>
    <t>通过协调、沟通，顺利完基层政权事业专项工作、社会管理专项等工作。</t>
  </si>
  <si>
    <t>按工作计划进行</t>
  </si>
  <si>
    <t>2025年底完成。</t>
  </si>
  <si>
    <t>每月按进度开展工作</t>
  </si>
  <si>
    <t>每月按进度开展工作。</t>
  </si>
  <si>
    <t>工薪资福利及单位正常运转经费</t>
  </si>
  <si>
    <t>基本支出合计≤10980185.86元。（人员经费10494780.82元、公用经费485405.04元）</t>
  </si>
  <si>
    <t>项目费用</t>
  </si>
  <si>
    <t>社会管理专项经费(含人民防空、安全生产）≤140000元，基层政权专项经费（含人民武装业务费）≤40000元，信访、综治维稳工作经费40000元，政协委员联络站工作经费≤10000元，人大代表之家工作经费≤10000元，公共服务经费补助资金≤900000元。</t>
  </si>
  <si>
    <t>效益指标</t>
  </si>
  <si>
    <t>提高职工积极性</t>
  </si>
  <si>
    <t>提升群众满意度及提高办事率。</t>
  </si>
  <si>
    <t>职工满意度</t>
  </si>
  <si>
    <t>≥90%</t>
  </si>
  <si>
    <t>项目涉及满意度</t>
  </si>
  <si>
    <t>≥95%。</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</si>
</sst>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176" formatCode="yyyy&quot;年&quot;mm&quot;月&quot;dd&quot;日&quot;"/>
    <numFmt numFmtId="43" formatCode="_ * #,##0.00_ ;_ * \-#,##0.00_ ;_ * &quot;-&quot;??_ ;_ @_ "/>
  </numFmts>
  <fonts count="63">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color theme="1"/>
      <name val="等线"/>
      <charset val="134"/>
    </font>
    <font>
      <sz val="9"/>
      <name val="simhei"/>
      <charset val="0"/>
    </font>
    <font>
      <sz val="11"/>
      <color theme="1"/>
      <name val="等线"/>
      <charset val="134"/>
    </font>
    <font>
      <b/>
      <sz val="15"/>
      <name val="宋体"/>
      <charset val="134"/>
    </font>
    <font>
      <sz val="11"/>
      <name val="宋体"/>
      <charset val="134"/>
    </font>
    <font>
      <sz val="10"/>
      <name val="宋体"/>
      <charset val="134"/>
    </font>
    <font>
      <sz val="9"/>
      <name val="宋体"/>
      <charset val="134"/>
    </font>
    <font>
      <sz val="9"/>
      <name val="Times New Roman"/>
      <charset val="0"/>
    </font>
    <font>
      <sz val="9"/>
      <name val="宋体"/>
      <charset val="0"/>
    </font>
    <font>
      <b/>
      <sz val="9"/>
      <name val="宋体"/>
      <charset val="134"/>
    </font>
    <font>
      <sz val="10"/>
      <name val="Times New Roman"/>
      <charset val="134"/>
    </font>
    <font>
      <sz val="10"/>
      <name val="仿宋_GB2312"/>
      <charset val="134"/>
    </font>
    <font>
      <b/>
      <sz val="11"/>
      <name val="宋体"/>
      <charset val="134"/>
    </font>
    <font>
      <sz val="12"/>
      <color indexed="8"/>
      <name val="宋体"/>
      <charset val="134"/>
    </font>
    <font>
      <sz val="9"/>
      <name val="simhei"/>
      <charset val="134"/>
    </font>
    <font>
      <sz val="11"/>
      <name val="宋体"/>
      <charset val="1"/>
      <scheme val="minor"/>
    </font>
    <font>
      <sz val="11"/>
      <name val="SimSun"/>
      <charset val="134"/>
    </font>
    <font>
      <sz val="11"/>
      <color rgb="FF000000"/>
      <name val="宋体"/>
      <charset val="134"/>
    </font>
    <font>
      <sz val="9"/>
      <color rgb="FF000000"/>
      <name val="SimSun"/>
      <charset val="134"/>
    </font>
    <font>
      <sz val="9"/>
      <color rgb="FF000000"/>
      <name val="宋体"/>
      <charset val="134"/>
    </font>
    <font>
      <b/>
      <sz val="16"/>
      <color rgb="FF000000"/>
      <name val="宋体"/>
      <charset val="134"/>
    </font>
    <font>
      <b/>
      <sz val="11"/>
      <color rgb="FF000000"/>
      <name val="宋体"/>
      <charset val="134"/>
    </font>
    <font>
      <sz val="9"/>
      <name val="SimSun"/>
      <charset val="134"/>
    </font>
    <font>
      <sz val="11"/>
      <color rgb="FF000000"/>
      <name val="SimSun"/>
      <charset val="134"/>
    </font>
    <font>
      <sz val="11"/>
      <color rgb="FFFF0000"/>
      <name val="宋体"/>
      <charset val="1"/>
      <scheme val="minor"/>
    </font>
    <font>
      <b/>
      <sz val="9"/>
      <color rgb="FF000000"/>
      <name val="宋体"/>
      <charset val="134"/>
    </font>
    <font>
      <sz val="9"/>
      <color rgb="FFFF0000"/>
      <name val="宋体"/>
      <charset val="134"/>
    </font>
    <font>
      <sz val="11"/>
      <color rgb="FFFF0000"/>
      <name val="宋体"/>
      <charset val="134"/>
    </font>
    <font>
      <b/>
      <sz val="16"/>
      <color rgb="FF000000"/>
      <name val="黑体"/>
      <charset val="134"/>
    </font>
    <font>
      <sz val="11"/>
      <color rgb="FF000000"/>
      <name val="Dialog.plain"/>
      <charset val="134"/>
    </font>
    <font>
      <sz val="10"/>
      <color rgb="FF000000"/>
      <name val="宋体"/>
      <charset val="134"/>
    </font>
    <font>
      <sz val="9"/>
      <color rgb="FF000000"/>
      <name val="Hiragino Sans GB"/>
      <charset val="134"/>
    </font>
    <font>
      <b/>
      <sz val="9"/>
      <color rgb="FF000000"/>
      <name val="Hiragino Sans GB"/>
      <charset val="134"/>
    </font>
    <font>
      <b/>
      <sz val="36"/>
      <name val="黑体"/>
      <charset val="134"/>
    </font>
    <font>
      <sz val="11"/>
      <color theme="1"/>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sz val="11"/>
      <color theme="1"/>
      <name val="仿宋_GB2312"/>
      <charset val="134"/>
    </font>
    <font>
      <u/>
      <sz val="11"/>
      <color rgb="FF0000F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1"/>
      <color rgb="FF3F3F3F"/>
      <name val="宋体"/>
      <charset val="0"/>
      <scheme val="minor"/>
    </font>
    <font>
      <sz val="11"/>
      <color rgb="FF3F3F76"/>
      <name val="宋体"/>
      <charset val="0"/>
      <scheme val="minor"/>
    </font>
    <font>
      <b/>
      <sz val="18"/>
      <color theme="3"/>
      <name val="宋体"/>
      <charset val="134"/>
      <scheme val="minor"/>
    </font>
    <font>
      <b/>
      <sz val="13"/>
      <color theme="3"/>
      <name val="宋体"/>
      <charset val="134"/>
      <scheme val="minor"/>
    </font>
    <font>
      <u/>
      <sz val="11"/>
      <color rgb="FF800080"/>
      <name val="宋体"/>
      <charset val="0"/>
      <scheme val="minor"/>
    </font>
    <font>
      <b/>
      <sz val="11"/>
      <color rgb="FFFFFFFF"/>
      <name val="宋体"/>
      <charset val="0"/>
      <scheme val="minor"/>
    </font>
    <font>
      <sz val="10"/>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theme="4" tint="0.599993896298105"/>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6" tint="0.799981688894314"/>
        <bgColor indexed="64"/>
      </patternFill>
    </fill>
  </fills>
  <borders count="38">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top style="thin">
        <color auto="1"/>
      </top>
      <bottom style="thin">
        <color auto="1"/>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0" fontId="45" fillId="14" borderId="0" applyNumberFormat="0" applyBorder="0" applyAlignment="0" applyProtection="0">
      <alignment vertical="center"/>
    </xf>
    <xf numFmtId="0" fontId="41" fillId="25" borderId="0" applyNumberFormat="0" applyBorder="0" applyAlignment="0" applyProtection="0">
      <alignment vertical="center"/>
    </xf>
    <xf numFmtId="0" fontId="41" fillId="23" borderId="0" applyNumberFormat="0" applyBorder="0" applyAlignment="0" applyProtection="0">
      <alignment vertical="center"/>
    </xf>
    <xf numFmtId="0" fontId="45" fillId="21" borderId="0" applyNumberFormat="0" applyBorder="0" applyAlignment="0" applyProtection="0">
      <alignment vertical="center"/>
    </xf>
    <xf numFmtId="0" fontId="45" fillId="18" borderId="0" applyNumberFormat="0" applyBorder="0" applyAlignment="0" applyProtection="0">
      <alignment vertical="center"/>
    </xf>
    <xf numFmtId="0" fontId="41" fillId="16" borderId="0" applyNumberFormat="0" applyBorder="0" applyAlignment="0" applyProtection="0">
      <alignment vertical="center"/>
    </xf>
    <xf numFmtId="0" fontId="45" fillId="13" borderId="0" applyNumberFormat="0" applyBorder="0" applyAlignment="0" applyProtection="0">
      <alignment vertical="center"/>
    </xf>
    <xf numFmtId="0" fontId="45" fillId="12" borderId="0" applyNumberFormat="0" applyBorder="0" applyAlignment="0" applyProtection="0">
      <alignment vertical="center"/>
    </xf>
    <xf numFmtId="0" fontId="4" fillId="0" borderId="0"/>
    <xf numFmtId="0" fontId="45" fillId="24"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41" fillId="26" borderId="0" applyNumberFormat="0" applyBorder="0" applyAlignment="0" applyProtection="0">
      <alignment vertical="center"/>
    </xf>
    <xf numFmtId="0" fontId="57"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32" borderId="36" applyNumberFormat="0" applyAlignment="0" applyProtection="0">
      <alignment vertical="center"/>
    </xf>
    <xf numFmtId="0" fontId="54" fillId="0" borderId="34" applyNumberFormat="0" applyFill="0" applyAlignment="0" applyProtection="0">
      <alignment vertical="center"/>
    </xf>
    <xf numFmtId="0" fontId="56" fillId="27" borderId="33" applyNumberFormat="0" applyAlignment="0" applyProtection="0">
      <alignment vertical="center"/>
    </xf>
    <xf numFmtId="0" fontId="51" fillId="0" borderId="0" applyNumberFormat="0" applyFill="0" applyBorder="0" applyAlignment="0" applyProtection="0">
      <alignment vertical="center"/>
    </xf>
    <xf numFmtId="0" fontId="55" fillId="17" borderId="35" applyNumberFormat="0" applyAlignment="0" applyProtection="0">
      <alignment vertical="center"/>
    </xf>
    <xf numFmtId="0" fontId="41" fillId="29" borderId="0" applyNumberFormat="0" applyBorder="0" applyAlignment="0" applyProtection="0">
      <alignment vertical="center"/>
    </xf>
    <xf numFmtId="0" fontId="41" fillId="33" borderId="0" applyNumberFormat="0" applyBorder="0" applyAlignment="0" applyProtection="0">
      <alignment vertical="center"/>
    </xf>
    <xf numFmtId="42" fontId="50" fillId="0" borderId="0" applyFont="0" applyFill="0" applyBorder="0" applyAlignment="0" applyProtection="0">
      <alignment vertical="center"/>
    </xf>
    <xf numFmtId="0" fontId="48" fillId="0" borderId="37" applyNumberFormat="0" applyFill="0" applyAlignment="0" applyProtection="0">
      <alignment vertical="center"/>
    </xf>
    <xf numFmtId="0" fontId="52" fillId="0" borderId="0" applyNumberFormat="0" applyFill="0" applyBorder="0" applyAlignment="0" applyProtection="0">
      <alignment vertical="center"/>
    </xf>
    <xf numFmtId="0" fontId="53" fillId="17" borderId="33" applyNumberFormat="0" applyAlignment="0" applyProtection="0">
      <alignment vertical="center"/>
    </xf>
    <xf numFmtId="0" fontId="45" fillId="31" borderId="0" applyNumberFormat="0" applyBorder="0" applyAlignment="0" applyProtection="0">
      <alignment vertical="center"/>
    </xf>
    <xf numFmtId="41" fontId="50" fillId="0" borderId="0" applyFont="0" applyFill="0" applyBorder="0" applyAlignment="0" applyProtection="0">
      <alignment vertical="center"/>
    </xf>
    <xf numFmtId="0" fontId="45" fillId="30" borderId="0" applyNumberFormat="0" applyBorder="0" applyAlignment="0" applyProtection="0">
      <alignment vertical="center"/>
    </xf>
    <xf numFmtId="0" fontId="50" fillId="11" borderId="32" applyNumberFormat="0" applyFont="0" applyAlignment="0" applyProtection="0">
      <alignment vertical="center"/>
    </xf>
    <xf numFmtId="0" fontId="49" fillId="10" borderId="0" applyNumberFormat="0" applyBorder="0" applyAlignment="0" applyProtection="0">
      <alignment vertical="center"/>
    </xf>
    <xf numFmtId="44"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58" fillId="0" borderId="34" applyNumberFormat="0" applyFill="0" applyAlignment="0" applyProtection="0">
      <alignment vertical="center"/>
    </xf>
    <xf numFmtId="0" fontId="48" fillId="0" borderId="0" applyNumberFormat="0" applyFill="0" applyBorder="0" applyAlignment="0" applyProtection="0">
      <alignment vertical="center"/>
    </xf>
    <xf numFmtId="9" fontId="50" fillId="0" borderId="0" applyFont="0" applyFill="0" applyBorder="0" applyAlignment="0" applyProtection="0">
      <alignment vertical="center"/>
    </xf>
    <xf numFmtId="0" fontId="47" fillId="0" borderId="31" applyNumberFormat="0" applyFill="0" applyAlignment="0" applyProtection="0">
      <alignment vertical="center"/>
    </xf>
    <xf numFmtId="0" fontId="41" fillId="7" borderId="0" applyNumberFormat="0" applyBorder="0" applyAlignment="0" applyProtection="0">
      <alignment vertical="center"/>
    </xf>
    <xf numFmtId="0" fontId="41" fillId="6" borderId="0" applyNumberFormat="0" applyBorder="0" applyAlignment="0" applyProtection="0">
      <alignment vertical="center"/>
    </xf>
    <xf numFmtId="0" fontId="45" fillId="5" borderId="0" applyNumberFormat="0" applyBorder="0" applyAlignment="0" applyProtection="0">
      <alignment vertical="center"/>
    </xf>
    <xf numFmtId="0" fontId="43" fillId="0" borderId="30" applyNumberFormat="0" applyFill="0" applyAlignment="0" applyProtection="0">
      <alignment vertical="center"/>
    </xf>
    <xf numFmtId="0" fontId="45" fillId="9" borderId="0" applyNumberFormat="0" applyBorder="0" applyAlignment="0" applyProtection="0">
      <alignment vertical="center"/>
    </xf>
    <xf numFmtId="0" fontId="42" fillId="4" borderId="0" applyNumberFormat="0" applyBorder="0" applyAlignment="0" applyProtection="0">
      <alignment vertical="center"/>
    </xf>
    <xf numFmtId="0" fontId="41" fillId="15" borderId="0" applyNumberFormat="0" applyBorder="0" applyAlignment="0" applyProtection="0">
      <alignment vertical="center"/>
    </xf>
    <xf numFmtId="0" fontId="44" fillId="0" borderId="0" applyNumberFormat="0" applyFill="0" applyBorder="0" applyAlignment="0" applyProtection="0">
      <alignment vertical="center"/>
    </xf>
    <xf numFmtId="0" fontId="46" fillId="8" borderId="0" applyNumberFormat="0" applyBorder="0" applyAlignment="0" applyProtection="0">
      <alignment vertical="center"/>
    </xf>
    <xf numFmtId="0" fontId="45" fillId="22" borderId="0" applyNumberFormat="0" applyBorder="0" applyAlignment="0" applyProtection="0">
      <alignment vertical="center"/>
    </xf>
    <xf numFmtId="0" fontId="45" fillId="19" borderId="0" applyNumberFormat="0" applyBorder="0" applyAlignment="0" applyProtection="0">
      <alignment vertical="center"/>
    </xf>
    <xf numFmtId="0" fontId="41" fillId="3" borderId="0" applyNumberFormat="0" applyBorder="0" applyAlignment="0" applyProtection="0">
      <alignment vertical="center"/>
    </xf>
  </cellStyleXfs>
  <cellXfs count="223">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6" fillId="0" borderId="14" xfId="0" applyFont="1" applyFill="1" applyBorder="1" applyAlignment="1">
      <alignment horizontal="center" vertical="center" wrapText="1"/>
    </xf>
    <xf numFmtId="4" fontId="6" fillId="0" borderId="4" xfId="0" applyNumberFormat="1" applyFont="1" applyFill="1" applyBorder="1" applyAlignment="1">
      <alignment horizontal="left" vertical="center" wrapText="1"/>
    </xf>
    <xf numFmtId="4" fontId="6" fillId="0" borderId="15" xfId="0" applyNumberFormat="1" applyFont="1" applyFill="1" applyBorder="1" applyAlignment="1">
      <alignment horizontal="center" vertical="center" wrapText="1"/>
    </xf>
    <xf numFmtId="0" fontId="6" fillId="0" borderId="16" xfId="0" applyFont="1" applyFill="1" applyBorder="1" applyAlignment="1">
      <alignment horizontal="left" vertical="center" wrapText="1"/>
    </xf>
    <xf numFmtId="0" fontId="7" fillId="0" borderId="4" xfId="0" applyFont="1" applyFill="1" applyBorder="1" applyAlignment="1">
      <alignment vertical="center" wrapText="1"/>
    </xf>
    <xf numFmtId="0" fontId="7" fillId="0" borderId="4" xfId="0" applyFont="1" applyFill="1" applyBorder="1" applyAlignment="1" applyProtection="1">
      <alignment vertical="center"/>
    </xf>
    <xf numFmtId="0" fontId="7" fillId="0" borderId="4" xfId="0" applyFont="1" applyFill="1" applyBorder="1" applyAlignment="1" applyProtection="1">
      <alignment horizontal="left" vertical="center"/>
    </xf>
    <xf numFmtId="0" fontId="7" fillId="0" borderId="17" xfId="0" applyFont="1" applyFill="1" applyBorder="1" applyAlignment="1">
      <alignment vertical="center" wrapText="1"/>
    </xf>
    <xf numFmtId="0" fontId="7" fillId="0" borderId="18" xfId="0" applyFont="1" applyFill="1" applyBorder="1" applyAlignment="1">
      <alignment vertical="center" wrapText="1"/>
    </xf>
    <xf numFmtId="0" fontId="7"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9" fillId="0" borderId="17" xfId="0" applyFont="1" applyFill="1" applyBorder="1" applyAlignment="1">
      <alignment vertical="center" wrapText="1"/>
    </xf>
    <xf numFmtId="0" fontId="9" fillId="0" borderId="18" xfId="0" applyFont="1" applyFill="1" applyBorder="1" applyAlignment="1">
      <alignment vertical="center" wrapText="1"/>
    </xf>
    <xf numFmtId="0" fontId="1" fillId="0" borderId="0" xfId="0" applyFont="1" applyFill="1" applyBorder="1" applyAlignment="1">
      <alignment horizontal="left" vertical="center"/>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1" fillId="0" borderId="0" xfId="0" applyFont="1" applyFill="1" applyBorder="1" applyAlignment="1">
      <alignment horizontal="center" vertical="center"/>
    </xf>
    <xf numFmtId="0" fontId="12" fillId="0" borderId="4" xfId="0" applyFont="1" applyFill="1" applyBorder="1" applyAlignment="1">
      <alignment horizontal="center" vertical="center"/>
    </xf>
    <xf numFmtId="49"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left" vertical="center"/>
    </xf>
    <xf numFmtId="0" fontId="12" fillId="0" borderId="4" xfId="0" applyNumberFormat="1" applyFont="1" applyFill="1" applyBorder="1" applyAlignment="1" applyProtection="1">
      <alignment horizontal="center" vertical="center"/>
    </xf>
    <xf numFmtId="49" fontId="12" fillId="0" borderId="4" xfId="0" applyNumberFormat="1" applyFont="1" applyFill="1" applyBorder="1" applyAlignment="1" applyProtection="1">
      <alignment horizontal="left" vertical="center" wrapText="1"/>
    </xf>
    <xf numFmtId="0" fontId="12" fillId="0" borderId="5"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vertical="center"/>
    </xf>
    <xf numFmtId="0" fontId="12" fillId="0" borderId="11" xfId="0" applyNumberFormat="1" applyFont="1" applyFill="1" applyBorder="1" applyAlignment="1" applyProtection="1">
      <alignment horizontal="center" vertical="center"/>
    </xf>
    <xf numFmtId="4" fontId="12" fillId="0" borderId="4" xfId="0" applyNumberFormat="1" applyFont="1" applyFill="1" applyBorder="1" applyAlignment="1" applyProtection="1">
      <alignment horizontal="center" vertical="center"/>
    </xf>
    <xf numFmtId="3" fontId="12" fillId="0" borderId="4" xfId="0" applyNumberFormat="1" applyFont="1" applyFill="1" applyBorder="1" applyAlignment="1" applyProtection="1">
      <alignment horizontal="left" vertical="center"/>
    </xf>
    <xf numFmtId="0" fontId="12" fillId="0" borderId="4" xfId="0" applyNumberFormat="1" applyFont="1" applyFill="1" applyBorder="1" applyAlignment="1" applyProtection="1">
      <alignment horizontal="left" vertical="center" wrapText="1"/>
    </xf>
    <xf numFmtId="0" fontId="13" fillId="0" borderId="17" xfId="0" applyNumberFormat="1" applyFont="1" applyFill="1" applyBorder="1" applyAlignment="1" applyProtection="1">
      <alignment horizontal="left" vertical="center" wrapText="1"/>
    </xf>
    <xf numFmtId="0" fontId="13" fillId="0" borderId="18" xfId="0" applyNumberFormat="1" applyFont="1" applyFill="1" applyBorder="1" applyAlignment="1" applyProtection="1">
      <alignment horizontal="left" vertical="center" wrapText="1"/>
    </xf>
    <xf numFmtId="0" fontId="13" fillId="0" borderId="4" xfId="0" applyNumberFormat="1" applyFont="1" applyFill="1" applyBorder="1" applyAlignment="1" applyProtection="1">
      <alignment horizontal="left" vertical="center" wrapText="1"/>
    </xf>
    <xf numFmtId="0" fontId="14" fillId="0" borderId="4" xfId="0" applyNumberFormat="1" applyFont="1" applyFill="1" applyBorder="1" applyAlignment="1" applyProtection="1">
      <alignment horizontal="left" vertical="center" wrapText="1"/>
    </xf>
    <xf numFmtId="0" fontId="15" fillId="0" borderId="4" xfId="0" applyNumberFormat="1" applyFont="1" applyFill="1" applyBorder="1" applyAlignment="1" applyProtection="1">
      <alignment horizontal="left" vertical="center" wrapText="1"/>
    </xf>
    <xf numFmtId="0" fontId="15" fillId="0" borderId="17" xfId="0" applyNumberFormat="1" applyFont="1" applyFill="1" applyBorder="1" applyAlignment="1" applyProtection="1">
      <alignment horizontal="left" vertical="center" wrapText="1"/>
    </xf>
    <xf numFmtId="0" fontId="15" fillId="0" borderId="21" xfId="0" applyNumberFormat="1" applyFont="1" applyFill="1" applyBorder="1" applyAlignment="1" applyProtection="1">
      <alignment horizontal="left" vertical="center" wrapText="1"/>
    </xf>
    <xf numFmtId="0" fontId="10" fillId="0" borderId="22" xfId="0" applyFont="1" applyFill="1" applyBorder="1" applyAlignment="1">
      <alignment horizontal="center" vertical="center" wrapText="1"/>
    </xf>
    <xf numFmtId="0" fontId="10" fillId="0" borderId="1" xfId="0" applyFont="1" applyFill="1" applyBorder="1" applyAlignment="1">
      <alignment vertical="center" wrapText="1"/>
    </xf>
    <xf numFmtId="0" fontId="16" fillId="0" borderId="0" xfId="0" applyFont="1" applyFill="1" applyBorder="1" applyAlignment="1">
      <alignment horizontal="center" vertical="center"/>
    </xf>
    <xf numFmtId="0" fontId="13" fillId="0" borderId="0" xfId="0" applyFont="1" applyFill="1" applyBorder="1" applyAlignment="1">
      <alignment horizontal="left" vertical="center" wrapText="1"/>
    </xf>
    <xf numFmtId="0" fontId="15" fillId="0" borderId="18" xfId="0" applyNumberFormat="1" applyFont="1" applyFill="1" applyBorder="1" applyAlignment="1" applyProtection="1">
      <alignment horizontal="left" vertical="center" wrapText="1"/>
    </xf>
    <xf numFmtId="0" fontId="17" fillId="0" borderId="4" xfId="0" applyNumberFormat="1" applyFont="1" applyFill="1" applyBorder="1" applyAlignment="1" applyProtection="1">
      <alignment horizontal="left" vertical="center"/>
    </xf>
    <xf numFmtId="0" fontId="18" fillId="0" borderId="4" xfId="0" applyNumberFormat="1" applyFont="1" applyFill="1" applyBorder="1" applyAlignment="1" applyProtection="1">
      <alignment horizontal="left" vertical="center"/>
    </xf>
    <xf numFmtId="9" fontId="13" fillId="0" borderId="4" xfId="0" applyNumberFormat="1" applyFont="1" applyFill="1" applyBorder="1" applyAlignment="1" applyProtection="1">
      <alignment horizontal="left" vertical="center" wrapText="1"/>
    </xf>
    <xf numFmtId="0" fontId="13" fillId="0" borderId="4" xfId="0" applyNumberFormat="1" applyFont="1" applyFill="1" applyBorder="1" applyAlignment="1" applyProtection="1">
      <alignment horizontal="left" vertical="center"/>
    </xf>
    <xf numFmtId="0" fontId="0" fillId="0" borderId="0" xfId="0" applyFont="1" applyAlignment="1">
      <alignment horizontal="center" vertical="center"/>
    </xf>
    <xf numFmtId="0" fontId="13" fillId="0" borderId="1" xfId="0" applyFont="1" applyBorder="1">
      <alignment vertical="center"/>
    </xf>
    <xf numFmtId="0" fontId="13" fillId="0" borderId="23" xfId="0" applyFont="1" applyBorder="1">
      <alignment vertical="center"/>
    </xf>
    <xf numFmtId="0" fontId="11" fillId="0" borderId="23" xfId="0" applyFont="1" applyBorder="1" applyAlignment="1">
      <alignment horizontal="left" vertical="center"/>
    </xf>
    <xf numFmtId="0" fontId="13" fillId="0" borderId="19" xfId="0" applyFont="1" applyBorder="1">
      <alignment vertical="center"/>
    </xf>
    <xf numFmtId="0" fontId="19" fillId="0" borderId="4" xfId="0" applyFont="1" applyFill="1" applyBorder="1" applyAlignment="1">
      <alignment horizontal="center" vertical="center"/>
    </xf>
    <xf numFmtId="0" fontId="13" fillId="0" borderId="19" xfId="0" applyFont="1" applyBorder="1" applyAlignment="1">
      <alignment vertical="center" wrapText="1"/>
    </xf>
    <xf numFmtId="0" fontId="16" fillId="0" borderId="19" xfId="0" applyFont="1" applyBorder="1">
      <alignment vertical="center"/>
    </xf>
    <xf numFmtId="0" fontId="13" fillId="0" borderId="19" xfId="0" applyFont="1" applyBorder="1" applyAlignment="1">
      <alignment horizontal="center" vertical="center" wrapText="1"/>
    </xf>
    <xf numFmtId="0" fontId="11" fillId="0" borderId="4" xfId="0" applyFont="1" applyFill="1" applyBorder="1" applyAlignment="1">
      <alignment horizontal="center" vertical="center"/>
    </xf>
    <xf numFmtId="0" fontId="11" fillId="0" borderId="4" xfId="0" applyFont="1" applyFill="1" applyBorder="1" applyAlignment="1">
      <alignment horizontal="left" vertical="center"/>
    </xf>
    <xf numFmtId="0" fontId="13" fillId="0" borderId="24" xfId="0" applyFont="1" applyBorder="1">
      <alignment vertical="center"/>
    </xf>
    <xf numFmtId="0" fontId="13" fillId="0" borderId="24" xfId="0" applyFont="1" applyBorder="1" applyAlignment="1">
      <alignment vertical="center" wrapText="1"/>
    </xf>
    <xf numFmtId="1" fontId="20" fillId="0" borderId="0" xfId="0" applyNumberFormat="1" applyFont="1" applyFill="1" applyBorder="1" applyAlignment="1"/>
    <xf numFmtId="0" fontId="21" fillId="0" borderId="0" xfId="0" applyFont="1" applyBorder="1" applyAlignment="1">
      <alignment vertical="center" wrapText="1"/>
    </xf>
    <xf numFmtId="0" fontId="13" fillId="0" borderId="1" xfId="0" applyFont="1" applyBorder="1" applyAlignment="1">
      <alignment vertical="center" wrapText="1"/>
    </xf>
    <xf numFmtId="4" fontId="19" fillId="0" borderId="4" xfId="0" applyNumberFormat="1" applyFont="1" applyFill="1" applyBorder="1" applyAlignment="1">
      <alignment horizontal="right" vertical="center"/>
    </xf>
    <xf numFmtId="4" fontId="11" fillId="0" borderId="4" xfId="0" applyNumberFormat="1" applyFont="1" applyFill="1" applyBorder="1" applyAlignment="1">
      <alignment horizontal="center" vertical="center"/>
    </xf>
    <xf numFmtId="4" fontId="11" fillId="0" borderId="4" xfId="0" applyNumberFormat="1" applyFont="1" applyFill="1" applyBorder="1" applyAlignment="1">
      <alignment horizontal="right" vertical="center"/>
    </xf>
    <xf numFmtId="0" fontId="11" fillId="0" borderId="1" xfId="0" applyFont="1" applyBorder="1" applyAlignment="1">
      <alignment horizontal="right" vertical="center" wrapText="1"/>
    </xf>
    <xf numFmtId="0" fontId="11" fillId="0" borderId="23" xfId="0" applyFont="1" applyBorder="1" applyAlignment="1">
      <alignment horizontal="center" vertical="center"/>
    </xf>
    <xf numFmtId="0" fontId="13" fillId="0" borderId="25" xfId="0" applyFont="1" applyBorder="1">
      <alignment vertical="center"/>
    </xf>
    <xf numFmtId="0" fontId="13" fillId="0" borderId="20" xfId="0" applyFont="1" applyBorder="1">
      <alignment vertical="center"/>
    </xf>
    <xf numFmtId="0" fontId="13" fillId="0" borderId="20" xfId="0" applyFont="1" applyBorder="1" applyAlignment="1">
      <alignment vertical="center" wrapText="1"/>
    </xf>
    <xf numFmtId="0" fontId="16" fillId="0" borderId="20" xfId="0" applyFont="1" applyBorder="1" applyAlignment="1">
      <alignment vertical="center" wrapText="1"/>
    </xf>
    <xf numFmtId="0" fontId="13" fillId="0" borderId="20" xfId="0" applyFont="1" applyBorder="1" applyAlignment="1">
      <alignment horizontal="center" vertical="center"/>
    </xf>
    <xf numFmtId="0" fontId="13" fillId="0" borderId="26" xfId="0" applyFont="1" applyBorder="1" applyAlignment="1">
      <alignment vertical="center" wrapText="1"/>
    </xf>
    <xf numFmtId="0" fontId="19" fillId="0" borderId="4" xfId="0" applyFont="1" applyFill="1" applyBorder="1" applyAlignment="1">
      <alignment horizontal="center" vertical="center" wrapText="1"/>
    </xf>
    <xf numFmtId="49" fontId="11" fillId="0" borderId="4" xfId="0" applyNumberFormat="1" applyFont="1" applyFill="1" applyBorder="1" applyAlignment="1" applyProtection="1">
      <alignment horizontal="center" vertical="center" wrapText="1"/>
    </xf>
    <xf numFmtId="0" fontId="22" fillId="0" borderId="0" xfId="0" applyFont="1" applyFill="1">
      <alignment vertical="center"/>
    </xf>
    <xf numFmtId="0" fontId="0" fillId="0" borderId="0" xfId="0" applyFont="1" applyFill="1">
      <alignment vertical="center"/>
    </xf>
    <xf numFmtId="0" fontId="13" fillId="0" borderId="1" xfId="0" applyFont="1" applyFill="1" applyBorder="1">
      <alignment vertical="center"/>
    </xf>
    <xf numFmtId="0" fontId="3" fillId="0" borderId="1" xfId="0" applyFont="1" applyFill="1" applyBorder="1" applyAlignment="1">
      <alignment horizontal="center" vertical="center"/>
    </xf>
    <xf numFmtId="0" fontId="13" fillId="0" borderId="23" xfId="0" applyFont="1" applyFill="1" applyBorder="1">
      <alignment vertical="center"/>
    </xf>
    <xf numFmtId="0" fontId="11" fillId="0" borderId="23" xfId="0" applyFont="1" applyFill="1" applyBorder="1" applyAlignment="1">
      <alignment horizontal="left" vertical="center"/>
    </xf>
    <xf numFmtId="0" fontId="13" fillId="0" borderId="19" xfId="0" applyFont="1" applyFill="1" applyBorder="1" applyAlignment="1">
      <alignment vertical="center" wrapText="1"/>
    </xf>
    <xf numFmtId="0" fontId="16" fillId="0" borderId="19" xfId="0" applyFont="1" applyFill="1" applyBorder="1">
      <alignment vertical="center"/>
    </xf>
    <xf numFmtId="49" fontId="19" fillId="0" borderId="4" xfId="0" applyNumberFormat="1" applyFont="1" applyFill="1" applyBorder="1" applyAlignment="1">
      <alignment horizontal="center" vertical="center"/>
    </xf>
    <xf numFmtId="0" fontId="13" fillId="0" borderId="24" xfId="0" applyFont="1" applyFill="1" applyBorder="1">
      <alignment vertical="center"/>
    </xf>
    <xf numFmtId="0" fontId="13" fillId="0" borderId="24" xfId="0" applyFont="1" applyFill="1" applyBorder="1" applyAlignment="1">
      <alignment vertical="center" wrapText="1"/>
    </xf>
    <xf numFmtId="0" fontId="21" fillId="0" borderId="0" xfId="0" applyFont="1" applyFill="1" applyBorder="1" applyAlignment="1">
      <alignment vertical="center" wrapText="1"/>
    </xf>
    <xf numFmtId="0" fontId="11" fillId="0" borderId="1" xfId="0" applyFont="1" applyFill="1" applyBorder="1" applyAlignment="1">
      <alignment horizontal="right" vertical="center" wrapText="1"/>
    </xf>
    <xf numFmtId="0" fontId="13" fillId="0" borderId="19" xfId="0" applyFont="1" applyFill="1" applyBorder="1">
      <alignment vertical="center"/>
    </xf>
    <xf numFmtId="0" fontId="11" fillId="0" borderId="23" xfId="0" applyFont="1" applyFill="1" applyBorder="1" applyAlignment="1">
      <alignment horizontal="center" vertical="center"/>
    </xf>
    <xf numFmtId="0" fontId="13" fillId="0" borderId="25" xfId="0" applyFont="1" applyFill="1" applyBorder="1">
      <alignment vertical="center"/>
    </xf>
    <xf numFmtId="0" fontId="13" fillId="0" borderId="20" xfId="0" applyFont="1" applyFill="1" applyBorder="1">
      <alignment vertical="center"/>
    </xf>
    <xf numFmtId="0" fontId="13" fillId="0" borderId="20" xfId="0" applyFont="1" applyFill="1" applyBorder="1" applyAlignment="1">
      <alignment vertical="center" wrapText="1"/>
    </xf>
    <xf numFmtId="4" fontId="19" fillId="0" borderId="4" xfId="0" applyNumberFormat="1" applyFont="1" applyFill="1" applyBorder="1" applyAlignment="1">
      <alignment horizontal="center" vertical="center"/>
    </xf>
    <xf numFmtId="0" fontId="16" fillId="0" borderId="20" xfId="0" applyFont="1" applyFill="1" applyBorder="1" applyAlignment="1">
      <alignment vertical="center" wrapText="1"/>
    </xf>
    <xf numFmtId="0" fontId="19" fillId="0" borderId="4" xfId="0" applyFont="1" applyFill="1" applyBorder="1" applyAlignment="1">
      <alignment horizontal="left" vertical="center"/>
    </xf>
    <xf numFmtId="4" fontId="23" fillId="0" borderId="4" xfId="0" applyNumberFormat="1" applyFont="1" applyBorder="1" applyAlignment="1">
      <alignment horizontal="center" vertical="center" wrapText="1"/>
    </xf>
    <xf numFmtId="3" fontId="23" fillId="0" borderId="4" xfId="0" applyNumberFormat="1" applyFont="1" applyBorder="1" applyAlignment="1">
      <alignment horizontal="center" vertical="center" wrapText="1"/>
    </xf>
    <xf numFmtId="0" fontId="13" fillId="0" borderId="26" xfId="0" applyFont="1" applyFill="1" applyBorder="1" applyAlignment="1">
      <alignment vertical="center" wrapText="1"/>
    </xf>
    <xf numFmtId="0" fontId="0" fillId="0" borderId="0" xfId="0" applyFont="1" applyFill="1" applyAlignment="1">
      <alignment vertical="center"/>
    </xf>
    <xf numFmtId="0" fontId="24" fillId="0" borderId="1" xfId="0" applyFont="1" applyFill="1" applyBorder="1" applyAlignment="1">
      <alignment vertical="center"/>
    </xf>
    <xf numFmtId="0" fontId="25" fillId="0" borderId="1" xfId="0" applyFont="1" applyFill="1" applyBorder="1" applyAlignment="1">
      <alignment vertical="center" wrapText="1"/>
    </xf>
    <xf numFmtId="0" fontId="26" fillId="0" borderId="1" xfId="0" applyFont="1" applyFill="1" applyBorder="1" applyAlignment="1">
      <alignment vertical="center"/>
    </xf>
    <xf numFmtId="0" fontId="27" fillId="0" borderId="1" xfId="0" applyFont="1" applyFill="1" applyBorder="1" applyAlignment="1">
      <alignment horizontal="center" vertical="center"/>
    </xf>
    <xf numFmtId="0" fontId="26" fillId="0" borderId="23" xfId="0" applyFont="1" applyFill="1" applyBorder="1" applyAlignment="1">
      <alignment vertical="center"/>
    </xf>
    <xf numFmtId="0" fontId="24" fillId="0" borderId="23" xfId="0" applyFont="1" applyFill="1" applyBorder="1" applyAlignment="1">
      <alignment horizontal="left" vertical="center"/>
    </xf>
    <xf numFmtId="0" fontId="26" fillId="0" borderId="19" xfId="0" applyFont="1" applyFill="1" applyBorder="1" applyAlignment="1">
      <alignment vertical="center"/>
    </xf>
    <xf numFmtId="0" fontId="28" fillId="0" borderId="4" xfId="0" applyFont="1" applyFill="1" applyBorder="1" applyAlignment="1">
      <alignment horizontal="center" vertical="center"/>
    </xf>
    <xf numFmtId="0" fontId="29" fillId="0" borderId="0" xfId="0" applyFont="1" applyFill="1" applyBorder="1" applyAlignment="1">
      <alignment vertical="center" wrapText="1"/>
    </xf>
    <xf numFmtId="49" fontId="24" fillId="0" borderId="4" xfId="0" applyNumberFormat="1" applyFont="1" applyFill="1" applyBorder="1" applyAlignment="1">
      <alignment horizontal="center" vertical="center" wrapText="1"/>
    </xf>
    <xf numFmtId="0" fontId="24" fillId="0" borderId="4" xfId="0" applyFont="1" applyFill="1" applyBorder="1" applyAlignment="1">
      <alignment horizontal="left" vertical="center"/>
    </xf>
    <xf numFmtId="0" fontId="24" fillId="0" borderId="4" xfId="0" applyFont="1" applyFill="1" applyBorder="1" applyAlignment="1">
      <alignment horizontal="center" vertical="center" wrapText="1"/>
    </xf>
    <xf numFmtId="0" fontId="26" fillId="0" borderId="24" xfId="0" applyFont="1" applyFill="1" applyBorder="1" applyAlignment="1">
      <alignment vertical="center"/>
    </xf>
    <xf numFmtId="0" fontId="25" fillId="0" borderId="24" xfId="0" applyFont="1" applyFill="1" applyBorder="1" applyAlignment="1">
      <alignment vertical="center" wrapText="1"/>
    </xf>
    <xf numFmtId="0" fontId="30" fillId="0" borderId="1" xfId="0" applyFont="1" applyFill="1" applyBorder="1" applyAlignment="1">
      <alignment horizontal="right" vertical="center" wrapText="1"/>
    </xf>
    <xf numFmtId="0" fontId="24" fillId="0" borderId="23" xfId="0" applyFont="1" applyFill="1" applyBorder="1" applyAlignment="1">
      <alignment horizontal="right" vertical="center"/>
    </xf>
    <xf numFmtId="4" fontId="28" fillId="0" borderId="4" xfId="0" applyNumberFormat="1" applyFont="1" applyFill="1" applyBorder="1" applyAlignment="1">
      <alignment horizontal="right" vertical="center"/>
    </xf>
    <xf numFmtId="0" fontId="24" fillId="0" borderId="4" xfId="0" applyFont="1" applyFill="1" applyBorder="1" applyAlignment="1">
      <alignment horizontal="left" vertical="center" wrapText="1"/>
    </xf>
    <xf numFmtId="4" fontId="24" fillId="0" borderId="4" xfId="0" applyNumberFormat="1" applyFont="1" applyFill="1" applyBorder="1" applyAlignment="1">
      <alignment horizontal="right" vertical="center"/>
    </xf>
    <xf numFmtId="0" fontId="30" fillId="0" borderId="4" xfId="0" applyFont="1" applyBorder="1" applyAlignment="1">
      <alignment horizontal="left" vertical="center"/>
    </xf>
    <xf numFmtId="4" fontId="30" fillId="0" borderId="4" xfId="0" applyNumberFormat="1" applyFont="1" applyBorder="1" applyAlignment="1">
      <alignment horizontal="right" vertical="center"/>
    </xf>
    <xf numFmtId="0" fontId="25" fillId="0" borderId="20" xfId="0" applyFont="1" applyFill="1" applyBorder="1" applyAlignment="1">
      <alignment vertical="center" wrapText="1"/>
    </xf>
    <xf numFmtId="0" fontId="25" fillId="0" borderId="26" xfId="0" applyFont="1" applyFill="1" applyBorder="1" applyAlignment="1">
      <alignment vertical="center" wrapText="1"/>
    </xf>
    <xf numFmtId="0" fontId="31" fillId="0" borderId="0" xfId="0" applyFont="1" applyFill="1" applyAlignment="1">
      <alignment vertical="center"/>
    </xf>
    <xf numFmtId="0" fontId="26" fillId="0" borderId="19" xfId="0" applyFont="1" applyFill="1" applyBorder="1" applyAlignment="1">
      <alignment vertical="center" wrapText="1"/>
    </xf>
    <xf numFmtId="0" fontId="32" fillId="0" borderId="19" xfId="0" applyFont="1" applyFill="1" applyBorder="1" applyAlignment="1">
      <alignment vertical="center"/>
    </xf>
    <xf numFmtId="0" fontId="33" fillId="0" borderId="19" xfId="0" applyFont="1" applyFill="1" applyBorder="1" applyAlignment="1">
      <alignment vertical="center" wrapText="1"/>
    </xf>
    <xf numFmtId="49" fontId="11" fillId="0" borderId="4" xfId="0" applyNumberFormat="1" applyFont="1" applyFill="1" applyBorder="1" applyAlignment="1">
      <alignment horizontal="left" vertical="center"/>
    </xf>
    <xf numFmtId="0" fontId="24" fillId="0" borderId="1" xfId="0" applyFont="1" applyFill="1" applyBorder="1" applyAlignment="1">
      <alignment horizontal="right" vertical="center" wrapText="1"/>
    </xf>
    <xf numFmtId="0" fontId="25" fillId="0" borderId="23" xfId="0" applyFont="1" applyFill="1" applyBorder="1" applyAlignment="1">
      <alignment vertical="center" wrapText="1"/>
    </xf>
    <xf numFmtId="0" fontId="28" fillId="0" borderId="4" xfId="0" applyFont="1" applyFill="1" applyBorder="1" applyAlignment="1">
      <alignment horizontal="center" vertical="center" wrapText="1"/>
    </xf>
    <xf numFmtId="0" fontId="11" fillId="2" borderId="4" xfId="0" applyFont="1" applyFill="1" applyBorder="1" applyAlignment="1">
      <alignment horizontal="left" vertical="center"/>
    </xf>
    <xf numFmtId="4" fontId="23" fillId="0" borderId="4" xfId="0" applyNumberFormat="1" applyFont="1" applyFill="1" applyBorder="1" applyAlignment="1">
      <alignment horizontal="right" vertical="center"/>
    </xf>
    <xf numFmtId="0" fontId="26" fillId="0" borderId="20" xfId="0" applyFont="1" applyFill="1" applyBorder="1" applyAlignment="1">
      <alignment vertical="center"/>
    </xf>
    <xf numFmtId="0" fontId="26" fillId="0" borderId="20" xfId="0" applyFont="1" applyFill="1" applyBorder="1" applyAlignment="1">
      <alignment vertical="center" wrapText="1"/>
    </xf>
    <xf numFmtId="0" fontId="32" fillId="0" borderId="20" xfId="0" applyFont="1" applyFill="1" applyBorder="1" applyAlignment="1">
      <alignment vertical="center" wrapText="1"/>
    </xf>
    <xf numFmtId="4" fontId="34" fillId="0" borderId="4" xfId="0" applyNumberFormat="1" applyFont="1" applyFill="1" applyBorder="1" applyAlignment="1">
      <alignment horizontal="right" vertical="center"/>
    </xf>
    <xf numFmtId="0" fontId="33" fillId="0" borderId="20" xfId="0" applyFont="1" applyFill="1" applyBorder="1" applyAlignment="1">
      <alignment vertical="center"/>
    </xf>
    <xf numFmtId="0" fontId="33" fillId="0" borderId="20" xfId="0" applyFont="1" applyFill="1" applyBorder="1" applyAlignment="1">
      <alignment vertical="center" wrapText="1"/>
    </xf>
    <xf numFmtId="0" fontId="11" fillId="0" borderId="1" xfId="0" applyFont="1" applyFill="1" applyBorder="1">
      <alignment vertical="center"/>
    </xf>
    <xf numFmtId="0" fontId="29" fillId="0" borderId="1" xfId="0" applyFont="1" applyFill="1" applyBorder="1" applyAlignment="1">
      <alignment vertical="center" wrapText="1"/>
    </xf>
    <xf numFmtId="0" fontId="13" fillId="0" borderId="26" xfId="0" applyFont="1" applyFill="1" applyBorder="1">
      <alignment vertical="center"/>
    </xf>
    <xf numFmtId="0" fontId="29" fillId="0" borderId="23" xfId="0" applyFont="1" applyFill="1" applyBorder="1" applyAlignment="1">
      <alignment vertical="center" wrapText="1"/>
    </xf>
    <xf numFmtId="0" fontId="11" fillId="0" borderId="23" xfId="0" applyFont="1" applyFill="1" applyBorder="1" applyAlignment="1">
      <alignment horizontal="right" vertical="center"/>
    </xf>
    <xf numFmtId="4" fontId="19" fillId="0" borderId="4" xfId="0" applyNumberFormat="1" applyFont="1" applyFill="1" applyBorder="1" applyAlignment="1">
      <alignment horizontal="left" vertical="center"/>
    </xf>
    <xf numFmtId="0" fontId="13" fillId="0" borderId="4" xfId="0" applyFont="1" applyFill="1" applyBorder="1">
      <alignment vertical="center"/>
    </xf>
    <xf numFmtId="0" fontId="0" fillId="0" borderId="4" xfId="0" applyFont="1" applyFill="1" applyBorder="1">
      <alignment vertical="center"/>
    </xf>
    <xf numFmtId="0" fontId="13" fillId="0" borderId="23" xfId="0" applyFont="1" applyFill="1" applyBorder="1" applyAlignment="1">
      <alignment vertical="center" wrapText="1"/>
    </xf>
    <xf numFmtId="4" fontId="30" fillId="0" borderId="4" xfId="0" applyNumberFormat="1" applyFont="1" applyBorder="1" applyAlignment="1">
      <alignment horizontal="center" vertical="center"/>
    </xf>
    <xf numFmtId="0" fontId="30" fillId="0" borderId="4" xfId="0" applyNumberFormat="1" applyFont="1" applyBorder="1" applyAlignment="1">
      <alignment horizontal="center" vertical="center"/>
    </xf>
    <xf numFmtId="0" fontId="23" fillId="0" borderId="1" xfId="0" applyFont="1" applyFill="1" applyBorder="1" applyAlignment="1">
      <alignment horizontal="right" vertical="center" wrapText="1"/>
    </xf>
    <xf numFmtId="0" fontId="29" fillId="0" borderId="19" xfId="0" applyFont="1" applyFill="1" applyBorder="1" applyAlignment="1">
      <alignment vertical="center" wrapText="1"/>
    </xf>
    <xf numFmtId="0" fontId="29" fillId="0" borderId="25" xfId="0" applyFont="1" applyFill="1" applyBorder="1" applyAlignment="1">
      <alignment vertical="center" wrapText="1"/>
    </xf>
    <xf numFmtId="0" fontId="29" fillId="0" borderId="20" xfId="0" applyFont="1" applyFill="1" applyBorder="1" applyAlignment="1">
      <alignment vertical="center" wrapText="1"/>
    </xf>
    <xf numFmtId="0" fontId="30" fillId="0" borderId="1" xfId="0" applyFont="1" applyFill="1" applyBorder="1" applyAlignment="1">
      <alignment vertical="center"/>
    </xf>
    <xf numFmtId="0" fontId="25" fillId="0" borderId="1" xfId="0" applyFont="1" applyFill="1" applyBorder="1" applyAlignment="1">
      <alignment vertical="center"/>
    </xf>
    <xf numFmtId="0" fontId="35" fillId="0" borderId="1" xfId="0" applyFont="1" applyFill="1" applyBorder="1" applyAlignment="1">
      <alignment horizontal="center" vertical="center"/>
    </xf>
    <xf numFmtId="0" fontId="25" fillId="0" borderId="23" xfId="0" applyFont="1" applyFill="1" applyBorder="1" applyAlignment="1">
      <alignment vertical="center"/>
    </xf>
    <xf numFmtId="0" fontId="25" fillId="0" borderId="19" xfId="0" applyFont="1" applyFill="1" applyBorder="1" applyAlignment="1">
      <alignment vertical="center"/>
    </xf>
    <xf numFmtId="4" fontId="24" fillId="0" borderId="4" xfId="0" applyNumberFormat="1" applyFont="1" applyBorder="1" applyAlignment="1">
      <alignment horizontal="right" vertical="center"/>
    </xf>
    <xf numFmtId="4" fontId="24" fillId="0" borderId="17" xfId="0" applyNumberFormat="1" applyFont="1" applyFill="1" applyBorder="1" applyAlignment="1">
      <alignment horizontal="right" vertical="center"/>
    </xf>
    <xf numFmtId="0" fontId="36" fillId="0" borderId="4" xfId="0" applyFont="1" applyFill="1" applyBorder="1" applyAlignment="1">
      <alignment horizontal="left" vertical="center" wrapText="1"/>
    </xf>
    <xf numFmtId="0" fontId="25" fillId="0" borderId="24" xfId="0" applyFont="1" applyFill="1" applyBorder="1" applyAlignment="1">
      <alignment vertical="center"/>
    </xf>
    <xf numFmtId="0" fontId="30" fillId="0" borderId="1" xfId="0" applyFont="1" applyFill="1" applyBorder="1" applyAlignment="1">
      <alignment horizontal="right" vertical="center"/>
    </xf>
    <xf numFmtId="0" fontId="30" fillId="0" borderId="23" xfId="0" applyFont="1" applyFill="1" applyBorder="1" applyAlignment="1">
      <alignment horizontal="center" vertical="center"/>
    </xf>
    <xf numFmtId="4" fontId="24" fillId="0" borderId="27" xfId="0" applyNumberFormat="1" applyFont="1" applyBorder="1" applyAlignment="1">
      <alignment horizontal="right" vertical="center"/>
    </xf>
    <xf numFmtId="0" fontId="25" fillId="0" borderId="19" xfId="0" applyFont="1" applyFill="1" applyBorder="1" applyAlignment="1">
      <alignment vertical="center" wrapText="1"/>
    </xf>
    <xf numFmtId="0" fontId="25" fillId="0" borderId="25" xfId="0" applyFont="1" applyFill="1" applyBorder="1" applyAlignment="1">
      <alignment vertical="center" wrapText="1"/>
    </xf>
    <xf numFmtId="49" fontId="11" fillId="0" borderId="4" xfId="0" applyNumberFormat="1" applyFont="1" applyFill="1" applyBorder="1" applyAlignment="1">
      <alignment horizontal="center" vertical="center"/>
    </xf>
    <xf numFmtId="0" fontId="13" fillId="0" borderId="1" xfId="0" applyFont="1" applyFill="1" applyBorder="1" applyAlignment="1">
      <alignment vertical="center" wrapText="1"/>
    </xf>
    <xf numFmtId="0" fontId="11" fillId="2" borderId="4" xfId="0" applyFont="1" applyFill="1" applyBorder="1" applyAlignment="1">
      <alignment horizontal="center" vertical="center"/>
    </xf>
    <xf numFmtId="0" fontId="24" fillId="2" borderId="4" xfId="0" applyFont="1" applyFill="1" applyBorder="1" applyAlignment="1">
      <alignment horizontal="left" vertical="center"/>
    </xf>
    <xf numFmtId="0" fontId="24" fillId="2" borderId="5" xfId="0" applyFont="1" applyFill="1" applyBorder="1" applyAlignment="1">
      <alignment horizontal="left" vertical="center"/>
    </xf>
    <xf numFmtId="4" fontId="19" fillId="0" borderId="5" xfId="0" applyNumberFormat="1" applyFont="1" applyFill="1" applyBorder="1" applyAlignment="1">
      <alignment horizontal="right" vertical="center"/>
    </xf>
    <xf numFmtId="49" fontId="11" fillId="0" borderId="4" xfId="0" applyNumberFormat="1" applyFont="1" applyFill="1" applyBorder="1" applyAlignment="1" applyProtection="1">
      <alignment horizontal="left" vertical="center" wrapText="1"/>
    </xf>
    <xf numFmtId="0" fontId="13" fillId="0" borderId="0" xfId="0" applyFont="1" applyFill="1" applyBorder="1" applyAlignment="1">
      <alignment vertical="center" wrapText="1"/>
    </xf>
    <xf numFmtId="0" fontId="13" fillId="0" borderId="4" xfId="0" applyFont="1" applyFill="1" applyBorder="1" applyAlignment="1">
      <alignment vertical="center" wrapText="1"/>
    </xf>
    <xf numFmtId="0" fontId="28" fillId="0" borderId="27" xfId="0" applyFont="1" applyFill="1" applyBorder="1" applyAlignment="1">
      <alignment horizontal="center" vertical="center"/>
    </xf>
    <xf numFmtId="4" fontId="37" fillId="0" borderId="28" xfId="0" applyNumberFormat="1" applyFont="1" applyBorder="1" applyAlignment="1">
      <alignment horizontal="right" vertical="center"/>
    </xf>
    <xf numFmtId="0" fontId="37" fillId="0" borderId="4" xfId="0" applyFont="1" applyBorder="1" applyAlignment="1">
      <alignment horizontal="center" vertical="center"/>
    </xf>
    <xf numFmtId="0" fontId="37" fillId="0" borderId="4" xfId="0" applyFont="1" applyBorder="1" applyAlignment="1">
      <alignment horizontal="center" vertical="center" wrapText="1"/>
    </xf>
    <xf numFmtId="0" fontId="37" fillId="0" borderId="28" xfId="0" applyFont="1" applyBorder="1" applyAlignment="1">
      <alignment horizontal="right" vertical="center"/>
    </xf>
    <xf numFmtId="0" fontId="24" fillId="0" borderId="27" xfId="0" applyFont="1" applyBorder="1" applyAlignment="1">
      <alignment horizontal="right" vertical="center"/>
    </xf>
    <xf numFmtId="0" fontId="28" fillId="0" borderId="27" xfId="0" applyFont="1" applyBorder="1" applyAlignment="1">
      <alignment horizontal="right" vertical="center"/>
    </xf>
    <xf numFmtId="0" fontId="38" fillId="0" borderId="19" xfId="0" applyFont="1" applyFill="1" applyBorder="1" applyAlignment="1">
      <alignment vertical="center" wrapText="1"/>
    </xf>
    <xf numFmtId="0" fontId="38" fillId="0" borderId="4" xfId="0" applyFont="1" applyFill="1" applyBorder="1" applyAlignment="1">
      <alignment vertical="center" wrapText="1"/>
    </xf>
    <xf numFmtId="0" fontId="39" fillId="0" borderId="19" xfId="0" applyFont="1" applyFill="1" applyBorder="1" applyAlignment="1">
      <alignment vertical="center" wrapText="1"/>
    </xf>
    <xf numFmtId="0" fontId="28" fillId="0" borderId="4" xfId="0" applyFont="1" applyBorder="1" applyAlignment="1">
      <alignment horizontal="right" vertical="center"/>
    </xf>
    <xf numFmtId="0" fontId="38" fillId="0" borderId="24" xfId="0" applyFont="1" applyFill="1" applyBorder="1" applyAlignment="1">
      <alignment vertical="center" wrapText="1"/>
    </xf>
    <xf numFmtId="0" fontId="24" fillId="0" borderId="4" xfId="0" applyFont="1" applyBorder="1" applyAlignment="1">
      <alignment horizontal="right" vertical="center"/>
    </xf>
    <xf numFmtId="0" fontId="38" fillId="0" borderId="20" xfId="0" applyFont="1" applyFill="1" applyBorder="1" applyAlignment="1">
      <alignment vertical="center" wrapText="1"/>
    </xf>
    <xf numFmtId="0" fontId="39" fillId="0" borderId="20" xfId="0" applyFont="1" applyFill="1" applyBorder="1" applyAlignment="1">
      <alignment vertical="center" wrapText="1"/>
    </xf>
    <xf numFmtId="0" fontId="25" fillId="0" borderId="29" xfId="0" applyFont="1" applyFill="1" applyBorder="1" applyAlignment="1">
      <alignment vertical="center" wrapText="1"/>
    </xf>
    <xf numFmtId="0" fontId="4" fillId="0" borderId="0" xfId="0" applyFont="1" applyFill="1" applyAlignment="1">
      <alignment vertical="center"/>
    </xf>
    <xf numFmtId="0" fontId="40"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11" fillId="0" borderId="4" xfId="0" applyFont="1" applyFill="1" applyBorder="1" applyAlignment="1" quotePrefix="1">
      <alignment horizontal="center"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haredStrings" Target="sharedStrings.xml"/><Relationship Id="rId35" Type="http://schemas.openxmlformats.org/officeDocument/2006/relationships/styles" Target="styles.xml"/><Relationship Id="rId34" Type="http://schemas.openxmlformats.org/officeDocument/2006/relationships/theme" Target="theme/theme1.xml"/><Relationship Id="rId33" Type="http://schemas.openxmlformats.org/officeDocument/2006/relationships/externalLink" Target="externalLinks/externalLink13.xml"/><Relationship Id="rId32" Type="http://schemas.openxmlformats.org/officeDocument/2006/relationships/externalLink" Target="externalLinks/externalLink12.xml"/><Relationship Id="rId31" Type="http://schemas.openxmlformats.org/officeDocument/2006/relationships/externalLink" Target="externalLinks/externalLink11.xml"/><Relationship Id="rId30" Type="http://schemas.openxmlformats.org/officeDocument/2006/relationships/externalLink" Target="externalLinks/externalLink10.xml"/><Relationship Id="rId3" Type="http://schemas.openxmlformats.org/officeDocument/2006/relationships/worksheet" Target="worksheets/sheet3.xml"/><Relationship Id="rId29" Type="http://schemas.openxmlformats.org/officeDocument/2006/relationships/externalLink" Target="externalLinks/externalLink9.xml"/><Relationship Id="rId28" Type="http://schemas.openxmlformats.org/officeDocument/2006/relationships/externalLink" Target="externalLinks/externalLink8.xml"/><Relationship Id="rId27" Type="http://schemas.openxmlformats.org/officeDocument/2006/relationships/externalLink" Target="externalLinks/externalLink7.xml"/><Relationship Id="rId26" Type="http://schemas.openxmlformats.org/officeDocument/2006/relationships/externalLink" Target="externalLinks/externalLink6.xml"/><Relationship Id="rId25" Type="http://schemas.openxmlformats.org/officeDocument/2006/relationships/externalLink" Target="externalLinks/externalLink5.xml"/><Relationship Id="rId24" Type="http://schemas.openxmlformats.org/officeDocument/2006/relationships/externalLink" Target="externalLinks/externalLink4.xml"/><Relationship Id="rId23" Type="http://schemas.openxmlformats.org/officeDocument/2006/relationships/externalLink" Target="externalLinks/externalLink3.xml"/><Relationship Id="rId22" Type="http://schemas.openxmlformats.org/officeDocument/2006/relationships/externalLink" Target="externalLinks/externalLink2.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UAWEI/Desktop/2026&#24180;&#28165;&#39321;&#22378;&#34903;&#36947;&#21150;&#20107;&#22788;&#37096;&#38376;&#39044;&#31639;&#20844;&#24320;/&#37096;&#38376;&#39044;&#31639;&#20844;&#24320;//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HUAWEI/Desktop/2026&#24180;&#28165;&#39321;&#22378;&#34903;&#36947;&#21150;&#20107;&#22788;&#37096;&#38376;&#39044;&#31639;&#20844;&#24320;/&#37096;&#38376;&#39044;&#31639;&#20844;&#24320;///home/HUAWEI/Desktop/&#21306;&#32423;2026&#37096;&#38376;&#39044;&#31639;&#20844;&#24320;&#27169;&#26495;/&#37096;&#38376;&#39044;&#31639;&#20844;&#24320;&#27169;&#26495;///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HUAWEI/Desktop/2026&#24180;&#28165;&#39321;&#22378;&#34903;&#36947;&#21150;&#20107;&#22788;&#37096;&#38376;&#39044;&#31639;&#20844;&#24320;/&#37096;&#38376;&#39044;&#31639;&#20844;&#24320;///home/HUAWEI/Desktop/&#21306;&#32423;2026&#37096;&#38376;&#39044;&#31639;&#20844;&#24320;&#27169;&#26495;/&#37096;&#38376;&#39044;&#31639;&#20844;&#24320;&#27169;&#26495;///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HUAWEI/Desktop/2026&#24180;&#28165;&#39321;&#22378;&#34903;&#36947;&#21150;&#20107;&#22788;&#37096;&#38376;&#39044;&#31639;&#20844;&#24320;/&#37096;&#38376;&#39044;&#31639;&#20844;&#24320;//home/HUAWEI/Desktop/&#21306;&#32423;2026&#37096;&#38376;&#39044;&#31639;&#20844;&#24320;&#27169;&#26495;/&#37096;&#38376;&#39044;&#31639;&#20844;&#24320;&#27169;&#26495;///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HUAWEI/Desktop/2026&#24180;&#28165;&#39321;&#22378;&#34903;&#36947;&#21150;&#20107;&#22788;&#37096;&#38376;&#39044;&#31639;&#20844;&#24320;/&#37096;&#38376;&#39044;&#31639;&#20844;&#24320;//home/HUAWEI/Desktop/&#21306;&#32423;2026&#37096;&#38376;&#39044;&#31639;&#20844;&#24320;&#27169;&#26495;/&#37096;&#38376;&#39044;&#31639;&#20844;&#24320;&#27169;&#26495;//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HUAWEI/Desktop/2026&#24180;&#28165;&#39321;&#22378;&#34903;&#36947;&#21150;&#20107;&#22788;&#37096;&#38376;&#39044;&#31639;&#20844;&#24320;/&#37096;&#38376;&#39044;&#31639;&#20844;&#24320;//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HUAWEI/Desktop/2026&#24180;&#28165;&#39321;&#22378;&#34903;&#36947;&#21150;&#20107;&#22788;&#37096;&#38376;&#39044;&#31639;&#20844;&#24320;/&#37096;&#38376;&#39044;&#31639;&#20844;&#24320;//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HUAWEI/Desktop/2026&#24180;&#28165;&#39321;&#22378;&#34903;&#36947;&#21150;&#20107;&#22788;&#37096;&#38376;&#39044;&#31639;&#20844;&#24320;/&#37096;&#38376;&#39044;&#31639;&#20844;&#24320;//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HUAWEI/Desktop/2026&#24180;&#28165;&#39321;&#22378;&#34903;&#36947;&#21150;&#20107;&#22788;&#37096;&#38376;&#39044;&#31639;&#20844;&#24320;/&#37096;&#38376;&#39044;&#31639;&#20844;&#24320;//home/HUAWEI/Desktop/&#21306;&#32423;2026&#37096;&#38376;&#39044;&#31639;&#20844;&#24320;&#27169;&#26495;/&#37096;&#38376;&#39044;&#31639;&#20844;&#24320;&#27169;&#26495;//&#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HUAWEI/Desktop/2026&#24180;&#28165;&#39321;&#22378;&#34903;&#36947;&#21150;&#20107;&#22788;&#37096;&#38376;&#39044;&#31639;&#20844;&#24320;/&#37096;&#38376;&#39044;&#31639;&#20844;&#24320;//home/HUAWEI/Desktop/&#21306;&#32423;2026&#37096;&#38376;&#39044;&#31639;&#20844;&#24320;&#27169;&#26495;/&#37096;&#38376;&#39044;&#31639;&#20844;&#24320;&#27169;&#26495;//&#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HUAWEI/Desktop/2026&#24180;&#28165;&#39321;&#22378;&#34903;&#36947;&#21150;&#20107;&#22788;&#37096;&#38376;&#39044;&#31639;&#20844;&#24320;/&#37096;&#38376;&#39044;&#31639;&#20844;&#24320;//home/HUAWEI/Desktop/&#21306;&#32423;2026&#37096;&#38376;&#39044;&#31639;&#20844;&#24320;&#27169;&#26495;/&#37096;&#38376;&#39044;&#31639;&#20844;&#24320;&#27169;&#26495;//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HUAWEI/Desktop/2026&#24180;&#28165;&#39321;&#22378;&#34903;&#36947;&#21150;&#20107;&#22788;&#37096;&#38376;&#39044;&#31639;&#20844;&#24320;/&#37096;&#38376;&#39044;&#31639;&#20844;&#24320;///home/HUAWEI/Desktop/&#21306;&#32423;2026&#37096;&#38376;&#39044;&#31639;&#20844;&#24320;&#27169;&#26495;/&#37096;&#38376;&#39044;&#31639;&#20844;&#24320;&#27169;&#26495;///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HUAWEI/Desktop/2026&#24180;&#28165;&#39321;&#22378;&#34903;&#36947;&#21150;&#20107;&#22788;&#37096;&#38376;&#39044;&#31639;&#20844;&#24320;/&#37096;&#38376;&#39044;&#31639;&#20844;&#24320;///home/HUAWEI/Desktop/&#21306;&#32423;2026&#37096;&#38376;&#39044;&#31639;&#20844;&#24320;&#27169;&#26495;/&#37096;&#38376;&#39044;&#31639;&#20844;&#24320;&#27169;&#26495;///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workbookViewId="0">
      <selection activeCell="A18" sqref="A18"/>
    </sheetView>
  </sheetViews>
  <sheetFormatPr defaultColWidth="9" defaultRowHeight="15.75" outlineLevelRow="2"/>
  <cols>
    <col min="1" max="1" width="123.133333333333" style="220" customWidth="1"/>
    <col min="2" max="16384" width="9" style="220"/>
  </cols>
  <sheetData>
    <row r="1" ht="137" customHeight="1" spans="1:1">
      <c r="A1" s="221" t="s">
        <v>0</v>
      </c>
    </row>
    <row r="2" ht="96" customHeight="1" spans="1:1">
      <c r="A2" s="221" t="s">
        <v>1</v>
      </c>
    </row>
    <row r="3" ht="60" customHeight="1" spans="1:1">
      <c r="A3" s="222">
        <v>46113</v>
      </c>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workbookViewId="0">
      <pane ySplit="6" topLeftCell="A7" activePane="bottomLeft" state="frozen"/>
      <selection/>
      <selection pane="bottomLeft" activeCell="B7" sqref="B7:I8"/>
    </sheetView>
  </sheetViews>
  <sheetFormatPr defaultColWidth="10" defaultRowHeight="14.2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74"/>
      <c r="B1" s="2"/>
      <c r="C1" s="87"/>
      <c r="D1" s="88"/>
      <c r="E1" s="88"/>
      <c r="F1" s="88"/>
      <c r="G1" s="88"/>
      <c r="H1" s="88"/>
      <c r="I1" s="92" t="s">
        <v>226</v>
      </c>
      <c r="J1" s="77"/>
    </row>
    <row r="2" ht="22.8" customHeight="1" spans="1:10">
      <c r="A2" s="74"/>
      <c r="B2" s="3" t="s">
        <v>227</v>
      </c>
      <c r="C2" s="3"/>
      <c r="D2" s="3"/>
      <c r="E2" s="3"/>
      <c r="F2" s="3"/>
      <c r="G2" s="3"/>
      <c r="H2" s="3"/>
      <c r="I2" s="3"/>
      <c r="J2" s="77" t="s">
        <v>3</v>
      </c>
    </row>
    <row r="3" ht="19.55" customHeight="1" spans="1:10">
      <c r="A3" s="75"/>
      <c r="B3" s="76" t="s">
        <v>5</v>
      </c>
      <c r="C3" s="76"/>
      <c r="D3" s="93"/>
      <c r="E3" s="93"/>
      <c r="F3" s="93"/>
      <c r="G3" s="93"/>
      <c r="H3" s="93"/>
      <c r="I3" s="93" t="s">
        <v>6</v>
      </c>
      <c r="J3" s="94"/>
    </row>
    <row r="4" ht="24.4" customHeight="1" spans="1:10">
      <c r="A4" s="77"/>
      <c r="B4" s="78" t="s">
        <v>79</v>
      </c>
      <c r="C4" s="78" t="s">
        <v>77</v>
      </c>
      <c r="D4" s="78" t="s">
        <v>228</v>
      </c>
      <c r="E4" s="78"/>
      <c r="F4" s="78"/>
      <c r="G4" s="78"/>
      <c r="H4" s="78"/>
      <c r="I4" s="78"/>
      <c r="J4" s="95"/>
    </row>
    <row r="5" ht="24.4" customHeight="1" spans="1:10">
      <c r="A5" s="79"/>
      <c r="B5" s="78"/>
      <c r="C5" s="78"/>
      <c r="D5" s="78" t="s">
        <v>65</v>
      </c>
      <c r="E5" s="100" t="s">
        <v>229</v>
      </c>
      <c r="F5" s="78" t="s">
        <v>230</v>
      </c>
      <c r="G5" s="78"/>
      <c r="H5" s="78"/>
      <c r="I5" s="78" t="s">
        <v>231</v>
      </c>
      <c r="J5" s="95"/>
    </row>
    <row r="6" ht="24.4" customHeight="1" spans="1:10">
      <c r="A6" s="79"/>
      <c r="B6" s="78"/>
      <c r="C6" s="78"/>
      <c r="D6" s="78"/>
      <c r="E6" s="100"/>
      <c r="F6" s="78" t="s">
        <v>168</v>
      </c>
      <c r="G6" s="78" t="s">
        <v>232</v>
      </c>
      <c r="H6" s="78" t="s">
        <v>233</v>
      </c>
      <c r="I6" s="78"/>
      <c r="J6" s="96"/>
    </row>
    <row r="7" ht="22.8" customHeight="1" spans="1:10">
      <c r="A7" s="80"/>
      <c r="B7" s="78"/>
      <c r="C7" s="78" t="s">
        <v>78</v>
      </c>
      <c r="D7" s="89">
        <f>F7</f>
        <v>50000</v>
      </c>
      <c r="E7" s="89">
        <v>0</v>
      </c>
      <c r="F7" s="89">
        <v>50000</v>
      </c>
      <c r="G7" s="89">
        <v>0</v>
      </c>
      <c r="H7" s="89">
        <v>50000</v>
      </c>
      <c r="I7" s="89">
        <v>0</v>
      </c>
      <c r="J7" s="97"/>
    </row>
    <row r="8" ht="22.8" customHeight="1" spans="1:10">
      <c r="A8" s="80"/>
      <c r="B8" s="82">
        <v>128</v>
      </c>
      <c r="C8" s="101" t="s">
        <v>0</v>
      </c>
      <c r="D8" s="89">
        <f>F8</f>
        <v>50000</v>
      </c>
      <c r="E8" s="89">
        <v>0</v>
      </c>
      <c r="F8" s="89">
        <v>50000</v>
      </c>
      <c r="G8" s="89">
        <v>0</v>
      </c>
      <c r="H8" s="89">
        <v>50000</v>
      </c>
      <c r="I8" s="89">
        <v>0</v>
      </c>
      <c r="J8" s="97"/>
    </row>
    <row r="9" ht="22.8" customHeight="1" spans="1:10">
      <c r="A9" s="80"/>
      <c r="B9" s="82"/>
      <c r="C9" s="101"/>
      <c r="D9" s="89"/>
      <c r="E9" s="89"/>
      <c r="F9" s="89"/>
      <c r="G9" s="89"/>
      <c r="H9" s="89"/>
      <c r="I9" s="89"/>
      <c r="J9" s="97"/>
    </row>
    <row r="10" ht="22.8" customHeight="1" spans="1:10">
      <c r="A10" s="80"/>
      <c r="B10" s="78"/>
      <c r="C10" s="78"/>
      <c r="D10" s="89"/>
      <c r="E10" s="89"/>
      <c r="F10" s="89"/>
      <c r="G10" s="89"/>
      <c r="H10" s="89"/>
      <c r="I10" s="89"/>
      <c r="J10" s="97"/>
    </row>
    <row r="11" ht="22.8" customHeight="1" spans="1:10">
      <c r="A11" s="80"/>
      <c r="B11" s="78"/>
      <c r="C11" s="78"/>
      <c r="D11" s="89"/>
      <c r="E11" s="89"/>
      <c r="F11" s="89"/>
      <c r="G11" s="89"/>
      <c r="H11" s="89"/>
      <c r="I11" s="89"/>
      <c r="J11" s="97"/>
    </row>
    <row r="12" ht="22.8" customHeight="1" spans="1:10">
      <c r="A12" s="80"/>
      <c r="B12" s="78"/>
      <c r="C12" s="78"/>
      <c r="D12" s="89"/>
      <c r="E12" s="89"/>
      <c r="F12" s="89"/>
      <c r="G12" s="89"/>
      <c r="H12" s="89"/>
      <c r="I12" s="89"/>
      <c r="J12" s="97"/>
    </row>
    <row r="13" ht="22.8" customHeight="1" spans="1:10">
      <c r="A13" s="80"/>
      <c r="B13" s="78"/>
      <c r="C13" s="78"/>
      <c r="D13" s="89"/>
      <c r="E13" s="89"/>
      <c r="F13" s="89"/>
      <c r="G13" s="89"/>
      <c r="H13" s="89"/>
      <c r="I13" s="89"/>
      <c r="J13" s="97"/>
    </row>
    <row r="14" ht="22.8" customHeight="1" spans="1:10">
      <c r="A14" s="80"/>
      <c r="B14" s="78"/>
      <c r="C14" s="78"/>
      <c r="D14" s="89"/>
      <c r="E14" s="89"/>
      <c r="F14" s="89"/>
      <c r="G14" s="89"/>
      <c r="H14" s="89"/>
      <c r="I14" s="89"/>
      <c r="J14" s="97"/>
    </row>
    <row r="15" ht="22.8" customHeight="1" spans="1:10">
      <c r="A15" s="80"/>
      <c r="B15" s="78"/>
      <c r="C15" s="78"/>
      <c r="D15" s="89"/>
      <c r="E15" s="89"/>
      <c r="F15" s="89"/>
      <c r="G15" s="89"/>
      <c r="H15" s="89"/>
      <c r="I15" s="89"/>
      <c r="J15" s="97"/>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3" sqref="B3:F3"/>
    </sheetView>
  </sheetViews>
  <sheetFormatPr defaultColWidth="10" defaultRowHeight="14.2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74"/>
      <c r="B1" s="2"/>
      <c r="C1" s="2"/>
      <c r="D1" s="2"/>
      <c r="E1" s="87"/>
      <c r="F1" s="87"/>
      <c r="G1" s="88"/>
      <c r="H1" s="88"/>
      <c r="I1" s="92" t="s">
        <v>234</v>
      </c>
      <c r="J1" s="77"/>
    </row>
    <row r="2" ht="22.8" customHeight="1" spans="1:10">
      <c r="A2" s="74"/>
      <c r="B2" s="3" t="s">
        <v>235</v>
      </c>
      <c r="C2" s="3"/>
      <c r="D2" s="3"/>
      <c r="E2" s="3"/>
      <c r="F2" s="3"/>
      <c r="G2" s="3"/>
      <c r="H2" s="3"/>
      <c r="I2" s="3"/>
      <c r="J2" s="77"/>
    </row>
    <row r="3" ht="19.55" customHeight="1" spans="1:10">
      <c r="A3" s="75"/>
      <c r="B3" s="76" t="s">
        <v>5</v>
      </c>
      <c r="C3" s="76"/>
      <c r="D3" s="76"/>
      <c r="E3" s="76"/>
      <c r="F3" s="76"/>
      <c r="G3" s="75"/>
      <c r="H3" s="75"/>
      <c r="I3" s="93" t="s">
        <v>6</v>
      </c>
      <c r="J3" s="94"/>
    </row>
    <row r="4" ht="24.4" customHeight="1" spans="1:10">
      <c r="A4" s="77"/>
      <c r="B4" s="78" t="s">
        <v>9</v>
      </c>
      <c r="C4" s="78"/>
      <c r="D4" s="78"/>
      <c r="E4" s="78"/>
      <c r="F4" s="78"/>
      <c r="G4" s="78" t="s">
        <v>236</v>
      </c>
      <c r="H4" s="78"/>
      <c r="I4" s="78"/>
      <c r="J4" s="95"/>
    </row>
    <row r="5" ht="24.4" customHeight="1" spans="1:10">
      <c r="A5" s="79"/>
      <c r="B5" s="78" t="s">
        <v>89</v>
      </c>
      <c r="C5" s="78"/>
      <c r="D5" s="78"/>
      <c r="E5" s="78" t="s">
        <v>76</v>
      </c>
      <c r="F5" s="78" t="s">
        <v>77</v>
      </c>
      <c r="G5" s="78" t="s">
        <v>65</v>
      </c>
      <c r="H5" s="78" t="s">
        <v>85</v>
      </c>
      <c r="I5" s="78" t="s">
        <v>86</v>
      </c>
      <c r="J5" s="95"/>
    </row>
    <row r="6" ht="24.4" customHeight="1" spans="1:10">
      <c r="A6" s="79"/>
      <c r="B6" s="78" t="s">
        <v>90</v>
      </c>
      <c r="C6" s="78" t="s">
        <v>91</v>
      </c>
      <c r="D6" s="78" t="s">
        <v>92</v>
      </c>
      <c r="E6" s="78"/>
      <c r="F6" s="78"/>
      <c r="G6" s="78"/>
      <c r="H6" s="78"/>
      <c r="I6" s="78"/>
      <c r="J6" s="96"/>
    </row>
    <row r="7" ht="22.8" customHeight="1" spans="1:10">
      <c r="A7" s="80"/>
      <c r="B7" s="78"/>
      <c r="C7" s="78"/>
      <c r="D7" s="78"/>
      <c r="E7" s="78"/>
      <c r="F7" s="78" t="s">
        <v>78</v>
      </c>
      <c r="G7" s="89"/>
      <c r="H7" s="89"/>
      <c r="I7" s="89"/>
      <c r="J7" s="97"/>
    </row>
    <row r="8" ht="22.8" customHeight="1" spans="1:10">
      <c r="A8" s="80"/>
      <c r="B8" s="78"/>
      <c r="C8" s="78"/>
      <c r="D8" s="78"/>
      <c r="E8" s="82"/>
      <c r="F8" s="82"/>
      <c r="G8" s="89"/>
      <c r="H8" s="89"/>
      <c r="I8" s="89"/>
      <c r="J8" s="97"/>
    </row>
    <row r="9" ht="22.8" customHeight="1" spans="1:10">
      <c r="A9" s="80"/>
      <c r="B9" s="78"/>
      <c r="C9" s="78"/>
      <c r="D9" s="78"/>
      <c r="E9" s="78"/>
      <c r="F9" s="78"/>
      <c r="G9" s="89"/>
      <c r="H9" s="89"/>
      <c r="I9" s="89"/>
      <c r="J9" s="97"/>
    </row>
    <row r="10" ht="22.8" customHeight="1" spans="1:10">
      <c r="A10" s="80"/>
      <c r="B10" s="78"/>
      <c r="C10" s="78"/>
      <c r="D10" s="78"/>
      <c r="E10" s="78"/>
      <c r="F10" s="78"/>
      <c r="G10" s="89"/>
      <c r="H10" s="89"/>
      <c r="I10" s="89"/>
      <c r="J10" s="97"/>
    </row>
    <row r="11" ht="22.8" customHeight="1" spans="1:10">
      <c r="A11" s="80"/>
      <c r="B11" s="78"/>
      <c r="C11" s="78"/>
      <c r="D11" s="78"/>
      <c r="E11" s="78"/>
      <c r="F11" s="78"/>
      <c r="G11" s="89"/>
      <c r="H11" s="89"/>
      <c r="I11" s="89"/>
      <c r="J11" s="97"/>
    </row>
    <row r="12" ht="22.8" customHeight="1" spans="1:10">
      <c r="A12" s="80"/>
      <c r="B12" s="78"/>
      <c r="C12" s="78"/>
      <c r="D12" s="78"/>
      <c r="E12" s="78"/>
      <c r="F12" s="78"/>
      <c r="G12" s="89"/>
      <c r="H12" s="89"/>
      <c r="I12" s="89"/>
      <c r="J12" s="97"/>
    </row>
    <row r="13" ht="22.8" customHeight="1" spans="1:10">
      <c r="A13" s="80"/>
      <c r="B13" s="78"/>
      <c r="C13" s="78"/>
      <c r="D13" s="78"/>
      <c r="E13" s="78"/>
      <c r="F13" s="78"/>
      <c r="G13" s="89"/>
      <c r="H13" s="89"/>
      <c r="I13" s="89"/>
      <c r="J13" s="97"/>
    </row>
    <row r="14" ht="22.8" customHeight="1" spans="1:10">
      <c r="A14" s="80"/>
      <c r="B14" s="78"/>
      <c r="C14" s="78"/>
      <c r="D14" s="78"/>
      <c r="E14" s="78"/>
      <c r="F14" s="78"/>
      <c r="G14" s="89"/>
      <c r="H14" s="89"/>
      <c r="I14" s="89"/>
      <c r="J14" s="97"/>
    </row>
    <row r="15" ht="22.8" customHeight="1" spans="1:10">
      <c r="A15" s="79"/>
      <c r="B15" s="83"/>
      <c r="C15" s="83"/>
      <c r="D15" s="83"/>
      <c r="E15" s="83"/>
      <c r="F15" s="83" t="s">
        <v>25</v>
      </c>
      <c r="G15" s="91"/>
      <c r="H15" s="91"/>
      <c r="I15" s="91"/>
      <c r="J15" s="95"/>
    </row>
    <row r="16" ht="22.8" customHeight="1" spans="1:10">
      <c r="A16" s="79"/>
      <c r="B16" s="83"/>
      <c r="C16" s="83"/>
      <c r="D16" s="83"/>
      <c r="E16" s="83"/>
      <c r="F16" s="83" t="s">
        <v>25</v>
      </c>
      <c r="G16" s="91"/>
      <c r="H16" s="91"/>
      <c r="I16" s="91"/>
      <c r="J16" s="95"/>
    </row>
    <row r="17" spans="2:2">
      <c r="B17" t="s">
        <v>237</v>
      </c>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E27" sqref="E27"/>
    </sheetView>
  </sheetViews>
  <sheetFormatPr defaultColWidth="10" defaultRowHeight="14.2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74"/>
      <c r="B1" s="2"/>
      <c r="C1" s="87"/>
      <c r="D1" s="88"/>
      <c r="E1" s="88"/>
      <c r="F1" s="88"/>
      <c r="G1" s="88"/>
      <c r="H1" s="88"/>
      <c r="I1" s="92" t="s">
        <v>238</v>
      </c>
      <c r="J1" s="77"/>
    </row>
    <row r="2" ht="22.8" customHeight="1" spans="1:10">
      <c r="A2" s="74"/>
      <c r="B2" s="3" t="s">
        <v>239</v>
      </c>
      <c r="C2" s="3"/>
      <c r="D2" s="3"/>
      <c r="E2" s="3"/>
      <c r="F2" s="3"/>
      <c r="G2" s="3"/>
      <c r="H2" s="3"/>
      <c r="I2" s="3"/>
      <c r="J2" s="77" t="s">
        <v>3</v>
      </c>
    </row>
    <row r="3" ht="19.55" customHeight="1" spans="1:10">
      <c r="A3" s="75"/>
      <c r="B3" s="76" t="s">
        <v>5</v>
      </c>
      <c r="C3" s="76"/>
      <c r="D3" s="93"/>
      <c r="E3" s="93"/>
      <c r="F3" s="93"/>
      <c r="G3" s="93"/>
      <c r="H3" s="93"/>
      <c r="I3" s="93" t="s">
        <v>6</v>
      </c>
      <c r="J3" s="94"/>
    </row>
    <row r="4" ht="24.4" customHeight="1" spans="1:10">
      <c r="A4" s="77"/>
      <c r="B4" s="78" t="s">
        <v>79</v>
      </c>
      <c r="C4" s="78" t="s">
        <v>77</v>
      </c>
      <c r="D4" s="78" t="s">
        <v>228</v>
      </c>
      <c r="E4" s="78"/>
      <c r="F4" s="78"/>
      <c r="G4" s="78"/>
      <c r="H4" s="78"/>
      <c r="I4" s="78"/>
      <c r="J4" s="95"/>
    </row>
    <row r="5" ht="24.4" customHeight="1" spans="1:10">
      <c r="A5" s="79"/>
      <c r="B5" s="78"/>
      <c r="C5" s="78"/>
      <c r="D5" s="78" t="s">
        <v>65</v>
      </c>
      <c r="E5" s="100" t="s">
        <v>229</v>
      </c>
      <c r="F5" s="78" t="s">
        <v>230</v>
      </c>
      <c r="G5" s="78"/>
      <c r="H5" s="78"/>
      <c r="I5" s="78" t="s">
        <v>231</v>
      </c>
      <c r="J5" s="95"/>
    </row>
    <row r="6" ht="24.4" customHeight="1" spans="1:10">
      <c r="A6" s="79"/>
      <c r="B6" s="78"/>
      <c r="C6" s="78"/>
      <c r="D6" s="78"/>
      <c r="E6" s="100"/>
      <c r="F6" s="78" t="s">
        <v>168</v>
      </c>
      <c r="G6" s="78" t="s">
        <v>232</v>
      </c>
      <c r="H6" s="78" t="s">
        <v>233</v>
      </c>
      <c r="I6" s="78"/>
      <c r="J6" s="96"/>
    </row>
    <row r="7" ht="22.8" customHeight="1" spans="1:10">
      <c r="A7" s="80"/>
      <c r="B7" s="78"/>
      <c r="C7" s="78" t="s">
        <v>78</v>
      </c>
      <c r="D7" s="89"/>
      <c r="E7" s="89"/>
      <c r="F7" s="89"/>
      <c r="G7" s="89"/>
      <c r="H7" s="89"/>
      <c r="I7" s="89"/>
      <c r="J7" s="97"/>
    </row>
    <row r="8" ht="22.8" customHeight="1" spans="1:10">
      <c r="A8" s="80"/>
      <c r="B8" s="82"/>
      <c r="C8" s="82"/>
      <c r="D8" s="89"/>
      <c r="E8" s="89"/>
      <c r="F8" s="89"/>
      <c r="G8" s="89"/>
      <c r="H8" s="89"/>
      <c r="I8" s="89"/>
      <c r="J8" s="97"/>
    </row>
    <row r="9" ht="22.8" customHeight="1" spans="1:10">
      <c r="A9" s="80"/>
      <c r="B9" s="78"/>
      <c r="C9" s="78"/>
      <c r="D9" s="89"/>
      <c r="E9" s="89"/>
      <c r="F9" s="89"/>
      <c r="G9" s="89"/>
      <c r="H9" s="89"/>
      <c r="I9" s="89"/>
      <c r="J9" s="97"/>
    </row>
    <row r="10" ht="22.8" customHeight="1" spans="1:10">
      <c r="A10" s="80"/>
      <c r="B10" s="78"/>
      <c r="C10" s="78"/>
      <c r="D10" s="89"/>
      <c r="E10" s="89"/>
      <c r="F10" s="89"/>
      <c r="G10" s="89"/>
      <c r="H10" s="89"/>
      <c r="I10" s="89"/>
      <c r="J10" s="97"/>
    </row>
    <row r="11" ht="22.8" customHeight="1" spans="1:10">
      <c r="A11" s="80"/>
      <c r="B11" s="78"/>
      <c r="C11" s="78"/>
      <c r="D11" s="89"/>
      <c r="E11" s="89"/>
      <c r="F11" s="89"/>
      <c r="G11" s="89"/>
      <c r="H11" s="89"/>
      <c r="I11" s="89"/>
      <c r="J11" s="97"/>
    </row>
    <row r="12" ht="22.8" customHeight="1" spans="1:10">
      <c r="A12" s="80"/>
      <c r="B12" s="82"/>
      <c r="C12" s="82"/>
      <c r="D12" s="89"/>
      <c r="E12" s="89"/>
      <c r="F12" s="89"/>
      <c r="G12" s="89"/>
      <c r="H12" s="89"/>
      <c r="I12" s="89"/>
      <c r="J12" s="97"/>
    </row>
    <row r="13" ht="22.8" customHeight="1" spans="1:10">
      <c r="A13" s="80"/>
      <c r="B13" s="78"/>
      <c r="C13" s="78"/>
      <c r="D13" s="89"/>
      <c r="E13" s="89"/>
      <c r="F13" s="89"/>
      <c r="G13" s="89"/>
      <c r="H13" s="89"/>
      <c r="I13" s="89"/>
      <c r="J13" s="97"/>
    </row>
    <row r="14" ht="22.8" customHeight="1" spans="1:10">
      <c r="A14" s="80"/>
      <c r="B14" s="78"/>
      <c r="C14" s="78"/>
      <c r="D14" s="89"/>
      <c r="E14" s="89"/>
      <c r="F14" s="89"/>
      <c r="G14" s="89"/>
      <c r="H14" s="89"/>
      <c r="I14" s="89"/>
      <c r="J14" s="97"/>
    </row>
    <row r="15" ht="22.8" customHeight="1" spans="1:10">
      <c r="A15" s="80"/>
      <c r="B15" s="78"/>
      <c r="C15" s="78"/>
      <c r="D15" s="89"/>
      <c r="E15" s="89"/>
      <c r="F15" s="89"/>
      <c r="G15" s="89"/>
      <c r="H15" s="89"/>
      <c r="I15" s="89"/>
      <c r="J15" s="97"/>
    </row>
    <row r="16" ht="22.8" customHeight="1" spans="1:10">
      <c r="A16" s="80"/>
      <c r="B16" s="78"/>
      <c r="C16" s="78"/>
      <c r="D16" s="89"/>
      <c r="E16" s="89"/>
      <c r="F16" s="89"/>
      <c r="G16" s="89"/>
      <c r="H16" s="89"/>
      <c r="I16" s="89"/>
      <c r="J16" s="97"/>
    </row>
    <row r="17" ht="22.8" customHeight="1" spans="1:10">
      <c r="A17" s="80"/>
      <c r="B17" s="78"/>
      <c r="C17" s="78"/>
      <c r="D17" s="89"/>
      <c r="E17" s="89"/>
      <c r="F17" s="89"/>
      <c r="G17" s="89"/>
      <c r="H17" s="89"/>
      <c r="I17" s="89"/>
      <c r="J17" s="97"/>
    </row>
    <row r="18" ht="15.75" spans="2:2">
      <c r="B18" s="86" t="s">
        <v>240</v>
      </c>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B19" sqref="B19"/>
    </sheetView>
  </sheetViews>
  <sheetFormatPr defaultColWidth="10" defaultRowHeight="14.2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74"/>
      <c r="B1" s="2"/>
      <c r="C1" s="2"/>
      <c r="D1" s="2"/>
      <c r="E1" s="87"/>
      <c r="F1" s="87"/>
      <c r="G1" s="88"/>
      <c r="H1" s="88"/>
      <c r="I1" s="92" t="s">
        <v>241</v>
      </c>
      <c r="J1" s="77"/>
    </row>
    <row r="2" ht="22.8" customHeight="1" spans="1:10">
      <c r="A2" s="74"/>
      <c r="B2" s="3" t="s">
        <v>242</v>
      </c>
      <c r="C2" s="3"/>
      <c r="D2" s="3"/>
      <c r="E2" s="3"/>
      <c r="F2" s="3"/>
      <c r="G2" s="3"/>
      <c r="H2" s="3"/>
      <c r="I2" s="3"/>
      <c r="J2" s="77" t="s">
        <v>3</v>
      </c>
    </row>
    <row r="3" ht="19.55" customHeight="1" spans="1:10">
      <c r="A3" s="75"/>
      <c r="B3" s="76" t="s">
        <v>5</v>
      </c>
      <c r="C3" s="76"/>
      <c r="D3" s="76"/>
      <c r="E3" s="76"/>
      <c r="F3" s="76"/>
      <c r="G3" s="75"/>
      <c r="H3" s="75"/>
      <c r="I3" s="93" t="s">
        <v>6</v>
      </c>
      <c r="J3" s="94"/>
    </row>
    <row r="4" ht="24.4" customHeight="1" spans="1:10">
      <c r="A4" s="77"/>
      <c r="B4" s="78" t="s">
        <v>9</v>
      </c>
      <c r="C4" s="78"/>
      <c r="D4" s="78"/>
      <c r="E4" s="78"/>
      <c r="F4" s="78"/>
      <c r="G4" s="78" t="s">
        <v>243</v>
      </c>
      <c r="H4" s="78"/>
      <c r="I4" s="78"/>
      <c r="J4" s="95"/>
    </row>
    <row r="5" ht="24.4" customHeight="1" spans="1:10">
      <c r="A5" s="79"/>
      <c r="B5" s="78" t="s">
        <v>89</v>
      </c>
      <c r="C5" s="78"/>
      <c r="D5" s="78"/>
      <c r="E5" s="78" t="s">
        <v>76</v>
      </c>
      <c r="F5" s="78" t="s">
        <v>77</v>
      </c>
      <c r="G5" s="78" t="s">
        <v>65</v>
      </c>
      <c r="H5" s="78" t="s">
        <v>85</v>
      </c>
      <c r="I5" s="78" t="s">
        <v>86</v>
      </c>
      <c r="J5" s="95"/>
    </row>
    <row r="6" ht="24.4" customHeight="1" spans="1:10">
      <c r="A6" s="79"/>
      <c r="B6" s="78" t="s">
        <v>90</v>
      </c>
      <c r="C6" s="78" t="s">
        <v>91</v>
      </c>
      <c r="D6" s="78" t="s">
        <v>92</v>
      </c>
      <c r="E6" s="78"/>
      <c r="F6" s="78"/>
      <c r="G6" s="78"/>
      <c r="H6" s="78"/>
      <c r="I6" s="78"/>
      <c r="J6" s="96"/>
    </row>
    <row r="7" ht="22.8" customHeight="1" spans="1:10">
      <c r="A7" s="80"/>
      <c r="B7" s="78"/>
      <c r="C7" s="78"/>
      <c r="D7" s="78"/>
      <c r="E7" s="78"/>
      <c r="F7" s="78" t="s">
        <v>78</v>
      </c>
      <c r="G7" s="89"/>
      <c r="H7" s="89"/>
      <c r="I7" s="89"/>
      <c r="J7" s="97"/>
    </row>
    <row r="8" s="73" customFormat="1" ht="22.8" customHeight="1" spans="1:10">
      <c r="A8" s="81"/>
      <c r="B8" s="82"/>
      <c r="C8" s="82"/>
      <c r="D8" s="82"/>
      <c r="E8" s="82"/>
      <c r="F8" s="82"/>
      <c r="G8" s="90"/>
      <c r="H8" s="90"/>
      <c r="I8" s="90"/>
      <c r="J8" s="98"/>
    </row>
    <row r="9" ht="22.8" customHeight="1" spans="1:10">
      <c r="A9" s="79"/>
      <c r="B9" s="83"/>
      <c r="C9" s="83"/>
      <c r="D9" s="83"/>
      <c r="E9" s="83"/>
      <c r="F9" s="83"/>
      <c r="G9" s="91"/>
      <c r="H9" s="91"/>
      <c r="I9" s="91"/>
      <c r="J9" s="95"/>
    </row>
    <row r="10" ht="22.8" customHeight="1" spans="1:10">
      <c r="A10" s="79"/>
      <c r="B10" s="83"/>
      <c r="C10" s="83"/>
      <c r="D10" s="83"/>
      <c r="E10" s="83"/>
      <c r="F10" s="83"/>
      <c r="G10" s="91"/>
      <c r="H10" s="91"/>
      <c r="I10" s="91"/>
      <c r="J10" s="95"/>
    </row>
    <row r="11" ht="22.8" customHeight="1" spans="1:10">
      <c r="A11" s="79"/>
      <c r="B11" s="83"/>
      <c r="C11" s="83"/>
      <c r="D11" s="83"/>
      <c r="E11" s="83"/>
      <c r="F11" s="83"/>
      <c r="G11" s="91"/>
      <c r="H11" s="91"/>
      <c r="I11" s="91"/>
      <c r="J11" s="95"/>
    </row>
    <row r="12" ht="22.8" customHeight="1" spans="1:10">
      <c r="A12" s="79"/>
      <c r="B12" s="83"/>
      <c r="C12" s="83"/>
      <c r="D12" s="83"/>
      <c r="E12" s="83"/>
      <c r="F12" s="83"/>
      <c r="G12" s="91"/>
      <c r="H12" s="91"/>
      <c r="I12" s="91"/>
      <c r="J12" s="95"/>
    </row>
    <row r="13" ht="22.8" customHeight="1" spans="1:10">
      <c r="A13" s="79"/>
      <c r="B13" s="83"/>
      <c r="C13" s="83"/>
      <c r="D13" s="83"/>
      <c r="E13" s="83"/>
      <c r="F13" s="83"/>
      <c r="G13" s="91"/>
      <c r="H13" s="91"/>
      <c r="I13" s="91"/>
      <c r="J13" s="95"/>
    </row>
    <row r="14" ht="22.8" customHeight="1" spans="1:10">
      <c r="A14" s="79"/>
      <c r="B14" s="83"/>
      <c r="C14" s="83"/>
      <c r="D14" s="83"/>
      <c r="E14" s="83"/>
      <c r="F14" s="83"/>
      <c r="G14" s="91"/>
      <c r="H14" s="91"/>
      <c r="I14" s="91"/>
      <c r="J14" s="95"/>
    </row>
    <row r="15" ht="22.8" customHeight="1" spans="1:10">
      <c r="A15" s="79"/>
      <c r="B15" s="83"/>
      <c r="C15" s="83"/>
      <c r="D15" s="83"/>
      <c r="E15" s="83"/>
      <c r="F15" s="83"/>
      <c r="G15" s="91"/>
      <c r="H15" s="91"/>
      <c r="I15" s="91"/>
      <c r="J15" s="95"/>
    </row>
    <row r="16" ht="22.8" customHeight="1" spans="1:10">
      <c r="A16" s="79"/>
      <c r="B16" s="83"/>
      <c r="C16" s="83"/>
      <c r="D16" s="83"/>
      <c r="E16" s="83"/>
      <c r="F16" s="83" t="s">
        <v>25</v>
      </c>
      <c r="G16" s="91"/>
      <c r="H16" s="91"/>
      <c r="I16" s="91"/>
      <c r="J16" s="95"/>
    </row>
    <row r="17" ht="22.8" customHeight="1" spans="1:10">
      <c r="A17" s="79"/>
      <c r="B17" s="83"/>
      <c r="C17" s="83"/>
      <c r="D17" s="83"/>
      <c r="E17" s="83"/>
      <c r="F17" s="83" t="s">
        <v>244</v>
      </c>
      <c r="G17" s="91"/>
      <c r="H17" s="91"/>
      <c r="I17" s="91"/>
      <c r="J17" s="96"/>
    </row>
    <row r="18" ht="9.75" customHeight="1" spans="1:10">
      <c r="A18" s="84"/>
      <c r="B18" s="85"/>
      <c r="C18" s="85"/>
      <c r="D18" s="85"/>
      <c r="E18" s="85"/>
      <c r="F18" s="84"/>
      <c r="G18" s="84"/>
      <c r="H18" s="84"/>
      <c r="I18" s="84"/>
      <c r="J18" s="99"/>
    </row>
    <row r="19" ht="15.75" spans="2:3">
      <c r="B19" s="86" t="s">
        <v>245</v>
      </c>
      <c r="C19" s="85"/>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workbookViewId="0">
      <selection activeCell="A1" sqref="$A1:$XFD1048576"/>
    </sheetView>
  </sheetViews>
  <sheetFormatPr defaultColWidth="9" defaultRowHeight="14.25"/>
  <cols>
    <col min="1" max="1" width="9" style="1"/>
    <col min="2" max="2" width="14.3333333333333" style="1" customWidth="1"/>
    <col min="3" max="3" width="9" style="40"/>
    <col min="4" max="4" width="9" style="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40"/>
      <c r="J1" s="1" t="s">
        <v>246</v>
      </c>
    </row>
    <row r="2" s="1" customFormat="1" ht="24" customHeight="1" spans="2:13">
      <c r="B2" s="41" t="s">
        <v>247</v>
      </c>
      <c r="C2" s="42"/>
      <c r="D2" s="42"/>
      <c r="E2" s="42"/>
      <c r="F2" s="42"/>
      <c r="G2" s="42"/>
      <c r="H2" s="42"/>
      <c r="I2" s="42"/>
      <c r="J2" s="64"/>
      <c r="K2" s="65"/>
      <c r="L2" s="65"/>
      <c r="M2" s="65"/>
    </row>
    <row r="3" s="1" customFormat="1" ht="25" customHeight="1" spans="2:10">
      <c r="B3" s="43" t="s">
        <v>248</v>
      </c>
      <c r="C3" s="43"/>
      <c r="D3" s="43"/>
      <c r="E3" s="43"/>
      <c r="F3" s="43"/>
      <c r="G3" s="43"/>
      <c r="H3" s="43"/>
      <c r="I3" s="43"/>
      <c r="J3" s="43"/>
    </row>
    <row r="4" s="1" customFormat="1" ht="25" customHeight="1" spans="2:10">
      <c r="B4" s="44" t="s">
        <v>249</v>
      </c>
      <c r="C4" s="45" t="s">
        <v>250</v>
      </c>
      <c r="D4" s="45"/>
      <c r="E4" s="45"/>
      <c r="F4" s="45"/>
      <c r="G4" s="45"/>
      <c r="H4" s="45"/>
      <c r="I4" s="45"/>
      <c r="J4" s="45"/>
    </row>
    <row r="5" s="1" customFormat="1" ht="25" customHeight="1" spans="2:10">
      <c r="B5" s="44" t="s">
        <v>251</v>
      </c>
      <c r="C5" s="45" t="s">
        <v>0</v>
      </c>
      <c r="D5" s="45"/>
      <c r="E5" s="45"/>
      <c r="F5" s="45"/>
      <c r="G5" s="45"/>
      <c r="H5" s="45"/>
      <c r="I5" s="45"/>
      <c r="J5" s="45"/>
    </row>
    <row r="6" s="1" customFormat="1" ht="25" customHeight="1" spans="2:10">
      <c r="B6" s="46" t="s">
        <v>252</v>
      </c>
      <c r="C6" s="47" t="s">
        <v>253</v>
      </c>
      <c r="D6" s="47"/>
      <c r="E6" s="47"/>
      <c r="F6" s="54">
        <v>1</v>
      </c>
      <c r="G6" s="54"/>
      <c r="H6" s="54"/>
      <c r="I6" s="54"/>
      <c r="J6" s="54"/>
    </row>
    <row r="7" s="1" customFormat="1" ht="25" customHeight="1" spans="2:10">
      <c r="B7" s="48"/>
      <c r="C7" s="47" t="s">
        <v>254</v>
      </c>
      <c r="D7" s="47"/>
      <c r="E7" s="47"/>
      <c r="F7" s="54">
        <v>1</v>
      </c>
      <c r="G7" s="54"/>
      <c r="H7" s="54"/>
      <c r="I7" s="54"/>
      <c r="J7" s="54"/>
    </row>
    <row r="8" s="1" customFormat="1" ht="25" customHeight="1" spans="2:10">
      <c r="B8" s="48"/>
      <c r="C8" s="47" t="s">
        <v>255</v>
      </c>
      <c r="D8" s="47"/>
      <c r="E8" s="47"/>
      <c r="F8" s="55"/>
      <c r="G8" s="55"/>
      <c r="H8" s="55"/>
      <c r="I8" s="55"/>
      <c r="J8" s="55"/>
    </row>
    <row r="9" s="1" customFormat="1" ht="25" customHeight="1" spans="2:10">
      <c r="B9" s="46" t="s">
        <v>256</v>
      </c>
      <c r="C9" s="49" t="s">
        <v>257</v>
      </c>
      <c r="D9" s="49"/>
      <c r="E9" s="49"/>
      <c r="F9" s="49"/>
      <c r="G9" s="49"/>
      <c r="H9" s="49"/>
      <c r="I9" s="49"/>
      <c r="J9" s="49"/>
    </row>
    <row r="10" s="1" customFormat="1" ht="25" customHeight="1" spans="2:10">
      <c r="B10" s="46"/>
      <c r="C10" s="49"/>
      <c r="D10" s="49"/>
      <c r="E10" s="49"/>
      <c r="F10" s="49"/>
      <c r="G10" s="49"/>
      <c r="H10" s="49"/>
      <c r="I10" s="49"/>
      <c r="J10" s="49"/>
    </row>
    <row r="11" s="1" customFormat="1" ht="38" customHeight="1" spans="2:10">
      <c r="B11" s="50" t="s">
        <v>258</v>
      </c>
      <c r="C11" s="44" t="s">
        <v>259</v>
      </c>
      <c r="D11" s="44" t="s">
        <v>260</v>
      </c>
      <c r="E11" s="47" t="s">
        <v>261</v>
      </c>
      <c r="F11" s="47"/>
      <c r="G11" s="47" t="s">
        <v>262</v>
      </c>
      <c r="H11" s="47"/>
      <c r="I11" s="47"/>
      <c r="J11" s="47"/>
    </row>
    <row r="12" s="1" customFormat="1" ht="24" customHeight="1" spans="2:10">
      <c r="B12" s="51"/>
      <c r="C12" s="50" t="s">
        <v>263</v>
      </c>
      <c r="D12" s="48" t="s">
        <v>264</v>
      </c>
      <c r="E12" s="72" t="s">
        <v>265</v>
      </c>
      <c r="F12" s="72"/>
      <c r="G12" s="61" t="s">
        <v>266</v>
      </c>
      <c r="H12" s="60"/>
      <c r="I12" s="60"/>
      <c r="J12" s="60"/>
    </row>
    <row r="13" s="1" customFormat="1" ht="24" customHeight="1" spans="2:10">
      <c r="B13" s="51"/>
      <c r="C13" s="51"/>
      <c r="D13" s="48" t="s">
        <v>267</v>
      </c>
      <c r="E13" s="57" t="s">
        <v>268</v>
      </c>
      <c r="F13" s="58"/>
      <c r="G13" s="59" t="s">
        <v>269</v>
      </c>
      <c r="H13" s="60"/>
      <c r="I13" s="60"/>
      <c r="J13" s="60"/>
    </row>
    <row r="14" s="1" customFormat="1" ht="24" customHeight="1" spans="2:10">
      <c r="B14" s="51"/>
      <c r="C14" s="51"/>
      <c r="D14" s="48" t="s">
        <v>270</v>
      </c>
      <c r="E14" s="57" t="s">
        <v>271</v>
      </c>
      <c r="F14" s="58"/>
      <c r="G14" s="61" t="s">
        <v>272</v>
      </c>
      <c r="H14" s="60"/>
      <c r="I14" s="60"/>
      <c r="J14" s="60"/>
    </row>
    <row r="15" s="1" customFormat="1" ht="24" customHeight="1" spans="2:10">
      <c r="B15" s="51"/>
      <c r="C15" s="53"/>
      <c r="D15" s="48" t="s">
        <v>273</v>
      </c>
      <c r="E15" s="57" t="s">
        <v>274</v>
      </c>
      <c r="F15" s="58"/>
      <c r="G15" s="59" t="s">
        <v>275</v>
      </c>
      <c r="H15" s="60"/>
      <c r="I15" s="60"/>
      <c r="J15" s="60"/>
    </row>
    <row r="16" s="1" customFormat="1" ht="25.5" spans="2:10">
      <c r="B16" s="51"/>
      <c r="C16" s="52" t="s">
        <v>276</v>
      </c>
      <c r="D16" s="46" t="s">
        <v>277</v>
      </c>
      <c r="E16" s="57" t="s">
        <v>278</v>
      </c>
      <c r="F16" s="58"/>
      <c r="G16" s="59" t="s">
        <v>279</v>
      </c>
      <c r="H16" s="60"/>
      <c r="I16" s="60"/>
      <c r="J16" s="60"/>
    </row>
    <row r="17" s="1" customFormat="1" ht="25.5" spans="2:10">
      <c r="B17" s="53"/>
      <c r="C17" s="48" t="s">
        <v>280</v>
      </c>
      <c r="D17" s="46" t="s">
        <v>281</v>
      </c>
      <c r="E17" s="57" t="s">
        <v>282</v>
      </c>
      <c r="F17" s="58"/>
      <c r="G17" s="59" t="s">
        <v>283</v>
      </c>
      <c r="H17" s="60"/>
      <c r="I17" s="60"/>
      <c r="J17" s="60"/>
    </row>
    <row r="18" s="1" customFormat="1"/>
    <row r="19" s="1" customFormat="1"/>
    <row r="20" s="1" customFormat="1" ht="33" customHeight="1"/>
    <row r="21" s="1" customFormat="1"/>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2"/>
  <sheetViews>
    <sheetView workbookViewId="0">
      <selection activeCell="A1" sqref="$A1:$XFD1048576"/>
    </sheetView>
  </sheetViews>
  <sheetFormatPr defaultColWidth="9" defaultRowHeight="14.25"/>
  <cols>
    <col min="1" max="1" width="3.75" customWidth="1"/>
    <col min="2" max="2" width="13.775" style="1" customWidth="1"/>
    <col min="3" max="3" width="9" style="40"/>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40"/>
      <c r="J1" s="1" t="s">
        <v>284</v>
      </c>
    </row>
    <row r="2" s="1" customFormat="1" ht="24" customHeight="1" spans="2:10">
      <c r="B2" s="41" t="s">
        <v>247</v>
      </c>
      <c r="C2" s="42"/>
      <c r="D2" s="42"/>
      <c r="E2" s="42"/>
      <c r="F2" s="42"/>
      <c r="G2" s="42"/>
      <c r="H2" s="42"/>
      <c r="I2" s="42"/>
      <c r="J2" s="64"/>
    </row>
    <row r="3" s="1" customFormat="1" ht="25" customHeight="1" spans="2:10">
      <c r="B3" s="43" t="s">
        <v>248</v>
      </c>
      <c r="C3" s="43"/>
      <c r="D3" s="43"/>
      <c r="E3" s="43"/>
      <c r="F3" s="43"/>
      <c r="G3" s="43"/>
      <c r="H3" s="43"/>
      <c r="I3" s="43"/>
      <c r="J3" s="43"/>
    </row>
    <row r="4" s="1" customFormat="1" ht="25" customHeight="1" spans="2:10">
      <c r="B4" s="44" t="s">
        <v>249</v>
      </c>
      <c r="C4" s="45" t="s">
        <v>285</v>
      </c>
      <c r="D4" s="45"/>
      <c r="E4" s="45"/>
      <c r="F4" s="45"/>
      <c r="G4" s="45"/>
      <c r="H4" s="45"/>
      <c r="I4" s="45"/>
      <c r="J4" s="45"/>
    </row>
    <row r="5" s="1" customFormat="1" ht="25" customHeight="1" spans="2:10">
      <c r="B5" s="44" t="s">
        <v>251</v>
      </c>
      <c r="C5" s="45" t="s">
        <v>0</v>
      </c>
      <c r="D5" s="45"/>
      <c r="E5" s="45"/>
      <c r="F5" s="45"/>
      <c r="G5" s="45"/>
      <c r="H5" s="45"/>
      <c r="I5" s="45"/>
      <c r="J5" s="45"/>
    </row>
    <row r="6" s="1" customFormat="1" ht="25" customHeight="1" spans="2:10">
      <c r="B6" s="46" t="s">
        <v>252</v>
      </c>
      <c r="C6" s="47" t="s">
        <v>253</v>
      </c>
      <c r="D6" s="47"/>
      <c r="E6" s="47"/>
      <c r="F6" s="54">
        <v>1</v>
      </c>
      <c r="G6" s="54"/>
      <c r="H6" s="54"/>
      <c r="I6" s="54"/>
      <c r="J6" s="54"/>
    </row>
    <row r="7" s="1" customFormat="1" ht="25" customHeight="1" spans="2:10">
      <c r="B7" s="48"/>
      <c r="C7" s="47" t="s">
        <v>254</v>
      </c>
      <c r="D7" s="47"/>
      <c r="E7" s="47"/>
      <c r="F7" s="54">
        <v>1</v>
      </c>
      <c r="G7" s="54"/>
      <c r="H7" s="54"/>
      <c r="I7" s="54"/>
      <c r="J7" s="54"/>
    </row>
    <row r="8" s="1" customFormat="1" ht="25" customHeight="1" spans="2:10">
      <c r="B8" s="48"/>
      <c r="C8" s="47" t="s">
        <v>255</v>
      </c>
      <c r="D8" s="47"/>
      <c r="E8" s="47"/>
      <c r="F8" s="55"/>
      <c r="G8" s="55"/>
      <c r="H8" s="55"/>
      <c r="I8" s="55"/>
      <c r="J8" s="55"/>
    </row>
    <row r="9" s="1" customFormat="1" ht="25" customHeight="1" spans="2:10">
      <c r="B9" s="46" t="s">
        <v>256</v>
      </c>
      <c r="C9" s="49" t="s">
        <v>286</v>
      </c>
      <c r="D9" s="49"/>
      <c r="E9" s="49"/>
      <c r="F9" s="49"/>
      <c r="G9" s="49"/>
      <c r="H9" s="49"/>
      <c r="I9" s="49"/>
      <c r="J9" s="49"/>
    </row>
    <row r="10" s="1" customFormat="1" ht="25" customHeight="1" spans="2:10">
      <c r="B10" s="46"/>
      <c r="C10" s="49"/>
      <c r="D10" s="49"/>
      <c r="E10" s="49"/>
      <c r="F10" s="49"/>
      <c r="G10" s="49"/>
      <c r="H10" s="49"/>
      <c r="I10" s="49"/>
      <c r="J10" s="49"/>
    </row>
    <row r="11" s="1" customFormat="1" ht="25" customHeight="1" spans="2:10">
      <c r="B11" s="50" t="s">
        <v>258</v>
      </c>
      <c r="C11" s="44" t="s">
        <v>259</v>
      </c>
      <c r="D11" s="44" t="s">
        <v>260</v>
      </c>
      <c r="E11" s="47" t="s">
        <v>261</v>
      </c>
      <c r="F11" s="47"/>
      <c r="G11" s="47" t="s">
        <v>262</v>
      </c>
      <c r="H11" s="47"/>
      <c r="I11" s="47"/>
      <c r="J11" s="47"/>
    </row>
    <row r="12" s="1" customFormat="1" ht="25" customHeight="1" spans="2:10">
      <c r="B12" s="51"/>
      <c r="C12" s="50" t="s">
        <v>263</v>
      </c>
      <c r="D12" s="48" t="s">
        <v>264</v>
      </c>
      <c r="E12" s="59" t="s">
        <v>287</v>
      </c>
      <c r="F12" s="59"/>
      <c r="G12" s="61" t="s">
        <v>288</v>
      </c>
      <c r="H12" s="60"/>
      <c r="I12" s="60"/>
      <c r="J12" s="60"/>
    </row>
    <row r="13" s="1" customFormat="1" ht="38" customHeight="1" spans="2:10">
      <c r="B13" s="51"/>
      <c r="C13" s="51"/>
      <c r="D13" s="48" t="s">
        <v>267</v>
      </c>
      <c r="E13" s="57" t="s">
        <v>289</v>
      </c>
      <c r="F13" s="58"/>
      <c r="G13" s="59" t="s">
        <v>290</v>
      </c>
      <c r="H13" s="60"/>
      <c r="I13" s="60"/>
      <c r="J13" s="60"/>
    </row>
    <row r="14" s="1" customFormat="1" ht="24" customHeight="1" spans="2:10">
      <c r="B14" s="51"/>
      <c r="C14" s="51"/>
      <c r="D14" s="48" t="s">
        <v>270</v>
      </c>
      <c r="E14" s="57" t="s">
        <v>271</v>
      </c>
      <c r="F14" s="58"/>
      <c r="G14" s="61" t="s">
        <v>291</v>
      </c>
      <c r="H14" s="60"/>
      <c r="I14" s="60"/>
      <c r="J14" s="60"/>
    </row>
    <row r="15" s="1" customFormat="1" ht="24" customHeight="1" spans="2:10">
      <c r="B15" s="51"/>
      <c r="C15" s="53"/>
      <c r="D15" s="48" t="s">
        <v>273</v>
      </c>
      <c r="E15" s="57" t="s">
        <v>292</v>
      </c>
      <c r="F15" s="58"/>
      <c r="G15" s="59" t="s">
        <v>293</v>
      </c>
      <c r="H15" s="60"/>
      <c r="I15" s="60"/>
      <c r="J15" s="60"/>
    </row>
    <row r="16" s="1" customFormat="1" ht="24" customHeight="1" spans="2:10">
      <c r="B16" s="51"/>
      <c r="C16" s="52" t="s">
        <v>276</v>
      </c>
      <c r="D16" s="46" t="s">
        <v>277</v>
      </c>
      <c r="E16" s="57" t="s">
        <v>294</v>
      </c>
      <c r="F16" s="58"/>
      <c r="G16" s="59" t="s">
        <v>295</v>
      </c>
      <c r="H16" s="60"/>
      <c r="I16" s="60"/>
      <c r="J16" s="60"/>
    </row>
    <row r="17" s="1" customFormat="1" ht="24" customHeight="1" spans="2:10">
      <c r="B17" s="53"/>
      <c r="C17" s="48" t="s">
        <v>280</v>
      </c>
      <c r="D17" s="46" t="s">
        <v>281</v>
      </c>
      <c r="E17" s="57" t="s">
        <v>282</v>
      </c>
      <c r="F17" s="58"/>
      <c r="G17" s="71">
        <v>0.95</v>
      </c>
      <c r="H17" s="60"/>
      <c r="I17" s="60"/>
      <c r="J17" s="60"/>
    </row>
    <row r="18" s="1" customFormat="1"/>
    <row r="19" s="1" customFormat="1"/>
    <row r="20" s="1" customFormat="1"/>
    <row r="21" s="1" customFormat="1"/>
    <row r="22" s="1" customFormat="1" ht="33" customHeight="1"/>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2"/>
  <sheetViews>
    <sheetView workbookViewId="0">
      <selection activeCell="A1" sqref="$A1:$XFD1048576"/>
    </sheetView>
  </sheetViews>
  <sheetFormatPr defaultColWidth="9" defaultRowHeight="14.25"/>
  <cols>
    <col min="1" max="1" width="3.75" customWidth="1"/>
    <col min="2" max="2" width="13.775" style="1" customWidth="1"/>
    <col min="3" max="3" width="9" style="40"/>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40"/>
      <c r="J1" s="1" t="s">
        <v>296</v>
      </c>
    </row>
    <row r="2" s="1" customFormat="1" ht="24" customHeight="1" spans="2:10">
      <c r="B2" s="41" t="s">
        <v>247</v>
      </c>
      <c r="C2" s="42"/>
      <c r="D2" s="42"/>
      <c r="E2" s="42"/>
      <c r="F2" s="42"/>
      <c r="G2" s="42"/>
      <c r="H2" s="42"/>
      <c r="I2" s="42"/>
      <c r="J2" s="64"/>
    </row>
    <row r="3" s="1" customFormat="1" ht="25" customHeight="1" spans="2:10">
      <c r="B3" s="43" t="s">
        <v>248</v>
      </c>
      <c r="C3" s="43"/>
      <c r="D3" s="43"/>
      <c r="E3" s="43"/>
      <c r="F3" s="43"/>
      <c r="G3" s="43"/>
      <c r="H3" s="43"/>
      <c r="I3" s="43"/>
      <c r="J3" s="43"/>
    </row>
    <row r="4" s="1" customFormat="1" ht="25" customHeight="1" spans="2:10">
      <c r="B4" s="44" t="s">
        <v>249</v>
      </c>
      <c r="C4" s="45" t="s">
        <v>297</v>
      </c>
      <c r="D4" s="45"/>
      <c r="E4" s="45"/>
      <c r="F4" s="45"/>
      <c r="G4" s="45"/>
      <c r="H4" s="45"/>
      <c r="I4" s="45"/>
      <c r="J4" s="45"/>
    </row>
    <row r="5" s="1" customFormat="1" ht="25" customHeight="1" spans="2:10">
      <c r="B5" s="44" t="s">
        <v>251</v>
      </c>
      <c r="C5" s="45" t="s">
        <v>0</v>
      </c>
      <c r="D5" s="45"/>
      <c r="E5" s="45"/>
      <c r="F5" s="45"/>
      <c r="G5" s="45"/>
      <c r="H5" s="45"/>
      <c r="I5" s="45"/>
      <c r="J5" s="45"/>
    </row>
    <row r="6" s="1" customFormat="1" ht="25" customHeight="1" spans="2:10">
      <c r="B6" s="46" t="s">
        <v>252</v>
      </c>
      <c r="C6" s="47" t="s">
        <v>253</v>
      </c>
      <c r="D6" s="47"/>
      <c r="E6" s="47"/>
      <c r="F6" s="54">
        <v>4</v>
      </c>
      <c r="G6" s="54"/>
      <c r="H6" s="54"/>
      <c r="I6" s="54"/>
      <c r="J6" s="54"/>
    </row>
    <row r="7" s="1" customFormat="1" ht="25" customHeight="1" spans="2:10">
      <c r="B7" s="48"/>
      <c r="C7" s="47" t="s">
        <v>254</v>
      </c>
      <c r="D7" s="47"/>
      <c r="E7" s="47"/>
      <c r="F7" s="54">
        <v>4</v>
      </c>
      <c r="G7" s="54"/>
      <c r="H7" s="54"/>
      <c r="I7" s="54"/>
      <c r="J7" s="54"/>
    </row>
    <row r="8" s="1" customFormat="1" ht="25" customHeight="1" spans="2:10">
      <c r="B8" s="48"/>
      <c r="C8" s="47" t="s">
        <v>255</v>
      </c>
      <c r="D8" s="47"/>
      <c r="E8" s="47"/>
      <c r="F8" s="55"/>
      <c r="G8" s="55"/>
      <c r="H8" s="55"/>
      <c r="I8" s="55"/>
      <c r="J8" s="55"/>
    </row>
    <row r="9" s="1" customFormat="1" ht="25" customHeight="1" spans="2:10">
      <c r="B9" s="46" t="s">
        <v>256</v>
      </c>
      <c r="C9" s="49" t="s">
        <v>298</v>
      </c>
      <c r="D9" s="49"/>
      <c r="E9" s="49"/>
      <c r="F9" s="49"/>
      <c r="G9" s="49"/>
      <c r="H9" s="49"/>
      <c r="I9" s="49"/>
      <c r="J9" s="49"/>
    </row>
    <row r="10" s="1" customFormat="1" ht="25" customHeight="1" spans="2:10">
      <c r="B10" s="46"/>
      <c r="C10" s="49"/>
      <c r="D10" s="49"/>
      <c r="E10" s="49"/>
      <c r="F10" s="49"/>
      <c r="G10" s="49"/>
      <c r="H10" s="49"/>
      <c r="I10" s="49"/>
      <c r="J10" s="49"/>
    </row>
    <row r="11" s="1" customFormat="1" ht="25" customHeight="1" spans="2:10">
      <c r="B11" s="50" t="s">
        <v>258</v>
      </c>
      <c r="C11" s="44" t="s">
        <v>259</v>
      </c>
      <c r="D11" s="44" t="s">
        <v>260</v>
      </c>
      <c r="E11" s="47" t="s">
        <v>261</v>
      </c>
      <c r="F11" s="47"/>
      <c r="G11" s="47" t="s">
        <v>262</v>
      </c>
      <c r="H11" s="47"/>
      <c r="I11" s="47"/>
      <c r="J11" s="47"/>
    </row>
    <row r="12" s="1" customFormat="1" ht="25" customHeight="1" spans="2:10">
      <c r="B12" s="51"/>
      <c r="C12" s="50" t="s">
        <v>263</v>
      </c>
      <c r="D12" s="48" t="s">
        <v>264</v>
      </c>
      <c r="E12" s="47" t="s">
        <v>299</v>
      </c>
      <c r="F12" s="47"/>
      <c r="G12" s="47" t="s">
        <v>300</v>
      </c>
      <c r="H12" s="47"/>
      <c r="I12" s="47"/>
      <c r="J12" s="47"/>
    </row>
    <row r="13" s="1" customFormat="1" ht="38" customHeight="1" spans="2:10">
      <c r="B13" s="51"/>
      <c r="C13" s="51"/>
      <c r="D13" s="48" t="s">
        <v>267</v>
      </c>
      <c r="E13" s="47" t="s">
        <v>301</v>
      </c>
      <c r="F13" s="47"/>
      <c r="G13" s="47" t="s">
        <v>302</v>
      </c>
      <c r="H13" s="47"/>
      <c r="I13" s="47"/>
      <c r="J13" s="47"/>
    </row>
    <row r="14" s="1" customFormat="1" ht="24" customHeight="1" spans="2:10">
      <c r="B14" s="51"/>
      <c r="C14" s="51"/>
      <c r="D14" s="48" t="s">
        <v>270</v>
      </c>
      <c r="E14" s="47" t="s">
        <v>271</v>
      </c>
      <c r="F14" s="47"/>
      <c r="G14" s="47" t="s">
        <v>303</v>
      </c>
      <c r="H14" s="47"/>
      <c r="I14" s="47"/>
      <c r="J14" s="47"/>
    </row>
    <row r="15" s="1" customFormat="1" ht="24" customHeight="1" spans="2:10">
      <c r="B15" s="51"/>
      <c r="C15" s="53"/>
      <c r="D15" s="48" t="s">
        <v>273</v>
      </c>
      <c r="E15" s="47" t="s">
        <v>304</v>
      </c>
      <c r="F15" s="47"/>
      <c r="G15" s="69" t="s">
        <v>305</v>
      </c>
      <c r="H15" s="47"/>
      <c r="I15" s="47"/>
      <c r="J15" s="47"/>
    </row>
    <row r="16" s="1" customFormat="1" ht="24" customHeight="1" spans="2:10">
      <c r="B16" s="51"/>
      <c r="C16" s="52" t="s">
        <v>276</v>
      </c>
      <c r="D16" s="46" t="s">
        <v>277</v>
      </c>
      <c r="E16" s="47" t="s">
        <v>306</v>
      </c>
      <c r="F16" s="47"/>
      <c r="G16" s="47" t="s">
        <v>307</v>
      </c>
      <c r="H16" s="47"/>
      <c r="I16" s="47"/>
      <c r="J16" s="47"/>
    </row>
    <row r="17" s="1" customFormat="1" ht="24" customHeight="1" spans="2:10">
      <c r="B17" s="53"/>
      <c r="C17" s="48" t="s">
        <v>280</v>
      </c>
      <c r="D17" s="46" t="s">
        <v>281</v>
      </c>
      <c r="E17" s="47" t="s">
        <v>308</v>
      </c>
      <c r="F17" s="47"/>
      <c r="G17" s="47" t="s">
        <v>309</v>
      </c>
      <c r="H17" s="47"/>
      <c r="I17" s="47"/>
      <c r="J17" s="47"/>
    </row>
    <row r="18" s="1" customFormat="1"/>
    <row r="19" s="1" customFormat="1"/>
    <row r="20" s="1" customFormat="1"/>
    <row r="21" s="1" customFormat="1"/>
    <row r="22" s="1" customFormat="1" ht="33" customHeight="1"/>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A1" sqref="$A1:$XFD1048576"/>
    </sheetView>
  </sheetViews>
  <sheetFormatPr defaultColWidth="9" defaultRowHeight="14.25"/>
  <cols>
    <col min="1" max="1" width="9" style="1"/>
    <col min="2" max="2" width="12.5583333333333" style="1" customWidth="1"/>
    <col min="3" max="3" width="9" style="40"/>
    <col min="4" max="4" width="9" style="1"/>
    <col min="5" max="5" width="10.25" style="1" customWidth="1"/>
    <col min="6" max="6" width="18.625"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40"/>
      <c r="J1" s="1" t="s">
        <v>310</v>
      </c>
    </row>
    <row r="2" s="1" customFormat="1" ht="24" customHeight="1" spans="2:13">
      <c r="B2" s="41" t="s">
        <v>247</v>
      </c>
      <c r="C2" s="42"/>
      <c r="D2" s="42"/>
      <c r="E2" s="42"/>
      <c r="F2" s="42"/>
      <c r="G2" s="42"/>
      <c r="H2" s="42"/>
      <c r="I2" s="42"/>
      <c r="J2" s="64"/>
      <c r="K2" s="65"/>
      <c r="L2" s="65"/>
      <c r="M2" s="65"/>
    </row>
    <row r="3" s="1" customFormat="1" ht="25" customHeight="1" spans="2:13">
      <c r="B3" s="43" t="s">
        <v>248</v>
      </c>
      <c r="C3" s="43"/>
      <c r="D3" s="43"/>
      <c r="E3" s="43"/>
      <c r="F3" s="43"/>
      <c r="G3" s="43"/>
      <c r="H3" s="43"/>
      <c r="I3" s="43"/>
      <c r="J3" s="43"/>
      <c r="K3" s="66"/>
      <c r="L3" s="66"/>
      <c r="M3" s="66"/>
    </row>
    <row r="4" s="1" customFormat="1" ht="25" customHeight="1" spans="2:13">
      <c r="B4" s="44" t="s">
        <v>249</v>
      </c>
      <c r="C4" s="45" t="s">
        <v>311</v>
      </c>
      <c r="D4" s="45"/>
      <c r="E4" s="45"/>
      <c r="F4" s="45"/>
      <c r="G4" s="45"/>
      <c r="H4" s="45"/>
      <c r="I4" s="45"/>
      <c r="J4" s="45"/>
      <c r="K4" s="67"/>
      <c r="L4" s="67"/>
      <c r="M4" s="67"/>
    </row>
    <row r="5" s="1" customFormat="1" ht="25" customHeight="1" spans="2:13">
      <c r="B5" s="44" t="s">
        <v>251</v>
      </c>
      <c r="C5" s="45" t="s">
        <v>0</v>
      </c>
      <c r="D5" s="45"/>
      <c r="E5" s="45"/>
      <c r="F5" s="45"/>
      <c r="G5" s="45"/>
      <c r="H5" s="45"/>
      <c r="I5" s="45"/>
      <c r="J5" s="45"/>
      <c r="K5" s="67"/>
      <c r="L5" s="67"/>
      <c r="M5" s="67"/>
    </row>
    <row r="6" s="1" customFormat="1" ht="25" customHeight="1" spans="2:13">
      <c r="B6" s="46" t="s">
        <v>252</v>
      </c>
      <c r="C6" s="47" t="s">
        <v>253</v>
      </c>
      <c r="D6" s="47"/>
      <c r="E6" s="47"/>
      <c r="F6" s="54">
        <v>90</v>
      </c>
      <c r="G6" s="54"/>
      <c r="H6" s="54"/>
      <c r="I6" s="54"/>
      <c r="J6" s="54"/>
      <c r="K6" s="67"/>
      <c r="L6" s="67"/>
      <c r="M6" s="67"/>
    </row>
    <row r="7" s="1" customFormat="1" ht="25" customHeight="1" spans="2:13">
      <c r="B7" s="48"/>
      <c r="C7" s="47" t="s">
        <v>254</v>
      </c>
      <c r="D7" s="47"/>
      <c r="E7" s="47"/>
      <c r="F7" s="54">
        <v>90</v>
      </c>
      <c r="G7" s="54"/>
      <c r="H7" s="54"/>
      <c r="I7" s="54"/>
      <c r="J7" s="54"/>
      <c r="K7" s="67"/>
      <c r="L7" s="67"/>
      <c r="M7" s="67"/>
    </row>
    <row r="8" s="1" customFormat="1" ht="25" customHeight="1" spans="2:13">
      <c r="B8" s="48"/>
      <c r="C8" s="47" t="s">
        <v>255</v>
      </c>
      <c r="D8" s="47"/>
      <c r="E8" s="47"/>
      <c r="F8" s="55"/>
      <c r="G8" s="55"/>
      <c r="H8" s="55"/>
      <c r="I8" s="55"/>
      <c r="J8" s="55"/>
      <c r="K8" s="67"/>
      <c r="L8" s="67"/>
      <c r="M8" s="67"/>
    </row>
    <row r="9" s="1" customFormat="1" ht="25" customHeight="1" spans="2:13">
      <c r="B9" s="46" t="s">
        <v>256</v>
      </c>
      <c r="C9" s="49" t="s">
        <v>312</v>
      </c>
      <c r="D9" s="49"/>
      <c r="E9" s="49"/>
      <c r="F9" s="49"/>
      <c r="G9" s="49"/>
      <c r="H9" s="49"/>
      <c r="I9" s="49"/>
      <c r="J9" s="49"/>
      <c r="K9" s="67"/>
      <c r="L9" s="67"/>
      <c r="M9" s="67"/>
    </row>
    <row r="10" s="1" customFormat="1" ht="25" customHeight="1" spans="2:13">
      <c r="B10" s="46"/>
      <c r="C10" s="49"/>
      <c r="D10" s="49"/>
      <c r="E10" s="49"/>
      <c r="F10" s="49"/>
      <c r="G10" s="49"/>
      <c r="H10" s="49"/>
      <c r="I10" s="49"/>
      <c r="J10" s="49"/>
      <c r="K10" s="67"/>
      <c r="L10" s="67"/>
      <c r="M10" s="67"/>
    </row>
    <row r="11" s="1" customFormat="1" ht="25" customHeight="1" spans="2:13">
      <c r="B11" s="50" t="s">
        <v>258</v>
      </c>
      <c r="C11" s="44" t="s">
        <v>259</v>
      </c>
      <c r="D11" s="44" t="s">
        <v>260</v>
      </c>
      <c r="E11" s="47" t="s">
        <v>261</v>
      </c>
      <c r="F11" s="47"/>
      <c r="G11" s="47" t="s">
        <v>262</v>
      </c>
      <c r="H11" s="47"/>
      <c r="I11" s="47"/>
      <c r="J11" s="47"/>
      <c r="K11" s="67"/>
      <c r="L11" s="67"/>
      <c r="M11" s="67"/>
    </row>
    <row r="12" s="1" customFormat="1" ht="25" customHeight="1" spans="2:13">
      <c r="B12" s="51"/>
      <c r="C12" s="50" t="s">
        <v>263</v>
      </c>
      <c r="D12" s="48" t="s">
        <v>264</v>
      </c>
      <c r="E12" s="47" t="s">
        <v>313</v>
      </c>
      <c r="F12" s="47"/>
      <c r="G12" s="69" t="s">
        <v>314</v>
      </c>
      <c r="H12" s="69"/>
      <c r="I12" s="69"/>
      <c r="J12" s="69"/>
      <c r="K12" s="67"/>
      <c r="L12" s="67"/>
      <c r="M12" s="67"/>
    </row>
    <row r="13" s="1" customFormat="1" ht="24" customHeight="1" spans="2:10">
      <c r="B13" s="51"/>
      <c r="C13" s="51"/>
      <c r="D13" s="48" t="s">
        <v>267</v>
      </c>
      <c r="E13" s="47" t="s">
        <v>315</v>
      </c>
      <c r="F13" s="47"/>
      <c r="G13" s="47" t="s">
        <v>316</v>
      </c>
      <c r="H13" s="47"/>
      <c r="I13" s="47"/>
      <c r="J13" s="47"/>
    </row>
    <row r="14" s="1" customFormat="1" ht="24" customHeight="1" spans="2:10">
      <c r="B14" s="51"/>
      <c r="C14" s="51"/>
      <c r="D14" s="48" t="s">
        <v>270</v>
      </c>
      <c r="E14" s="47" t="s">
        <v>271</v>
      </c>
      <c r="F14" s="47"/>
      <c r="G14" s="47" t="s">
        <v>271</v>
      </c>
      <c r="H14" s="47"/>
      <c r="I14" s="47"/>
      <c r="J14" s="47"/>
    </row>
    <row r="15" s="1" customFormat="1" ht="24" customHeight="1" spans="2:10">
      <c r="B15" s="51"/>
      <c r="C15" s="53"/>
      <c r="D15" s="48" t="s">
        <v>273</v>
      </c>
      <c r="E15" s="69" t="s">
        <v>317</v>
      </c>
      <c r="F15" s="69"/>
      <c r="G15" s="70" t="s">
        <v>318</v>
      </c>
      <c r="H15" s="70"/>
      <c r="I15" s="70"/>
      <c r="J15" s="70"/>
    </row>
    <row r="16" s="1" customFormat="1" ht="30" customHeight="1" spans="2:10">
      <c r="B16" s="51"/>
      <c r="C16" s="52" t="s">
        <v>276</v>
      </c>
      <c r="D16" s="46" t="s">
        <v>277</v>
      </c>
      <c r="E16" s="47" t="s">
        <v>319</v>
      </c>
      <c r="F16" s="47"/>
      <c r="G16" s="47" t="s">
        <v>320</v>
      </c>
      <c r="H16" s="47"/>
      <c r="I16" s="47"/>
      <c r="J16" s="47"/>
    </row>
    <row r="17" s="1" customFormat="1" ht="49" customHeight="1" spans="2:10">
      <c r="B17" s="53"/>
      <c r="C17" s="48" t="s">
        <v>280</v>
      </c>
      <c r="D17" s="46" t="s">
        <v>281</v>
      </c>
      <c r="E17" s="47" t="s">
        <v>282</v>
      </c>
      <c r="F17" s="47"/>
      <c r="G17" s="70" t="s">
        <v>321</v>
      </c>
      <c r="H17" s="70"/>
      <c r="I17" s="70"/>
      <c r="J17" s="70"/>
    </row>
    <row r="18" s="1" customFormat="1" spans="3:3">
      <c r="C18" s="40"/>
    </row>
    <row r="19" s="1" customFormat="1" spans="3:3">
      <c r="C19" s="40"/>
    </row>
    <row r="20" s="1" customFormat="1" spans="3:3">
      <c r="C20" s="40"/>
    </row>
    <row r="21" s="1" customFormat="1" spans="3:3">
      <c r="C21" s="40"/>
    </row>
    <row r="22" s="1" customFormat="1" spans="3:3">
      <c r="C22" s="40"/>
    </row>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7"/>
  <sheetViews>
    <sheetView topLeftCell="A4" workbookViewId="0">
      <selection activeCell="A4" sqref="$A1:$XFD1048576"/>
    </sheetView>
  </sheetViews>
  <sheetFormatPr defaultColWidth="9" defaultRowHeight="14.25"/>
  <cols>
    <col min="1" max="1" width="9" style="1"/>
    <col min="2" max="2" width="12.5583333333333" style="1" customWidth="1"/>
    <col min="3" max="3" width="9" style="40"/>
    <col min="4" max="4" width="9" style="1"/>
    <col min="5" max="5" width="10.25" style="1" customWidth="1"/>
    <col min="6" max="6" width="18.625"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40"/>
      <c r="J1" s="1" t="s">
        <v>322</v>
      </c>
    </row>
    <row r="2" s="1" customFormat="1" ht="24" customHeight="1" spans="2:13">
      <c r="B2" s="41" t="s">
        <v>247</v>
      </c>
      <c r="C2" s="42"/>
      <c r="D2" s="42"/>
      <c r="E2" s="42"/>
      <c r="F2" s="42"/>
      <c r="G2" s="42"/>
      <c r="H2" s="42"/>
      <c r="I2" s="42"/>
      <c r="J2" s="64"/>
      <c r="K2" s="65"/>
      <c r="L2" s="65"/>
      <c r="M2" s="65"/>
    </row>
    <row r="3" s="1" customFormat="1" ht="25" customHeight="1" spans="2:13">
      <c r="B3" s="43" t="s">
        <v>248</v>
      </c>
      <c r="C3" s="43"/>
      <c r="D3" s="43"/>
      <c r="E3" s="43"/>
      <c r="F3" s="43"/>
      <c r="G3" s="43"/>
      <c r="H3" s="43"/>
      <c r="I3" s="43"/>
      <c r="J3" s="43"/>
      <c r="K3" s="66"/>
      <c r="L3" s="66"/>
      <c r="M3" s="66"/>
    </row>
    <row r="4" s="1" customFormat="1" ht="25" customHeight="1" spans="2:13">
      <c r="B4" s="44" t="s">
        <v>249</v>
      </c>
      <c r="C4" s="45" t="s">
        <v>323</v>
      </c>
      <c r="D4" s="45"/>
      <c r="E4" s="45"/>
      <c r="F4" s="45"/>
      <c r="G4" s="45"/>
      <c r="H4" s="45"/>
      <c r="I4" s="45"/>
      <c r="J4" s="45"/>
      <c r="K4" s="67"/>
      <c r="L4" s="67"/>
      <c r="M4" s="67"/>
    </row>
    <row r="5" s="1" customFormat="1" ht="25" customHeight="1" spans="2:13">
      <c r="B5" s="44" t="s">
        <v>251</v>
      </c>
      <c r="C5" s="45" t="s">
        <v>0</v>
      </c>
      <c r="D5" s="45"/>
      <c r="E5" s="45"/>
      <c r="F5" s="45"/>
      <c r="G5" s="45"/>
      <c r="H5" s="45"/>
      <c r="I5" s="45"/>
      <c r="J5" s="45"/>
      <c r="K5" s="67"/>
      <c r="L5" s="67"/>
      <c r="M5" s="67"/>
    </row>
    <row r="6" s="1" customFormat="1" ht="25" customHeight="1" spans="2:13">
      <c r="B6" s="46" t="s">
        <v>252</v>
      </c>
      <c r="C6" s="47" t="s">
        <v>253</v>
      </c>
      <c r="D6" s="47"/>
      <c r="E6" s="47"/>
      <c r="F6" s="54">
        <v>14</v>
      </c>
      <c r="G6" s="54"/>
      <c r="H6" s="54"/>
      <c r="I6" s="54"/>
      <c r="J6" s="54"/>
      <c r="K6" s="67"/>
      <c r="L6" s="67"/>
      <c r="M6" s="67"/>
    </row>
    <row r="7" s="1" customFormat="1" ht="25" customHeight="1" spans="2:13">
      <c r="B7" s="48"/>
      <c r="C7" s="47" t="s">
        <v>254</v>
      </c>
      <c r="D7" s="47"/>
      <c r="E7" s="47"/>
      <c r="F7" s="54">
        <v>14</v>
      </c>
      <c r="G7" s="54"/>
      <c r="H7" s="54"/>
      <c r="I7" s="54"/>
      <c r="J7" s="54"/>
      <c r="K7" s="67"/>
      <c r="L7" s="67"/>
      <c r="M7" s="67"/>
    </row>
    <row r="8" s="1" customFormat="1" ht="25" customHeight="1" spans="2:13">
      <c r="B8" s="48"/>
      <c r="C8" s="47" t="s">
        <v>255</v>
      </c>
      <c r="D8" s="47"/>
      <c r="E8" s="47"/>
      <c r="F8" s="55"/>
      <c r="G8" s="55"/>
      <c r="H8" s="55"/>
      <c r="I8" s="55"/>
      <c r="J8" s="55"/>
      <c r="K8" s="67"/>
      <c r="L8" s="67"/>
      <c r="M8" s="67"/>
    </row>
    <row r="9" s="1" customFormat="1" ht="25" customHeight="1" spans="2:13">
      <c r="B9" s="46" t="s">
        <v>256</v>
      </c>
      <c r="C9" s="49" t="s">
        <v>324</v>
      </c>
      <c r="D9" s="49"/>
      <c r="E9" s="49"/>
      <c r="F9" s="49"/>
      <c r="G9" s="49"/>
      <c r="H9" s="49"/>
      <c r="I9" s="49"/>
      <c r="J9" s="49"/>
      <c r="K9" s="67"/>
      <c r="L9" s="67"/>
      <c r="M9" s="67"/>
    </row>
    <row r="10" s="1" customFormat="1" ht="25" customHeight="1" spans="2:13">
      <c r="B10" s="46"/>
      <c r="C10" s="49"/>
      <c r="D10" s="49"/>
      <c r="E10" s="49"/>
      <c r="F10" s="49"/>
      <c r="G10" s="49"/>
      <c r="H10" s="49"/>
      <c r="I10" s="49"/>
      <c r="J10" s="49"/>
      <c r="K10" s="67"/>
      <c r="L10" s="67"/>
      <c r="M10" s="67"/>
    </row>
    <row r="11" s="1" customFormat="1" ht="25" customHeight="1" spans="2:13">
      <c r="B11" s="50" t="s">
        <v>258</v>
      </c>
      <c r="C11" s="44" t="s">
        <v>259</v>
      </c>
      <c r="D11" s="44" t="s">
        <v>260</v>
      </c>
      <c r="E11" s="47" t="s">
        <v>261</v>
      </c>
      <c r="F11" s="47"/>
      <c r="G11" s="47" t="s">
        <v>262</v>
      </c>
      <c r="H11" s="47"/>
      <c r="I11" s="47"/>
      <c r="J11" s="47"/>
      <c r="K11" s="67"/>
      <c r="L11" s="67"/>
      <c r="M11" s="67"/>
    </row>
    <row r="12" s="1" customFormat="1" ht="25" customHeight="1" spans="2:13">
      <c r="B12" s="51"/>
      <c r="C12" s="50" t="s">
        <v>263</v>
      </c>
      <c r="D12" s="50" t="s">
        <v>264</v>
      </c>
      <c r="E12" s="47" t="s">
        <v>325</v>
      </c>
      <c r="F12" s="47"/>
      <c r="G12" s="47" t="s">
        <v>326</v>
      </c>
      <c r="H12" s="47"/>
      <c r="I12" s="47"/>
      <c r="J12" s="47"/>
      <c r="K12" s="67"/>
      <c r="L12" s="67"/>
      <c r="M12" s="67"/>
    </row>
    <row r="13" s="1" customFormat="1" ht="25" customHeight="1" spans="2:13">
      <c r="B13" s="51"/>
      <c r="C13" s="51"/>
      <c r="D13" s="51"/>
      <c r="E13" s="47" t="s">
        <v>327</v>
      </c>
      <c r="F13" s="47"/>
      <c r="G13" s="47" t="s">
        <v>328</v>
      </c>
      <c r="H13" s="47"/>
      <c r="I13" s="47"/>
      <c r="J13" s="47"/>
      <c r="K13" s="67"/>
      <c r="L13" s="67"/>
      <c r="M13" s="67"/>
    </row>
    <row r="14" s="1" customFormat="1" ht="25" customHeight="1" spans="2:13">
      <c r="B14" s="51"/>
      <c r="C14" s="51"/>
      <c r="D14" s="51"/>
      <c r="E14" s="47" t="s">
        <v>329</v>
      </c>
      <c r="F14" s="47"/>
      <c r="G14" s="47" t="s">
        <v>330</v>
      </c>
      <c r="H14" s="47"/>
      <c r="I14" s="47"/>
      <c r="J14" s="47"/>
      <c r="K14" s="67"/>
      <c r="L14" s="67"/>
      <c r="M14" s="67"/>
    </row>
    <row r="15" s="1" customFormat="1" ht="25" customHeight="1" spans="2:13">
      <c r="B15" s="51"/>
      <c r="C15" s="51"/>
      <c r="D15" s="53"/>
      <c r="E15" s="47" t="s">
        <v>331</v>
      </c>
      <c r="F15" s="47"/>
      <c r="G15" s="47" t="s">
        <v>332</v>
      </c>
      <c r="H15" s="47"/>
      <c r="I15" s="47"/>
      <c r="J15" s="47"/>
      <c r="K15" s="67"/>
      <c r="L15" s="67"/>
      <c r="M15" s="67"/>
    </row>
    <row r="16" s="1" customFormat="1" ht="24" customHeight="1" spans="2:10">
      <c r="B16" s="51"/>
      <c r="C16" s="51"/>
      <c r="D16" s="48" t="s">
        <v>267</v>
      </c>
      <c r="E16" s="57" t="s">
        <v>268</v>
      </c>
      <c r="F16" s="58"/>
      <c r="G16" s="59" t="s">
        <v>269</v>
      </c>
      <c r="H16" s="60"/>
      <c r="I16" s="60"/>
      <c r="J16" s="60"/>
    </row>
    <row r="17" s="1" customFormat="1" ht="24" customHeight="1" spans="2:10">
      <c r="B17" s="51"/>
      <c r="C17" s="51"/>
      <c r="D17" s="48" t="s">
        <v>270</v>
      </c>
      <c r="E17" s="57" t="s">
        <v>271</v>
      </c>
      <c r="F17" s="58"/>
      <c r="G17" s="61" t="s">
        <v>271</v>
      </c>
      <c r="H17" s="60"/>
      <c r="I17" s="60"/>
      <c r="J17" s="60"/>
    </row>
    <row r="18" s="1" customFormat="1" ht="42" customHeight="1" spans="2:10">
      <c r="B18" s="51"/>
      <c r="C18" s="51"/>
      <c r="D18" s="50" t="s">
        <v>273</v>
      </c>
      <c r="E18" s="56" t="s">
        <v>333</v>
      </c>
      <c r="F18" s="56"/>
      <c r="G18" s="62" t="s">
        <v>334</v>
      </c>
      <c r="H18" s="63"/>
      <c r="I18" s="63"/>
      <c r="J18" s="68"/>
    </row>
    <row r="19" s="1" customFormat="1" ht="39" customHeight="1" spans="2:10">
      <c r="B19" s="51"/>
      <c r="C19" s="51"/>
      <c r="D19" s="51"/>
      <c r="E19" s="56" t="s">
        <v>335</v>
      </c>
      <c r="F19" s="56"/>
      <c r="G19" s="62" t="s">
        <v>334</v>
      </c>
      <c r="H19" s="63"/>
      <c r="I19" s="63"/>
      <c r="J19" s="68"/>
    </row>
    <row r="20" s="1" customFormat="1" ht="24" customHeight="1" spans="2:10">
      <c r="B20" s="51"/>
      <c r="C20" s="53"/>
      <c r="D20" s="53"/>
      <c r="E20" s="47" t="s">
        <v>336</v>
      </c>
      <c r="F20" s="47"/>
      <c r="G20" s="47" t="s">
        <v>337</v>
      </c>
      <c r="H20" s="47"/>
      <c r="I20" s="47"/>
      <c r="J20" s="47"/>
    </row>
    <row r="21" s="1" customFormat="1" ht="36" customHeight="1" spans="2:10">
      <c r="B21" s="51"/>
      <c r="C21" s="52" t="s">
        <v>276</v>
      </c>
      <c r="D21" s="46" t="s">
        <v>277</v>
      </c>
      <c r="E21" s="57" t="s">
        <v>338</v>
      </c>
      <c r="F21" s="58"/>
      <c r="G21" s="59" t="s">
        <v>339</v>
      </c>
      <c r="H21" s="60"/>
      <c r="I21" s="60"/>
      <c r="J21" s="60"/>
    </row>
    <row r="22" s="1" customFormat="1" ht="49" customHeight="1" spans="2:10">
      <c r="B22" s="53"/>
      <c r="C22" s="48" t="s">
        <v>280</v>
      </c>
      <c r="D22" s="46" t="s">
        <v>281</v>
      </c>
      <c r="E22" s="57" t="s">
        <v>282</v>
      </c>
      <c r="F22" s="58"/>
      <c r="G22" s="59" t="s">
        <v>283</v>
      </c>
      <c r="H22" s="60"/>
      <c r="I22" s="60"/>
      <c r="J22" s="60"/>
    </row>
    <row r="23" s="1" customFormat="1" spans="3:3">
      <c r="C23" s="40"/>
    </row>
    <row r="24" s="1" customFormat="1" spans="3:3">
      <c r="C24" s="40"/>
    </row>
    <row r="25" s="1" customFormat="1" spans="3:3">
      <c r="C25" s="40"/>
    </row>
    <row r="26" s="1" customFormat="1" spans="3:3">
      <c r="C26" s="40"/>
    </row>
    <row r="27" s="1" customFormat="1" spans="3:3">
      <c r="C27" s="40"/>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20"/>
    <mergeCell ref="D12:D15"/>
    <mergeCell ref="D18:D20"/>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4"/>
  <sheetViews>
    <sheetView workbookViewId="0">
      <selection activeCell="A1" sqref="$A1:$XFD1048576"/>
    </sheetView>
  </sheetViews>
  <sheetFormatPr defaultColWidth="9" defaultRowHeight="14.25"/>
  <cols>
    <col min="1" max="1" width="9" style="1"/>
    <col min="2" max="2" width="12.5583333333333" style="1" customWidth="1"/>
    <col min="3" max="3" width="9" style="40"/>
    <col min="4" max="4" width="9" style="1"/>
    <col min="5" max="5" width="10.25" style="1" customWidth="1"/>
    <col min="6" max="6" width="18.625"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40"/>
      <c r="J1" s="1" t="s">
        <v>340</v>
      </c>
    </row>
    <row r="2" s="1" customFormat="1" ht="24" customHeight="1" spans="2:13">
      <c r="B2" s="41" t="s">
        <v>247</v>
      </c>
      <c r="C2" s="42"/>
      <c r="D2" s="42"/>
      <c r="E2" s="42"/>
      <c r="F2" s="42"/>
      <c r="G2" s="42"/>
      <c r="H2" s="42"/>
      <c r="I2" s="42"/>
      <c r="J2" s="64"/>
      <c r="K2" s="65"/>
      <c r="L2" s="65"/>
      <c r="M2" s="65"/>
    </row>
    <row r="3" s="1" customFormat="1" ht="25" customHeight="1" spans="2:13">
      <c r="B3" s="43" t="s">
        <v>248</v>
      </c>
      <c r="C3" s="43"/>
      <c r="D3" s="43"/>
      <c r="E3" s="43"/>
      <c r="F3" s="43"/>
      <c r="G3" s="43"/>
      <c r="H3" s="43"/>
      <c r="I3" s="43"/>
      <c r="J3" s="43"/>
      <c r="K3" s="66"/>
      <c r="L3" s="66"/>
      <c r="M3" s="66"/>
    </row>
    <row r="4" s="1" customFormat="1" ht="25" customHeight="1" spans="2:13">
      <c r="B4" s="44" t="s">
        <v>249</v>
      </c>
      <c r="C4" s="45" t="s">
        <v>341</v>
      </c>
      <c r="D4" s="45"/>
      <c r="E4" s="45"/>
      <c r="F4" s="45"/>
      <c r="G4" s="45"/>
      <c r="H4" s="45"/>
      <c r="I4" s="45"/>
      <c r="J4" s="45"/>
      <c r="K4" s="67"/>
      <c r="L4" s="67"/>
      <c r="M4" s="67"/>
    </row>
    <row r="5" s="1" customFormat="1" ht="25" customHeight="1" spans="2:13">
      <c r="B5" s="44" t="s">
        <v>251</v>
      </c>
      <c r="C5" s="45" t="s">
        <v>0</v>
      </c>
      <c r="D5" s="45"/>
      <c r="E5" s="45"/>
      <c r="F5" s="45"/>
      <c r="G5" s="45"/>
      <c r="H5" s="45"/>
      <c r="I5" s="45"/>
      <c r="J5" s="45"/>
      <c r="K5" s="67"/>
      <c r="L5" s="67"/>
      <c r="M5" s="67"/>
    </row>
    <row r="6" s="1" customFormat="1" ht="25" customHeight="1" spans="2:13">
      <c r="B6" s="46" t="s">
        <v>252</v>
      </c>
      <c r="C6" s="47" t="s">
        <v>253</v>
      </c>
      <c r="D6" s="47"/>
      <c r="E6" s="47"/>
      <c r="F6" s="54">
        <v>4</v>
      </c>
      <c r="G6" s="54"/>
      <c r="H6" s="54"/>
      <c r="I6" s="54"/>
      <c r="J6" s="54"/>
      <c r="K6" s="67"/>
      <c r="L6" s="67"/>
      <c r="M6" s="67"/>
    </row>
    <row r="7" s="1" customFormat="1" ht="25" customHeight="1" spans="2:13">
      <c r="B7" s="48"/>
      <c r="C7" s="47" t="s">
        <v>254</v>
      </c>
      <c r="D7" s="47"/>
      <c r="E7" s="47"/>
      <c r="F7" s="54">
        <v>4</v>
      </c>
      <c r="G7" s="54"/>
      <c r="H7" s="54"/>
      <c r="I7" s="54"/>
      <c r="J7" s="54"/>
      <c r="K7" s="67"/>
      <c r="L7" s="67"/>
      <c r="M7" s="67"/>
    </row>
    <row r="8" s="1" customFormat="1" ht="25" customHeight="1" spans="2:13">
      <c r="B8" s="48"/>
      <c r="C8" s="47" t="s">
        <v>255</v>
      </c>
      <c r="D8" s="47"/>
      <c r="E8" s="47"/>
      <c r="F8" s="55"/>
      <c r="G8" s="55"/>
      <c r="H8" s="55"/>
      <c r="I8" s="55"/>
      <c r="J8" s="55"/>
      <c r="K8" s="67"/>
      <c r="L8" s="67"/>
      <c r="M8" s="67"/>
    </row>
    <row r="9" s="1" customFormat="1" ht="25" customHeight="1" spans="2:13">
      <c r="B9" s="46" t="s">
        <v>256</v>
      </c>
      <c r="C9" s="49" t="s">
        <v>342</v>
      </c>
      <c r="D9" s="49"/>
      <c r="E9" s="49"/>
      <c r="F9" s="49"/>
      <c r="G9" s="49"/>
      <c r="H9" s="49"/>
      <c r="I9" s="49"/>
      <c r="J9" s="49"/>
      <c r="K9" s="67"/>
      <c r="L9" s="67"/>
      <c r="M9" s="67"/>
    </row>
    <row r="10" s="1" customFormat="1" ht="25" customHeight="1" spans="2:13">
      <c r="B10" s="46"/>
      <c r="C10" s="49"/>
      <c r="D10" s="49"/>
      <c r="E10" s="49"/>
      <c r="F10" s="49"/>
      <c r="G10" s="49"/>
      <c r="H10" s="49"/>
      <c r="I10" s="49"/>
      <c r="J10" s="49"/>
      <c r="K10" s="67"/>
      <c r="L10" s="67"/>
      <c r="M10" s="67"/>
    </row>
    <row r="11" s="1" customFormat="1" ht="30" customHeight="1" spans="2:13">
      <c r="B11" s="50" t="s">
        <v>258</v>
      </c>
      <c r="C11" s="44" t="s">
        <v>259</v>
      </c>
      <c r="D11" s="44" t="s">
        <v>260</v>
      </c>
      <c r="E11" s="47" t="s">
        <v>261</v>
      </c>
      <c r="F11" s="47"/>
      <c r="G11" s="47" t="s">
        <v>262</v>
      </c>
      <c r="H11" s="47"/>
      <c r="I11" s="47"/>
      <c r="J11" s="47"/>
      <c r="K11" s="67"/>
      <c r="L11" s="67"/>
      <c r="M11" s="67"/>
    </row>
    <row r="12" s="1" customFormat="1" ht="36" customHeight="1" spans="2:13">
      <c r="B12" s="51"/>
      <c r="C12" s="50" t="s">
        <v>263</v>
      </c>
      <c r="D12" s="50" t="s">
        <v>264</v>
      </c>
      <c r="E12" s="47" t="s">
        <v>343</v>
      </c>
      <c r="F12" s="47"/>
      <c r="G12" s="56" t="s">
        <v>344</v>
      </c>
      <c r="H12" s="56"/>
      <c r="I12" s="56"/>
      <c r="J12" s="56"/>
      <c r="K12" s="67"/>
      <c r="L12" s="67"/>
      <c r="M12" s="67"/>
    </row>
    <row r="13" s="1" customFormat="1" ht="25" customHeight="1" spans="2:13">
      <c r="B13" s="51"/>
      <c r="C13" s="51"/>
      <c r="D13" s="51"/>
      <c r="E13" s="47" t="s">
        <v>345</v>
      </c>
      <c r="F13" s="47"/>
      <c r="G13" s="47" t="s">
        <v>346</v>
      </c>
      <c r="H13" s="47"/>
      <c r="I13" s="47"/>
      <c r="J13" s="47"/>
      <c r="K13" s="67"/>
      <c r="L13" s="67"/>
      <c r="M13" s="67"/>
    </row>
    <row r="14" s="1" customFormat="1" ht="24" customHeight="1" spans="2:10">
      <c r="B14" s="51"/>
      <c r="C14" s="51"/>
      <c r="D14" s="48" t="s">
        <v>267</v>
      </c>
      <c r="E14" s="57" t="s">
        <v>347</v>
      </c>
      <c r="F14" s="58"/>
      <c r="G14" s="59" t="s">
        <v>348</v>
      </c>
      <c r="H14" s="60"/>
      <c r="I14" s="60"/>
      <c r="J14" s="60"/>
    </row>
    <row r="15" s="1" customFormat="1" ht="24" customHeight="1" spans="2:10">
      <c r="B15" s="51"/>
      <c r="C15" s="51"/>
      <c r="D15" s="48" t="s">
        <v>270</v>
      </c>
      <c r="E15" s="57" t="s">
        <v>271</v>
      </c>
      <c r="F15" s="58"/>
      <c r="G15" s="61" t="s">
        <v>271</v>
      </c>
      <c r="H15" s="60"/>
      <c r="I15" s="60"/>
      <c r="J15" s="60"/>
    </row>
    <row r="16" s="1" customFormat="1" ht="42" customHeight="1" spans="2:10">
      <c r="B16" s="51"/>
      <c r="C16" s="51"/>
      <c r="D16" s="50" t="s">
        <v>273</v>
      </c>
      <c r="E16" s="56" t="s">
        <v>349</v>
      </c>
      <c r="F16" s="56"/>
      <c r="G16" s="62" t="s">
        <v>350</v>
      </c>
      <c r="H16" s="63"/>
      <c r="I16" s="63"/>
      <c r="J16" s="68"/>
    </row>
    <row r="17" s="1" customFormat="1" ht="39" customHeight="1" spans="2:10">
      <c r="B17" s="51"/>
      <c r="C17" s="51"/>
      <c r="D17" s="51"/>
      <c r="E17" s="56" t="s">
        <v>335</v>
      </c>
      <c r="F17" s="56"/>
      <c r="G17" s="62" t="s">
        <v>293</v>
      </c>
      <c r="H17" s="63"/>
      <c r="I17" s="63"/>
      <c r="J17" s="68"/>
    </row>
    <row r="18" s="1" customFormat="1" ht="36" customHeight="1" spans="2:10">
      <c r="B18" s="51"/>
      <c r="C18" s="52" t="s">
        <v>276</v>
      </c>
      <c r="D18" s="46" t="s">
        <v>277</v>
      </c>
      <c r="E18" s="57" t="s">
        <v>351</v>
      </c>
      <c r="F18" s="58"/>
      <c r="G18" s="59" t="s">
        <v>352</v>
      </c>
      <c r="H18" s="60"/>
      <c r="I18" s="60"/>
      <c r="J18" s="60"/>
    </row>
    <row r="19" s="1" customFormat="1" ht="49" customHeight="1" spans="2:10">
      <c r="B19" s="53"/>
      <c r="C19" s="48" t="s">
        <v>280</v>
      </c>
      <c r="D19" s="46" t="s">
        <v>281</v>
      </c>
      <c r="E19" s="57" t="s">
        <v>282</v>
      </c>
      <c r="F19" s="58"/>
      <c r="G19" s="59" t="s">
        <v>283</v>
      </c>
      <c r="H19" s="60"/>
      <c r="I19" s="60"/>
      <c r="J19" s="60"/>
    </row>
    <row r="20" s="1" customFormat="1" spans="3:3">
      <c r="C20" s="40"/>
    </row>
    <row r="21" s="1" customFormat="1" spans="3:3">
      <c r="C21" s="40"/>
    </row>
    <row r="22" s="1" customFormat="1" spans="3:3">
      <c r="C22" s="40"/>
    </row>
    <row r="23" s="1" customFormat="1" spans="3:3">
      <c r="C23" s="40"/>
    </row>
    <row r="24" s="1" customFormat="1" spans="3:3">
      <c r="C24" s="40"/>
    </row>
  </sheetData>
  <mergeCells count="3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9:B10"/>
    <mergeCell ref="B11:B19"/>
    <mergeCell ref="C12:C17"/>
    <mergeCell ref="D12:D13"/>
    <mergeCell ref="D16:D17"/>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B3" sqref="B3"/>
    </sheetView>
  </sheetViews>
  <sheetFormatPr defaultColWidth="10" defaultRowHeight="14.25" outlineLevelCol="5"/>
  <cols>
    <col min="1" max="1" width="1.53333333333333" style="126" customWidth="1"/>
    <col min="2" max="2" width="41.0333333333333" style="126" customWidth="1"/>
    <col min="3" max="3" width="16.4083333333333" style="126" customWidth="1"/>
    <col min="4" max="4" width="41.0333333333333" style="126" customWidth="1"/>
    <col min="5" max="5" width="16.4083333333333" style="126" customWidth="1"/>
    <col min="6" max="6" width="1.53333333333333" style="126" customWidth="1"/>
    <col min="7" max="10" width="9.76666666666667" style="126" customWidth="1"/>
    <col min="11" max="16384" width="10" style="126"/>
  </cols>
  <sheetData>
    <row r="1" s="126" customFormat="1" ht="14.2" customHeight="1" spans="1:6">
      <c r="A1" s="181"/>
      <c r="B1" s="127"/>
      <c r="C1" s="128"/>
      <c r="D1" s="182"/>
      <c r="E1" s="127" t="s">
        <v>2</v>
      </c>
      <c r="F1" s="193" t="s">
        <v>3</v>
      </c>
    </row>
    <row r="2" s="126" customFormat="1" ht="19.9" customHeight="1" spans="1:6">
      <c r="A2" s="182"/>
      <c r="B2" s="183" t="s">
        <v>4</v>
      </c>
      <c r="C2" s="183"/>
      <c r="D2" s="183"/>
      <c r="E2" s="183"/>
      <c r="F2" s="193"/>
    </row>
    <row r="3" s="126" customFormat="1" ht="17.05" customHeight="1" spans="1:6">
      <c r="A3" s="184"/>
      <c r="B3" s="132" t="s">
        <v>5</v>
      </c>
      <c r="C3" s="156"/>
      <c r="D3" s="156"/>
      <c r="E3" s="191" t="s">
        <v>6</v>
      </c>
      <c r="F3" s="194"/>
    </row>
    <row r="4" s="126" customFormat="1" ht="21.35" customHeight="1" spans="1:6">
      <c r="A4" s="185"/>
      <c r="B4" s="134" t="s">
        <v>7</v>
      </c>
      <c r="C4" s="134"/>
      <c r="D4" s="134" t="s">
        <v>8</v>
      </c>
      <c r="E4" s="134"/>
      <c r="F4" s="148"/>
    </row>
    <row r="5" s="126" customFormat="1" ht="21.35" customHeight="1" spans="1:6">
      <c r="A5" s="185"/>
      <c r="B5" s="134" t="s">
        <v>9</v>
      </c>
      <c r="C5" s="134" t="s">
        <v>10</v>
      </c>
      <c r="D5" s="134" t="s">
        <v>9</v>
      </c>
      <c r="E5" s="134" t="s">
        <v>10</v>
      </c>
      <c r="F5" s="148"/>
    </row>
    <row r="6" s="126" customFormat="1" ht="19.9" customHeight="1" spans="1:6">
      <c r="A6" s="133"/>
      <c r="B6" s="144" t="s">
        <v>11</v>
      </c>
      <c r="C6" s="209" t="s">
        <v>12</v>
      </c>
      <c r="D6" s="144" t="s">
        <v>13</v>
      </c>
      <c r="E6" s="209" t="s">
        <v>14</v>
      </c>
      <c r="F6" s="161"/>
    </row>
    <row r="7" s="126" customFormat="1" ht="19.9" customHeight="1" spans="1:6">
      <c r="A7" s="133"/>
      <c r="B7" s="144" t="s">
        <v>15</v>
      </c>
      <c r="C7" s="145"/>
      <c r="D7" s="144" t="s">
        <v>16</v>
      </c>
      <c r="E7" s="145"/>
      <c r="F7" s="161"/>
    </row>
    <row r="8" s="126" customFormat="1" ht="19.9" customHeight="1" spans="1:6">
      <c r="A8" s="133"/>
      <c r="B8" s="144" t="s">
        <v>17</v>
      </c>
      <c r="C8" s="145"/>
      <c r="D8" s="144" t="s">
        <v>18</v>
      </c>
      <c r="E8" s="145"/>
      <c r="F8" s="161"/>
    </row>
    <row r="9" s="126" customFormat="1" ht="19.9" customHeight="1" spans="1:6">
      <c r="A9" s="133"/>
      <c r="B9" s="144" t="s">
        <v>19</v>
      </c>
      <c r="C9" s="145"/>
      <c r="D9" s="144" t="s">
        <v>20</v>
      </c>
      <c r="E9" s="145"/>
      <c r="F9" s="161"/>
    </row>
    <row r="10" s="126" customFormat="1" ht="19.9" customHeight="1" spans="1:6">
      <c r="A10" s="133"/>
      <c r="B10" s="144" t="s">
        <v>21</v>
      </c>
      <c r="C10" s="145"/>
      <c r="D10" s="144" t="s">
        <v>22</v>
      </c>
      <c r="E10" s="145"/>
      <c r="F10" s="161"/>
    </row>
    <row r="11" s="126" customFormat="1" ht="19.9" customHeight="1" spans="1:6">
      <c r="A11" s="133"/>
      <c r="B11" s="144" t="s">
        <v>23</v>
      </c>
      <c r="C11" s="145"/>
      <c r="D11" s="144" t="s">
        <v>24</v>
      </c>
      <c r="E11" s="145"/>
      <c r="F11" s="161"/>
    </row>
    <row r="12" s="126" customFormat="1" ht="19.9" customHeight="1" spans="1:6">
      <c r="A12" s="133"/>
      <c r="B12" s="144" t="s">
        <v>25</v>
      </c>
      <c r="C12" s="145"/>
      <c r="D12" s="144" t="s">
        <v>26</v>
      </c>
      <c r="E12" s="145"/>
      <c r="F12" s="161"/>
    </row>
    <row r="13" s="126" customFormat="1" ht="19.9" customHeight="1" spans="1:6">
      <c r="A13" s="133"/>
      <c r="B13" s="144" t="s">
        <v>25</v>
      </c>
      <c r="C13" s="145"/>
      <c r="D13" s="144" t="s">
        <v>27</v>
      </c>
      <c r="E13" s="216" t="s">
        <v>28</v>
      </c>
      <c r="F13" s="161"/>
    </row>
    <row r="14" s="126" customFormat="1" ht="19.9" customHeight="1" spans="1:6">
      <c r="A14" s="133"/>
      <c r="B14" s="144" t="s">
        <v>25</v>
      </c>
      <c r="C14" s="145"/>
      <c r="D14" s="144" t="s">
        <v>29</v>
      </c>
      <c r="E14" s="145"/>
      <c r="F14" s="161"/>
    </row>
    <row r="15" s="126" customFormat="1" ht="19.9" customHeight="1" spans="1:6">
      <c r="A15" s="133"/>
      <c r="B15" s="144" t="s">
        <v>25</v>
      </c>
      <c r="C15" s="145"/>
      <c r="D15" s="144" t="s">
        <v>30</v>
      </c>
      <c r="E15" s="216" t="s">
        <v>31</v>
      </c>
      <c r="F15" s="161"/>
    </row>
    <row r="16" s="126" customFormat="1" ht="19.9" customHeight="1" spans="1:6">
      <c r="A16" s="133"/>
      <c r="B16" s="144" t="s">
        <v>25</v>
      </c>
      <c r="C16" s="145"/>
      <c r="D16" s="144" t="s">
        <v>32</v>
      </c>
      <c r="E16" s="145"/>
      <c r="F16" s="161"/>
    </row>
    <row r="17" s="126" customFormat="1" ht="19.9" customHeight="1" spans="1:6">
      <c r="A17" s="133"/>
      <c r="B17" s="144" t="s">
        <v>25</v>
      </c>
      <c r="C17" s="145"/>
      <c r="D17" s="144" t="s">
        <v>33</v>
      </c>
      <c r="E17" s="145"/>
      <c r="F17" s="161"/>
    </row>
    <row r="18" s="126" customFormat="1" ht="19.9" customHeight="1" spans="1:6">
      <c r="A18" s="133"/>
      <c r="B18" s="144" t="s">
        <v>25</v>
      </c>
      <c r="C18" s="145"/>
      <c r="D18" s="144" t="s">
        <v>34</v>
      </c>
      <c r="E18" s="216" t="s">
        <v>35</v>
      </c>
      <c r="F18" s="161"/>
    </row>
    <row r="19" s="126" customFormat="1" ht="19.9" customHeight="1" spans="1:6">
      <c r="A19" s="133"/>
      <c r="B19" s="144" t="s">
        <v>25</v>
      </c>
      <c r="C19" s="145"/>
      <c r="D19" s="144" t="s">
        <v>36</v>
      </c>
      <c r="E19" s="145"/>
      <c r="F19" s="161"/>
    </row>
    <row r="20" s="126" customFormat="1" ht="19.9" customHeight="1" spans="1:6">
      <c r="A20" s="133"/>
      <c r="B20" s="144" t="s">
        <v>25</v>
      </c>
      <c r="C20" s="145"/>
      <c r="D20" s="144" t="s">
        <v>37</v>
      </c>
      <c r="E20" s="145"/>
      <c r="F20" s="161"/>
    </row>
    <row r="21" s="126" customFormat="1" ht="19.9" customHeight="1" spans="1:6">
      <c r="A21" s="133"/>
      <c r="B21" s="144" t="s">
        <v>25</v>
      </c>
      <c r="C21" s="145"/>
      <c r="D21" s="144" t="s">
        <v>38</v>
      </c>
      <c r="E21" s="145"/>
      <c r="F21" s="161"/>
    </row>
    <row r="22" s="126" customFormat="1" ht="19.9" customHeight="1" spans="1:6">
      <c r="A22" s="133"/>
      <c r="B22" s="144" t="s">
        <v>25</v>
      </c>
      <c r="C22" s="145"/>
      <c r="D22" s="144" t="s">
        <v>39</v>
      </c>
      <c r="E22" s="145"/>
      <c r="F22" s="161"/>
    </row>
    <row r="23" s="126" customFormat="1" ht="19.9" customHeight="1" spans="1:6">
      <c r="A23" s="133"/>
      <c r="B23" s="144" t="s">
        <v>25</v>
      </c>
      <c r="C23" s="145"/>
      <c r="D23" s="144" t="s">
        <v>40</v>
      </c>
      <c r="E23" s="145"/>
      <c r="F23" s="161"/>
    </row>
    <row r="24" s="126" customFormat="1" ht="19.9" customHeight="1" spans="1:6">
      <c r="A24" s="133"/>
      <c r="B24" s="144" t="s">
        <v>25</v>
      </c>
      <c r="C24" s="145"/>
      <c r="D24" s="144" t="s">
        <v>41</v>
      </c>
      <c r="E24" s="145"/>
      <c r="F24" s="161"/>
    </row>
    <row r="25" s="126" customFormat="1" ht="19.9" customHeight="1" spans="1:6">
      <c r="A25" s="133"/>
      <c r="B25" s="144" t="s">
        <v>25</v>
      </c>
      <c r="C25" s="145"/>
      <c r="D25" s="144" t="s">
        <v>42</v>
      </c>
      <c r="E25" s="216" t="s">
        <v>43</v>
      </c>
      <c r="F25" s="161"/>
    </row>
    <row r="26" s="126" customFormat="1" ht="19.9" customHeight="1" spans="1:6">
      <c r="A26" s="133"/>
      <c r="B26" s="144" t="s">
        <v>25</v>
      </c>
      <c r="C26" s="145"/>
      <c r="D26" s="144" t="s">
        <v>44</v>
      </c>
      <c r="E26" s="145"/>
      <c r="F26" s="161"/>
    </row>
    <row r="27" s="126" customFormat="1" ht="19.9" customHeight="1" spans="1:6">
      <c r="A27" s="133"/>
      <c r="B27" s="144" t="s">
        <v>25</v>
      </c>
      <c r="C27" s="145"/>
      <c r="D27" s="144" t="s">
        <v>45</v>
      </c>
      <c r="E27" s="145"/>
      <c r="F27" s="161"/>
    </row>
    <row r="28" s="126" customFormat="1" ht="19.9" customHeight="1" spans="1:6">
      <c r="A28" s="133"/>
      <c r="B28" s="144" t="s">
        <v>25</v>
      </c>
      <c r="C28" s="145"/>
      <c r="D28" s="144" t="s">
        <v>46</v>
      </c>
      <c r="E28" s="145"/>
      <c r="F28" s="161"/>
    </row>
    <row r="29" s="126" customFormat="1" ht="19.9" customHeight="1" spans="1:6">
      <c r="A29" s="133"/>
      <c r="B29" s="144" t="s">
        <v>25</v>
      </c>
      <c r="C29" s="145"/>
      <c r="D29" s="144" t="s">
        <v>47</v>
      </c>
      <c r="E29" s="145"/>
      <c r="F29" s="161"/>
    </row>
    <row r="30" s="126" customFormat="1" ht="19.9" customHeight="1" spans="1:6">
      <c r="A30" s="133"/>
      <c r="B30" s="144" t="s">
        <v>25</v>
      </c>
      <c r="C30" s="145"/>
      <c r="D30" s="144" t="s">
        <v>48</v>
      </c>
      <c r="E30" s="145"/>
      <c r="F30" s="161"/>
    </row>
    <row r="31" s="126" customFormat="1" ht="19.9" customHeight="1" spans="1:6">
      <c r="A31" s="133"/>
      <c r="B31" s="144" t="s">
        <v>25</v>
      </c>
      <c r="C31" s="145"/>
      <c r="D31" s="144" t="s">
        <v>49</v>
      </c>
      <c r="E31" s="145"/>
      <c r="F31" s="161"/>
    </row>
    <row r="32" s="126" customFormat="1" ht="19.9" customHeight="1" spans="1:6">
      <c r="A32" s="133"/>
      <c r="B32" s="144" t="s">
        <v>25</v>
      </c>
      <c r="C32" s="145"/>
      <c r="D32" s="144" t="s">
        <v>50</v>
      </c>
      <c r="E32" s="145"/>
      <c r="F32" s="161"/>
    </row>
    <row r="33" s="126" customFormat="1" ht="19.9" customHeight="1" spans="1:6">
      <c r="A33" s="133"/>
      <c r="B33" s="144" t="s">
        <v>25</v>
      </c>
      <c r="C33" s="145"/>
      <c r="D33" s="144" t="s">
        <v>51</v>
      </c>
      <c r="E33" s="145"/>
      <c r="F33" s="161"/>
    </row>
    <row r="34" s="126" customFormat="1" ht="19.9" customHeight="1" spans="1:6">
      <c r="A34" s="133"/>
      <c r="B34" s="144" t="s">
        <v>25</v>
      </c>
      <c r="C34" s="145"/>
      <c r="D34" s="144" t="s">
        <v>52</v>
      </c>
      <c r="E34" s="145"/>
      <c r="F34" s="161"/>
    </row>
    <row r="35" s="126" customFormat="1" ht="19.9" customHeight="1" spans="1:6">
      <c r="A35" s="133"/>
      <c r="B35" s="144" t="s">
        <v>25</v>
      </c>
      <c r="C35" s="145"/>
      <c r="D35" s="144" t="s">
        <v>53</v>
      </c>
      <c r="E35" s="145"/>
      <c r="F35" s="161"/>
    </row>
    <row r="36" s="126" customFormat="1" ht="19.9" customHeight="1" spans="1:6">
      <c r="A36" s="152"/>
      <c r="B36" s="157" t="s">
        <v>54</v>
      </c>
      <c r="C36" s="210" t="s">
        <v>12</v>
      </c>
      <c r="D36" s="157" t="s">
        <v>55</v>
      </c>
      <c r="E36" s="143"/>
      <c r="F36" s="162"/>
    </row>
    <row r="37" s="126" customFormat="1" ht="19.9" customHeight="1" spans="1:6">
      <c r="A37" s="133"/>
      <c r="B37" s="137" t="s">
        <v>56</v>
      </c>
      <c r="C37" s="145"/>
      <c r="D37" s="137" t="s">
        <v>57</v>
      </c>
      <c r="E37" s="145"/>
      <c r="F37" s="217"/>
    </row>
    <row r="38" s="126" customFormat="1" ht="19.9" customHeight="1" spans="1:6">
      <c r="A38" s="211"/>
      <c r="B38" s="137" t="s">
        <v>58</v>
      </c>
      <c r="C38" s="145"/>
      <c r="D38" s="137" t="s">
        <v>59</v>
      </c>
      <c r="E38" s="145"/>
      <c r="F38" s="217"/>
    </row>
    <row r="39" s="126" customFormat="1" ht="19.9" customHeight="1" spans="1:6">
      <c r="A39" s="211"/>
      <c r="B39" s="212"/>
      <c r="C39" s="212"/>
      <c r="D39" s="137" t="s">
        <v>60</v>
      </c>
      <c r="E39" s="145"/>
      <c r="F39" s="217"/>
    </row>
    <row r="40" s="126" customFormat="1" ht="19.9" customHeight="1" spans="1:6">
      <c r="A40" s="213"/>
      <c r="B40" s="134" t="s">
        <v>61</v>
      </c>
      <c r="C40" s="214" t="s">
        <v>12</v>
      </c>
      <c r="D40" s="134" t="s">
        <v>62</v>
      </c>
      <c r="E40" s="214" t="s">
        <v>12</v>
      </c>
      <c r="F40" s="218"/>
    </row>
    <row r="41" s="126" customFormat="1" ht="8.5" customHeight="1" spans="1:6">
      <c r="A41" s="189"/>
      <c r="B41" s="189"/>
      <c r="C41" s="215"/>
      <c r="D41" s="215"/>
      <c r="E41" s="189"/>
      <c r="F41" s="219"/>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
  <sheetViews>
    <sheetView workbookViewId="0">
      <selection activeCell="L8" sqref="L8"/>
    </sheetView>
  </sheetViews>
  <sheetFormatPr defaultColWidth="10" defaultRowHeight="14.25" outlineLevelCol="7"/>
  <cols>
    <col min="1" max="1" width="5.75" style="1" customWidth="1"/>
    <col min="2" max="2" width="10.6333333333333" style="1" customWidth="1"/>
    <col min="3" max="3" width="10.25" style="1" customWidth="1"/>
    <col min="4" max="4" width="11.6333333333333" style="1" customWidth="1"/>
    <col min="5" max="5" width="9.63333333333333" style="1" customWidth="1"/>
    <col min="6" max="6" width="12.25" style="1" customWidth="1"/>
    <col min="7" max="7" width="15.875" style="1" customWidth="1"/>
    <col min="8" max="8" width="9.63333333333333" style="1" customWidth="1"/>
    <col min="9" max="16372" width="10" style="1"/>
  </cols>
  <sheetData>
    <row r="1" ht="25" customHeight="1" spans="1:8">
      <c r="A1" s="2"/>
      <c r="H1" s="1" t="s">
        <v>353</v>
      </c>
    </row>
    <row r="2" ht="27" customHeight="1" spans="1:8">
      <c r="A2" s="3" t="s">
        <v>354</v>
      </c>
      <c r="B2" s="3"/>
      <c r="C2" s="3"/>
      <c r="D2" s="3"/>
      <c r="E2" s="3"/>
      <c r="F2" s="3"/>
      <c r="G2" s="3"/>
      <c r="H2" s="3"/>
    </row>
    <row r="3" ht="26.5" customHeight="1" spans="1:8">
      <c r="A3" s="4" t="s">
        <v>355</v>
      </c>
      <c r="B3" s="5"/>
      <c r="C3" s="5"/>
      <c r="D3" s="5"/>
      <c r="E3" s="5"/>
      <c r="F3" s="5"/>
      <c r="G3" s="5"/>
      <c r="H3" s="5"/>
    </row>
    <row r="4" ht="26.5" customHeight="1" spans="1:8">
      <c r="A4" s="6" t="s">
        <v>80</v>
      </c>
      <c r="B4" s="6"/>
      <c r="C4" s="6"/>
      <c r="D4" s="6" t="s">
        <v>0</v>
      </c>
      <c r="E4" s="6"/>
      <c r="F4" s="6"/>
      <c r="G4" s="6"/>
      <c r="H4" s="6"/>
    </row>
    <row r="5" ht="26.5" customHeight="1" spans="1:8">
      <c r="A5" s="6" t="s">
        <v>356</v>
      </c>
      <c r="B5" s="6" t="s">
        <v>357</v>
      </c>
      <c r="C5" s="6"/>
      <c r="D5" s="6" t="s">
        <v>358</v>
      </c>
      <c r="E5" s="6"/>
      <c r="F5" s="6"/>
      <c r="G5" s="6"/>
      <c r="H5" s="6"/>
    </row>
    <row r="6" ht="48" customHeight="1" spans="1:8">
      <c r="A6" s="6"/>
      <c r="B6" s="7" t="s">
        <v>359</v>
      </c>
      <c r="C6" s="7"/>
      <c r="D6" s="7" t="s">
        <v>360</v>
      </c>
      <c r="E6" s="7"/>
      <c r="F6" s="7"/>
      <c r="G6" s="7"/>
      <c r="H6" s="7"/>
    </row>
    <row r="7" ht="111" customHeight="1" spans="1:8">
      <c r="A7" s="6"/>
      <c r="B7" s="7" t="s">
        <v>361</v>
      </c>
      <c r="C7" s="7"/>
      <c r="D7" s="7" t="s">
        <v>362</v>
      </c>
      <c r="E7" s="7"/>
      <c r="F7" s="7"/>
      <c r="G7" s="7"/>
      <c r="H7" s="7"/>
    </row>
    <row r="8" ht="26.5" customHeight="1" spans="1:8">
      <c r="A8" s="6"/>
      <c r="B8" s="7"/>
      <c r="C8" s="7"/>
      <c r="D8" s="7"/>
      <c r="E8" s="7"/>
      <c r="F8" s="7"/>
      <c r="G8" s="7"/>
      <c r="H8" s="7"/>
    </row>
    <row r="9" ht="26.5" customHeight="1" spans="1:8">
      <c r="A9" s="6"/>
      <c r="B9" s="7"/>
      <c r="C9" s="7"/>
      <c r="D9" s="7"/>
      <c r="E9" s="7"/>
      <c r="F9" s="7"/>
      <c r="G9" s="7"/>
      <c r="H9" s="7"/>
    </row>
    <row r="10" ht="26.5" customHeight="1" spans="1:8">
      <c r="A10" s="6"/>
      <c r="B10" s="6" t="s">
        <v>363</v>
      </c>
      <c r="C10" s="6"/>
      <c r="D10" s="6"/>
      <c r="E10" s="6"/>
      <c r="F10" s="8" t="s">
        <v>364</v>
      </c>
      <c r="G10" s="8" t="s">
        <v>254</v>
      </c>
      <c r="H10" s="6" t="s">
        <v>255</v>
      </c>
    </row>
    <row r="11" ht="26.5" customHeight="1" spans="1:8">
      <c r="A11" s="6"/>
      <c r="B11" s="6"/>
      <c r="C11" s="6"/>
      <c r="D11" s="6"/>
      <c r="E11" s="27"/>
      <c r="F11" s="28">
        <v>12120185.86</v>
      </c>
      <c r="G11" s="28">
        <v>12120185.86</v>
      </c>
      <c r="H11" s="29">
        <v>0</v>
      </c>
    </row>
    <row r="12" ht="62" customHeight="1" spans="1:8">
      <c r="A12" s="8" t="s">
        <v>365</v>
      </c>
      <c r="B12" s="9" t="s">
        <v>366</v>
      </c>
      <c r="C12" s="9"/>
      <c r="D12" s="9"/>
      <c r="E12" s="9"/>
      <c r="F12" s="30"/>
      <c r="G12" s="30"/>
      <c r="H12" s="9"/>
    </row>
    <row r="13" ht="26.5" customHeight="1" spans="1:8">
      <c r="A13" s="10" t="s">
        <v>367</v>
      </c>
      <c r="B13" s="10" t="s">
        <v>259</v>
      </c>
      <c r="C13" s="10" t="s">
        <v>260</v>
      </c>
      <c r="D13" s="10"/>
      <c r="E13" s="10" t="s">
        <v>261</v>
      </c>
      <c r="F13" s="10"/>
      <c r="G13" s="10" t="s">
        <v>368</v>
      </c>
      <c r="H13" s="10"/>
    </row>
    <row r="14" ht="39" customHeight="1" spans="1:8">
      <c r="A14" s="10"/>
      <c r="B14" s="11" t="s">
        <v>369</v>
      </c>
      <c r="C14" s="12" t="s">
        <v>264</v>
      </c>
      <c r="D14" s="13"/>
      <c r="E14" s="31" t="s">
        <v>370</v>
      </c>
      <c r="F14" s="32"/>
      <c r="G14" s="23" t="s">
        <v>371</v>
      </c>
      <c r="H14" s="33"/>
    </row>
    <row r="15" ht="40" customHeight="1" spans="1:8">
      <c r="A15" s="10"/>
      <c r="B15" s="14"/>
      <c r="C15" s="15"/>
      <c r="D15" s="16"/>
      <c r="E15" s="34" t="s">
        <v>372</v>
      </c>
      <c r="F15" s="35"/>
      <c r="G15" s="36" t="s">
        <v>373</v>
      </c>
      <c r="H15" s="37"/>
    </row>
    <row r="16" ht="36" customHeight="1" spans="1:8">
      <c r="A16" s="10"/>
      <c r="B16" s="14"/>
      <c r="C16" s="15"/>
      <c r="D16" s="16"/>
      <c r="E16" s="34" t="s">
        <v>374</v>
      </c>
      <c r="F16" s="35"/>
      <c r="G16" s="36" t="s">
        <v>375</v>
      </c>
      <c r="H16" s="37"/>
    </row>
    <row r="17" ht="68" customHeight="1" spans="1:8">
      <c r="A17" s="10"/>
      <c r="B17" s="14"/>
      <c r="C17" s="15"/>
      <c r="D17" s="16"/>
      <c r="E17" s="34" t="s">
        <v>376</v>
      </c>
      <c r="F17" s="35"/>
      <c r="G17" s="36" t="s">
        <v>377</v>
      </c>
      <c r="H17" s="37"/>
    </row>
    <row r="18" ht="52" customHeight="1" spans="1:8">
      <c r="A18" s="10"/>
      <c r="B18" s="14"/>
      <c r="C18" s="15"/>
      <c r="D18" s="16"/>
      <c r="E18" s="34" t="s">
        <v>378</v>
      </c>
      <c r="F18" s="35"/>
      <c r="G18" s="36" t="s">
        <v>379</v>
      </c>
      <c r="H18" s="37"/>
    </row>
    <row r="19" ht="44" customHeight="1" spans="1:8">
      <c r="A19" s="10"/>
      <c r="B19" s="14"/>
      <c r="C19" s="15"/>
      <c r="D19" s="16"/>
      <c r="E19" s="34" t="s">
        <v>380</v>
      </c>
      <c r="F19" s="35"/>
      <c r="G19" s="36" t="s">
        <v>381</v>
      </c>
      <c r="H19" s="37"/>
    </row>
    <row r="20" ht="78" customHeight="1" spans="1:8">
      <c r="A20" s="10"/>
      <c r="B20" s="14"/>
      <c r="C20" s="15"/>
      <c r="D20" s="16"/>
      <c r="E20" s="38" t="s">
        <v>382</v>
      </c>
      <c r="F20" s="39"/>
      <c r="G20" s="36" t="s">
        <v>383</v>
      </c>
      <c r="H20" s="37"/>
    </row>
    <row r="21" ht="39" customHeight="1" spans="1:8">
      <c r="A21" s="10"/>
      <c r="B21" s="14"/>
      <c r="C21" s="17" t="s">
        <v>267</v>
      </c>
      <c r="D21" s="17"/>
      <c r="E21" s="31" t="s">
        <v>384</v>
      </c>
      <c r="F21" s="32"/>
      <c r="G21" s="23" t="s">
        <v>385</v>
      </c>
      <c r="H21" s="33"/>
    </row>
    <row r="22" ht="42" customHeight="1" spans="1:8">
      <c r="A22" s="10"/>
      <c r="B22" s="14"/>
      <c r="C22" s="17"/>
      <c r="D22" s="17"/>
      <c r="E22" s="31" t="s">
        <v>386</v>
      </c>
      <c r="F22" s="32"/>
      <c r="G22" s="23" t="s">
        <v>387</v>
      </c>
      <c r="H22" s="33"/>
    </row>
    <row r="23" ht="26.5" customHeight="1" spans="1:8">
      <c r="A23" s="10"/>
      <c r="B23" s="14"/>
      <c r="C23" s="17" t="s">
        <v>270</v>
      </c>
      <c r="D23" s="17"/>
      <c r="E23" s="31" t="s">
        <v>388</v>
      </c>
      <c r="F23" s="31"/>
      <c r="G23" s="23" t="s">
        <v>389</v>
      </c>
      <c r="H23" s="23"/>
    </row>
    <row r="24" ht="26.5" customHeight="1" spans="1:8">
      <c r="A24" s="10"/>
      <c r="B24" s="14"/>
      <c r="C24" s="17"/>
      <c r="D24" s="17"/>
      <c r="E24" s="31" t="s">
        <v>390</v>
      </c>
      <c r="F24" s="32"/>
      <c r="G24" s="23" t="s">
        <v>391</v>
      </c>
      <c r="H24" s="33"/>
    </row>
    <row r="25" ht="43" customHeight="1" spans="1:8">
      <c r="A25" s="10"/>
      <c r="B25" s="14"/>
      <c r="C25" s="17" t="s">
        <v>273</v>
      </c>
      <c r="D25" s="17"/>
      <c r="E25" s="23" t="s">
        <v>392</v>
      </c>
      <c r="F25" s="23"/>
      <c r="G25" s="23" t="s">
        <v>393</v>
      </c>
      <c r="H25" s="23"/>
    </row>
    <row r="26" ht="103" customHeight="1" spans="1:8">
      <c r="A26" s="10"/>
      <c r="B26" s="18"/>
      <c r="C26" s="17"/>
      <c r="D26" s="17"/>
      <c r="E26" s="23" t="s">
        <v>394</v>
      </c>
      <c r="F26" s="23"/>
      <c r="G26" s="23" t="s">
        <v>395</v>
      </c>
      <c r="H26" s="23"/>
    </row>
    <row r="27" ht="45" customHeight="1" spans="1:8">
      <c r="A27" s="10"/>
      <c r="B27" s="11" t="s">
        <v>396</v>
      </c>
      <c r="C27" s="19" t="s">
        <v>277</v>
      </c>
      <c r="D27" s="20"/>
      <c r="E27" s="23" t="s">
        <v>397</v>
      </c>
      <c r="F27" s="33"/>
      <c r="G27" s="23" t="s">
        <v>398</v>
      </c>
      <c r="H27" s="33"/>
    </row>
    <row r="28" ht="39" customHeight="1" spans="1:8">
      <c r="A28" s="10"/>
      <c r="B28" s="18"/>
      <c r="C28" s="21"/>
      <c r="D28" s="22"/>
      <c r="E28" s="23" t="s">
        <v>386</v>
      </c>
      <c r="F28" s="33"/>
      <c r="G28" s="36" t="s">
        <v>339</v>
      </c>
      <c r="H28" s="37"/>
    </row>
    <row r="29" ht="24" customHeight="1" spans="1:8">
      <c r="A29" s="10"/>
      <c r="B29" s="14" t="s">
        <v>280</v>
      </c>
      <c r="C29" s="23" t="s">
        <v>280</v>
      </c>
      <c r="D29" s="23"/>
      <c r="E29" s="36" t="s">
        <v>399</v>
      </c>
      <c r="F29" s="37"/>
      <c r="G29" s="36" t="s">
        <v>400</v>
      </c>
      <c r="H29" s="37"/>
    </row>
    <row r="30" ht="28" customHeight="1" spans="1:8">
      <c r="A30" s="10"/>
      <c r="B30" s="24"/>
      <c r="C30" s="23" t="s">
        <v>280</v>
      </c>
      <c r="D30" s="23"/>
      <c r="E30" s="23" t="s">
        <v>401</v>
      </c>
      <c r="F30" s="23"/>
      <c r="G30" s="23" t="s">
        <v>402</v>
      </c>
      <c r="H30" s="23"/>
    </row>
    <row r="31" ht="16.35" customHeight="1" spans="1:8">
      <c r="A31" s="25"/>
      <c r="B31" s="25"/>
      <c r="C31" s="25"/>
      <c r="D31" s="25"/>
      <c r="E31" s="25"/>
      <c r="F31" s="25"/>
      <c r="G31" s="25"/>
      <c r="H31" s="25"/>
    </row>
    <row r="32" ht="16.35" customHeight="1" spans="1:8">
      <c r="A32" s="26"/>
      <c r="B32" s="26"/>
      <c r="C32" s="26"/>
      <c r="D32" s="26"/>
      <c r="E32" s="26"/>
      <c r="F32" s="26"/>
      <c r="G32" s="26"/>
      <c r="H32" s="26"/>
    </row>
    <row r="33" ht="16.35" customHeight="1" spans="1:8">
      <c r="A33" s="26"/>
      <c r="B33" s="26"/>
      <c r="C33" s="26"/>
      <c r="D33" s="26"/>
      <c r="E33" s="26"/>
      <c r="F33" s="26"/>
      <c r="G33" s="26"/>
      <c r="H33" s="26"/>
    </row>
    <row r="34" ht="16.35" customHeight="1" spans="1:8">
      <c r="A34" s="26"/>
      <c r="B34" s="26"/>
      <c r="C34" s="26"/>
      <c r="D34" s="26"/>
      <c r="E34" s="26"/>
      <c r="F34" s="26"/>
      <c r="G34" s="26"/>
      <c r="H34" s="26"/>
    </row>
    <row r="35" ht="16.35" customHeight="1" spans="1:8">
      <c r="A35" s="26"/>
      <c r="B35" s="26"/>
      <c r="C35" s="26"/>
      <c r="D35" s="26"/>
      <c r="E35" s="26"/>
      <c r="F35" s="26"/>
      <c r="G35" s="26"/>
      <c r="H35" s="26"/>
    </row>
  </sheetData>
  <mergeCells count="66">
    <mergeCell ref="A2:H2"/>
    <mergeCell ref="A3:H3"/>
    <mergeCell ref="A4:C4"/>
    <mergeCell ref="D4:H4"/>
    <mergeCell ref="B5:C5"/>
    <mergeCell ref="D5:H5"/>
    <mergeCell ref="B6:C6"/>
    <mergeCell ref="D6:H6"/>
    <mergeCell ref="B7:C7"/>
    <mergeCell ref="D7:H7"/>
    <mergeCell ref="B8:C8"/>
    <mergeCell ref="D8:H8"/>
    <mergeCell ref="B9:C9"/>
    <mergeCell ref="D9:H9"/>
    <mergeCell ref="B12:H12"/>
    <mergeCell ref="C13:D13"/>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C29:D29"/>
    <mergeCell ref="E29:F29"/>
    <mergeCell ref="G29:H29"/>
    <mergeCell ref="C30:D30"/>
    <mergeCell ref="E30:F30"/>
    <mergeCell ref="G30:H30"/>
    <mergeCell ref="A31:H31"/>
    <mergeCell ref="A5:A11"/>
    <mergeCell ref="A13:A30"/>
    <mergeCell ref="B14:B26"/>
    <mergeCell ref="B27:B28"/>
    <mergeCell ref="B29:B30"/>
    <mergeCell ref="C14:D20"/>
    <mergeCell ref="C21:D22"/>
    <mergeCell ref="C23:D24"/>
    <mergeCell ref="C25:D26"/>
    <mergeCell ref="C27:D28"/>
    <mergeCell ref="B10:E11"/>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workbookViewId="0">
      <pane ySplit="6" topLeftCell="A7" activePane="bottomLeft" state="frozen"/>
      <selection/>
      <selection pane="bottomLeft" activeCell="B9" sqref="B9:F9"/>
    </sheetView>
  </sheetViews>
  <sheetFormatPr defaultColWidth="10" defaultRowHeight="14.25"/>
  <cols>
    <col min="1" max="1" width="1.53333333333333" style="103" customWidth="1"/>
    <col min="2" max="2" width="16.825" style="103" customWidth="1"/>
    <col min="3" max="3" width="31.7833333333333" style="103" customWidth="1"/>
    <col min="4" max="14" width="13" style="103" customWidth="1"/>
    <col min="15" max="15" width="1.53333333333333" style="103" customWidth="1"/>
    <col min="16" max="16" width="9.76666666666667" style="103" customWidth="1"/>
    <col min="17" max="16384" width="10" style="103"/>
  </cols>
  <sheetData>
    <row r="1" ht="25" customHeight="1" spans="1:15">
      <c r="A1" s="104"/>
      <c r="B1" s="2"/>
      <c r="C1" s="113"/>
      <c r="D1" s="196"/>
      <c r="E1" s="196"/>
      <c r="F1" s="196"/>
      <c r="G1" s="113"/>
      <c r="H1" s="113"/>
      <c r="I1" s="113"/>
      <c r="L1" s="113"/>
      <c r="M1" s="113"/>
      <c r="N1" s="114" t="s">
        <v>63</v>
      </c>
      <c r="O1" s="115"/>
    </row>
    <row r="2" ht="22.8" customHeight="1" spans="1:15">
      <c r="A2" s="104"/>
      <c r="B2" s="105" t="s">
        <v>64</v>
      </c>
      <c r="C2" s="105"/>
      <c r="D2" s="105"/>
      <c r="E2" s="105"/>
      <c r="F2" s="105"/>
      <c r="G2" s="105"/>
      <c r="H2" s="105"/>
      <c r="I2" s="105"/>
      <c r="J2" s="105"/>
      <c r="K2" s="105"/>
      <c r="L2" s="105"/>
      <c r="M2" s="105"/>
      <c r="N2" s="105"/>
      <c r="O2" s="115" t="s">
        <v>3</v>
      </c>
    </row>
    <row r="3" ht="19.55" customHeight="1" spans="1:15">
      <c r="A3" s="106"/>
      <c r="B3" s="107" t="s">
        <v>5</v>
      </c>
      <c r="C3" s="107"/>
      <c r="D3" s="106"/>
      <c r="E3" s="106"/>
      <c r="F3" s="174"/>
      <c r="G3" s="106"/>
      <c r="H3" s="174"/>
      <c r="I3" s="174"/>
      <c r="J3" s="174"/>
      <c r="K3" s="174"/>
      <c r="L3" s="174"/>
      <c r="M3" s="174"/>
      <c r="N3" s="116" t="s">
        <v>6</v>
      </c>
      <c r="O3" s="117"/>
    </row>
    <row r="4" ht="24.4" customHeight="1" spans="1:15">
      <c r="A4" s="108"/>
      <c r="B4" s="100" t="s">
        <v>9</v>
      </c>
      <c r="C4" s="100"/>
      <c r="D4" s="100" t="s">
        <v>65</v>
      </c>
      <c r="E4" s="100" t="s">
        <v>66</v>
      </c>
      <c r="F4" s="100" t="s">
        <v>67</v>
      </c>
      <c r="G4" s="100" t="s">
        <v>68</v>
      </c>
      <c r="H4" s="100" t="s">
        <v>69</v>
      </c>
      <c r="I4" s="100" t="s">
        <v>70</v>
      </c>
      <c r="J4" s="100" t="s">
        <v>71</v>
      </c>
      <c r="K4" s="100" t="s">
        <v>72</v>
      </c>
      <c r="L4" s="100" t="s">
        <v>73</v>
      </c>
      <c r="M4" s="100" t="s">
        <v>74</v>
      </c>
      <c r="N4" s="100" t="s">
        <v>75</v>
      </c>
      <c r="O4" s="119"/>
    </row>
    <row r="5" ht="24.4" customHeight="1" spans="1:15">
      <c r="A5" s="108"/>
      <c r="B5" s="100" t="s">
        <v>76</v>
      </c>
      <c r="C5" s="204" t="s">
        <v>77</v>
      </c>
      <c r="D5" s="100"/>
      <c r="E5" s="100"/>
      <c r="F5" s="100"/>
      <c r="G5" s="100"/>
      <c r="H5" s="100"/>
      <c r="I5" s="100"/>
      <c r="J5" s="100"/>
      <c r="K5" s="100"/>
      <c r="L5" s="100"/>
      <c r="M5" s="100"/>
      <c r="N5" s="100"/>
      <c r="O5" s="119"/>
    </row>
    <row r="6" ht="24.4" customHeight="1" spans="1:15">
      <c r="A6" s="108"/>
      <c r="B6" s="100"/>
      <c r="C6" s="204"/>
      <c r="D6" s="100"/>
      <c r="E6" s="100"/>
      <c r="F6" s="100"/>
      <c r="G6" s="100"/>
      <c r="H6" s="100"/>
      <c r="I6" s="100"/>
      <c r="J6" s="100"/>
      <c r="K6" s="100"/>
      <c r="L6" s="100"/>
      <c r="M6" s="100"/>
      <c r="N6" s="100"/>
      <c r="O6" s="119"/>
    </row>
    <row r="7" ht="27" customHeight="1" spans="1:15">
      <c r="A7" s="109"/>
      <c r="B7" s="78"/>
      <c r="C7" s="78" t="s">
        <v>78</v>
      </c>
      <c r="D7" s="205">
        <v>12120185.86</v>
      </c>
      <c r="E7" s="89"/>
      <c r="F7" s="208" t="s">
        <v>12</v>
      </c>
      <c r="G7" s="89"/>
      <c r="H7" s="89"/>
      <c r="I7" s="89"/>
      <c r="J7" s="89"/>
      <c r="K7" s="89"/>
      <c r="L7" s="89"/>
      <c r="M7" s="89"/>
      <c r="N7" s="89"/>
      <c r="O7" s="121"/>
    </row>
    <row r="8" ht="27" customHeight="1" spans="1:15">
      <c r="A8" s="109"/>
      <c r="B8" s="82" t="s">
        <v>79</v>
      </c>
      <c r="C8" s="82" t="s">
        <v>80</v>
      </c>
      <c r="D8" s="89"/>
      <c r="E8" s="89"/>
      <c r="F8" s="89"/>
      <c r="G8" s="89"/>
      <c r="H8" s="89"/>
      <c r="I8" s="89"/>
      <c r="J8" s="89"/>
      <c r="K8" s="89"/>
      <c r="L8" s="89"/>
      <c r="M8" s="89"/>
      <c r="N8" s="89"/>
      <c r="O8" s="121"/>
    </row>
    <row r="9" ht="29" customHeight="1" spans="1:15">
      <c r="A9" s="109"/>
      <c r="B9" s="206" t="s">
        <v>81</v>
      </c>
      <c r="C9" s="207" t="s">
        <v>82</v>
      </c>
      <c r="D9" s="206" t="s">
        <v>12</v>
      </c>
      <c r="E9" s="89"/>
      <c r="F9" s="208" t="s">
        <v>12</v>
      </c>
      <c r="G9" s="89"/>
      <c r="H9" s="89"/>
      <c r="I9" s="89"/>
      <c r="J9" s="89"/>
      <c r="K9" s="89"/>
      <c r="L9" s="89"/>
      <c r="M9" s="89"/>
      <c r="N9" s="89"/>
      <c r="O9" s="121"/>
    </row>
    <row r="10" ht="27" customHeight="1" spans="1:15">
      <c r="A10" s="109"/>
      <c r="B10" s="78"/>
      <c r="C10" s="78"/>
      <c r="D10" s="89"/>
      <c r="E10" s="89"/>
      <c r="F10" s="89"/>
      <c r="G10" s="89"/>
      <c r="H10" s="89"/>
      <c r="I10" s="89"/>
      <c r="J10" s="89"/>
      <c r="K10" s="89"/>
      <c r="L10" s="89"/>
      <c r="M10" s="89"/>
      <c r="N10" s="89"/>
      <c r="O10" s="121"/>
    </row>
    <row r="11" ht="27" customHeight="1" spans="1:15">
      <c r="A11" s="109"/>
      <c r="B11" s="78"/>
      <c r="C11" s="78"/>
      <c r="D11" s="89"/>
      <c r="E11" s="89"/>
      <c r="F11" s="89"/>
      <c r="G11" s="89"/>
      <c r="H11" s="89"/>
      <c r="I11" s="89"/>
      <c r="J11" s="89"/>
      <c r="K11" s="89"/>
      <c r="L11" s="89"/>
      <c r="M11" s="89"/>
      <c r="N11" s="89"/>
      <c r="O11" s="121"/>
    </row>
    <row r="12" ht="27" customHeight="1" spans="1:15">
      <c r="A12" s="109"/>
      <c r="B12" s="78"/>
      <c r="C12" s="78"/>
      <c r="D12" s="89"/>
      <c r="E12" s="89"/>
      <c r="F12" s="89"/>
      <c r="G12" s="89"/>
      <c r="H12" s="89"/>
      <c r="I12" s="89"/>
      <c r="J12" s="89"/>
      <c r="K12" s="89"/>
      <c r="L12" s="89"/>
      <c r="M12" s="89"/>
      <c r="N12" s="89"/>
      <c r="O12" s="121"/>
    </row>
    <row r="13" ht="27" customHeight="1" spans="1:15">
      <c r="A13" s="109"/>
      <c r="B13" s="78"/>
      <c r="C13" s="78"/>
      <c r="D13" s="89"/>
      <c r="E13" s="89"/>
      <c r="F13" s="89"/>
      <c r="G13" s="89"/>
      <c r="H13" s="89"/>
      <c r="I13" s="89"/>
      <c r="J13" s="89"/>
      <c r="K13" s="89"/>
      <c r="L13" s="89"/>
      <c r="M13" s="89"/>
      <c r="N13" s="89"/>
      <c r="O13" s="121"/>
    </row>
    <row r="14" ht="27" customHeight="1" spans="1:15">
      <c r="A14" s="109"/>
      <c r="B14" s="78"/>
      <c r="C14" s="78"/>
      <c r="D14" s="89"/>
      <c r="E14" s="89"/>
      <c r="F14" s="89"/>
      <c r="G14" s="89"/>
      <c r="H14" s="89"/>
      <c r="I14" s="89"/>
      <c r="J14" s="89"/>
      <c r="K14" s="89"/>
      <c r="L14" s="89"/>
      <c r="M14" s="89"/>
      <c r="N14" s="89"/>
      <c r="O14" s="121"/>
    </row>
    <row r="15" ht="27" customHeight="1" spans="1:15">
      <c r="A15" s="109"/>
      <c r="B15" s="78"/>
      <c r="C15" s="78"/>
      <c r="D15" s="89"/>
      <c r="E15" s="89"/>
      <c r="F15" s="89"/>
      <c r="G15" s="89"/>
      <c r="H15" s="89"/>
      <c r="I15" s="89"/>
      <c r="J15" s="89"/>
      <c r="K15" s="89"/>
      <c r="L15" s="89"/>
      <c r="M15" s="89"/>
      <c r="N15" s="89"/>
      <c r="O15" s="121"/>
    </row>
    <row r="16" ht="27" customHeight="1" spans="1:15">
      <c r="A16" s="109"/>
      <c r="B16" s="78"/>
      <c r="C16" s="78"/>
      <c r="D16" s="89"/>
      <c r="E16" s="89"/>
      <c r="F16" s="89"/>
      <c r="G16" s="89"/>
      <c r="H16" s="89"/>
      <c r="I16" s="89"/>
      <c r="J16" s="89"/>
      <c r="K16" s="89"/>
      <c r="L16" s="89"/>
      <c r="M16" s="89"/>
      <c r="N16" s="89"/>
      <c r="O16" s="121"/>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workbookViewId="0">
      <pane ySplit="6" topLeftCell="A7" activePane="bottomLeft" state="frozen"/>
      <selection/>
      <selection pane="bottomLeft" activeCell="G7" sqref="G7:I7"/>
    </sheetView>
  </sheetViews>
  <sheetFormatPr defaultColWidth="10" defaultRowHeight="14.25"/>
  <cols>
    <col min="1" max="1" width="1.53333333333333" style="103" customWidth="1"/>
    <col min="2" max="4" width="6.15833333333333" style="103" customWidth="1"/>
    <col min="5" max="5" width="16.825" style="103" customWidth="1"/>
    <col min="6" max="6" width="41.025" style="103" customWidth="1"/>
    <col min="7" max="10" width="16.4166666666667" style="103" customWidth="1"/>
    <col min="11" max="11" width="22.9333333333333" style="103" customWidth="1"/>
    <col min="12" max="12" width="1.53333333333333" style="103" customWidth="1"/>
    <col min="13" max="13" width="18.125" style="103" customWidth="1"/>
    <col min="14" max="14" width="9.76666666666667" style="103" customWidth="1"/>
    <col min="15" max="15" width="10.375" style="103"/>
    <col min="16" max="16384" width="10" style="103"/>
  </cols>
  <sheetData>
    <row r="1" ht="25" customHeight="1" spans="1:12">
      <c r="A1" s="104"/>
      <c r="B1" s="2"/>
      <c r="C1" s="2"/>
      <c r="D1" s="2"/>
      <c r="E1" s="113"/>
      <c r="F1" s="113"/>
      <c r="G1" s="196"/>
      <c r="H1" s="196"/>
      <c r="I1" s="196"/>
      <c r="J1" s="196"/>
      <c r="K1" s="114" t="s">
        <v>83</v>
      </c>
      <c r="L1" s="115"/>
    </row>
    <row r="2" ht="22.8" customHeight="1" spans="1:12">
      <c r="A2" s="104"/>
      <c r="B2" s="105" t="s">
        <v>84</v>
      </c>
      <c r="C2" s="105"/>
      <c r="D2" s="105"/>
      <c r="E2" s="105"/>
      <c r="F2" s="105"/>
      <c r="G2" s="105"/>
      <c r="H2" s="105"/>
      <c r="I2" s="105"/>
      <c r="J2" s="105"/>
      <c r="K2" s="105"/>
      <c r="L2" s="115" t="s">
        <v>3</v>
      </c>
    </row>
    <row r="3" ht="19.55" customHeight="1" spans="1:12">
      <c r="A3" s="106"/>
      <c r="B3" s="107" t="s">
        <v>5</v>
      </c>
      <c r="C3" s="107"/>
      <c r="D3" s="107"/>
      <c r="E3" s="107"/>
      <c r="F3" s="107"/>
      <c r="G3" s="106"/>
      <c r="H3" s="106"/>
      <c r="I3" s="174"/>
      <c r="J3" s="174"/>
      <c r="K3" s="116" t="s">
        <v>6</v>
      </c>
      <c r="L3" s="117"/>
    </row>
    <row r="4" ht="24.4" customHeight="1" spans="1:12">
      <c r="A4" s="115"/>
      <c r="B4" s="78" t="s">
        <v>9</v>
      </c>
      <c r="C4" s="78"/>
      <c r="D4" s="78"/>
      <c r="E4" s="78"/>
      <c r="F4" s="78"/>
      <c r="G4" s="78" t="s">
        <v>65</v>
      </c>
      <c r="H4" s="78" t="s">
        <v>85</v>
      </c>
      <c r="I4" s="78" t="s">
        <v>86</v>
      </c>
      <c r="J4" s="78" t="s">
        <v>87</v>
      </c>
      <c r="K4" s="78" t="s">
        <v>88</v>
      </c>
      <c r="L4" s="118"/>
    </row>
    <row r="5" ht="24.4" customHeight="1" spans="1:12">
      <c r="A5" s="108"/>
      <c r="B5" s="78" t="s">
        <v>89</v>
      </c>
      <c r="C5" s="78"/>
      <c r="D5" s="78"/>
      <c r="E5" s="78" t="s">
        <v>76</v>
      </c>
      <c r="F5" s="78" t="s">
        <v>77</v>
      </c>
      <c r="G5" s="78"/>
      <c r="H5" s="78"/>
      <c r="I5" s="78"/>
      <c r="J5" s="78"/>
      <c r="K5" s="78"/>
      <c r="L5" s="118"/>
    </row>
    <row r="6" ht="24.4" customHeight="1" spans="1:12">
      <c r="A6" s="108"/>
      <c r="B6" s="78" t="s">
        <v>90</v>
      </c>
      <c r="C6" s="78" t="s">
        <v>91</v>
      </c>
      <c r="D6" s="78" t="s">
        <v>92</v>
      </c>
      <c r="E6" s="78"/>
      <c r="F6" s="78"/>
      <c r="G6" s="78"/>
      <c r="H6" s="78"/>
      <c r="I6" s="78"/>
      <c r="J6" s="78"/>
      <c r="K6" s="78"/>
      <c r="L6" s="119"/>
    </row>
    <row r="7" ht="27" customHeight="1" spans="1:12">
      <c r="A7" s="109"/>
      <c r="B7" s="78"/>
      <c r="C7" s="78"/>
      <c r="D7" s="78"/>
      <c r="E7" s="78"/>
      <c r="F7" s="78" t="s">
        <v>78</v>
      </c>
      <c r="G7" s="89">
        <f>SUM(G8:G22)</f>
        <v>12120185.86</v>
      </c>
      <c r="H7" s="89">
        <f>SUM(H8:H22)</f>
        <v>10980185.86</v>
      </c>
      <c r="I7" s="89">
        <f>SUM(I8:I22)</f>
        <v>1140000</v>
      </c>
      <c r="J7" s="89"/>
      <c r="K7" s="89"/>
      <c r="L7" s="121"/>
    </row>
    <row r="8" ht="27" customHeight="1" spans="1:12">
      <c r="A8" s="109"/>
      <c r="B8" s="82" t="s">
        <v>93</v>
      </c>
      <c r="C8" s="101" t="s">
        <v>94</v>
      </c>
      <c r="D8" s="101" t="s">
        <v>95</v>
      </c>
      <c r="E8" s="197">
        <v>128001</v>
      </c>
      <c r="F8" s="198" t="s">
        <v>96</v>
      </c>
      <c r="G8" s="89">
        <f>SUM(H8:I8)</f>
        <v>10000</v>
      </c>
      <c r="H8" s="89"/>
      <c r="I8" s="175">
        <v>10000</v>
      </c>
      <c r="J8" s="89"/>
      <c r="K8" s="89"/>
      <c r="L8" s="121"/>
    </row>
    <row r="9" ht="27" customHeight="1" spans="1:12">
      <c r="A9" s="109"/>
      <c r="B9" s="82" t="s">
        <v>93</v>
      </c>
      <c r="C9" s="101" t="s">
        <v>97</v>
      </c>
      <c r="D9" s="101" t="s">
        <v>95</v>
      </c>
      <c r="E9" s="197">
        <v>128001</v>
      </c>
      <c r="F9" s="198" t="s">
        <v>98</v>
      </c>
      <c r="G9" s="89">
        <f>SUM(H9:I9)</f>
        <v>10000</v>
      </c>
      <c r="H9" s="89"/>
      <c r="I9" s="175">
        <v>10000</v>
      </c>
      <c r="J9" s="89"/>
      <c r="K9" s="89"/>
      <c r="L9" s="121"/>
    </row>
    <row r="10" ht="27" customHeight="1" spans="1:12">
      <c r="A10" s="109"/>
      <c r="B10" s="82" t="s">
        <v>93</v>
      </c>
      <c r="C10" s="101" t="s">
        <v>99</v>
      </c>
      <c r="D10" s="101" t="s">
        <v>94</v>
      </c>
      <c r="E10" s="197">
        <v>128001</v>
      </c>
      <c r="F10" s="198" t="s">
        <v>100</v>
      </c>
      <c r="G10" s="89">
        <f>SUM(H10:I10)</f>
        <v>1939235.4</v>
      </c>
      <c r="H10" s="147">
        <v>1939235.4</v>
      </c>
      <c r="I10" s="89"/>
      <c r="J10" s="89"/>
      <c r="K10" s="89"/>
      <c r="L10" s="121"/>
    </row>
    <row r="11" ht="27" customHeight="1" spans="1:12">
      <c r="A11" s="109"/>
      <c r="B11" s="82">
        <v>201</v>
      </c>
      <c r="C11" s="101" t="s">
        <v>99</v>
      </c>
      <c r="D11" s="101" t="s">
        <v>101</v>
      </c>
      <c r="E11" s="197">
        <v>128001</v>
      </c>
      <c r="F11" s="198" t="s">
        <v>102</v>
      </c>
      <c r="G11" s="89">
        <f t="shared" ref="G11:G22" si="0">SUM(H11:I11)</f>
        <v>1915373.66</v>
      </c>
      <c r="H11" s="147">
        <v>1915373.66</v>
      </c>
      <c r="I11" s="147"/>
      <c r="J11" s="89"/>
      <c r="K11" s="89"/>
      <c r="L11" s="121"/>
    </row>
    <row r="12" ht="27" customHeight="1" spans="1:12">
      <c r="A12" s="109"/>
      <c r="B12" s="82">
        <v>201</v>
      </c>
      <c r="C12" s="101" t="s">
        <v>99</v>
      </c>
      <c r="D12" s="101" t="s">
        <v>95</v>
      </c>
      <c r="E12" s="197">
        <v>128001</v>
      </c>
      <c r="F12" s="198" t="s">
        <v>103</v>
      </c>
      <c r="G12" s="89">
        <f t="shared" si="0"/>
        <v>6081001.05</v>
      </c>
      <c r="H12" s="147">
        <v>5901001.05</v>
      </c>
      <c r="I12" s="147">
        <v>180000</v>
      </c>
      <c r="J12" s="89"/>
      <c r="K12" s="89"/>
      <c r="L12" s="121"/>
    </row>
    <row r="13" ht="27" customHeight="1" spans="1:12">
      <c r="A13" s="109"/>
      <c r="B13" s="82">
        <v>201</v>
      </c>
      <c r="C13" s="101" t="s">
        <v>104</v>
      </c>
      <c r="D13" s="101" t="s">
        <v>95</v>
      </c>
      <c r="E13" s="197">
        <v>128001</v>
      </c>
      <c r="F13" s="198" t="s">
        <v>105</v>
      </c>
      <c r="G13" s="89">
        <f t="shared" si="0"/>
        <v>40000</v>
      </c>
      <c r="H13" s="147"/>
      <c r="I13" s="147">
        <v>40000</v>
      </c>
      <c r="J13" s="89"/>
      <c r="K13" s="89"/>
      <c r="L13" s="121"/>
    </row>
    <row r="14" ht="27" customHeight="1" spans="1:12">
      <c r="A14" s="109"/>
      <c r="B14" s="82">
        <v>208</v>
      </c>
      <c r="C14" s="101" t="s">
        <v>106</v>
      </c>
      <c r="D14" s="101" t="s">
        <v>94</v>
      </c>
      <c r="E14" s="197">
        <v>128001</v>
      </c>
      <c r="F14" s="198" t="s">
        <v>107</v>
      </c>
      <c r="G14" s="89">
        <f t="shared" si="0"/>
        <v>30501.6</v>
      </c>
      <c r="H14" s="147">
        <v>30501.6</v>
      </c>
      <c r="I14" s="147"/>
      <c r="J14" s="89"/>
      <c r="K14" s="89"/>
      <c r="L14" s="121"/>
    </row>
    <row r="15" ht="27" customHeight="1" spans="1:12">
      <c r="A15" s="109"/>
      <c r="B15" s="82">
        <v>208</v>
      </c>
      <c r="C15" s="101" t="s">
        <v>106</v>
      </c>
      <c r="D15" s="101" t="s">
        <v>97</v>
      </c>
      <c r="E15" s="197">
        <v>128001</v>
      </c>
      <c r="F15" s="198" t="s">
        <v>108</v>
      </c>
      <c r="G15" s="89">
        <f t="shared" si="0"/>
        <v>10000</v>
      </c>
      <c r="H15" s="147">
        <v>10000</v>
      </c>
      <c r="I15" s="147"/>
      <c r="J15" s="89"/>
      <c r="K15" s="89"/>
      <c r="L15" s="121"/>
    </row>
    <row r="16" ht="27" customHeight="1" spans="1:12">
      <c r="A16" s="109"/>
      <c r="B16" s="82">
        <v>208</v>
      </c>
      <c r="C16" s="101" t="s">
        <v>106</v>
      </c>
      <c r="D16" s="101" t="s">
        <v>106</v>
      </c>
      <c r="E16" s="197">
        <v>128001</v>
      </c>
      <c r="F16" s="199" t="s">
        <v>109</v>
      </c>
      <c r="G16" s="200">
        <f t="shared" si="0"/>
        <v>500251.45</v>
      </c>
      <c r="H16" s="147">
        <v>500251.45</v>
      </c>
      <c r="I16" s="147"/>
      <c r="J16" s="200"/>
      <c r="K16" s="200"/>
      <c r="L16" s="121"/>
    </row>
    <row r="17" ht="27" customHeight="1" spans="1:12">
      <c r="A17" s="109"/>
      <c r="B17" s="82" t="s">
        <v>110</v>
      </c>
      <c r="C17" s="101" t="s">
        <v>111</v>
      </c>
      <c r="D17" s="101" t="s">
        <v>94</v>
      </c>
      <c r="E17" s="197">
        <v>128001</v>
      </c>
      <c r="F17" s="198" t="s">
        <v>112</v>
      </c>
      <c r="G17" s="200">
        <v>131922.4</v>
      </c>
      <c r="H17" s="147">
        <v>131922.4</v>
      </c>
      <c r="I17" s="147"/>
      <c r="J17" s="89"/>
      <c r="K17" s="89"/>
      <c r="L17" s="121"/>
    </row>
    <row r="18" ht="27" customHeight="1" spans="1:12">
      <c r="A18" s="108"/>
      <c r="B18" s="82" t="s">
        <v>110</v>
      </c>
      <c r="C18" s="101" t="s">
        <v>111</v>
      </c>
      <c r="D18" s="101" t="s">
        <v>97</v>
      </c>
      <c r="E18" s="197">
        <v>128001</v>
      </c>
      <c r="F18" s="201" t="s">
        <v>108</v>
      </c>
      <c r="G18" s="200">
        <f t="shared" si="0"/>
        <v>121756.3</v>
      </c>
      <c r="H18" s="147">
        <v>121756.3</v>
      </c>
      <c r="I18" s="147"/>
      <c r="J18" s="91"/>
      <c r="K18" s="91"/>
      <c r="L18" s="118"/>
    </row>
    <row r="19" ht="27" customHeight="1" spans="1:12">
      <c r="A19" s="108"/>
      <c r="B19" s="82" t="s">
        <v>110</v>
      </c>
      <c r="C19" s="101" t="s">
        <v>111</v>
      </c>
      <c r="D19" s="101" t="s">
        <v>99</v>
      </c>
      <c r="E19" s="197">
        <v>128001</v>
      </c>
      <c r="F19" s="201" t="s">
        <v>113</v>
      </c>
      <c r="G19" s="200">
        <f t="shared" si="0"/>
        <v>16800</v>
      </c>
      <c r="H19" s="147">
        <v>16800</v>
      </c>
      <c r="I19" s="147"/>
      <c r="J19" s="91"/>
      <c r="K19" s="91"/>
      <c r="L19" s="118"/>
    </row>
    <row r="20" ht="27" customHeight="1" spans="1:12">
      <c r="A20" s="108"/>
      <c r="B20" s="82">
        <v>210</v>
      </c>
      <c r="C20" s="195" t="s">
        <v>111</v>
      </c>
      <c r="D20" s="82">
        <v>99</v>
      </c>
      <c r="E20" s="197">
        <v>128001</v>
      </c>
      <c r="F20" s="83" t="s">
        <v>114</v>
      </c>
      <c r="G20" s="89">
        <f t="shared" si="0"/>
        <v>18000</v>
      </c>
      <c r="H20" s="147">
        <v>18000</v>
      </c>
      <c r="I20" s="147"/>
      <c r="J20" s="91"/>
      <c r="K20" s="91"/>
      <c r="L20" s="119"/>
    </row>
    <row r="21" ht="27" customHeight="1" spans="1:12">
      <c r="A21" s="125"/>
      <c r="B21" s="82">
        <v>213</v>
      </c>
      <c r="C21" s="195" t="s">
        <v>115</v>
      </c>
      <c r="D21" s="223" t="s">
        <v>106</v>
      </c>
      <c r="E21" s="197">
        <v>128001</v>
      </c>
      <c r="F21" s="198" t="s">
        <v>116</v>
      </c>
      <c r="G21" s="89">
        <f t="shared" si="0"/>
        <v>900000</v>
      </c>
      <c r="H21" s="147"/>
      <c r="I21" s="147">
        <v>900000</v>
      </c>
      <c r="J21" s="91"/>
      <c r="K21" s="91"/>
      <c r="L21" s="202"/>
    </row>
    <row r="22" ht="24" customHeight="1" spans="1:12">
      <c r="A22" s="168"/>
      <c r="B22" s="82">
        <v>221</v>
      </c>
      <c r="C22" s="101">
        <v>10</v>
      </c>
      <c r="D22" s="101" t="s">
        <v>94</v>
      </c>
      <c r="E22" s="197">
        <v>128001</v>
      </c>
      <c r="F22" s="201" t="s">
        <v>117</v>
      </c>
      <c r="G22" s="89">
        <f t="shared" si="0"/>
        <v>395344</v>
      </c>
      <c r="H22" s="147">
        <v>395344</v>
      </c>
      <c r="I22" s="147"/>
      <c r="J22" s="203"/>
      <c r="K22" s="203"/>
      <c r="L22" s="202"/>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E6" sqref="E6:F34"/>
    </sheetView>
  </sheetViews>
  <sheetFormatPr defaultColWidth="10" defaultRowHeight="14.25"/>
  <cols>
    <col min="1" max="1" width="1.53333333333333" style="126" customWidth="1"/>
    <col min="2" max="2" width="33.3416666666667" style="126" customWidth="1"/>
    <col min="3" max="3" width="16.4083333333333" style="126" customWidth="1"/>
    <col min="4" max="4" width="33.3416666666667" style="126" customWidth="1"/>
    <col min="5" max="7" width="16.4083333333333" style="126" customWidth="1"/>
    <col min="8" max="8" width="18.2833333333333" style="126" customWidth="1"/>
    <col min="9" max="9" width="1.53333333333333" style="126" customWidth="1"/>
    <col min="10" max="11" width="9.76666666666667" style="126" customWidth="1"/>
    <col min="12" max="16384" width="10" style="126"/>
  </cols>
  <sheetData>
    <row r="1" s="126" customFormat="1" ht="14.2" customHeight="1" spans="1:9">
      <c r="A1" s="181"/>
      <c r="B1" s="127"/>
      <c r="C1" s="182"/>
      <c r="D1" s="182"/>
      <c r="E1" s="128"/>
      <c r="F1" s="128"/>
      <c r="G1" s="128"/>
      <c r="H1" s="190" t="s">
        <v>118</v>
      </c>
      <c r="I1" s="193" t="s">
        <v>3</v>
      </c>
    </row>
    <row r="2" s="126" customFormat="1" ht="19.9" customHeight="1" spans="1:9">
      <c r="A2" s="182"/>
      <c r="B2" s="183" t="s">
        <v>119</v>
      </c>
      <c r="C2" s="183"/>
      <c r="D2" s="183"/>
      <c r="E2" s="183"/>
      <c r="F2" s="183"/>
      <c r="G2" s="183"/>
      <c r="H2" s="183"/>
      <c r="I2" s="193"/>
    </row>
    <row r="3" s="126" customFormat="1" ht="17.05" customHeight="1" spans="1:9">
      <c r="A3" s="184"/>
      <c r="B3" s="132" t="s">
        <v>5</v>
      </c>
      <c r="C3" s="132"/>
      <c r="D3" s="156"/>
      <c r="E3" s="156"/>
      <c r="F3" s="156"/>
      <c r="G3" s="156"/>
      <c r="H3" s="191" t="s">
        <v>6</v>
      </c>
      <c r="I3" s="194"/>
    </row>
    <row r="4" s="126" customFormat="1" ht="21.35" customHeight="1" spans="1:9">
      <c r="A4" s="185"/>
      <c r="B4" s="134" t="s">
        <v>7</v>
      </c>
      <c r="C4" s="134"/>
      <c r="D4" s="134" t="s">
        <v>8</v>
      </c>
      <c r="E4" s="134"/>
      <c r="F4" s="134"/>
      <c r="G4" s="134"/>
      <c r="H4" s="134"/>
      <c r="I4" s="148"/>
    </row>
    <row r="5" s="126" customFormat="1" ht="21.35" customHeight="1" spans="1:9">
      <c r="A5" s="185"/>
      <c r="B5" s="134" t="s">
        <v>9</v>
      </c>
      <c r="C5" s="134" t="s">
        <v>10</v>
      </c>
      <c r="D5" s="134" t="s">
        <v>9</v>
      </c>
      <c r="E5" s="134" t="s">
        <v>65</v>
      </c>
      <c r="F5" s="134" t="s">
        <v>120</v>
      </c>
      <c r="G5" s="134" t="s">
        <v>121</v>
      </c>
      <c r="H5" s="134" t="s">
        <v>122</v>
      </c>
      <c r="I5" s="148"/>
    </row>
    <row r="6" s="126" customFormat="1" ht="19.9" customHeight="1" spans="1:9">
      <c r="A6" s="133"/>
      <c r="B6" s="137" t="s">
        <v>123</v>
      </c>
      <c r="C6" s="186">
        <v>12120185.86</v>
      </c>
      <c r="D6" s="137" t="s">
        <v>124</v>
      </c>
      <c r="E6" s="186">
        <v>12120185.86</v>
      </c>
      <c r="F6" s="145">
        <f>SUM(F7:F34)</f>
        <v>12120185.86</v>
      </c>
      <c r="G6" s="145"/>
      <c r="H6" s="145"/>
      <c r="I6" s="161"/>
    </row>
    <row r="7" s="126" customFormat="1" ht="19.9" customHeight="1" spans="1:9">
      <c r="A7" s="133"/>
      <c r="B7" s="144" t="s">
        <v>125</v>
      </c>
      <c r="C7" s="186">
        <v>12120185.86</v>
      </c>
      <c r="D7" s="144" t="s">
        <v>126</v>
      </c>
      <c r="E7" s="145"/>
      <c r="F7" s="192">
        <v>9995610.11</v>
      </c>
      <c r="G7" s="145"/>
      <c r="H7" s="145"/>
      <c r="I7" s="161"/>
    </row>
    <row r="8" s="126" customFormat="1" ht="19.9" customHeight="1" spans="1:9">
      <c r="A8" s="133"/>
      <c r="B8" s="144" t="s">
        <v>127</v>
      </c>
      <c r="C8" s="145"/>
      <c r="D8" s="144" t="s">
        <v>128</v>
      </c>
      <c r="E8" s="145"/>
      <c r="F8" s="145"/>
      <c r="G8" s="145"/>
      <c r="H8" s="145"/>
      <c r="I8" s="161"/>
    </row>
    <row r="9" s="126" customFormat="1" ht="19.9" customHeight="1" spans="1:9">
      <c r="A9" s="133"/>
      <c r="B9" s="144" t="s">
        <v>129</v>
      </c>
      <c r="C9" s="145"/>
      <c r="D9" s="144" t="s">
        <v>130</v>
      </c>
      <c r="E9" s="145"/>
      <c r="F9" s="145"/>
      <c r="G9" s="145"/>
      <c r="H9" s="145"/>
      <c r="I9" s="161"/>
    </row>
    <row r="10" s="126" customFormat="1" ht="19.9" customHeight="1" spans="1:9">
      <c r="A10" s="133"/>
      <c r="B10" s="137" t="s">
        <v>131</v>
      </c>
      <c r="C10" s="187"/>
      <c r="D10" s="188" t="s">
        <v>132</v>
      </c>
      <c r="E10" s="145"/>
      <c r="F10" s="145"/>
      <c r="G10" s="145"/>
      <c r="H10" s="145"/>
      <c r="I10" s="161"/>
    </row>
    <row r="11" s="126" customFormat="1" ht="19.9" customHeight="1" spans="1:9">
      <c r="A11" s="133"/>
      <c r="B11" s="144" t="s">
        <v>125</v>
      </c>
      <c r="C11" s="187"/>
      <c r="D11" s="144" t="s">
        <v>133</v>
      </c>
      <c r="E11" s="145"/>
      <c r="F11" s="145"/>
      <c r="G11" s="145"/>
      <c r="H11" s="145"/>
      <c r="I11" s="161"/>
    </row>
    <row r="12" s="126" customFormat="1" ht="19.9" customHeight="1" spans="1:9">
      <c r="A12" s="133"/>
      <c r="B12" s="144" t="s">
        <v>127</v>
      </c>
      <c r="C12" s="187"/>
      <c r="D12" s="144" t="s">
        <v>134</v>
      </c>
      <c r="E12" s="145"/>
      <c r="F12" s="145"/>
      <c r="G12" s="145"/>
      <c r="H12" s="145"/>
      <c r="I12" s="161"/>
    </row>
    <row r="13" s="126" customFormat="1" ht="19.9" customHeight="1" spans="1:9">
      <c r="A13" s="133"/>
      <c r="B13" s="144" t="s">
        <v>129</v>
      </c>
      <c r="C13" s="187"/>
      <c r="D13" s="144" t="s">
        <v>135</v>
      </c>
      <c r="E13" s="145"/>
      <c r="F13" s="145"/>
      <c r="G13" s="145"/>
      <c r="H13" s="145"/>
      <c r="I13" s="161"/>
    </row>
    <row r="14" s="126" customFormat="1" ht="19.9" customHeight="1" spans="1:9">
      <c r="A14" s="133"/>
      <c r="B14" s="144" t="s">
        <v>136</v>
      </c>
      <c r="C14" s="187"/>
      <c r="D14" s="144" t="s">
        <v>137</v>
      </c>
      <c r="E14" s="145"/>
      <c r="F14" s="192">
        <v>540753.05</v>
      </c>
      <c r="G14" s="145"/>
      <c r="H14" s="145"/>
      <c r="I14" s="161"/>
    </row>
    <row r="15" s="126" customFormat="1" ht="19.9" customHeight="1" spans="1:9">
      <c r="A15" s="133"/>
      <c r="B15" s="144" t="s">
        <v>136</v>
      </c>
      <c r="C15" s="187"/>
      <c r="D15" s="144" t="s">
        <v>138</v>
      </c>
      <c r="E15" s="145"/>
      <c r="F15" s="145"/>
      <c r="G15" s="145"/>
      <c r="H15" s="145"/>
      <c r="I15" s="161"/>
    </row>
    <row r="16" s="126" customFormat="1" ht="19.9" customHeight="1" spans="1:9">
      <c r="A16" s="133"/>
      <c r="B16" s="144" t="s">
        <v>136</v>
      </c>
      <c r="C16" s="145"/>
      <c r="D16" s="144" t="s">
        <v>139</v>
      </c>
      <c r="E16" s="145"/>
      <c r="F16" s="192">
        <v>288478.7</v>
      </c>
      <c r="G16" s="145"/>
      <c r="H16" s="145"/>
      <c r="I16" s="161"/>
    </row>
    <row r="17" s="126" customFormat="1" ht="19.9" customHeight="1" spans="1:9">
      <c r="A17" s="133"/>
      <c r="B17" s="144" t="s">
        <v>136</v>
      </c>
      <c r="C17" s="145"/>
      <c r="D17" s="144" t="s">
        <v>140</v>
      </c>
      <c r="E17" s="145"/>
      <c r="F17" s="145"/>
      <c r="G17" s="145"/>
      <c r="H17" s="145"/>
      <c r="I17" s="161"/>
    </row>
    <row r="18" s="126" customFormat="1" ht="19.9" customHeight="1" spans="1:9">
      <c r="A18" s="133"/>
      <c r="B18" s="144" t="s">
        <v>136</v>
      </c>
      <c r="C18" s="145"/>
      <c r="D18" s="144" t="s">
        <v>141</v>
      </c>
      <c r="E18" s="145"/>
      <c r="F18" s="145"/>
      <c r="G18" s="145"/>
      <c r="H18" s="145"/>
      <c r="I18" s="161"/>
    </row>
    <row r="19" s="126" customFormat="1" ht="19.9" customHeight="1" spans="1:9">
      <c r="A19" s="133"/>
      <c r="B19" s="144" t="s">
        <v>136</v>
      </c>
      <c r="C19" s="145"/>
      <c r="D19" s="188" t="s">
        <v>142</v>
      </c>
      <c r="E19" s="145"/>
      <c r="F19" s="192">
        <v>900000</v>
      </c>
      <c r="G19" s="145"/>
      <c r="H19" s="145"/>
      <c r="I19" s="161"/>
    </row>
    <row r="20" s="126" customFormat="1" ht="19.9" customHeight="1" spans="1:9">
      <c r="A20" s="133"/>
      <c r="B20" s="144" t="s">
        <v>136</v>
      </c>
      <c r="C20" s="145"/>
      <c r="D20" s="144" t="s">
        <v>143</v>
      </c>
      <c r="E20" s="145"/>
      <c r="F20" s="145"/>
      <c r="G20" s="145"/>
      <c r="H20" s="145"/>
      <c r="I20" s="161"/>
    </row>
    <row r="21" s="126" customFormat="1" ht="19.9" customHeight="1" spans="1:9">
      <c r="A21" s="133"/>
      <c r="B21" s="144" t="s">
        <v>136</v>
      </c>
      <c r="C21" s="145"/>
      <c r="D21" s="144" t="s">
        <v>144</v>
      </c>
      <c r="E21" s="145"/>
      <c r="F21" s="145"/>
      <c r="G21" s="145"/>
      <c r="H21" s="145"/>
      <c r="I21" s="161"/>
    </row>
    <row r="22" s="126" customFormat="1" ht="19.9" customHeight="1" spans="1:9">
      <c r="A22" s="133"/>
      <c r="B22" s="144" t="s">
        <v>136</v>
      </c>
      <c r="C22" s="145"/>
      <c r="D22" s="144" t="s">
        <v>145</v>
      </c>
      <c r="E22" s="145"/>
      <c r="F22" s="145"/>
      <c r="G22" s="145"/>
      <c r="H22" s="145"/>
      <c r="I22" s="161"/>
    </row>
    <row r="23" s="126" customFormat="1" ht="19.9" customHeight="1" spans="1:9">
      <c r="A23" s="133"/>
      <c r="B23" s="144" t="s">
        <v>136</v>
      </c>
      <c r="C23" s="145"/>
      <c r="D23" s="144" t="s">
        <v>146</v>
      </c>
      <c r="E23" s="145"/>
      <c r="F23" s="145"/>
      <c r="G23" s="145"/>
      <c r="H23" s="145"/>
      <c r="I23" s="161"/>
    </row>
    <row r="24" s="126" customFormat="1" ht="19.9" customHeight="1" spans="1:9">
      <c r="A24" s="133"/>
      <c r="B24" s="144" t="s">
        <v>136</v>
      </c>
      <c r="C24" s="145"/>
      <c r="D24" s="144" t="s">
        <v>147</v>
      </c>
      <c r="E24" s="145"/>
      <c r="F24" s="145"/>
      <c r="G24" s="145"/>
      <c r="H24" s="145"/>
      <c r="I24" s="161"/>
    </row>
    <row r="25" s="126" customFormat="1" ht="19.9" customHeight="1" spans="1:9">
      <c r="A25" s="133"/>
      <c r="B25" s="144" t="s">
        <v>136</v>
      </c>
      <c r="C25" s="145"/>
      <c r="D25" s="144" t="s">
        <v>148</v>
      </c>
      <c r="E25" s="145"/>
      <c r="F25" s="145"/>
      <c r="G25" s="145"/>
      <c r="H25" s="145"/>
      <c r="I25" s="161"/>
    </row>
    <row r="26" s="126" customFormat="1" ht="19.9" customHeight="1" spans="1:9">
      <c r="A26" s="133"/>
      <c r="B26" s="144" t="s">
        <v>136</v>
      </c>
      <c r="C26" s="145"/>
      <c r="D26" s="144" t="s">
        <v>149</v>
      </c>
      <c r="E26" s="145"/>
      <c r="F26" s="192">
        <v>395344</v>
      </c>
      <c r="G26" s="145"/>
      <c r="H26" s="145"/>
      <c r="I26" s="161"/>
    </row>
    <row r="27" s="126" customFormat="1" ht="19.9" customHeight="1" spans="1:9">
      <c r="A27" s="133"/>
      <c r="B27" s="144" t="s">
        <v>136</v>
      </c>
      <c r="C27" s="145"/>
      <c r="D27" s="144" t="s">
        <v>150</v>
      </c>
      <c r="E27" s="145"/>
      <c r="F27" s="145"/>
      <c r="G27" s="145"/>
      <c r="H27" s="145"/>
      <c r="I27" s="161"/>
    </row>
    <row r="28" s="126" customFormat="1" ht="19.9" customHeight="1" spans="1:9">
      <c r="A28" s="133"/>
      <c r="B28" s="144" t="s">
        <v>136</v>
      </c>
      <c r="C28" s="145"/>
      <c r="D28" s="144" t="s">
        <v>151</v>
      </c>
      <c r="E28" s="145"/>
      <c r="F28" s="145"/>
      <c r="G28" s="145"/>
      <c r="H28" s="145"/>
      <c r="I28" s="161"/>
    </row>
    <row r="29" s="126" customFormat="1" ht="19.9" customHeight="1" spans="1:9">
      <c r="A29" s="133"/>
      <c r="B29" s="144" t="s">
        <v>136</v>
      </c>
      <c r="C29" s="145"/>
      <c r="D29" s="144" t="s">
        <v>152</v>
      </c>
      <c r="E29" s="145"/>
      <c r="F29" s="145"/>
      <c r="G29" s="145"/>
      <c r="H29" s="145"/>
      <c r="I29" s="161"/>
    </row>
    <row r="30" s="126" customFormat="1" ht="19.9" customHeight="1" spans="1:9">
      <c r="A30" s="133"/>
      <c r="B30" s="144" t="s">
        <v>136</v>
      </c>
      <c r="C30" s="145"/>
      <c r="D30" s="144" t="s">
        <v>153</v>
      </c>
      <c r="E30" s="145"/>
      <c r="F30" s="145"/>
      <c r="G30" s="145"/>
      <c r="H30" s="145"/>
      <c r="I30" s="161"/>
    </row>
    <row r="31" s="126" customFormat="1" ht="19.9" customHeight="1" spans="1:9">
      <c r="A31" s="133"/>
      <c r="B31" s="144" t="s">
        <v>136</v>
      </c>
      <c r="C31" s="145"/>
      <c r="D31" s="144" t="s">
        <v>154</v>
      </c>
      <c r="E31" s="145"/>
      <c r="F31" s="145"/>
      <c r="G31" s="145"/>
      <c r="H31" s="145"/>
      <c r="I31" s="161"/>
    </row>
    <row r="32" s="126" customFormat="1" ht="19.9" customHeight="1" spans="1:9">
      <c r="A32" s="133"/>
      <c r="B32" s="144" t="s">
        <v>136</v>
      </c>
      <c r="C32" s="145"/>
      <c r="D32" s="144" t="s">
        <v>155</v>
      </c>
      <c r="E32" s="145"/>
      <c r="F32" s="145"/>
      <c r="G32" s="145"/>
      <c r="H32" s="145"/>
      <c r="I32" s="161"/>
    </row>
    <row r="33" s="126" customFormat="1" ht="19.9" customHeight="1" spans="1:9">
      <c r="A33" s="133"/>
      <c r="B33" s="144" t="s">
        <v>136</v>
      </c>
      <c r="C33" s="145"/>
      <c r="D33" s="144" t="s">
        <v>156</v>
      </c>
      <c r="E33" s="145"/>
      <c r="F33" s="145"/>
      <c r="G33" s="145"/>
      <c r="H33" s="145"/>
      <c r="I33" s="161"/>
    </row>
    <row r="34" s="126" customFormat="1" ht="19.9" customHeight="1" spans="1:9">
      <c r="A34" s="133"/>
      <c r="B34" s="144" t="s">
        <v>136</v>
      </c>
      <c r="C34" s="145"/>
      <c r="D34" s="144" t="s">
        <v>157</v>
      </c>
      <c r="E34" s="145"/>
      <c r="F34" s="145"/>
      <c r="G34" s="145"/>
      <c r="H34" s="145"/>
      <c r="I34" s="161"/>
    </row>
    <row r="35" s="126" customFormat="1" ht="8.5" customHeight="1" spans="1:9">
      <c r="A35" s="189"/>
      <c r="B35" s="189"/>
      <c r="C35" s="189"/>
      <c r="D35" s="135"/>
      <c r="E35" s="189"/>
      <c r="F35" s="189"/>
      <c r="G35" s="189"/>
      <c r="H35" s="189"/>
      <c r="I35" s="149"/>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28"/>
  <sheetViews>
    <sheetView workbookViewId="0">
      <pane ySplit="6" topLeftCell="A11" activePane="bottomLeft" state="frozen"/>
      <selection/>
      <selection pane="bottomLeft" activeCell="B3" sqref="B3:E3"/>
    </sheetView>
  </sheetViews>
  <sheetFormatPr defaultColWidth="10" defaultRowHeight="14.25"/>
  <cols>
    <col min="1" max="1" width="1.53333333333333" style="103" customWidth="1"/>
    <col min="2" max="3" width="5.88333333333333" style="103" customWidth="1"/>
    <col min="4" max="4" width="11.6333333333333" style="103" customWidth="1"/>
    <col min="5" max="5" width="29.5" style="103" customWidth="1"/>
    <col min="6" max="7" width="5.88333333333333" style="103" customWidth="1"/>
    <col min="8" max="8" width="17.125" style="103" customWidth="1"/>
    <col min="9" max="9" width="15.25" style="103" customWidth="1"/>
    <col min="10" max="13" width="5.88333333333333" style="103" customWidth="1"/>
    <col min="14" max="16" width="7.25" style="103" customWidth="1"/>
    <col min="17" max="23" width="5.88333333333333" style="103" customWidth="1"/>
    <col min="24" max="26" width="7.25" style="103" customWidth="1"/>
    <col min="27" max="33" width="5.88333333333333" style="103" customWidth="1"/>
    <col min="34" max="39" width="7.25" style="103" customWidth="1"/>
    <col min="40" max="40" width="1.53333333333333" style="103" customWidth="1"/>
    <col min="41" max="42" width="9.76666666666667" style="103" customWidth="1"/>
    <col min="43" max="16384" width="10" style="103"/>
  </cols>
  <sheetData>
    <row r="1" ht="25" customHeight="1" spans="1:40">
      <c r="A1" s="166"/>
      <c r="B1" s="2"/>
      <c r="C1" s="2"/>
      <c r="D1" s="167"/>
      <c r="E1" s="167"/>
      <c r="F1" s="104"/>
      <c r="G1" s="104"/>
      <c r="H1" s="104"/>
      <c r="I1" s="167"/>
      <c r="J1" s="167"/>
      <c r="K1" s="104"/>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77" t="s">
        <v>158</v>
      </c>
      <c r="AN1" s="178"/>
    </row>
    <row r="2" ht="22.8" customHeight="1" spans="1:40">
      <c r="A2" s="104"/>
      <c r="B2" s="105" t="s">
        <v>159</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78"/>
    </row>
    <row r="3" ht="19.55" customHeight="1" spans="1:40">
      <c r="A3" s="106"/>
      <c r="B3" s="107" t="s">
        <v>5</v>
      </c>
      <c r="C3" s="107"/>
      <c r="D3" s="107"/>
      <c r="E3" s="107"/>
      <c r="F3" s="169"/>
      <c r="G3" s="106"/>
      <c r="H3" s="170"/>
      <c r="I3" s="169"/>
      <c r="J3" s="169"/>
      <c r="K3" s="174"/>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70" t="s">
        <v>6</v>
      </c>
      <c r="AM3" s="170"/>
      <c r="AN3" s="179"/>
    </row>
    <row r="4" ht="24.4" customHeight="1" spans="1:40">
      <c r="A4" s="115"/>
      <c r="B4" s="100" t="s">
        <v>9</v>
      </c>
      <c r="C4" s="100"/>
      <c r="D4" s="100"/>
      <c r="E4" s="100"/>
      <c r="F4" s="100" t="s">
        <v>160</v>
      </c>
      <c r="G4" s="100" t="s">
        <v>161</v>
      </c>
      <c r="H4" s="100"/>
      <c r="I4" s="100"/>
      <c r="J4" s="100"/>
      <c r="K4" s="100"/>
      <c r="L4" s="100"/>
      <c r="M4" s="100"/>
      <c r="N4" s="100"/>
      <c r="O4" s="100"/>
      <c r="P4" s="100"/>
      <c r="Q4" s="100" t="s">
        <v>162</v>
      </c>
      <c r="R4" s="100"/>
      <c r="S4" s="100"/>
      <c r="T4" s="100"/>
      <c r="U4" s="100"/>
      <c r="V4" s="100"/>
      <c r="W4" s="100"/>
      <c r="X4" s="100"/>
      <c r="Y4" s="100"/>
      <c r="Z4" s="100"/>
      <c r="AA4" s="100" t="s">
        <v>163</v>
      </c>
      <c r="AB4" s="100"/>
      <c r="AC4" s="100"/>
      <c r="AD4" s="100"/>
      <c r="AE4" s="100"/>
      <c r="AF4" s="100"/>
      <c r="AG4" s="100"/>
      <c r="AH4" s="100"/>
      <c r="AI4" s="100"/>
      <c r="AJ4" s="100"/>
      <c r="AK4" s="100"/>
      <c r="AL4" s="100"/>
      <c r="AM4" s="100"/>
      <c r="AN4" s="180"/>
    </row>
    <row r="5" ht="24.4" customHeight="1" spans="1:40">
      <c r="A5" s="115"/>
      <c r="B5" s="100" t="s">
        <v>89</v>
      </c>
      <c r="C5" s="100"/>
      <c r="D5" s="100" t="s">
        <v>76</v>
      </c>
      <c r="E5" s="100" t="s">
        <v>77</v>
      </c>
      <c r="F5" s="100"/>
      <c r="G5" s="100" t="s">
        <v>65</v>
      </c>
      <c r="H5" s="100" t="s">
        <v>164</v>
      </c>
      <c r="I5" s="100"/>
      <c r="J5" s="100"/>
      <c r="K5" s="100" t="s">
        <v>165</v>
      </c>
      <c r="L5" s="100"/>
      <c r="M5" s="100"/>
      <c r="N5" s="100" t="s">
        <v>166</v>
      </c>
      <c r="O5" s="100"/>
      <c r="P5" s="100"/>
      <c r="Q5" s="100" t="s">
        <v>65</v>
      </c>
      <c r="R5" s="100" t="s">
        <v>164</v>
      </c>
      <c r="S5" s="100"/>
      <c r="T5" s="100"/>
      <c r="U5" s="100" t="s">
        <v>165</v>
      </c>
      <c r="V5" s="100"/>
      <c r="W5" s="100"/>
      <c r="X5" s="100" t="s">
        <v>166</v>
      </c>
      <c r="Y5" s="100"/>
      <c r="Z5" s="100"/>
      <c r="AA5" s="100" t="s">
        <v>65</v>
      </c>
      <c r="AB5" s="100" t="s">
        <v>164</v>
      </c>
      <c r="AC5" s="100"/>
      <c r="AD5" s="100"/>
      <c r="AE5" s="100" t="s">
        <v>165</v>
      </c>
      <c r="AF5" s="100"/>
      <c r="AG5" s="100"/>
      <c r="AH5" s="100" t="s">
        <v>166</v>
      </c>
      <c r="AI5" s="100"/>
      <c r="AJ5" s="100"/>
      <c r="AK5" s="100" t="s">
        <v>167</v>
      </c>
      <c r="AL5" s="100"/>
      <c r="AM5" s="100"/>
      <c r="AN5" s="180"/>
    </row>
    <row r="6" ht="39" customHeight="1" spans="1:40">
      <c r="A6" s="113"/>
      <c r="B6" s="100" t="s">
        <v>90</v>
      </c>
      <c r="C6" s="100" t="s">
        <v>91</v>
      </c>
      <c r="D6" s="100"/>
      <c r="E6" s="100"/>
      <c r="F6" s="100"/>
      <c r="G6" s="100"/>
      <c r="H6" s="100" t="s">
        <v>168</v>
      </c>
      <c r="I6" s="100" t="s">
        <v>85</v>
      </c>
      <c r="J6" s="100" t="s">
        <v>86</v>
      </c>
      <c r="K6" s="100" t="s">
        <v>168</v>
      </c>
      <c r="L6" s="100" t="s">
        <v>85</v>
      </c>
      <c r="M6" s="100" t="s">
        <v>86</v>
      </c>
      <c r="N6" s="100" t="s">
        <v>168</v>
      </c>
      <c r="O6" s="100" t="s">
        <v>169</v>
      </c>
      <c r="P6" s="100" t="s">
        <v>170</v>
      </c>
      <c r="Q6" s="100"/>
      <c r="R6" s="100" t="s">
        <v>168</v>
      </c>
      <c r="S6" s="100" t="s">
        <v>85</v>
      </c>
      <c r="T6" s="100" t="s">
        <v>86</v>
      </c>
      <c r="U6" s="100" t="s">
        <v>168</v>
      </c>
      <c r="V6" s="100" t="s">
        <v>85</v>
      </c>
      <c r="W6" s="100" t="s">
        <v>86</v>
      </c>
      <c r="X6" s="100" t="s">
        <v>168</v>
      </c>
      <c r="Y6" s="100" t="s">
        <v>169</v>
      </c>
      <c r="Z6" s="100" t="s">
        <v>170</v>
      </c>
      <c r="AA6" s="100"/>
      <c r="AB6" s="100" t="s">
        <v>168</v>
      </c>
      <c r="AC6" s="100" t="s">
        <v>85</v>
      </c>
      <c r="AD6" s="100" t="s">
        <v>86</v>
      </c>
      <c r="AE6" s="100" t="s">
        <v>168</v>
      </c>
      <c r="AF6" s="100" t="s">
        <v>85</v>
      </c>
      <c r="AG6" s="100" t="s">
        <v>86</v>
      </c>
      <c r="AH6" s="100" t="s">
        <v>168</v>
      </c>
      <c r="AI6" s="100" t="s">
        <v>169</v>
      </c>
      <c r="AJ6" s="100" t="s">
        <v>170</v>
      </c>
      <c r="AK6" s="100" t="s">
        <v>168</v>
      </c>
      <c r="AL6" s="100" t="s">
        <v>169</v>
      </c>
      <c r="AM6" s="100" t="s">
        <v>170</v>
      </c>
      <c r="AN6" s="180"/>
    </row>
    <row r="7" ht="22.8" customHeight="1" spans="1:40">
      <c r="A7" s="115"/>
      <c r="B7" s="78"/>
      <c r="C7" s="78"/>
      <c r="D7" s="78"/>
      <c r="E7" s="78" t="s">
        <v>78</v>
      </c>
      <c r="F7" s="89"/>
      <c r="G7" s="89"/>
      <c r="H7" s="89">
        <f>I7</f>
        <v>10971185.86</v>
      </c>
      <c r="I7" s="89">
        <f>SUM(I8:I28)</f>
        <v>10971185.86</v>
      </c>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180"/>
    </row>
    <row r="8" ht="46" customHeight="1" spans="1:40">
      <c r="A8" s="115"/>
      <c r="B8" s="78" t="s">
        <v>171</v>
      </c>
      <c r="C8" s="78" t="s">
        <v>94</v>
      </c>
      <c r="D8" s="78">
        <v>128</v>
      </c>
      <c r="E8" s="171" t="s">
        <v>172</v>
      </c>
      <c r="F8" s="89"/>
      <c r="G8" s="89"/>
      <c r="H8" s="120">
        <f>I8</f>
        <v>1133304</v>
      </c>
      <c r="I8" s="175">
        <v>1133304</v>
      </c>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180"/>
    </row>
    <row r="9" ht="46" customHeight="1" spans="1:40">
      <c r="A9" s="115"/>
      <c r="B9" s="78" t="s">
        <v>171</v>
      </c>
      <c r="C9" s="78" t="s">
        <v>97</v>
      </c>
      <c r="D9" s="78">
        <v>128</v>
      </c>
      <c r="E9" s="171" t="s">
        <v>173</v>
      </c>
      <c r="F9" s="89"/>
      <c r="G9" s="89"/>
      <c r="H9" s="120">
        <f t="shared" ref="H9:H28" si="0">I9</f>
        <v>500733.6</v>
      </c>
      <c r="I9" s="175">
        <v>500733.6</v>
      </c>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180"/>
    </row>
    <row r="10" ht="46" customHeight="1" spans="1:40">
      <c r="A10" s="115"/>
      <c r="B10" s="78" t="s">
        <v>171</v>
      </c>
      <c r="C10" s="78" t="s">
        <v>99</v>
      </c>
      <c r="D10" s="78">
        <v>128</v>
      </c>
      <c r="E10" s="171" t="s">
        <v>174</v>
      </c>
      <c r="F10" s="89"/>
      <c r="G10" s="89"/>
      <c r="H10" s="120">
        <f t="shared" si="0"/>
        <v>613345</v>
      </c>
      <c r="I10" s="175">
        <v>613345</v>
      </c>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180"/>
    </row>
    <row r="11" ht="46" customHeight="1" spans="1:40">
      <c r="A11" s="115"/>
      <c r="B11" s="78" t="s">
        <v>171</v>
      </c>
      <c r="C11" s="78" t="s">
        <v>115</v>
      </c>
      <c r="D11" s="78">
        <v>128</v>
      </c>
      <c r="E11" s="171" t="s">
        <v>175</v>
      </c>
      <c r="F11" s="89"/>
      <c r="G11" s="89"/>
      <c r="H11" s="120">
        <f t="shared" si="0"/>
        <v>1046906</v>
      </c>
      <c r="I11" s="175">
        <v>1046906</v>
      </c>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180"/>
    </row>
    <row r="12" ht="46" customHeight="1" spans="1:40">
      <c r="A12" s="115"/>
      <c r="B12" s="78" t="s">
        <v>171</v>
      </c>
      <c r="C12" s="78" t="s">
        <v>176</v>
      </c>
      <c r="D12" s="78">
        <v>128</v>
      </c>
      <c r="E12" s="171" t="s">
        <v>177</v>
      </c>
      <c r="F12" s="89"/>
      <c r="G12" s="89"/>
      <c r="H12" s="120">
        <f t="shared" si="0"/>
        <v>500251.45</v>
      </c>
      <c r="I12" s="175">
        <v>500251.45</v>
      </c>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180"/>
    </row>
    <row r="13" ht="46" customHeight="1" spans="1:40">
      <c r="A13" s="115"/>
      <c r="B13" s="78" t="s">
        <v>171</v>
      </c>
      <c r="C13" s="78" t="s">
        <v>178</v>
      </c>
      <c r="D13" s="78">
        <v>128</v>
      </c>
      <c r="E13" s="171" t="s">
        <v>179</v>
      </c>
      <c r="F13" s="89"/>
      <c r="G13" s="89"/>
      <c r="H13" s="120">
        <f t="shared" si="0"/>
        <v>253678.7</v>
      </c>
      <c r="I13" s="175">
        <v>253678.7</v>
      </c>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180"/>
    </row>
    <row r="14" ht="46" customHeight="1" spans="1:40">
      <c r="A14" s="115"/>
      <c r="B14" s="78" t="s">
        <v>171</v>
      </c>
      <c r="C14" s="78" t="s">
        <v>111</v>
      </c>
      <c r="D14" s="78">
        <v>128</v>
      </c>
      <c r="E14" s="171" t="s">
        <v>180</v>
      </c>
      <c r="F14" s="89"/>
      <c r="G14" s="89"/>
      <c r="H14" s="120">
        <f t="shared" si="0"/>
        <v>30000</v>
      </c>
      <c r="I14" s="175">
        <v>30000</v>
      </c>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180"/>
    </row>
    <row r="15" ht="46" customHeight="1" spans="1:40">
      <c r="A15" s="115"/>
      <c r="B15" s="78" t="s">
        <v>171</v>
      </c>
      <c r="C15" s="78" t="s">
        <v>181</v>
      </c>
      <c r="D15" s="78">
        <v>128</v>
      </c>
      <c r="E15" s="171" t="s">
        <v>182</v>
      </c>
      <c r="F15" s="89"/>
      <c r="G15" s="89"/>
      <c r="H15" s="120">
        <f t="shared" si="0"/>
        <v>27148.4</v>
      </c>
      <c r="I15" s="175">
        <v>27148.4</v>
      </c>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180"/>
    </row>
    <row r="16" ht="22.8" customHeight="1" spans="1:40">
      <c r="A16" s="115"/>
      <c r="B16" s="78" t="s">
        <v>171</v>
      </c>
      <c r="C16" s="78" t="s">
        <v>183</v>
      </c>
      <c r="D16" s="78">
        <v>128</v>
      </c>
      <c r="E16" s="171" t="s">
        <v>117</v>
      </c>
      <c r="F16" s="89"/>
      <c r="G16" s="89"/>
      <c r="H16" s="120">
        <f t="shared" si="0"/>
        <v>395344</v>
      </c>
      <c r="I16" s="175">
        <v>395344</v>
      </c>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180"/>
    </row>
    <row r="17" ht="22.8" customHeight="1" spans="1:40">
      <c r="A17" s="115"/>
      <c r="B17" s="78" t="s">
        <v>171</v>
      </c>
      <c r="C17" s="78" t="s">
        <v>95</v>
      </c>
      <c r="D17" s="78">
        <v>128</v>
      </c>
      <c r="E17" s="171" t="s">
        <v>184</v>
      </c>
      <c r="F17" s="89"/>
      <c r="G17" s="89"/>
      <c r="H17" s="120">
        <f t="shared" si="0"/>
        <v>176729.82</v>
      </c>
      <c r="I17" s="175">
        <v>176729.82</v>
      </c>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180"/>
    </row>
    <row r="18" ht="22.8" customHeight="1" spans="1:40">
      <c r="A18" s="115"/>
      <c r="B18" s="78" t="s">
        <v>185</v>
      </c>
      <c r="C18" s="78" t="s">
        <v>94</v>
      </c>
      <c r="D18" s="78">
        <v>128</v>
      </c>
      <c r="E18" s="171" t="s">
        <v>186</v>
      </c>
      <c r="F18" s="89"/>
      <c r="G18" s="89"/>
      <c r="H18" s="120">
        <f t="shared" si="0"/>
        <v>128000</v>
      </c>
      <c r="I18" s="175">
        <v>128000</v>
      </c>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180"/>
    </row>
    <row r="19" ht="22.8" customHeight="1" spans="1:40">
      <c r="A19" s="115"/>
      <c r="B19" s="78" t="s">
        <v>185</v>
      </c>
      <c r="C19" s="78" t="s">
        <v>106</v>
      </c>
      <c r="D19" s="78">
        <v>128</v>
      </c>
      <c r="E19" s="171" t="s">
        <v>187</v>
      </c>
      <c r="F19" s="89"/>
      <c r="G19" s="89"/>
      <c r="H19" s="120">
        <f t="shared" si="0"/>
        <v>10000</v>
      </c>
      <c r="I19" s="175">
        <v>10000</v>
      </c>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180"/>
    </row>
    <row r="20" ht="22.8" customHeight="1" spans="1:40">
      <c r="A20" s="115"/>
      <c r="B20" s="78" t="s">
        <v>185</v>
      </c>
      <c r="C20" s="78" t="s">
        <v>188</v>
      </c>
      <c r="D20" s="78">
        <v>128</v>
      </c>
      <c r="E20" s="171" t="s">
        <v>189</v>
      </c>
      <c r="F20" s="89"/>
      <c r="G20" s="89"/>
      <c r="H20" s="120">
        <f t="shared" si="0"/>
        <v>20000</v>
      </c>
      <c r="I20" s="175">
        <v>20000</v>
      </c>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180"/>
    </row>
    <row r="21" ht="22.8" customHeight="1" spans="1:40">
      <c r="A21" s="115"/>
      <c r="B21" s="78" t="s">
        <v>185</v>
      </c>
      <c r="C21" s="78" t="s">
        <v>111</v>
      </c>
      <c r="D21" s="78">
        <v>128</v>
      </c>
      <c r="E21" s="171" t="s">
        <v>190</v>
      </c>
      <c r="F21" s="89"/>
      <c r="G21" s="89"/>
      <c r="H21" s="120">
        <f t="shared" si="0"/>
        <v>38000</v>
      </c>
      <c r="I21" s="175">
        <v>38000</v>
      </c>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180"/>
    </row>
    <row r="22" ht="22.8" customHeight="1" spans="1:40">
      <c r="A22" s="115"/>
      <c r="B22" s="78" t="s">
        <v>185</v>
      </c>
      <c r="C22" s="78" t="s">
        <v>191</v>
      </c>
      <c r="D22" s="78">
        <v>128</v>
      </c>
      <c r="E22" s="171" t="s">
        <v>192</v>
      </c>
      <c r="F22" s="89"/>
      <c r="G22" s="89"/>
      <c r="H22" s="120">
        <f t="shared" si="0"/>
        <v>99914.37</v>
      </c>
      <c r="I22" s="175">
        <v>99914.37</v>
      </c>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180"/>
    </row>
    <row r="23" ht="22.8" customHeight="1" spans="1:40">
      <c r="A23" s="115"/>
      <c r="B23" s="78" t="s">
        <v>185</v>
      </c>
      <c r="C23" s="78" t="s">
        <v>193</v>
      </c>
      <c r="D23" s="78">
        <v>128</v>
      </c>
      <c r="E23" s="171" t="s">
        <v>194</v>
      </c>
      <c r="F23" s="89"/>
      <c r="G23" s="89"/>
      <c r="H23" s="120">
        <f t="shared" si="0"/>
        <v>50000</v>
      </c>
      <c r="I23" s="175">
        <v>50000</v>
      </c>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180"/>
    </row>
    <row r="24" ht="22.8" customHeight="1" spans="1:40">
      <c r="A24" s="115"/>
      <c r="B24" s="78" t="s">
        <v>185</v>
      </c>
      <c r="C24" s="78" t="s">
        <v>195</v>
      </c>
      <c r="D24" s="78">
        <v>128</v>
      </c>
      <c r="E24" s="171" t="s">
        <v>196</v>
      </c>
      <c r="F24" s="89"/>
      <c r="G24" s="89"/>
      <c r="H24" s="120">
        <f t="shared" si="0"/>
        <v>99000</v>
      </c>
      <c r="I24" s="175">
        <v>99000</v>
      </c>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180"/>
    </row>
    <row r="25" ht="21" customHeight="1" spans="1:40">
      <c r="A25" s="168"/>
      <c r="B25" s="78" t="s">
        <v>185</v>
      </c>
      <c r="C25" s="78" t="s">
        <v>95</v>
      </c>
      <c r="D25" s="78">
        <v>128</v>
      </c>
      <c r="E25" s="171" t="s">
        <v>197</v>
      </c>
      <c r="F25" s="172"/>
      <c r="G25" s="172"/>
      <c r="H25" s="120">
        <f t="shared" si="0"/>
        <v>31490.67</v>
      </c>
      <c r="I25" s="175">
        <v>31490.67</v>
      </c>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35"/>
    </row>
    <row r="26" ht="19" customHeight="1" spans="2:39">
      <c r="B26" s="78" t="s">
        <v>198</v>
      </c>
      <c r="C26" s="110" t="s">
        <v>106</v>
      </c>
      <c r="D26" s="78">
        <v>128</v>
      </c>
      <c r="E26" s="171" t="s">
        <v>199</v>
      </c>
      <c r="F26" s="173"/>
      <c r="G26" s="173"/>
      <c r="H26" s="120">
        <f t="shared" si="0"/>
        <v>5812299.85</v>
      </c>
      <c r="I26" s="175">
        <v>5812299.85</v>
      </c>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row>
    <row r="27" ht="17" customHeight="1" spans="2:39">
      <c r="B27" s="78" t="s">
        <v>198</v>
      </c>
      <c r="C27" s="78" t="s">
        <v>115</v>
      </c>
      <c r="D27" s="78">
        <v>128</v>
      </c>
      <c r="E27" s="171" t="s">
        <v>200</v>
      </c>
      <c r="F27" s="173"/>
      <c r="G27" s="173"/>
      <c r="H27" s="120">
        <f t="shared" si="0"/>
        <v>4800</v>
      </c>
      <c r="I27" s="175">
        <v>4800</v>
      </c>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row>
    <row r="28" ht="18" customHeight="1" spans="2:39">
      <c r="B28" s="78" t="s">
        <v>198</v>
      </c>
      <c r="C28" s="78" t="s">
        <v>201</v>
      </c>
      <c r="D28" s="78">
        <v>128</v>
      </c>
      <c r="E28" s="171" t="s">
        <v>202</v>
      </c>
      <c r="F28" s="173"/>
      <c r="G28" s="173"/>
      <c r="H28" s="120">
        <f t="shared" si="0"/>
        <v>240</v>
      </c>
      <c r="I28" s="176">
        <v>240</v>
      </c>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workbookViewId="0">
      <selection activeCell="B7" sqref="B7:H23"/>
    </sheetView>
  </sheetViews>
  <sheetFormatPr defaultColWidth="10" defaultRowHeight="14.25"/>
  <cols>
    <col min="1" max="1" width="1.53333333333333" style="126" customWidth="1"/>
    <col min="2" max="4" width="6.15" style="126" customWidth="1"/>
    <col min="5" max="5" width="16.825" style="126" customWidth="1"/>
    <col min="6" max="6" width="41.0333333333333" style="126" customWidth="1"/>
    <col min="7" max="7" width="16.4083333333333" style="126" customWidth="1"/>
    <col min="8" max="8" width="16.6333333333333" style="126" customWidth="1"/>
    <col min="9" max="9" width="16.4083333333333" style="126" customWidth="1"/>
    <col min="10" max="10" width="1.53333333333333" style="126" customWidth="1"/>
    <col min="11" max="11" width="9.76666666666667" style="126" customWidth="1"/>
    <col min="12" max="16384" width="10" style="126"/>
  </cols>
  <sheetData>
    <row r="1" s="126" customFormat="1" ht="14.3" customHeight="1" spans="1:10">
      <c r="A1" s="129"/>
      <c r="B1" s="127"/>
      <c r="C1" s="127"/>
      <c r="D1" s="127"/>
      <c r="E1" s="128"/>
      <c r="F1" s="128"/>
      <c r="G1" s="155" t="s">
        <v>203</v>
      </c>
      <c r="H1" s="155"/>
      <c r="I1" s="155"/>
      <c r="J1" s="160"/>
    </row>
    <row r="2" s="126" customFormat="1" ht="19.9" customHeight="1" spans="1:10">
      <c r="A2" s="129"/>
      <c r="B2" s="130" t="s">
        <v>204</v>
      </c>
      <c r="C2" s="130"/>
      <c r="D2" s="130"/>
      <c r="E2" s="130"/>
      <c r="F2" s="130"/>
      <c r="G2" s="130"/>
      <c r="H2" s="130"/>
      <c r="I2" s="130"/>
      <c r="J2" s="160" t="s">
        <v>3</v>
      </c>
    </row>
    <row r="3" s="126" customFormat="1" ht="17.05" customHeight="1" spans="1:10">
      <c r="A3" s="131"/>
      <c r="B3" s="132" t="s">
        <v>5</v>
      </c>
      <c r="C3" s="132"/>
      <c r="D3" s="132"/>
      <c r="E3" s="132"/>
      <c r="F3" s="132"/>
      <c r="G3" s="131"/>
      <c r="H3" s="156"/>
      <c r="I3" s="142" t="s">
        <v>6</v>
      </c>
      <c r="J3" s="160"/>
    </row>
    <row r="4" s="126" customFormat="1" ht="21.35" customHeight="1" spans="1:10">
      <c r="A4" s="135"/>
      <c r="B4" s="134" t="s">
        <v>9</v>
      </c>
      <c r="C4" s="134"/>
      <c r="D4" s="134"/>
      <c r="E4" s="134"/>
      <c r="F4" s="134"/>
      <c r="G4" s="134" t="s">
        <v>65</v>
      </c>
      <c r="H4" s="157" t="s">
        <v>205</v>
      </c>
      <c r="I4" s="157" t="s">
        <v>163</v>
      </c>
      <c r="J4" s="148"/>
    </row>
    <row r="5" s="126" customFormat="1" ht="21.35" customHeight="1" spans="1:10">
      <c r="A5" s="135"/>
      <c r="B5" s="134" t="s">
        <v>89</v>
      </c>
      <c r="C5" s="134"/>
      <c r="D5" s="134"/>
      <c r="E5" s="134" t="s">
        <v>76</v>
      </c>
      <c r="F5" s="134" t="s">
        <v>77</v>
      </c>
      <c r="G5" s="134"/>
      <c r="H5" s="157"/>
      <c r="I5" s="157"/>
      <c r="J5" s="148"/>
    </row>
    <row r="6" s="126" customFormat="1" ht="21.35" customHeight="1" spans="1:10">
      <c r="A6" s="151"/>
      <c r="B6" s="134" t="s">
        <v>90</v>
      </c>
      <c r="C6" s="134" t="s">
        <v>91</v>
      </c>
      <c r="D6" s="134" t="s">
        <v>92</v>
      </c>
      <c r="E6" s="134"/>
      <c r="F6" s="134"/>
      <c r="G6" s="134"/>
      <c r="H6" s="157"/>
      <c r="I6" s="157"/>
      <c r="J6" s="161"/>
    </row>
    <row r="7" s="126" customFormat="1" ht="19.9" customHeight="1" spans="1:10">
      <c r="A7" s="152"/>
      <c r="B7" s="78"/>
      <c r="C7" s="78"/>
      <c r="D7" s="78"/>
      <c r="E7" s="78"/>
      <c r="F7" s="78" t="s">
        <v>78</v>
      </c>
      <c r="G7" s="89">
        <f>H7</f>
        <v>12160185.86</v>
      </c>
      <c r="H7" s="89">
        <f>SUM(H8:H23)</f>
        <v>12160185.86</v>
      </c>
      <c r="I7" s="143"/>
      <c r="J7" s="162"/>
    </row>
    <row r="8" s="150" customFormat="1" ht="19.9" customHeight="1" spans="1:10">
      <c r="A8" s="153"/>
      <c r="B8" s="83">
        <v>201</v>
      </c>
      <c r="C8" s="154" t="s">
        <v>94</v>
      </c>
      <c r="D8" s="83">
        <v>99</v>
      </c>
      <c r="E8" s="83">
        <v>128</v>
      </c>
      <c r="F8" s="158" t="s">
        <v>96</v>
      </c>
      <c r="G8" s="159">
        <f>H8</f>
        <v>10000</v>
      </c>
      <c r="H8" s="159">
        <v>10000</v>
      </c>
      <c r="I8" s="163"/>
      <c r="J8" s="164"/>
    </row>
    <row r="9" s="150" customFormat="1" ht="19.9" customHeight="1" spans="1:10">
      <c r="A9" s="153"/>
      <c r="B9" s="83">
        <v>201</v>
      </c>
      <c r="C9" s="154" t="s">
        <v>97</v>
      </c>
      <c r="D9" s="154" t="s">
        <v>95</v>
      </c>
      <c r="E9" s="83">
        <v>128</v>
      </c>
      <c r="F9" s="158" t="s">
        <v>98</v>
      </c>
      <c r="G9" s="159">
        <f>H9</f>
        <v>10000</v>
      </c>
      <c r="H9" s="159">
        <v>10000</v>
      </c>
      <c r="I9" s="163"/>
      <c r="J9" s="165"/>
    </row>
    <row r="10" s="150" customFormat="1" ht="19.9" customHeight="1" spans="1:10">
      <c r="A10" s="153"/>
      <c r="B10" s="83">
        <v>201</v>
      </c>
      <c r="C10" s="154" t="s">
        <v>99</v>
      </c>
      <c r="D10" s="154" t="s">
        <v>94</v>
      </c>
      <c r="E10" s="83">
        <v>128</v>
      </c>
      <c r="F10" s="158" t="s">
        <v>100</v>
      </c>
      <c r="G10" s="159">
        <f>H10</f>
        <v>1939235.4</v>
      </c>
      <c r="H10" s="159">
        <v>1939235.4</v>
      </c>
      <c r="I10" s="163"/>
      <c r="J10" s="165"/>
    </row>
    <row r="11" s="150" customFormat="1" ht="19.9" customHeight="1" spans="1:10">
      <c r="A11" s="153"/>
      <c r="B11" s="83">
        <v>201</v>
      </c>
      <c r="C11" s="154" t="s">
        <v>99</v>
      </c>
      <c r="D11" s="154" t="s">
        <v>97</v>
      </c>
      <c r="E11" s="83">
        <v>128</v>
      </c>
      <c r="F11" s="158" t="s">
        <v>206</v>
      </c>
      <c r="G11" s="159">
        <f>H11</f>
        <v>1915373.66</v>
      </c>
      <c r="H11" s="159">
        <v>1915373.66</v>
      </c>
      <c r="I11" s="163"/>
      <c r="J11" s="165"/>
    </row>
    <row r="12" s="150" customFormat="1" ht="19.9" customHeight="1" spans="1:10">
      <c r="A12" s="153"/>
      <c r="B12" s="83">
        <v>201</v>
      </c>
      <c r="C12" s="154" t="s">
        <v>99</v>
      </c>
      <c r="D12" s="154" t="s">
        <v>101</v>
      </c>
      <c r="E12" s="83">
        <v>128</v>
      </c>
      <c r="F12" s="158" t="s">
        <v>102</v>
      </c>
      <c r="G12" s="159">
        <v>1915373.66</v>
      </c>
      <c r="H12" s="159">
        <v>6081001.05</v>
      </c>
      <c r="I12" s="163"/>
      <c r="J12" s="165"/>
    </row>
    <row r="13" s="150" customFormat="1" ht="19.9" customHeight="1" spans="1:10">
      <c r="A13" s="153"/>
      <c r="B13" s="83">
        <v>201</v>
      </c>
      <c r="C13" s="154" t="s">
        <v>99</v>
      </c>
      <c r="D13" s="154" t="s">
        <v>95</v>
      </c>
      <c r="E13" s="83">
        <v>128</v>
      </c>
      <c r="F13" s="158" t="s">
        <v>103</v>
      </c>
      <c r="G13" s="159">
        <v>6081001.05</v>
      </c>
      <c r="H13" s="159">
        <v>40000</v>
      </c>
      <c r="I13" s="163"/>
      <c r="J13" s="165"/>
    </row>
    <row r="14" s="150" customFormat="1" ht="19.9" customHeight="1" spans="1:10">
      <c r="A14" s="153"/>
      <c r="B14" s="83">
        <v>201</v>
      </c>
      <c r="C14" s="154" t="s">
        <v>104</v>
      </c>
      <c r="D14" s="154" t="s">
        <v>95</v>
      </c>
      <c r="E14" s="83">
        <v>128</v>
      </c>
      <c r="F14" s="158" t="s">
        <v>105</v>
      </c>
      <c r="G14" s="159">
        <v>40000</v>
      </c>
      <c r="H14" s="159">
        <v>40000</v>
      </c>
      <c r="I14" s="163"/>
      <c r="J14" s="165"/>
    </row>
    <row r="15" s="150" customFormat="1" ht="19.9" customHeight="1" spans="1:10">
      <c r="A15" s="153"/>
      <c r="B15" s="83">
        <v>208</v>
      </c>
      <c r="C15" s="154" t="s">
        <v>106</v>
      </c>
      <c r="D15" s="154" t="s">
        <v>94</v>
      </c>
      <c r="E15" s="83">
        <v>128</v>
      </c>
      <c r="F15" s="158" t="s">
        <v>107</v>
      </c>
      <c r="G15" s="159">
        <v>30501.6</v>
      </c>
      <c r="H15" s="159">
        <v>30501.6</v>
      </c>
      <c r="I15" s="163"/>
      <c r="J15" s="165"/>
    </row>
    <row r="16" s="150" customFormat="1" ht="19.9" customHeight="1" spans="1:10">
      <c r="A16" s="153"/>
      <c r="B16" s="83">
        <v>208</v>
      </c>
      <c r="C16" s="154" t="s">
        <v>106</v>
      </c>
      <c r="D16" s="154" t="s">
        <v>97</v>
      </c>
      <c r="E16" s="83">
        <v>128</v>
      </c>
      <c r="F16" s="158" t="s">
        <v>207</v>
      </c>
      <c r="G16" s="159">
        <v>10000</v>
      </c>
      <c r="H16" s="159">
        <v>10000</v>
      </c>
      <c r="I16" s="163"/>
      <c r="J16" s="165"/>
    </row>
    <row r="17" s="150" customFormat="1" ht="19.9" customHeight="1" spans="1:10">
      <c r="A17" s="153"/>
      <c r="B17" s="83">
        <v>208</v>
      </c>
      <c r="C17" s="154" t="s">
        <v>106</v>
      </c>
      <c r="D17" s="154" t="s">
        <v>106</v>
      </c>
      <c r="E17" s="83">
        <v>128</v>
      </c>
      <c r="F17" s="158" t="s">
        <v>109</v>
      </c>
      <c r="G17" s="159">
        <v>500251.45</v>
      </c>
      <c r="H17" s="159">
        <v>500251.45</v>
      </c>
      <c r="I17" s="163"/>
      <c r="J17" s="165"/>
    </row>
    <row r="18" s="150" customFormat="1" ht="19.9" customHeight="1" spans="1:10">
      <c r="A18" s="153"/>
      <c r="B18" s="83">
        <v>210</v>
      </c>
      <c r="C18" s="154" t="s">
        <v>111</v>
      </c>
      <c r="D18" s="154" t="s">
        <v>94</v>
      </c>
      <c r="E18" s="83">
        <v>128</v>
      </c>
      <c r="F18" s="158" t="s">
        <v>112</v>
      </c>
      <c r="G18" s="159">
        <v>131922.4</v>
      </c>
      <c r="H18" s="159">
        <v>131922.4</v>
      </c>
      <c r="I18" s="163"/>
      <c r="J18" s="165"/>
    </row>
    <row r="19" s="150" customFormat="1" ht="19.9" customHeight="1" spans="1:10">
      <c r="A19" s="153"/>
      <c r="B19" s="83">
        <v>210</v>
      </c>
      <c r="C19" s="154" t="s">
        <v>111</v>
      </c>
      <c r="D19" s="154" t="s">
        <v>97</v>
      </c>
      <c r="E19" s="83">
        <v>128</v>
      </c>
      <c r="F19" s="158" t="s">
        <v>108</v>
      </c>
      <c r="G19" s="159">
        <v>121756.3</v>
      </c>
      <c r="H19" s="159">
        <v>121756.3</v>
      </c>
      <c r="I19" s="163"/>
      <c r="J19" s="165"/>
    </row>
    <row r="20" s="150" customFormat="1" ht="19.9" customHeight="1" spans="1:10">
      <c r="A20" s="153"/>
      <c r="B20" s="83">
        <v>210</v>
      </c>
      <c r="C20" s="154" t="s">
        <v>111</v>
      </c>
      <c r="D20" s="154" t="s">
        <v>99</v>
      </c>
      <c r="E20" s="83">
        <v>128</v>
      </c>
      <c r="F20" s="158" t="s">
        <v>113</v>
      </c>
      <c r="G20" s="159">
        <v>16800</v>
      </c>
      <c r="H20" s="159">
        <v>16800</v>
      </c>
      <c r="I20" s="163"/>
      <c r="J20" s="165"/>
    </row>
    <row r="21" s="150" customFormat="1" ht="19.9" customHeight="1" spans="1:10">
      <c r="A21" s="153"/>
      <c r="B21" s="83">
        <v>210</v>
      </c>
      <c r="C21" s="154" t="s">
        <v>111</v>
      </c>
      <c r="D21" s="154" t="s">
        <v>95</v>
      </c>
      <c r="E21" s="83">
        <v>128</v>
      </c>
      <c r="F21" s="158" t="s">
        <v>114</v>
      </c>
      <c r="G21" s="159">
        <v>18000</v>
      </c>
      <c r="H21" s="159">
        <v>18000</v>
      </c>
      <c r="I21" s="163"/>
      <c r="J21" s="165"/>
    </row>
    <row r="22" s="150" customFormat="1" ht="19.9" customHeight="1" spans="1:10">
      <c r="A22" s="153"/>
      <c r="B22" s="83">
        <v>213</v>
      </c>
      <c r="C22" s="154" t="s">
        <v>115</v>
      </c>
      <c r="D22" s="154" t="s">
        <v>106</v>
      </c>
      <c r="E22" s="83">
        <v>128</v>
      </c>
      <c r="F22" s="158" t="s">
        <v>116</v>
      </c>
      <c r="G22" s="159">
        <v>900000</v>
      </c>
      <c r="H22" s="159">
        <v>900000</v>
      </c>
      <c r="I22" s="163"/>
      <c r="J22" s="165"/>
    </row>
    <row r="23" s="126" customFormat="1" ht="19.9" customHeight="1" spans="1:10">
      <c r="A23" s="151"/>
      <c r="B23" s="83">
        <v>221</v>
      </c>
      <c r="C23" s="154" t="s">
        <v>97</v>
      </c>
      <c r="D23" s="154" t="s">
        <v>94</v>
      </c>
      <c r="E23" s="83">
        <v>128</v>
      </c>
      <c r="F23" s="158" t="s">
        <v>117</v>
      </c>
      <c r="G23" s="159">
        <v>395344</v>
      </c>
      <c r="H23" s="159">
        <v>395344</v>
      </c>
      <c r="I23" s="145"/>
      <c r="J23" s="161"/>
    </row>
  </sheetData>
  <mergeCells count="12">
    <mergeCell ref="B1:D1"/>
    <mergeCell ref="G1:I1"/>
    <mergeCell ref="B2:I2"/>
    <mergeCell ref="B3:F3"/>
    <mergeCell ref="B4:F4"/>
    <mergeCell ref="B5:D5"/>
    <mergeCell ref="A9:A16"/>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workbookViewId="0">
      <selection activeCell="B8" sqref="B8:H18"/>
    </sheetView>
  </sheetViews>
  <sheetFormatPr defaultColWidth="10" defaultRowHeight="14.25"/>
  <cols>
    <col min="1" max="1" width="1.53333333333333" style="126" customWidth="1"/>
    <col min="2" max="3" width="6.15" style="126" customWidth="1"/>
    <col min="4" max="4" width="16.4083333333333" style="126" customWidth="1"/>
    <col min="5" max="5" width="41.0333333333333" style="126" customWidth="1"/>
    <col min="6" max="8" width="16.4083333333333" style="126" customWidth="1"/>
    <col min="9" max="9" width="1.53333333333333" style="126" customWidth="1"/>
    <col min="10" max="16384" width="10" style="126"/>
  </cols>
  <sheetData>
    <row r="1" s="126" customFormat="1" ht="14.3" customHeight="1" spans="1:9">
      <c r="A1" s="127"/>
      <c r="B1" s="127"/>
      <c r="C1" s="127"/>
      <c r="D1" s="128"/>
      <c r="E1" s="128"/>
      <c r="F1" s="129"/>
      <c r="G1" s="129"/>
      <c r="H1" s="141" t="s">
        <v>208</v>
      </c>
      <c r="I1" s="148"/>
    </row>
    <row r="2" s="126" customFormat="1" ht="19.9" customHeight="1" spans="1:9">
      <c r="A2" s="129"/>
      <c r="B2" s="130" t="s">
        <v>209</v>
      </c>
      <c r="C2" s="130"/>
      <c r="D2" s="130"/>
      <c r="E2" s="130"/>
      <c r="F2" s="130"/>
      <c r="G2" s="130"/>
      <c r="H2" s="130"/>
      <c r="I2" s="148"/>
    </row>
    <row r="3" s="126" customFormat="1" ht="17.05" customHeight="1" spans="1:9">
      <c r="A3" s="131"/>
      <c r="B3" s="132" t="s">
        <v>5</v>
      </c>
      <c r="C3" s="132"/>
      <c r="D3" s="132"/>
      <c r="E3" s="132"/>
      <c r="G3" s="131"/>
      <c r="H3" s="142" t="s">
        <v>6</v>
      </c>
      <c r="I3" s="148"/>
    </row>
    <row r="4" s="126" customFormat="1" ht="21.35" customHeight="1" spans="1:9">
      <c r="A4" s="133"/>
      <c r="B4" s="134" t="s">
        <v>9</v>
      </c>
      <c r="C4" s="134"/>
      <c r="D4" s="134"/>
      <c r="E4" s="134"/>
      <c r="F4" s="134" t="s">
        <v>85</v>
      </c>
      <c r="G4" s="134"/>
      <c r="H4" s="134"/>
      <c r="I4" s="148"/>
    </row>
    <row r="5" s="126" customFormat="1" ht="21.35" customHeight="1" spans="1:9">
      <c r="A5" s="133"/>
      <c r="B5" s="134" t="s">
        <v>89</v>
      </c>
      <c r="C5" s="134"/>
      <c r="D5" s="134" t="s">
        <v>76</v>
      </c>
      <c r="E5" s="134" t="s">
        <v>77</v>
      </c>
      <c r="F5" s="134" t="s">
        <v>65</v>
      </c>
      <c r="G5" s="134" t="s">
        <v>210</v>
      </c>
      <c r="H5" s="134" t="s">
        <v>211</v>
      </c>
      <c r="I5" s="148"/>
    </row>
    <row r="6" s="126" customFormat="1" ht="21.35" customHeight="1" spans="1:9">
      <c r="A6" s="135"/>
      <c r="B6" s="134" t="s">
        <v>90</v>
      </c>
      <c r="C6" s="134" t="s">
        <v>91</v>
      </c>
      <c r="D6" s="134"/>
      <c r="E6" s="134"/>
      <c r="F6" s="134"/>
      <c r="G6" s="134"/>
      <c r="H6" s="134"/>
      <c r="I6" s="148"/>
    </row>
    <row r="7" s="126" customFormat="1" ht="30" customHeight="1" spans="1:9">
      <c r="A7" s="133"/>
      <c r="B7" s="134"/>
      <c r="C7" s="134"/>
      <c r="D7" s="134"/>
      <c r="E7" s="134" t="s">
        <v>78</v>
      </c>
      <c r="F7" s="143">
        <f>G7+H7</f>
        <v>10980185.86</v>
      </c>
      <c r="G7" s="143">
        <f>SUM(G8:G18)</f>
        <v>10494780.82</v>
      </c>
      <c r="H7" s="143">
        <f>SUM(H8:H18)</f>
        <v>485405.04</v>
      </c>
      <c r="I7" s="148"/>
    </row>
    <row r="8" s="126" customFormat="1" ht="30" customHeight="1" spans="1:9">
      <c r="A8" s="133"/>
      <c r="B8" s="136" t="s">
        <v>212</v>
      </c>
      <c r="C8" s="136" t="s">
        <v>94</v>
      </c>
      <c r="D8" s="137">
        <v>128</v>
      </c>
      <c r="E8" s="144" t="s">
        <v>213</v>
      </c>
      <c r="F8" s="145"/>
      <c r="G8" s="145">
        <v>1621990.6</v>
      </c>
      <c r="H8" s="145"/>
      <c r="I8" s="148"/>
    </row>
    <row r="9" s="126" customFormat="1" ht="30" customHeight="1" spans="1:9">
      <c r="A9" s="133"/>
      <c r="B9" s="136" t="s">
        <v>212</v>
      </c>
      <c r="C9" s="136" t="s">
        <v>97</v>
      </c>
      <c r="D9" s="137">
        <v>128</v>
      </c>
      <c r="E9" s="146" t="s">
        <v>214</v>
      </c>
      <c r="F9" s="145"/>
      <c r="G9" s="145">
        <v>364245.77</v>
      </c>
      <c r="H9" s="145"/>
      <c r="I9" s="148"/>
    </row>
    <row r="10" s="126" customFormat="1" ht="30" customHeight="1" spans="1:9">
      <c r="A10" s="133"/>
      <c r="B10" s="136" t="s">
        <v>212</v>
      </c>
      <c r="C10" s="136" t="s">
        <v>99</v>
      </c>
      <c r="D10" s="137">
        <v>128</v>
      </c>
      <c r="E10" s="146" t="s">
        <v>117</v>
      </c>
      <c r="F10" s="145"/>
      <c r="G10" s="145">
        <v>189750</v>
      </c>
      <c r="H10" s="145"/>
      <c r="I10" s="148"/>
    </row>
    <row r="11" s="126" customFormat="1" ht="30" customHeight="1" spans="2:9">
      <c r="B11" s="136" t="s">
        <v>212</v>
      </c>
      <c r="C11" s="136" t="s">
        <v>95</v>
      </c>
      <c r="D11" s="137">
        <v>128</v>
      </c>
      <c r="E11" s="146" t="s">
        <v>184</v>
      </c>
      <c r="F11" s="145"/>
      <c r="G11" s="145">
        <v>176729.82</v>
      </c>
      <c r="H11" s="145"/>
      <c r="I11" s="148"/>
    </row>
    <row r="12" s="126" customFormat="1" ht="30" customHeight="1" spans="2:9">
      <c r="B12" s="136" t="s">
        <v>215</v>
      </c>
      <c r="C12" s="136" t="s">
        <v>94</v>
      </c>
      <c r="D12" s="137">
        <v>128</v>
      </c>
      <c r="E12" s="146" t="s">
        <v>216</v>
      </c>
      <c r="F12" s="145"/>
      <c r="G12" s="145"/>
      <c r="H12" s="145">
        <f>1401271.84-1140000</f>
        <v>261271.84</v>
      </c>
      <c r="I12" s="148"/>
    </row>
    <row r="13" s="126" customFormat="1" ht="30" customHeight="1" spans="2:9">
      <c r="B13" s="136" t="s">
        <v>215</v>
      </c>
      <c r="C13" s="136" t="s">
        <v>97</v>
      </c>
      <c r="D13" s="137">
        <v>128</v>
      </c>
      <c r="E13" s="146" t="s">
        <v>217</v>
      </c>
      <c r="F13" s="145"/>
      <c r="G13" s="145"/>
      <c r="H13" s="145">
        <v>153109.76</v>
      </c>
      <c r="I13" s="148"/>
    </row>
    <row r="14" s="126" customFormat="1" ht="30" customHeight="1" spans="2:9">
      <c r="B14" s="136" t="s">
        <v>215</v>
      </c>
      <c r="C14" s="136" t="s">
        <v>95</v>
      </c>
      <c r="D14" s="137">
        <v>128</v>
      </c>
      <c r="E14" s="146" t="s">
        <v>197</v>
      </c>
      <c r="F14" s="145"/>
      <c r="G14" s="145"/>
      <c r="H14" s="147">
        <v>18023.44</v>
      </c>
      <c r="I14" s="148"/>
    </row>
    <row r="15" s="126" customFormat="1" ht="30" customHeight="1" spans="2:9">
      <c r="B15" s="136" t="s">
        <v>215</v>
      </c>
      <c r="C15" s="136" t="s">
        <v>99</v>
      </c>
      <c r="D15" s="137">
        <v>128</v>
      </c>
      <c r="E15" s="146" t="s">
        <v>218</v>
      </c>
      <c r="F15" s="145"/>
      <c r="G15" s="145"/>
      <c r="H15" s="147">
        <v>3000</v>
      </c>
      <c r="I15" s="148"/>
    </row>
    <row r="16" s="126" customFormat="1" ht="30" customHeight="1" spans="2:9">
      <c r="B16" s="136" t="s">
        <v>219</v>
      </c>
      <c r="C16" s="136" t="s">
        <v>94</v>
      </c>
      <c r="D16" s="137">
        <v>128</v>
      </c>
      <c r="E16" s="144" t="s">
        <v>220</v>
      </c>
      <c r="F16" s="145"/>
      <c r="G16" s="145">
        <v>2324724.78</v>
      </c>
      <c r="H16" s="145"/>
      <c r="I16" s="148"/>
    </row>
    <row r="17" s="126" customFormat="1" ht="30" customHeight="1" spans="2:9">
      <c r="B17" s="138">
        <v>505</v>
      </c>
      <c r="C17" s="136" t="s">
        <v>176</v>
      </c>
      <c r="D17" s="137">
        <v>128</v>
      </c>
      <c r="E17" s="144" t="s">
        <v>194</v>
      </c>
      <c r="F17" s="145"/>
      <c r="G17" s="145"/>
      <c r="H17" s="147">
        <v>50000</v>
      </c>
      <c r="I17" s="148"/>
    </row>
    <row r="18" s="126" customFormat="1" ht="30" customHeight="1" spans="2:9">
      <c r="B18" s="138">
        <v>509</v>
      </c>
      <c r="C18" s="136" t="s">
        <v>94</v>
      </c>
      <c r="D18" s="137">
        <v>128</v>
      </c>
      <c r="E18" s="144" t="s">
        <v>221</v>
      </c>
      <c r="F18" s="145"/>
      <c r="G18" s="145">
        <v>5817339.85</v>
      </c>
      <c r="H18" s="145"/>
      <c r="I18" s="148"/>
    </row>
    <row r="19" s="126" customFormat="1" ht="30" customHeight="1" spans="2:9">
      <c r="B19" s="138"/>
      <c r="C19" s="138"/>
      <c r="D19" s="137"/>
      <c r="E19" s="144"/>
      <c r="F19" s="145"/>
      <c r="G19" s="145"/>
      <c r="H19" s="145"/>
      <c r="I19" s="148"/>
    </row>
    <row r="20" s="126" customFormat="1" ht="30" customHeight="1" spans="2:9">
      <c r="B20" s="138"/>
      <c r="C20" s="138"/>
      <c r="D20" s="137"/>
      <c r="E20" s="144"/>
      <c r="F20" s="145"/>
      <c r="G20" s="145"/>
      <c r="H20" s="145"/>
      <c r="I20" s="148"/>
    </row>
    <row r="21" s="126" customFormat="1" ht="8.5" customHeight="1" spans="1:9">
      <c r="A21" s="139"/>
      <c r="B21" s="139"/>
      <c r="C21" s="139"/>
      <c r="D21" s="140"/>
      <c r="E21" s="139"/>
      <c r="F21" s="139"/>
      <c r="G21" s="139"/>
      <c r="H21" s="139"/>
      <c r="I21" s="149"/>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B3" sqref="B3:F3"/>
    </sheetView>
  </sheetViews>
  <sheetFormatPr defaultColWidth="10" defaultRowHeight="14.25" outlineLevelCol="7"/>
  <cols>
    <col min="1" max="1" width="1.53333333333333" style="103" customWidth="1"/>
    <col min="2" max="4" width="6.63333333333333" style="103" customWidth="1"/>
    <col min="5" max="5" width="26.6333333333333" style="103" customWidth="1"/>
    <col min="6" max="6" width="48.6333333333333" style="103" customWidth="1"/>
    <col min="7" max="7" width="26.6333333333333" style="103" customWidth="1"/>
    <col min="8" max="8" width="1.53333333333333" style="103" customWidth="1"/>
    <col min="9" max="10" width="9.76666666666667" style="103" customWidth="1"/>
    <col min="11" max="16384" width="10" style="103"/>
  </cols>
  <sheetData>
    <row r="1" ht="25" customHeight="1" spans="1:8">
      <c r="A1" s="104"/>
      <c r="B1" s="2"/>
      <c r="C1" s="2"/>
      <c r="D1" s="2"/>
      <c r="E1" s="113"/>
      <c r="F1" s="113"/>
      <c r="G1" s="114" t="s">
        <v>222</v>
      </c>
      <c r="H1" s="115"/>
    </row>
    <row r="2" ht="22.8" customHeight="1" spans="1:8">
      <c r="A2" s="104"/>
      <c r="B2" s="105" t="s">
        <v>223</v>
      </c>
      <c r="C2" s="105"/>
      <c r="D2" s="105"/>
      <c r="E2" s="105"/>
      <c r="F2" s="105"/>
      <c r="G2" s="105"/>
      <c r="H2" s="115" t="s">
        <v>3</v>
      </c>
    </row>
    <row r="3" ht="19.55" customHeight="1" spans="1:8">
      <c r="A3" s="106"/>
      <c r="B3" s="107" t="s">
        <v>5</v>
      </c>
      <c r="C3" s="107"/>
      <c r="D3" s="107"/>
      <c r="E3" s="107"/>
      <c r="F3" s="107"/>
      <c r="G3" s="116" t="s">
        <v>6</v>
      </c>
      <c r="H3" s="117"/>
    </row>
    <row r="4" ht="24.4" customHeight="1" spans="1:8">
      <c r="A4" s="108"/>
      <c r="B4" s="78" t="s">
        <v>89</v>
      </c>
      <c r="C4" s="78"/>
      <c r="D4" s="78"/>
      <c r="E4" s="78" t="s">
        <v>76</v>
      </c>
      <c r="F4" s="78" t="s">
        <v>77</v>
      </c>
      <c r="G4" s="78" t="s">
        <v>224</v>
      </c>
      <c r="H4" s="118"/>
    </row>
    <row r="5" ht="24" customHeight="1" spans="1:8">
      <c r="A5" s="108"/>
      <c r="B5" s="78" t="s">
        <v>90</v>
      </c>
      <c r="C5" s="78" t="s">
        <v>91</v>
      </c>
      <c r="D5" s="78" t="s">
        <v>92</v>
      </c>
      <c r="E5" s="78"/>
      <c r="F5" s="78"/>
      <c r="G5" s="78"/>
      <c r="H5" s="119"/>
    </row>
    <row r="6" ht="28" customHeight="1" spans="1:8">
      <c r="A6" s="109"/>
      <c r="B6" s="78"/>
      <c r="C6" s="78"/>
      <c r="D6" s="78"/>
      <c r="E6" s="78"/>
      <c r="F6" s="78" t="s">
        <v>78</v>
      </c>
      <c r="G6" s="120">
        <f>SUM(G7:G12)</f>
        <v>1140000</v>
      </c>
      <c r="H6" s="121"/>
    </row>
    <row r="7" s="102" customFormat="1" ht="31" customHeight="1" spans="1:8">
      <c r="A7" s="109"/>
      <c r="B7" s="110">
        <v>201</v>
      </c>
      <c r="C7" s="110" t="s">
        <v>94</v>
      </c>
      <c r="D7" s="110">
        <v>99</v>
      </c>
      <c r="E7" s="78">
        <v>128</v>
      </c>
      <c r="F7" s="122" t="s">
        <v>96</v>
      </c>
      <c r="G7" s="123">
        <v>10000</v>
      </c>
      <c r="H7" s="121"/>
    </row>
    <row r="8" s="102" customFormat="1" ht="31" customHeight="1" spans="1:8">
      <c r="A8" s="109"/>
      <c r="B8" s="110" t="s">
        <v>225</v>
      </c>
      <c r="C8" s="110" t="s">
        <v>115</v>
      </c>
      <c r="D8" s="110" t="s">
        <v>106</v>
      </c>
      <c r="E8" s="78">
        <v>128</v>
      </c>
      <c r="F8" s="122" t="s">
        <v>116</v>
      </c>
      <c r="G8" s="123">
        <v>450000</v>
      </c>
      <c r="H8" s="121"/>
    </row>
    <row r="9" s="102" customFormat="1" ht="22.8" customHeight="1" spans="1:8">
      <c r="A9" s="109"/>
      <c r="B9" s="78">
        <v>201</v>
      </c>
      <c r="C9" s="110" t="s">
        <v>97</v>
      </c>
      <c r="D9" s="110">
        <v>99</v>
      </c>
      <c r="E9" s="78">
        <v>128</v>
      </c>
      <c r="F9" s="122" t="s">
        <v>98</v>
      </c>
      <c r="G9" s="123">
        <v>10000</v>
      </c>
      <c r="H9" s="121"/>
    </row>
    <row r="10" s="102" customFormat="1" ht="22.8" customHeight="1" spans="1:8">
      <c r="A10" s="109"/>
      <c r="B10" s="78">
        <v>201</v>
      </c>
      <c r="C10" s="110" t="s">
        <v>99</v>
      </c>
      <c r="D10" s="110" t="s">
        <v>95</v>
      </c>
      <c r="E10" s="78">
        <v>128</v>
      </c>
      <c r="F10" s="122" t="s">
        <v>103</v>
      </c>
      <c r="G10" s="123">
        <v>180000</v>
      </c>
      <c r="H10" s="121"/>
    </row>
    <row r="11" s="102" customFormat="1" ht="22.8" customHeight="1" spans="1:8">
      <c r="A11" s="109"/>
      <c r="B11" s="78">
        <v>201</v>
      </c>
      <c r="C11" s="110" t="s">
        <v>99</v>
      </c>
      <c r="D11" s="110" t="s">
        <v>95</v>
      </c>
      <c r="E11" s="78">
        <v>128</v>
      </c>
      <c r="F11" s="122" t="s">
        <v>206</v>
      </c>
      <c r="G11" s="123">
        <v>450000</v>
      </c>
      <c r="H11" s="121"/>
    </row>
    <row r="12" s="102" customFormat="1" ht="22.8" customHeight="1" spans="1:8">
      <c r="A12" s="109"/>
      <c r="B12" s="78">
        <v>201</v>
      </c>
      <c r="C12" s="110" t="s">
        <v>104</v>
      </c>
      <c r="D12" s="78">
        <v>99</v>
      </c>
      <c r="E12" s="78">
        <v>128</v>
      </c>
      <c r="F12" s="122" t="s">
        <v>105</v>
      </c>
      <c r="G12" s="124">
        <v>40000</v>
      </c>
      <c r="H12" s="121"/>
    </row>
    <row r="13" ht="22.8" customHeight="1" spans="1:8">
      <c r="A13" s="109"/>
      <c r="B13" s="78"/>
      <c r="C13" s="78"/>
      <c r="D13" s="78"/>
      <c r="E13" s="78"/>
      <c r="F13" s="78"/>
      <c r="G13" s="89"/>
      <c r="H13" s="121"/>
    </row>
    <row r="14" ht="22.8" customHeight="1" spans="1:8">
      <c r="A14" s="109"/>
      <c r="B14" s="78"/>
      <c r="C14" s="78"/>
      <c r="D14" s="78"/>
      <c r="E14" s="78"/>
      <c r="F14" s="78"/>
      <c r="G14" s="89"/>
      <c r="H14" s="121"/>
    </row>
    <row r="15" ht="22.8" customHeight="1" spans="1:8">
      <c r="A15" s="109"/>
      <c r="B15" s="78"/>
      <c r="C15" s="78"/>
      <c r="D15" s="78"/>
      <c r="E15" s="78"/>
      <c r="F15" s="78"/>
      <c r="G15" s="89"/>
      <c r="H15" s="121"/>
    </row>
    <row r="16" ht="22.8" customHeight="1" spans="1:8">
      <c r="A16" s="109"/>
      <c r="B16" s="78"/>
      <c r="C16" s="78"/>
      <c r="D16" s="78"/>
      <c r="E16" s="78"/>
      <c r="F16" s="78"/>
      <c r="G16" s="89"/>
      <c r="H16" s="121"/>
    </row>
    <row r="17" ht="22.8" customHeight="1" spans="1:8">
      <c r="A17" s="108"/>
      <c r="B17" s="83"/>
      <c r="C17" s="83"/>
      <c r="D17" s="83"/>
      <c r="E17" s="83"/>
      <c r="F17" s="83" t="s">
        <v>25</v>
      </c>
      <c r="G17" s="91"/>
      <c r="H17" s="118"/>
    </row>
    <row r="18" ht="22.8" customHeight="1" spans="1:8">
      <c r="A18" s="108"/>
      <c r="B18" s="83"/>
      <c r="C18" s="83"/>
      <c r="D18" s="83"/>
      <c r="E18" s="83"/>
      <c r="F18" s="83" t="s">
        <v>25</v>
      </c>
      <c r="G18" s="91"/>
      <c r="H18" s="118"/>
    </row>
    <row r="19" ht="9.75" customHeight="1" spans="1:8">
      <c r="A19" s="111"/>
      <c r="B19" s="112"/>
      <c r="C19" s="112"/>
      <c r="D19" s="112"/>
      <c r="E19" s="112"/>
      <c r="F19" s="111"/>
      <c r="G19" s="111"/>
      <c r="H19" s="125"/>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HUAWEI</cp:lastModifiedBy>
  <dcterms:created xsi:type="dcterms:W3CDTF">2022-03-05T11:28:00Z</dcterms:created>
  <dcterms:modified xsi:type="dcterms:W3CDTF">2026-04-01T11:23:33Z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2052-11.8.2.12024</vt:lpwstr>
  </property>
  <property fmtid="{D5CDD505-2E9C-101B-9397-08002B2CF9AE}" pid="3" name="ICV">
    <vt:lpwstr>4C44E1C975574136B92447CD90D21AE9_12</vt:lpwstr>
  </property>
  <property fmtid="{D5CDD505-2E9C-101B-9397-08002B2CF9AE}" pid="4" name="CalculationRule">
    <vt:i4>0</vt:i4>
  </property>
</Properties>
</file>