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9"/>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7" sheetId="18"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<sst xmlns="http://schemas.openxmlformats.org/spreadsheetml/2006/main" count="904" uniqueCount="403">
  <si>
    <t>攀枝花市西区清香坪街道办事处</t>
  </si>
  <si>
    <t>2026年单位预算</t>
  </si>
  <si>
    <t xml:space="preserve">
表1</t>
  </si>
  <si>
    <t xml:space="preserve"> </t>
  </si>
  <si>
    <t>单位收支总表</t>
  </si>
  <si>
    <t>单位：攀枝花市西区清香坪街道办事处</t>
  </si>
  <si>
    <t>金额单位：元</t>
  </si>
  <si>
    <t>收    入</t>
  </si>
  <si>
    <t>支    出</t>
  </si>
  <si>
    <t>项    目</t>
  </si>
  <si>
    <t>预算数</t>
  </si>
  <si>
    <t>一、一般公共预算拨款收入</t>
  </si>
  <si>
    <t>12,120,185.86</t>
  </si>
  <si>
    <r>
      <rPr>
        <sz val="11"/>
        <color rgb="FF000000"/>
        <rFont val="Dialog.plain"/>
        <charset val="134"/>
      </rPr>
      <t>一、一般公共服务支出</t>
    </r>
  </si>
  <si>
    <t>9,995,610.11</t>
  </si>
  <si>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</si>
  <si>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</si>
  <si>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</si>
  <si>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</si>
  <si>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</si>
  <si>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</si>
  <si>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</si>
  <si>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</si>
  <si>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</si>
  <si>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</si>
  <si>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</si>
  <si>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</si>
  <si>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</si>
  <si>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t>540,753.05</t>
  </si>
  <si>
    <r>
      <rPr>
        <sz val="11"/>
        <color rgb="FF000000"/>
        <rFont val="Dialog.plain"/>
        <charset val="134"/>
      </rPr>
      <t>九、社会保险基金支出</t>
    </r>
  </si>
  <si>
    <r>
      <rPr>
        <sz val="11"/>
        <color rgb="FF000000"/>
        <rFont val="Dialog.plain"/>
        <charset val="134"/>
      </rPr>
      <t>十、卫生健康支出</t>
    </r>
  </si>
  <si>
    <t>288,478.70</t>
  </si>
  <si>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</si>
  <si>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</si>
  <si>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</si>
  <si>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t>900,000.00</t>
  </si>
  <si>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</si>
  <si>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</si>
  <si>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</si>
  <si>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</si>
  <si>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</si>
  <si>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</si>
  <si>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</si>
  <si>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t>395,344.00</t>
  </si>
  <si>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</si>
  <si>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</si>
  <si>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</si>
  <si>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</si>
  <si>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</si>
  <si>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</si>
  <si>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</si>
  <si>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</si>
  <si>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</si>
  <si>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</si>
  <si>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</si>
  <si>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</si>
  <si>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</si>
  <si>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</si>
  <si>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</si>
  <si>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</si>
  <si>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</si>
  <si>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</si>
  <si>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</si>
  <si>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</si>
  <si>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</si>
  <si>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</si>
  <si>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</si>
  <si>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</si>
  <si>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</si>
  <si>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</si>
  <si>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</si>
  <si>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</si>
  <si>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</si>
  <si>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</si>
  <si>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</si>
  <si>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</si>
  <si>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</si>
  <si>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</si>
  <si>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</si>
  <si>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r>
      <rPr>
        <sz val="10"/>
        <color rgb="FF000000"/>
        <rFont val="Dialog.plain"/>
        <charset val="134"/>
      </rPr>
      <t>攀枝花市西区清香坪街道办事处部门</t>
    </r>
  </si>
  <si>
    <t>表1-2</t>
  </si>
  <si>
    <t>单位支出总表</t>
  </si>
  <si>
    <t>基本支出</t>
  </si>
  <si>
    <t>项目支出</t>
  </si>
  <si>
    <t>上缴上级支出</t>
  </si>
  <si>
    <t>对附属单位补助支出</t>
  </si>
  <si>
    <t>科目编码</t>
  </si>
  <si>
    <t>类</t>
  </si>
  <si>
    <t>款</t>
  </si>
  <si>
    <t>项</t>
  </si>
  <si>
    <t>201</t>
  </si>
  <si>
    <t>01</t>
  </si>
  <si>
    <t>99</t>
  </si>
  <si>
    <t>其他人大事务支出</t>
  </si>
  <si>
    <t>02</t>
  </si>
  <si>
    <t>其他政协事务支出</t>
  </si>
  <si>
    <t>03</t>
  </si>
  <si>
    <t>行政运行</t>
  </si>
  <si>
    <t>50</t>
  </si>
  <si>
    <t>事业运行</t>
  </si>
  <si>
    <t>其他政府办公厅（室）及相关机构事务支出</t>
  </si>
  <si>
    <t>40</t>
  </si>
  <si>
    <t>其他信访事务支出</t>
  </si>
  <si>
    <t>05</t>
  </si>
  <si>
    <t>行政单位离退休</t>
  </si>
  <si>
    <t>事业单位医疗</t>
  </si>
  <si>
    <t>机关事业单位基本养老保险缴费支出</t>
  </si>
  <si>
    <t>210</t>
  </si>
  <si>
    <t>11</t>
  </si>
  <si>
    <t>行政单位医疗</t>
  </si>
  <si>
    <t>公务员医疗补助</t>
  </si>
  <si>
    <t>其他行政事业单位医疗支出</t>
  </si>
  <si>
    <t>07</t>
  </si>
  <si>
    <t>对村民委员会和村党支部的补助</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</si>
  <si>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</si>
  <si>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</si>
  <si>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</si>
  <si>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</si>
  <si>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</si>
  <si>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</si>
  <si>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</si>
  <si>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</si>
  <si>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</si>
  <si>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</si>
  <si>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</si>
  <si>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</si>
  <si>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</si>
  <si>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</si>
  <si>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</si>
  <si>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</si>
  <si>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</si>
  <si>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</si>
  <si>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</si>
  <si>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</si>
  <si>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</si>
  <si>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</si>
  <si>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</si>
  <si>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</si>
  <si>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</si>
  <si>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</si>
  <si>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</si>
  <si>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</si>
  <si>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</si>
  <si>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</si>
  <si>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</si>
  <si>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</si>
  <si>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</si>
  <si>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</si>
  <si>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</si>
  <si>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</si>
  <si>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</si>
  <si>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</si>
  <si>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</si>
  <si>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</si>
  <si>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</si>
  <si>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</si>
  <si>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</si>
  <si>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</si>
  <si>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</si>
  <si>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</si>
  <si>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</si>
  <si>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</si>
  <si>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</si>
  <si>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</si>
  <si>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</si>
  <si>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</si>
  <si>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</si>
  <si>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</si>
  <si>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</si>
  <si>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t>基本工资</t>
  </si>
  <si>
    <t>津贴补贴</t>
  </si>
  <si>
    <t>奖金</t>
  </si>
  <si>
    <t>绩效工资</t>
  </si>
  <si>
    <t>08</t>
  </si>
  <si>
    <t>机关事业单位基本养老保险缴费</t>
  </si>
  <si>
    <t>10</t>
  </si>
  <si>
    <t>职工基本医疗保险缴费</t>
  </si>
  <si>
    <t>公务员医疗补助缴费</t>
  </si>
  <si>
    <t>12</t>
  </si>
  <si>
    <t>其他社会保障缴费</t>
  </si>
  <si>
    <t>13</t>
  </si>
  <si>
    <t>其他工资福利支出</t>
  </si>
  <si>
    <t>302</t>
  </si>
  <si>
    <t>办公费</t>
  </si>
  <si>
    <t>水费</t>
  </si>
  <si>
    <t>06</t>
  </si>
  <si>
    <t>电费</t>
  </si>
  <si>
    <t>差旅费</t>
  </si>
  <si>
    <t>28</t>
  </si>
  <si>
    <t>工会经费</t>
  </si>
  <si>
    <t>31</t>
  </si>
  <si>
    <t>公务用车运行维护费</t>
  </si>
  <si>
    <t>39</t>
  </si>
  <si>
    <t>其他交通费用</t>
  </si>
  <si>
    <t>其他商品和服务支出</t>
  </si>
  <si>
    <t>303</t>
  </si>
  <si>
    <t>生活补助</t>
  </si>
  <si>
    <t>医疗费补助</t>
  </si>
  <si>
    <t>09</t>
  </si>
  <si>
    <t>奖励金</t>
  </si>
  <si>
    <t>表3</t>
  </si>
  <si>
    <t>一般公共预算支出预算表</t>
  </si>
  <si>
    <t>当年财政拨款安排</t>
  </si>
  <si>
    <t>一般行政管理事务</t>
  </si>
  <si>
    <t>事业单位离退休</t>
  </si>
  <si>
    <t>表3-1</t>
  </si>
  <si>
    <t>一般公共预算基本支出预算表</t>
  </si>
  <si>
    <t>人员经费</t>
  </si>
  <si>
    <t>公用经费</t>
  </si>
  <si>
    <t>501</t>
  </si>
  <si>
    <t>工资奖金津补贴</t>
  </si>
  <si>
    <t>社会保障缴费</t>
  </si>
  <si>
    <t>502</t>
  </si>
  <si>
    <t>办公经费</t>
  </si>
  <si>
    <t>商品和服务支出</t>
  </si>
  <si>
    <t>培训费</t>
  </si>
  <si>
    <t>505</t>
  </si>
  <si>
    <t>工资福利支出</t>
  </si>
  <si>
    <t>社会福利和救助</t>
  </si>
  <si>
    <t>表3-2</t>
  </si>
  <si>
    <t>一般公共预算项目支出预算表</t>
  </si>
  <si>
    <t>金额</t>
  </si>
  <si>
    <t>213</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</si>
  <si>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</si>
  <si>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</si>
  <si>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</si>
  <si>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</si>
  <si>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</si>
  <si>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</si>
  <si>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</si>
  <si>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</si>
  <si>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</si>
  <si>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</si>
  <si>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政府性基金预算支出预算表</t>
  </si>
  <si>
    <t>本年政府性基金预算支出</t>
  </si>
  <si>
    <t>说明：清香坪街道办事处本级2026年没有使用政府性基金预算拨款安排的支出，本表无数据。</t>
  </si>
  <si>
    <t>表4-1</t>
  </si>
  <si>
    <t>政府性基金预算“三公”经费支出预算表</t>
  </si>
  <si>
    <t>说明：清香坪街道办事处本级2026年没有使用政府性基金“三公”经费预算拨款安排的支出，本表无数据。</t>
  </si>
  <si>
    <t>表5</t>
  </si>
  <si>
    <t>国有资本经营预算支出预算表</t>
  </si>
  <si>
    <t>本年国有资本经营预算支出</t>
  </si>
  <si>
    <t>功能科目名称</t>
  </si>
  <si>
    <r>
      <rPr>
        <sz val="11"/>
        <rFont val="宋体"/>
        <charset val="134"/>
      </rPr>
      <t> </t>
    </r>
  </si>
  <si>
    <t>说明：清香坪街道办事处本级2026年没有使用国有资本经营预算拨款安排的支出，本表无数据。</t>
  </si>
  <si>
    <t>表6-1</t>
  </si>
  <si>
    <t>单位预算项目绩效目标表</t>
  </si>
  <si>
    <t>(2026年度)</t>
  </si>
  <si>
    <t>项目名称</t>
  </si>
  <si>
    <t>政协委员联络站工作经费</t>
  </si>
  <si>
    <t>单位（单位）</t>
  </si>
  <si>
    <t>项目资金
（万元）</t>
  </si>
  <si>
    <t>年度资金总额</t>
  </si>
  <si>
    <t>财政拨款</t>
  </si>
  <si>
    <t>其他资金</t>
  </si>
  <si>
    <t>总体目标</t>
  </si>
  <si>
    <t>完善街办“政协委员联络站”活动阵地基础设施维修维护及更新。</t>
  </si>
  <si>
    <t>绩效指标</t>
  </si>
  <si>
    <t>一级指标</t>
  </si>
  <si>
    <t>二级指标</t>
  </si>
  <si>
    <t>三级指标</t>
  </si>
  <si>
    <t>指标值（包含数字及文字描述）</t>
  </si>
  <si>
    <t>项目完成</t>
  </si>
  <si>
    <t>数量指标</t>
  </si>
  <si>
    <t>“政协联络站”标准化打造</t>
  </si>
  <si>
    <r>
      <rPr>
        <sz val="9"/>
        <rFont val="宋体"/>
        <charset val="0"/>
      </rPr>
      <t>维护、更新</t>
    </r>
    <r>
      <rPr>
        <sz val="9"/>
        <rFont val="Times New Roman"/>
        <charset val="0"/>
      </rPr>
      <t>1</t>
    </r>
    <r>
      <rPr>
        <sz val="9"/>
        <rFont val="宋体"/>
        <charset val="0"/>
      </rPr>
      <t>次</t>
    </r>
  </si>
  <si>
    <t>质量指标</t>
  </si>
  <si>
    <t>联系群众的桥梁</t>
  </si>
  <si>
    <t>通过参与群众见面，召集相关部门进行协商，倾听群众心声，表达居民诉求。</t>
  </si>
  <si>
    <t>时效指标</t>
  </si>
  <si>
    <t>按全年计划推进</t>
  </si>
  <si>
    <t>年中、年底进行自我检查与上级检查，保障政协工作有序推进。</t>
  </si>
  <si>
    <t>成本指标</t>
  </si>
  <si>
    <t>政协委员联络站管理维护</t>
  </si>
  <si>
    <t>1万元</t>
  </si>
  <si>
    <t>项目效益</t>
  </si>
  <si>
    <t>社会效益指标</t>
  </si>
  <si>
    <t>为委员履职提供平台</t>
  </si>
  <si>
    <t>是委员联系群众的桥梁、履行职能的平台、服务群众的窗口</t>
  </si>
  <si>
    <t>满意度指标</t>
  </si>
  <si>
    <t>服务对象满意度指标</t>
  </si>
  <si>
    <t>满意度</t>
  </si>
  <si>
    <t>满意度达到95%</t>
  </si>
  <si>
    <t>表6-2</t>
  </si>
  <si>
    <t>人大代表之家工作经费</t>
  </si>
  <si>
    <t>完善街办“人大代表之家”活动阵地基础设施维修维护及更新，做好人大代表换届选举后续工作，开展代表活动及学习培训工作。</t>
  </si>
  <si>
    <t>人大代表之家标准化打造；开展人大代表接待选民工作。</t>
  </si>
  <si>
    <t>6个社区“人大代表工作站”维护1次；开展代表接待选民活动及业务培训4。</t>
  </si>
  <si>
    <t>联系选民的桥梁、服务群众的窗口</t>
  </si>
  <si>
    <t>通过与选民见面等服务，倾听群众心声，表达居民诉求</t>
  </si>
  <si>
    <t>年中、年底进行自我检查与上级检查，保障人大工作有序推进。</t>
  </si>
  <si>
    <t>人大代表之家管理维护、开展人大代表接待选民费</t>
  </si>
  <si>
    <t>≤1万元</t>
  </si>
  <si>
    <t>为闭会期间人大代表履职提供平台</t>
  </si>
  <si>
    <t>做好人大代表换届选举后续工作，开展日常选民接待</t>
  </si>
  <si>
    <t>表6-3</t>
  </si>
  <si>
    <t>信访、综治维稳工作经费</t>
  </si>
  <si>
    <t>提高工作人员办事工作水平，稳控重点人员，保障辖区安定。</t>
  </si>
  <si>
    <t>特殊疑难信访、维稳案件</t>
  </si>
  <si>
    <r>
      <rPr>
        <sz val="10"/>
        <rFont val="宋体"/>
        <charset val="134"/>
      </rPr>
      <t>重点人员</t>
    </r>
    <r>
      <rPr>
        <sz val="10"/>
        <rFont val="Times New Roman"/>
        <charset val="134"/>
      </rPr>
      <t>29</t>
    </r>
    <r>
      <rPr>
        <sz val="10"/>
        <rFont val="仿宋_GB2312"/>
        <charset val="134"/>
      </rPr>
      <t>人、重点群体</t>
    </r>
    <r>
      <rPr>
        <sz val="10"/>
        <rFont val="Times New Roman"/>
        <charset val="134"/>
      </rPr>
      <t>12</t>
    </r>
    <r>
      <rPr>
        <sz val="10"/>
        <rFont val="仿宋_GB2312"/>
        <charset val="134"/>
      </rPr>
      <t>个。</t>
    </r>
  </si>
  <si>
    <t>保障辖区社会和谐稳定</t>
  </si>
  <si>
    <t>稳控重点人员不非法上访，保障辖区和谐安定，推进平安建设。</t>
  </si>
  <si>
    <t>在重大时间节点做好辖区稳控工作，保障辖区社会稳定。</t>
  </si>
  <si>
    <t>重点人员困难救助等费用</t>
  </si>
  <si>
    <r>
      <rPr>
        <sz val="10"/>
        <rFont val="Times New Roman"/>
        <charset val="134"/>
      </rPr>
      <t>≤4</t>
    </r>
    <r>
      <rPr>
        <sz val="10"/>
        <rFont val="仿宋_GB2312"/>
        <charset val="134"/>
      </rPr>
      <t>万元</t>
    </r>
  </si>
  <si>
    <t>提升群众满意度</t>
  </si>
  <si>
    <t>提升社会稳定程度</t>
  </si>
  <si>
    <t>上访群众满意度</t>
  </si>
  <si>
    <t>≥95%</t>
  </si>
  <si>
    <t>表6-4</t>
  </si>
  <si>
    <t>村级公共服务经费补助资金</t>
  </si>
  <si>
    <t>逐步建立以社区居民满意度为主要衡量标准的城乡社区综合服务评价体系和评价结果公开机制，加快构建全社会关心支持参与大格局，保障社区日常工作正常开展。</t>
  </si>
  <si>
    <t>社区数量</t>
  </si>
  <si>
    <r>
      <rPr>
        <sz val="10"/>
        <rFont val="Times New Roman"/>
        <charset val="134"/>
      </rPr>
      <t>6</t>
    </r>
    <r>
      <rPr>
        <sz val="10"/>
        <rFont val="仿宋_GB2312"/>
        <charset val="134"/>
      </rPr>
      <t>个社区</t>
    </r>
  </si>
  <si>
    <t>规范村级公共服务管理工作</t>
  </si>
  <si>
    <t>完善村级公共服务经费保障机制</t>
  </si>
  <si>
    <r>
      <rPr>
        <sz val="10"/>
        <rFont val="Times New Roman"/>
        <charset val="134"/>
      </rPr>
      <t>6</t>
    </r>
    <r>
      <rPr>
        <sz val="10"/>
        <rFont val="仿宋_GB2312"/>
        <charset val="134"/>
      </rPr>
      <t>个社区公共服务费用</t>
    </r>
  </si>
  <si>
    <r>
      <rPr>
        <sz val="10"/>
        <rFont val="仿宋_GB2312"/>
        <charset val="134"/>
      </rPr>
      <t>费用</t>
    </r>
    <r>
      <rPr>
        <sz val="10"/>
        <rFont val="Times New Roman"/>
        <charset val="134"/>
      </rPr>
      <t>≤90</t>
    </r>
    <r>
      <rPr>
        <sz val="10"/>
        <rFont val="仿宋_GB2312"/>
        <charset val="134"/>
      </rPr>
      <t>万元</t>
    </r>
  </si>
  <si>
    <t>加强村级组织运转工作保障</t>
  </si>
  <si>
    <t>发挥好社区治理联席会议制度作用</t>
  </si>
  <si>
    <r>
      <rPr>
        <sz val="10"/>
        <rFont val="仿宋_GB2312"/>
        <charset val="134"/>
      </rPr>
      <t>满意度达到</t>
    </r>
    <r>
      <rPr>
        <sz val="10"/>
        <rFont val="Times New Roman"/>
        <charset val="134"/>
      </rPr>
      <t>95%</t>
    </r>
  </si>
  <si>
    <t>表6-5</t>
  </si>
  <si>
    <t>社会管理专项经费（含人民防空、安全生产等）</t>
  </si>
  <si>
    <t>通过专业、高效的服务，能为群众办实事、少跑路，完成相关工作。</t>
  </si>
  <si>
    <t>低保低收入</t>
  </si>
  <si>
    <t>6101户次、10000人次</t>
  </si>
  <si>
    <t>健康教育宣传栏</t>
  </si>
  <si>
    <t>完成更换1次</t>
  </si>
  <si>
    <t>病媒生物防制</t>
  </si>
  <si>
    <t>春秋两季病媒生物防治2次</t>
  </si>
  <si>
    <t>卫生大扫除</t>
  </si>
  <si>
    <t>每月最后一周卫生大扫除12次</t>
  </si>
  <si>
    <t>日常城市低保调查工作、宣传广告制作等费用</t>
  </si>
  <si>
    <t>≤5万元</t>
  </si>
  <si>
    <t>老龄、困境儿童帮扶宣传、特困工作等日常工作</t>
  </si>
  <si>
    <t>卫计</t>
  </si>
  <si>
    <t>≤4万元</t>
  </si>
  <si>
    <t>管理好社会事务</t>
  </si>
  <si>
    <t>提高社会稳定，提升居民群众生活品质。</t>
  </si>
  <si>
    <t>表6-6</t>
  </si>
  <si>
    <t>基层政权专项经费（含人民武装业务费）</t>
  </si>
  <si>
    <t>做好经济与安全管理工作，保障街道经济、安全等日常事务工作开展。</t>
  </si>
  <si>
    <t>经济与安全管理工作</t>
  </si>
  <si>
    <t>开展固定资产投资申报11次、招商引资工作12次；防汛减灾工作5月-10月6个月；森林防火工作等。</t>
  </si>
  <si>
    <t>基层武装</t>
  </si>
  <si>
    <t>征兵工作1次、民兵点训1次、应急演练以及武装专干装备等。</t>
  </si>
  <si>
    <t>保证全年工作的顺利进行</t>
  </si>
  <si>
    <t>完成年中、年底的工作考核</t>
  </si>
  <si>
    <t>经济与安全管理工作费用</t>
  </si>
  <si>
    <t>≤3万元</t>
  </si>
  <si>
    <t>做好征兵工作</t>
  </si>
  <si>
    <t>保障基层武装新兵招录工作开展，满足符合要求并有征兵意向人员顺利加入新兵队伍。</t>
  </si>
  <si>
    <t>表7</t>
  </si>
  <si>
    <t>单位整体支出绩效目标表</t>
  </si>
  <si>
    <r>
      <rPr>
        <sz val="12"/>
        <rFont val="宋体"/>
        <charset val="134"/>
      </rPr>
      <t>（</t>
    </r>
    <r>
      <rPr>
        <sz val="12"/>
        <rFont val="Times New Roman"/>
        <charset val="134"/>
      </rPr>
      <t>2026</t>
    </r>
    <r>
      <rPr>
        <sz val="12"/>
        <rFont val="宋体"/>
        <charset val="134"/>
      </rPr>
      <t>年度）</t>
    </r>
  </si>
  <si>
    <t>单位名称</t>
  </si>
  <si>
    <t>年度主要任务</t>
  </si>
  <si>
    <t>任务名称</t>
  </si>
  <si>
    <t>主要内容</t>
  </si>
  <si>
    <t>做好街办日常运行，保障单位职工工资等正常发放，正常履职。</t>
  </si>
  <si>
    <t>保障员工薪资福利，确保全单位日常工作正常运转和有序开展。</t>
  </si>
  <si>
    <t>开展固定资产投资申报、招商引资工作；防汛减灾工作；征兵、民兵点训、应急演练以及武装专干的装备等；人大代表之家标准化打造；完成日常城市低保调查工作、宣传；老龄、困境儿童帮扶宣传等工作</t>
  </si>
  <si>
    <t>在城市更新发展上取得新突破，在基层社会治理上取得新突破，在人居环境优化上取得新突破，在提升平安建设能力上取得新突破。逐步建立以社区居民满意度为主要衡量标准的城乡社区综合服务评价体系和评价结果公开机制，加快构建全社会关心支持参与大格局，保障社区日常工作正常开展。</t>
  </si>
  <si>
    <t>年度单位整体支出预算</t>
  </si>
  <si>
    <t>资金总额</t>
  </si>
  <si>
    <t>年度总体目标</t>
  </si>
  <si>
    <t xml:space="preserve">1.保障员工薪资福利等，确保全单位工作正常运转和有序开展。                                                                                    2.完成完成日常城市低保调查工作、宣传；老龄、困境儿童帮扶宣传等工作；人大代表之家标准化打造；开展固定资产投资申报、招商引资工作；防汛减灾工作；征兵、民兵点训、应急演练以及武装专干装备等项目工作。 </t>
  </si>
  <si>
    <t>年度绩效指标</t>
  </si>
  <si>
    <t>指标值
（包含数字及文字描述）</t>
  </si>
  <si>
    <t>产出指标</t>
  </si>
  <si>
    <t>保障人员工薪资福利及单位正常运转经费</t>
  </si>
  <si>
    <t>保障全单位25名行政、事业人员等正常薪资福利支出及单位正常运转。</t>
  </si>
  <si>
    <t>基层政权专项项目工作</t>
  </si>
  <si>
    <t>开展固定资产投资申报11次、招商引资工作12次；防汛减灾工作5月-10月6个月。</t>
  </si>
  <si>
    <t>人大代表之家标准化打造工作</t>
  </si>
  <si>
    <t>“人大代表工作站”维护1次；开展代表接待选民活动及业务培训4次。</t>
  </si>
  <si>
    <t>社会管理专项项目工作</t>
  </si>
  <si>
    <t>保障我辖区6101户次、10000人次享受城市居民最低生活保障、低收入认定及临时救助、公租房申报相关工作顺利开展；春秋两季病媒生物防治2次等。</t>
  </si>
  <si>
    <t>信访、综治维稳工作</t>
  </si>
  <si>
    <t>稳控重点人员黄群、周竹改等29人以及重点群体12个（东盟、新都汇、钢城集团退股、棚改、出租车）。</t>
  </si>
  <si>
    <t>政协委员联络站工作</t>
  </si>
  <si>
    <t>统一规范牌子、委员基本信息公示、活动计划落实，维护、更新1次。</t>
  </si>
  <si>
    <t>村级公共服务工作</t>
  </si>
  <si>
    <t>6个社区开展党群活动、组织会议、教育培训、走访慰问；内治安、信息公开、政策宣传、文化体育、公共卫生、矛盾纠纷调解等工作；基层组织活动场所以及村组道路、农业生产、污水垃圾等公共设施运行维护等。</t>
  </si>
  <si>
    <t>确保基本正常开展</t>
  </si>
  <si>
    <t>人员经费正常发放，单位工作运转正常。</t>
  </si>
  <si>
    <t>项目工作</t>
  </si>
  <si>
    <t>通过协调、沟通，顺利完基层政权事业专项工作、社会管理专项等工作。</t>
  </si>
  <si>
    <t>按工作计划进行</t>
  </si>
  <si>
    <t>2025年底完成。</t>
  </si>
  <si>
    <t>每月按进度开展工作</t>
  </si>
  <si>
    <t>每月按进度开展工作。</t>
  </si>
  <si>
    <t>工薪资福利及单位正常运转经费</t>
  </si>
  <si>
    <t>基本支出合计≤10980185.86元。（人员经费10494780.82元、公用经费485405.04元）</t>
  </si>
  <si>
    <t>项目费用</t>
  </si>
  <si>
    <t>社会管理专项经费(含人民防空、安全生产）≤140000元，基层政权专项经费（含人民武装业务费）≤40000元，信访、综治维稳工作经费40000元，政协委员联络站工作经费≤10000元，人大代表之家工作经费≤10000元，公共服务经费补助资金≤900000元。</t>
  </si>
  <si>
    <t>效益指标</t>
  </si>
  <si>
    <t>提高职工积极性</t>
  </si>
  <si>
    <t>提升群众满意度及提高办事率。</t>
  </si>
  <si>
    <t>职工满意度</t>
  </si>
  <si>
    <t>≥90%</t>
  </si>
  <si>
    <t>项目涉及满意度</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</si>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</sst>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9">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9"/>
      <color theme="1"/>
      <name val="等线"/>
      <charset val="134"/>
    </font>
    <font>
      <sz val="11"/>
      <color theme="1"/>
      <name val="等线"/>
      <charset val="134"/>
    </font>
    <font>
      <sz val="9"/>
      <name val="simhei"/>
      <charset val="0"/>
    </font>
    <font>
      <b/>
      <sz val="15"/>
      <name val="宋体"/>
      <charset val="134"/>
    </font>
    <font>
      <sz val="11"/>
      <name val="宋体"/>
      <charset val="134"/>
    </font>
    <font>
      <b/>
      <sz val="9"/>
      <name val="宋体"/>
      <charset val="134"/>
    </font>
    <font>
      <sz val="10"/>
      <name val="宋体"/>
      <charset val="134"/>
    </font>
    <font>
      <sz val="9"/>
      <name val="宋体"/>
      <charset val="134"/>
    </font>
    <font>
      <sz val="9"/>
      <name val="Times New Roman"/>
      <charset val="0"/>
    </font>
    <font>
      <sz val="9"/>
      <name val="宋体"/>
      <charset val="0"/>
    </font>
    <font>
      <sz val="10"/>
      <name val="Times New Roman"/>
      <charset val="134"/>
    </font>
    <font>
      <sz val="10"/>
      <name val="仿宋_GB2312"/>
      <charset val="134"/>
    </font>
    <font>
      <sz val="9"/>
      <name val="simhei"/>
      <charset val="134"/>
    </font>
    <font>
      <b/>
      <sz val="11"/>
      <name val="宋体"/>
      <charset val="134"/>
    </font>
    <font>
      <sz val="12"/>
      <color indexed="8"/>
      <name val="宋体"/>
      <charset val="134"/>
    </font>
    <font>
      <sz val="11"/>
      <name val="SimSun"/>
      <charset val="134"/>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b/>
      <sz val="16"/>
      <color rgb="FF000000"/>
      <name val="黑体"/>
      <charset val="134"/>
    </font>
    <font>
      <sz val="10"/>
      <color rgb="FF000000"/>
      <name val="宋体"/>
      <charset val="134"/>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10"/>
      <color rgb="FF000000"/>
      <name val="Dialog.plain"/>
      <charset val="134"/>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auto="1"/>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6" fillId="0" borderId="0" applyFont="0" applyFill="0" applyBorder="0" applyAlignment="0" applyProtection="0">
      <alignment vertical="center"/>
    </xf>
    <xf numFmtId="44" fontId="36" fillId="0" borderId="0" applyFont="0" applyFill="0" applyBorder="0" applyAlignment="0" applyProtection="0">
      <alignment vertical="center"/>
    </xf>
    <xf numFmtId="9" fontId="36" fillId="0" borderId="0" applyFont="0" applyFill="0" applyBorder="0" applyAlignment="0" applyProtection="0">
      <alignment vertical="center"/>
    </xf>
    <xf numFmtId="41" fontId="36" fillId="0" borderId="0" applyFont="0" applyFill="0" applyBorder="0" applyAlignment="0" applyProtection="0">
      <alignment vertical="center"/>
    </xf>
    <xf numFmtId="42" fontId="36"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3" borderId="30"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1" applyNumberFormat="0" applyFill="0" applyAlignment="0" applyProtection="0">
      <alignment vertical="center"/>
    </xf>
    <xf numFmtId="0" fontId="43" fillId="0" borderId="31" applyNumberFormat="0" applyFill="0" applyAlignment="0" applyProtection="0">
      <alignment vertical="center"/>
    </xf>
    <xf numFmtId="0" fontId="44" fillId="0" borderId="32" applyNumberFormat="0" applyFill="0" applyAlignment="0" applyProtection="0">
      <alignment vertical="center"/>
    </xf>
    <xf numFmtId="0" fontId="44" fillId="0" borderId="0" applyNumberFormat="0" applyFill="0" applyBorder="0" applyAlignment="0" applyProtection="0">
      <alignment vertical="center"/>
    </xf>
    <xf numFmtId="0" fontId="45" fillId="4" borderId="33" applyNumberFormat="0" applyAlignment="0" applyProtection="0">
      <alignment vertical="center"/>
    </xf>
    <xf numFmtId="0" fontId="46" fillId="5" borderId="34" applyNumberFormat="0" applyAlignment="0" applyProtection="0">
      <alignment vertical="center"/>
    </xf>
    <xf numFmtId="0" fontId="47" fillId="5" borderId="33" applyNumberFormat="0" applyAlignment="0" applyProtection="0">
      <alignment vertical="center"/>
    </xf>
    <xf numFmtId="0" fontId="48" fillId="6" borderId="35" applyNumberFormat="0" applyAlignment="0" applyProtection="0">
      <alignment vertical="center"/>
    </xf>
    <xf numFmtId="0" fontId="49" fillId="0" borderId="36" applyNumberFormat="0" applyFill="0" applyAlignment="0" applyProtection="0">
      <alignment vertical="center"/>
    </xf>
    <xf numFmtId="0" fontId="50" fillId="0" borderId="37" applyNumberFormat="0" applyFill="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5"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4" fillId="33" borderId="0" applyNumberFormat="0" applyBorder="0" applyAlignment="0" applyProtection="0">
      <alignment vertical="center"/>
    </xf>
    <xf numFmtId="0" fontId="4" fillId="0" borderId="0"/>
  </cellStyleXfs>
  <cellXfs count="231">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4" fontId="6" fillId="0" borderId="5" xfId="0" applyNumberFormat="1" applyFont="1" applyFill="1" applyBorder="1" applyAlignment="1">
      <alignment horizontal="left" vertical="center" wrapText="1"/>
    </xf>
    <xf numFmtId="4" fontId="6" fillId="0" borderId="6"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5" xfId="0" applyFont="1" applyFill="1" applyBorder="1" applyAlignment="1">
      <alignment vertical="center" wrapText="1"/>
    </xf>
    <xf numFmtId="0" fontId="7" fillId="0" borderId="5" xfId="0" applyFont="1" applyFill="1" applyBorder="1" applyAlignment="1" applyProtection="1">
      <alignment vertical="center"/>
    </xf>
    <xf numFmtId="0" fontId="7" fillId="0" borderId="5" xfId="0" applyFont="1" applyFill="1" applyBorder="1" applyAlignment="1">
      <alignment horizontal="left" vertical="center" wrapText="1"/>
    </xf>
    <xf numFmtId="0" fontId="7" fillId="0" borderId="5" xfId="0" applyFont="1" applyFill="1" applyBorder="1" applyAlignment="1" applyProtection="1">
      <alignment horizontal="left" vertical="center"/>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14" xfId="0" applyFont="1" applyFill="1" applyBorder="1" applyAlignment="1">
      <alignment vertical="center" wrapText="1"/>
    </xf>
    <xf numFmtId="0" fontId="7" fillId="0" borderId="15" xfId="0" applyFont="1" applyFill="1" applyBorder="1" applyAlignment="1">
      <alignmen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8" fillId="0" borderId="14" xfId="0" applyFont="1" applyFill="1" applyBorder="1" applyAlignment="1">
      <alignment vertical="center" wrapText="1"/>
    </xf>
    <xf numFmtId="0" fontId="8" fillId="0" borderId="15" xfId="0" applyFont="1" applyFill="1" applyBorder="1" applyAlignment="1">
      <alignment vertical="center" wrapText="1"/>
    </xf>
    <xf numFmtId="0" fontId="6" fillId="0" borderId="5"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1" fillId="0" borderId="0" xfId="0" applyFont="1" applyFill="1" applyBorder="1" applyAlignment="1">
      <alignment horizontal="left" vertical="center"/>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5" xfId="0" applyFont="1" applyFill="1" applyBorder="1" applyAlignment="1">
      <alignment horizontal="center" vertical="center"/>
    </xf>
    <xf numFmtId="49" fontId="13" fillId="0" borderId="5" xfId="0" applyNumberFormat="1" applyFont="1" applyFill="1" applyBorder="1" applyAlignment="1" applyProtection="1">
      <alignment horizontal="center" vertical="center"/>
    </xf>
    <xf numFmtId="0" fontId="14" fillId="0" borderId="0" xfId="0" applyFont="1" applyFill="1" applyBorder="1" applyAlignment="1">
      <alignment horizontal="left" vertical="center" wrapText="1"/>
    </xf>
    <xf numFmtId="0" fontId="13" fillId="0" borderId="5"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left" vertical="center"/>
    </xf>
    <xf numFmtId="4" fontId="13" fillId="0" borderId="5"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xf>
    <xf numFmtId="3" fontId="13" fillId="0" borderId="5" xfId="0" applyNumberFormat="1" applyFont="1" applyFill="1" applyBorder="1" applyAlignment="1" applyProtection="1">
      <alignment horizontal="left" vertical="center"/>
    </xf>
    <xf numFmtId="49" fontId="13" fillId="0" borderId="5" xfId="0" applyNumberFormat="1" applyFont="1" applyFill="1" applyBorder="1" applyAlignment="1" applyProtection="1">
      <alignment horizontal="left" vertical="center" wrapText="1"/>
    </xf>
    <xf numFmtId="0" fontId="13" fillId="0" borderId="8"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left" vertical="center" wrapText="1"/>
    </xf>
    <xf numFmtId="0" fontId="14" fillId="0" borderId="14"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horizontal="left" vertical="center" wrapText="1"/>
    </xf>
    <xf numFmtId="0" fontId="14"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16" fillId="0" borderId="5" xfId="0" applyNumberFormat="1" applyFont="1" applyFill="1" applyBorder="1" applyAlignment="1" applyProtection="1">
      <alignment horizontal="left" vertical="center" wrapText="1"/>
    </xf>
    <xf numFmtId="0" fontId="16" fillId="0" borderId="14" xfId="0" applyNumberFormat="1" applyFont="1" applyFill="1" applyBorder="1" applyAlignment="1" applyProtection="1">
      <alignment horizontal="left" vertical="center" wrapText="1"/>
    </xf>
    <xf numFmtId="0" fontId="16" fillId="0" borderId="22" xfId="0" applyNumberFormat="1" applyFont="1" applyFill="1" applyBorder="1" applyAlignment="1" applyProtection="1">
      <alignment horizontal="left" vertical="center" wrapText="1"/>
    </xf>
    <xf numFmtId="0" fontId="16" fillId="0" borderId="15"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vertical="center"/>
    </xf>
    <xf numFmtId="0" fontId="13" fillId="0" borderId="16" xfId="0" applyNumberFormat="1" applyFont="1" applyFill="1" applyBorder="1" applyAlignment="1" applyProtection="1">
      <alignment horizontal="center" vertical="center"/>
    </xf>
    <xf numFmtId="0" fontId="17" fillId="0" borderId="5" xfId="0" applyNumberFormat="1" applyFont="1" applyFill="1" applyBorder="1" applyAlignment="1" applyProtection="1">
      <alignment horizontal="left" vertical="center"/>
    </xf>
    <xf numFmtId="0" fontId="18" fillId="0" borderId="5" xfId="0" applyNumberFormat="1" applyFont="1" applyFill="1" applyBorder="1" applyAlignment="1" applyProtection="1">
      <alignment horizontal="left" vertical="center"/>
    </xf>
    <xf numFmtId="9" fontId="14" fillId="0" borderId="5" xfId="0" applyNumberFormat="1" applyFont="1" applyFill="1" applyBorder="1" applyAlignment="1" applyProtection="1">
      <alignment horizontal="left" vertical="center" wrapText="1"/>
    </xf>
    <xf numFmtId="0" fontId="14" fillId="0" borderId="5" xfId="0" applyNumberFormat="1" applyFont="1" applyFill="1" applyBorder="1" applyAlignment="1" applyProtection="1">
      <alignment horizontal="left" vertical="center"/>
    </xf>
    <xf numFmtId="0" fontId="0" fillId="0" borderId="0" xfId="0" applyFont="1" applyAlignment="1">
      <alignment horizontal="center" vertical="center"/>
    </xf>
    <xf numFmtId="0" fontId="14" fillId="0" borderId="1" xfId="0" applyFont="1" applyBorder="1">
      <alignment vertical="center"/>
    </xf>
    <xf numFmtId="0" fontId="19" fillId="0" borderId="0" xfId="0" applyFont="1" applyBorder="1" applyAlignment="1">
      <alignment vertical="center" wrapText="1"/>
    </xf>
    <xf numFmtId="0" fontId="14" fillId="0" borderId="1" xfId="0" applyFont="1" applyBorder="1" applyAlignment="1">
      <alignment vertical="center" wrapText="1"/>
    </xf>
    <xf numFmtId="0" fontId="11" fillId="0" borderId="1" xfId="0" applyFont="1" applyBorder="1" applyAlignment="1">
      <alignment horizontal="right" vertical="center" wrapText="1"/>
    </xf>
    <xf numFmtId="0" fontId="14" fillId="0" borderId="19" xfId="0" applyFont="1" applyBorder="1">
      <alignment vertical="center"/>
    </xf>
    <xf numFmtId="0" fontId="14" fillId="0" borderId="23" xfId="0" applyFont="1" applyBorder="1">
      <alignment vertical="center"/>
    </xf>
    <xf numFmtId="0" fontId="11" fillId="0" borderId="23" xfId="0" applyFont="1" applyBorder="1" applyAlignment="1">
      <alignment horizontal="left" vertical="center"/>
    </xf>
    <xf numFmtId="0" fontId="11" fillId="0" borderId="23" xfId="0" applyFont="1" applyBorder="1" applyAlignment="1">
      <alignment horizontal="center" vertical="center"/>
    </xf>
    <xf numFmtId="0" fontId="14" fillId="0" borderId="24" xfId="0" applyFont="1" applyBorder="1">
      <alignment vertical="center"/>
    </xf>
    <xf numFmtId="0" fontId="20" fillId="0" borderId="5" xfId="0" applyFont="1" applyFill="1" applyBorder="1" applyAlignment="1">
      <alignment horizontal="center" vertical="center"/>
    </xf>
    <xf numFmtId="0" fontId="14" fillId="0" borderId="20" xfId="0" applyFont="1" applyBorder="1">
      <alignment vertical="center"/>
    </xf>
    <xf numFmtId="0" fontId="14" fillId="0" borderId="19" xfId="0" applyFont="1" applyBorder="1" applyAlignment="1">
      <alignment vertical="center" wrapText="1"/>
    </xf>
    <xf numFmtId="0" fontId="14" fillId="0" borderId="20" xfId="0" applyFont="1" applyBorder="1" applyAlignment="1">
      <alignment vertical="center" wrapText="1"/>
    </xf>
    <xf numFmtId="0" fontId="12" fillId="0" borderId="19" xfId="0" applyFont="1" applyBorder="1">
      <alignment vertical="center"/>
    </xf>
    <xf numFmtId="4" fontId="20" fillId="0" borderId="5" xfId="0" applyNumberFormat="1" applyFont="1" applyFill="1" applyBorder="1" applyAlignment="1">
      <alignment horizontal="right" vertical="center"/>
    </xf>
    <xf numFmtId="0" fontId="12" fillId="0" borderId="20" xfId="0" applyFont="1" applyBorder="1" applyAlignment="1">
      <alignment vertical="center" wrapText="1"/>
    </xf>
    <xf numFmtId="0" fontId="14" fillId="0" borderId="19" xfId="0" applyFont="1" applyBorder="1" applyAlignment="1">
      <alignment horizontal="center" vertical="center" wrapText="1"/>
    </xf>
    <xf numFmtId="0" fontId="11" fillId="0" borderId="5" xfId="0" applyFont="1" applyFill="1" applyBorder="1" applyAlignment="1">
      <alignment horizontal="center" vertical="center"/>
    </xf>
    <xf numFmtId="4" fontId="11" fillId="0" borderId="5" xfId="0" applyNumberFormat="1" applyFont="1" applyFill="1" applyBorder="1" applyAlignment="1">
      <alignment horizontal="center" vertical="center"/>
    </xf>
    <xf numFmtId="0" fontId="14" fillId="0" borderId="20" xfId="0" applyFont="1" applyBorder="1" applyAlignment="1">
      <alignment horizontal="center" vertical="center"/>
    </xf>
    <xf numFmtId="0" fontId="11" fillId="0" borderId="5" xfId="0" applyFont="1" applyFill="1" applyBorder="1" applyAlignment="1">
      <alignment horizontal="left" vertical="center"/>
    </xf>
    <xf numFmtId="4" fontId="11" fillId="0" borderId="5" xfId="0" applyNumberFormat="1" applyFont="1" applyFill="1" applyBorder="1" applyAlignment="1">
      <alignment horizontal="right" vertical="center"/>
    </xf>
    <xf numFmtId="0" fontId="14" fillId="0" borderId="25" xfId="0" applyFont="1" applyBorder="1">
      <alignment vertical="center"/>
    </xf>
    <xf numFmtId="0" fontId="14" fillId="0" borderId="25" xfId="0" applyFont="1" applyBorder="1" applyAlignment="1">
      <alignment vertical="center" wrapText="1"/>
    </xf>
    <xf numFmtId="0" fontId="14" fillId="0" borderId="26" xfId="0" applyFont="1" applyBorder="1" applyAlignment="1">
      <alignment vertical="center" wrapText="1"/>
    </xf>
    <xf numFmtId="1" fontId="21" fillId="0" borderId="0" xfId="0" applyNumberFormat="1" applyFont="1" applyFill="1" applyBorder="1" applyAlignment="1"/>
    <xf numFmtId="0" fontId="20" fillId="0" borderId="5" xfId="0" applyFont="1" applyFill="1" applyBorder="1" applyAlignment="1">
      <alignment horizontal="center" vertical="center" wrapText="1"/>
    </xf>
    <xf numFmtId="0" fontId="12" fillId="0" borderId="19" xfId="0" applyFont="1" applyBorder="1" applyAlignment="1">
      <alignment horizontal="center" vertical="center"/>
    </xf>
    <xf numFmtId="49" fontId="11" fillId="0" borderId="5" xfId="0" applyNumberFormat="1" applyFont="1" applyFill="1" applyBorder="1" applyAlignment="1" applyProtection="1">
      <alignment horizontal="center" vertical="center" wrapText="1"/>
    </xf>
    <xf numFmtId="0" fontId="12" fillId="0" borderId="20" xfId="0" applyFont="1" applyBorder="1" applyAlignment="1">
      <alignment horizontal="center" vertical="center" wrapText="1"/>
    </xf>
    <xf numFmtId="0" fontId="0" fillId="0" borderId="0" xfId="0" applyFont="1" applyFill="1">
      <alignment vertical="center"/>
    </xf>
    <xf numFmtId="0" fontId="14" fillId="0" borderId="1" xfId="0" applyFont="1" applyFill="1" applyBorder="1">
      <alignment vertical="center"/>
    </xf>
    <xf numFmtId="0" fontId="19" fillId="0" borderId="0" xfId="0" applyFont="1" applyFill="1" applyBorder="1" applyAlignment="1">
      <alignment vertical="center" wrapText="1"/>
    </xf>
    <xf numFmtId="0" fontId="11" fillId="0" borderId="1" xfId="0" applyFont="1" applyFill="1" applyBorder="1" applyAlignment="1">
      <alignment horizontal="right" vertical="center" wrapText="1"/>
    </xf>
    <xf numFmtId="0" fontId="14" fillId="0" borderId="19" xfId="0" applyFont="1" applyFill="1" applyBorder="1">
      <alignment vertical="center"/>
    </xf>
    <xf numFmtId="0" fontId="3" fillId="0" borderId="1" xfId="0" applyFont="1" applyFill="1" applyBorder="1" applyAlignment="1">
      <alignment horizontal="center" vertical="center"/>
    </xf>
    <xf numFmtId="0" fontId="14" fillId="0" borderId="23" xfId="0" applyFont="1" applyFill="1" applyBorder="1">
      <alignment vertical="center"/>
    </xf>
    <xf numFmtId="0" fontId="11" fillId="0" borderId="23" xfId="0" applyFont="1" applyFill="1" applyBorder="1" applyAlignment="1">
      <alignment horizontal="left" vertical="center"/>
    </xf>
    <xf numFmtId="0" fontId="11" fillId="0" borderId="23" xfId="0" applyFont="1" applyFill="1" applyBorder="1" applyAlignment="1">
      <alignment horizontal="center" vertical="center"/>
    </xf>
    <xf numFmtId="0" fontId="14" fillId="0" borderId="24" xfId="0" applyFont="1" applyFill="1" applyBorder="1">
      <alignment vertical="center"/>
    </xf>
    <xf numFmtId="0" fontId="14" fillId="0" borderId="19" xfId="0" applyFont="1" applyFill="1" applyBorder="1" applyAlignment="1">
      <alignment vertical="center" wrapText="1"/>
    </xf>
    <xf numFmtId="0" fontId="14" fillId="0" borderId="20" xfId="0" applyFont="1" applyFill="1" applyBorder="1">
      <alignment vertical="center"/>
    </xf>
    <xf numFmtId="0" fontId="14" fillId="0" borderId="20" xfId="0" applyFont="1" applyFill="1" applyBorder="1" applyAlignment="1">
      <alignment vertical="center" wrapText="1"/>
    </xf>
    <xf numFmtId="0" fontId="12" fillId="0" borderId="19" xfId="0" applyFont="1" applyFill="1" applyBorder="1">
      <alignment vertical="center"/>
    </xf>
    <xf numFmtId="0" fontId="12" fillId="0" borderId="20" xfId="0" applyFont="1" applyFill="1" applyBorder="1" applyAlignment="1">
      <alignment vertical="center" wrapText="1"/>
    </xf>
    <xf numFmtId="49" fontId="20" fillId="0" borderId="5" xfId="0" applyNumberFormat="1" applyFont="1" applyFill="1" applyBorder="1" applyAlignment="1">
      <alignment horizontal="center" vertical="center"/>
    </xf>
    <xf numFmtId="0" fontId="20" fillId="0" borderId="5" xfId="0" applyFont="1" applyFill="1" applyBorder="1" applyAlignment="1">
      <alignment horizontal="left" vertical="center"/>
    </xf>
    <xf numFmtId="4" fontId="22" fillId="0" borderId="5" xfId="0" applyNumberFormat="1" applyFont="1" applyBorder="1" applyAlignment="1">
      <alignment horizontal="center" vertical="center" wrapText="1"/>
    </xf>
    <xf numFmtId="3" fontId="22" fillId="0" borderId="5" xfId="0" applyNumberFormat="1" applyFont="1" applyBorder="1" applyAlignment="1">
      <alignment horizontal="center" vertical="center" wrapText="1"/>
    </xf>
    <xf numFmtId="0" fontId="14" fillId="0" borderId="25" xfId="0" applyFont="1" applyFill="1" applyBorder="1">
      <alignment vertical="center"/>
    </xf>
    <xf numFmtId="0" fontId="14" fillId="0" borderId="25" xfId="0" applyFont="1" applyFill="1" applyBorder="1" applyAlignment="1">
      <alignment vertical="center" wrapText="1"/>
    </xf>
    <xf numFmtId="0" fontId="14" fillId="0" borderId="26" xfId="0" applyFont="1" applyFill="1" applyBorder="1" applyAlignment="1">
      <alignment vertical="center" wrapText="1"/>
    </xf>
    <xf numFmtId="0" fontId="0" fillId="0" borderId="0" xfId="0" applyFont="1" applyFill="1" applyAlignment="1">
      <alignment vertical="center"/>
    </xf>
    <xf numFmtId="0" fontId="23" fillId="0" borderId="1" xfId="0" applyFont="1" applyFill="1" applyBorder="1" applyAlignment="1">
      <alignment vertical="center"/>
    </xf>
    <xf numFmtId="0" fontId="24" fillId="0" borderId="1" xfId="0" applyFont="1" applyFill="1" applyBorder="1" applyAlignment="1">
      <alignment vertical="center" wrapText="1"/>
    </xf>
    <xf numFmtId="0" fontId="25" fillId="0" borderId="1" xfId="0" applyFont="1" applyFill="1" applyBorder="1" applyAlignment="1">
      <alignment vertical="center"/>
    </xf>
    <xf numFmtId="0" fontId="26" fillId="0" borderId="1" xfId="0" applyFont="1" applyFill="1" applyBorder="1" applyAlignment="1">
      <alignment horizontal="right" vertical="center" wrapText="1"/>
    </xf>
    <xf numFmtId="0" fontId="24" fillId="0" borderId="20" xfId="0" applyFont="1" applyFill="1" applyBorder="1" applyAlignment="1">
      <alignment vertical="center" wrapText="1"/>
    </xf>
    <xf numFmtId="0" fontId="27" fillId="0" borderId="1" xfId="0" applyFont="1" applyFill="1" applyBorder="1" applyAlignment="1">
      <alignment horizontal="center" vertical="center"/>
    </xf>
    <xf numFmtId="0" fontId="25" fillId="0" borderId="23" xfId="0" applyFont="1" applyFill="1" applyBorder="1" applyAlignment="1">
      <alignment vertical="center"/>
    </xf>
    <xf numFmtId="0" fontId="23" fillId="0" borderId="23" xfId="0" applyFont="1" applyFill="1" applyBorder="1" applyAlignment="1">
      <alignment horizontal="left" vertical="center"/>
    </xf>
    <xf numFmtId="0" fontId="23" fillId="0" borderId="23" xfId="0" applyFont="1" applyFill="1" applyBorder="1" applyAlignment="1">
      <alignment horizontal="right" vertical="center"/>
    </xf>
    <xf numFmtId="0" fontId="25" fillId="0" borderId="19" xfId="0" applyFont="1" applyFill="1" applyBorder="1" applyAlignment="1">
      <alignment vertical="center"/>
    </xf>
    <xf numFmtId="0" fontId="28" fillId="0" borderId="5" xfId="0" applyFont="1" applyFill="1" applyBorder="1" applyAlignment="1">
      <alignment horizontal="center" vertical="center"/>
    </xf>
    <xf numFmtId="0" fontId="29" fillId="0" borderId="0" xfId="0" applyFont="1" applyFill="1" applyBorder="1" applyAlignment="1">
      <alignment vertical="center" wrapText="1"/>
    </xf>
    <xf numFmtId="4" fontId="28" fillId="0" borderId="5" xfId="0" applyNumberFormat="1" applyFont="1" applyFill="1" applyBorder="1" applyAlignment="1">
      <alignment horizontal="right" vertical="center"/>
    </xf>
    <xf numFmtId="49" fontId="23" fillId="0" borderId="5" xfId="0" applyNumberFormat="1" applyFont="1" applyFill="1" applyBorder="1" applyAlignment="1">
      <alignment horizontal="center" vertical="center" wrapText="1"/>
    </xf>
    <xf numFmtId="0" fontId="23" fillId="0" borderId="5" xfId="0" applyFont="1" applyFill="1" applyBorder="1" applyAlignment="1">
      <alignment horizontal="left" vertical="center"/>
    </xf>
    <xf numFmtId="0" fontId="23" fillId="0" borderId="5" xfId="0" applyFont="1" applyFill="1" applyBorder="1" applyAlignment="1">
      <alignment horizontal="left" vertical="center" wrapText="1"/>
    </xf>
    <xf numFmtId="4" fontId="23" fillId="0" borderId="5" xfId="0" applyNumberFormat="1" applyFont="1" applyFill="1" applyBorder="1" applyAlignment="1">
      <alignment horizontal="right" vertical="center"/>
    </xf>
    <xf numFmtId="4" fontId="23" fillId="0" borderId="5" xfId="0" applyNumberFormat="1" applyFont="1" applyFill="1" applyBorder="1" applyAlignment="1">
      <alignment horizontal="center" vertical="center"/>
    </xf>
    <xf numFmtId="0" fontId="26" fillId="0" borderId="5" xfId="0" applyFont="1" applyBorder="1" applyAlignment="1">
      <alignment horizontal="left" vertical="center"/>
    </xf>
    <xf numFmtId="4" fontId="26" fillId="0" borderId="5" xfId="0" applyNumberFormat="1" applyFont="1" applyBorder="1" applyAlignment="1">
      <alignment horizontal="center" vertical="center"/>
    </xf>
    <xf numFmtId="0" fontId="23" fillId="0" borderId="5" xfId="0" applyFont="1" applyFill="1" applyBorder="1" applyAlignment="1">
      <alignment horizontal="center" vertical="center" wrapText="1"/>
    </xf>
    <xf numFmtId="0" fontId="25" fillId="0" borderId="25" xfId="0" applyFont="1" applyFill="1" applyBorder="1" applyAlignment="1">
      <alignment vertical="center"/>
    </xf>
    <xf numFmtId="0" fontId="24" fillId="0" borderId="25" xfId="0" applyFont="1" applyFill="1" applyBorder="1" applyAlignment="1">
      <alignment vertical="center" wrapText="1"/>
    </xf>
    <xf numFmtId="0" fontId="24" fillId="0" borderId="26" xfId="0" applyFont="1" applyFill="1" applyBorder="1" applyAlignment="1">
      <alignment vertical="center" wrapText="1"/>
    </xf>
    <xf numFmtId="0" fontId="23" fillId="0" borderId="1" xfId="0" applyFont="1" applyFill="1" applyBorder="1" applyAlignment="1">
      <alignment horizontal="right" vertical="center" wrapText="1"/>
    </xf>
    <xf numFmtId="0" fontId="25" fillId="0" borderId="20" xfId="0" applyFont="1" applyFill="1" applyBorder="1" applyAlignment="1">
      <alignment vertical="center"/>
    </xf>
    <xf numFmtId="0" fontId="24" fillId="0" borderId="23" xfId="0" applyFont="1" applyFill="1" applyBorder="1" applyAlignment="1">
      <alignment vertical="center" wrapText="1"/>
    </xf>
    <xf numFmtId="0" fontId="28" fillId="0" borderId="5" xfId="0" applyFont="1" applyFill="1" applyBorder="1" applyAlignment="1">
      <alignment horizontal="center" vertical="center" wrapText="1"/>
    </xf>
    <xf numFmtId="0" fontId="25" fillId="0" borderId="19" xfId="0" applyFont="1" applyFill="1" applyBorder="1" applyAlignment="1">
      <alignment vertical="center" wrapText="1"/>
    </xf>
    <xf numFmtId="0" fontId="25" fillId="0" borderId="20" xfId="0" applyFont="1" applyFill="1" applyBorder="1" applyAlignment="1">
      <alignment vertical="center" wrapText="1"/>
    </xf>
    <xf numFmtId="0" fontId="30" fillId="0" borderId="19" xfId="0" applyFont="1" applyFill="1" applyBorder="1" applyAlignment="1">
      <alignment vertical="center"/>
    </xf>
    <xf numFmtId="0" fontId="30" fillId="0" borderId="20" xfId="0" applyFont="1" applyFill="1" applyBorder="1" applyAlignment="1">
      <alignment vertical="center" wrapText="1"/>
    </xf>
    <xf numFmtId="49" fontId="11" fillId="0" borderId="5" xfId="0" applyNumberFormat="1" applyFont="1" applyFill="1" applyBorder="1" applyAlignment="1">
      <alignment horizontal="left" vertical="center"/>
    </xf>
    <xf numFmtId="0" fontId="11" fillId="2" borderId="5" xfId="0" applyFont="1" applyFill="1" applyBorder="1" applyAlignment="1">
      <alignment horizontal="left" vertical="center"/>
    </xf>
    <xf numFmtId="4" fontId="22" fillId="0" borderId="5" xfId="0" applyNumberFormat="1" applyFont="1" applyFill="1" applyBorder="1" applyAlignment="1">
      <alignment horizontal="right" vertical="center"/>
    </xf>
    <xf numFmtId="0" fontId="11" fillId="0" borderId="1" xfId="0" applyFont="1" applyFill="1" applyBorder="1">
      <alignment vertical="center"/>
    </xf>
    <xf numFmtId="0" fontId="29" fillId="0" borderId="1" xfId="0" applyFont="1" applyFill="1" applyBorder="1" applyAlignment="1">
      <alignment vertical="center" wrapText="1"/>
    </xf>
    <xf numFmtId="0" fontId="22" fillId="0" borderId="1" xfId="0" applyFont="1" applyFill="1" applyBorder="1" applyAlignment="1">
      <alignment horizontal="right" vertical="center" wrapText="1"/>
    </xf>
    <xf numFmtId="0" fontId="29" fillId="0" borderId="19" xfId="0" applyFont="1" applyFill="1" applyBorder="1" applyAlignment="1">
      <alignment vertical="center" wrapText="1"/>
    </xf>
    <xf numFmtId="0" fontId="29" fillId="0" borderId="23" xfId="0" applyFont="1" applyFill="1" applyBorder="1" applyAlignment="1">
      <alignment vertical="center" wrapText="1"/>
    </xf>
    <xf numFmtId="0" fontId="11" fillId="0" borderId="23" xfId="0" applyFont="1" applyFill="1" applyBorder="1" applyAlignment="1">
      <alignment horizontal="right" vertical="center"/>
    </xf>
    <xf numFmtId="0" fontId="14" fillId="0" borderId="23" xfId="0" applyFont="1" applyFill="1" applyBorder="1" applyAlignment="1">
      <alignment vertical="center" wrapText="1"/>
    </xf>
    <xf numFmtId="0" fontId="29" fillId="0" borderId="24" xfId="0" applyFont="1" applyFill="1" applyBorder="1" applyAlignment="1">
      <alignment vertical="center" wrapText="1"/>
    </xf>
    <xf numFmtId="0" fontId="29" fillId="0" borderId="20" xfId="0" applyFont="1" applyFill="1" applyBorder="1" applyAlignment="1">
      <alignment vertical="center" wrapText="1"/>
    </xf>
    <xf numFmtId="4" fontId="20" fillId="0" borderId="5" xfId="0" applyNumberFormat="1" applyFont="1" applyFill="1" applyBorder="1" applyAlignment="1">
      <alignment horizontal="left" vertical="center"/>
    </xf>
    <xf numFmtId="4" fontId="20" fillId="0" borderId="5" xfId="0" applyNumberFormat="1" applyFont="1" applyFill="1" applyBorder="1" applyAlignment="1">
      <alignment horizontal="center" vertical="center"/>
    </xf>
    <xf numFmtId="0" fontId="14" fillId="0" borderId="26" xfId="0" applyFont="1" applyFill="1" applyBorder="1">
      <alignment vertical="center"/>
    </xf>
    <xf numFmtId="0" fontId="14" fillId="0" borderId="5" xfId="0" applyFont="1" applyFill="1" applyBorder="1">
      <alignment vertical="center"/>
    </xf>
    <xf numFmtId="0" fontId="0" fillId="0" borderId="5" xfId="0" applyFont="1" applyFill="1" applyBorder="1">
      <alignment vertical="center"/>
    </xf>
    <xf numFmtId="0" fontId="26" fillId="0" borderId="5" xfId="0" applyNumberFormat="1" applyFont="1" applyBorder="1" applyAlignment="1">
      <alignment horizontal="center" vertical="center"/>
    </xf>
    <xf numFmtId="0" fontId="0" fillId="0" borderId="0" xfId="0" applyFont="1" applyFill="1" applyAlignment="1">
      <alignment horizontal="center" vertical="center"/>
    </xf>
    <xf numFmtId="0" fontId="26" fillId="0" borderId="1" xfId="0" applyFont="1" applyFill="1" applyBorder="1" applyAlignment="1">
      <alignment vertical="center"/>
    </xf>
    <xf numFmtId="0" fontId="24" fillId="0" borderId="1" xfId="0" applyFont="1" applyFill="1" applyBorder="1" applyAlignment="1">
      <alignment horizontal="center" vertical="center"/>
    </xf>
    <xf numFmtId="0" fontId="24" fillId="0" borderId="1" xfId="0" applyFont="1" applyFill="1" applyBorder="1" applyAlignment="1">
      <alignment vertical="center"/>
    </xf>
    <xf numFmtId="0" fontId="24" fillId="0" borderId="1" xfId="0" applyFont="1" applyFill="1" applyBorder="1" applyAlignment="1">
      <alignment horizontal="center" vertical="center" wrapText="1"/>
    </xf>
    <xf numFmtId="0" fontId="26" fillId="0" borderId="1" xfId="0" applyFont="1" applyFill="1" applyBorder="1" applyAlignment="1">
      <alignment horizontal="right" vertical="center"/>
    </xf>
    <xf numFmtId="0" fontId="24" fillId="0" borderId="19" xfId="0" applyFont="1" applyFill="1" applyBorder="1" applyAlignment="1">
      <alignment vertical="center" wrapText="1"/>
    </xf>
    <xf numFmtId="0" fontId="31" fillId="0" borderId="1" xfId="0" applyFont="1" applyFill="1" applyBorder="1" applyAlignment="1">
      <alignment horizontal="center" vertical="center"/>
    </xf>
    <xf numFmtId="0" fontId="24" fillId="0" borderId="23" xfId="0" applyFont="1" applyFill="1" applyBorder="1" applyAlignment="1">
      <alignment vertical="center"/>
    </xf>
    <xf numFmtId="0" fontId="23" fillId="0" borderId="23" xfId="0" applyFont="1" applyFill="1" applyBorder="1" applyAlignment="1">
      <alignment horizontal="center" vertical="center"/>
    </xf>
    <xf numFmtId="0" fontId="24" fillId="0" borderId="23" xfId="0" applyFont="1" applyFill="1" applyBorder="1" applyAlignment="1">
      <alignment horizontal="center" vertical="center" wrapText="1"/>
    </xf>
    <xf numFmtId="0" fontId="26" fillId="0" borderId="23" xfId="0" applyFont="1" applyFill="1" applyBorder="1" applyAlignment="1">
      <alignment horizontal="center" vertical="center"/>
    </xf>
    <xf numFmtId="0" fontId="24" fillId="0" borderId="24" xfId="0" applyFont="1" applyFill="1" applyBorder="1" applyAlignment="1">
      <alignment vertical="center" wrapText="1"/>
    </xf>
    <xf numFmtId="0" fontId="24" fillId="0" borderId="19" xfId="0" applyFont="1" applyFill="1" applyBorder="1" applyAlignment="1">
      <alignment vertical="center"/>
    </xf>
    <xf numFmtId="4" fontId="23" fillId="0" borderId="5" xfId="0" applyNumberFormat="1" applyFont="1" applyBorder="1" applyAlignment="1">
      <alignment horizontal="center" vertical="center"/>
    </xf>
    <xf numFmtId="4" fontId="23" fillId="0" borderId="27" xfId="0" applyNumberFormat="1" applyFont="1" applyBorder="1" applyAlignment="1">
      <alignment horizontal="center" vertical="center"/>
    </xf>
    <xf numFmtId="0" fontId="24" fillId="0" borderId="25" xfId="0" applyFont="1" applyFill="1" applyBorder="1" applyAlignment="1">
      <alignment vertical="center"/>
    </xf>
    <xf numFmtId="0" fontId="24" fillId="0" borderId="25" xfId="0" applyFont="1" applyFill="1" applyBorder="1" applyAlignment="1">
      <alignment horizontal="center" vertical="center"/>
    </xf>
    <xf numFmtId="0" fontId="14" fillId="0" borderId="1" xfId="0" applyFont="1" applyFill="1" applyBorder="1" applyAlignment="1">
      <alignment vertical="center" wrapText="1"/>
    </xf>
    <xf numFmtId="0" fontId="11" fillId="2" borderId="5" xfId="0" applyFont="1" applyFill="1" applyBorder="1" applyAlignment="1">
      <alignment horizontal="center" vertical="center"/>
    </xf>
    <xf numFmtId="0" fontId="23" fillId="2" borderId="5" xfId="0" applyFont="1" applyFill="1" applyBorder="1" applyAlignment="1">
      <alignment horizontal="left" vertical="center"/>
    </xf>
    <xf numFmtId="4" fontId="26" fillId="0" borderId="5" xfId="0" applyNumberFormat="1" applyFont="1" applyBorder="1" applyAlignment="1">
      <alignment horizontal="right" vertical="center"/>
    </xf>
    <xf numFmtId="0" fontId="23" fillId="2" borderId="8" xfId="0" applyFont="1" applyFill="1" applyBorder="1" applyAlignment="1">
      <alignment horizontal="left" vertical="center"/>
    </xf>
    <xf numFmtId="4" fontId="20" fillId="0" borderId="8" xfId="0" applyNumberFormat="1" applyFont="1" applyFill="1" applyBorder="1" applyAlignment="1">
      <alignment horizontal="right" vertical="center"/>
    </xf>
    <xf numFmtId="49" fontId="11" fillId="0" borderId="5" xfId="0" applyNumberFormat="1" applyFont="1" applyFill="1" applyBorder="1" applyAlignment="1" applyProtection="1">
      <alignment horizontal="left" vertical="center" wrapText="1"/>
    </xf>
    <xf numFmtId="49" fontId="11" fillId="0" borderId="5" xfId="0" applyNumberFormat="1" applyFont="1" applyFill="1" applyBorder="1" applyAlignment="1">
      <alignment horizontal="center" vertical="center"/>
    </xf>
    <xf numFmtId="0" fontId="28" fillId="0" borderId="27" xfId="0" applyFont="1" applyFill="1" applyBorder="1" applyAlignment="1">
      <alignment horizontal="center" vertical="center"/>
    </xf>
    <xf numFmtId="0" fontId="32" fillId="0" borderId="5" xfId="0" applyFont="1" applyBorder="1" applyAlignment="1">
      <alignment horizontal="center" vertical="center"/>
    </xf>
    <xf numFmtId="0" fontId="32" fillId="0" borderId="5" xfId="0" applyFont="1" applyBorder="1" applyAlignment="1">
      <alignment horizontal="center" vertical="center" wrapText="1"/>
    </xf>
    <xf numFmtId="0" fontId="32" fillId="0" borderId="28" xfId="0" applyFont="1" applyBorder="1" applyAlignment="1">
      <alignment horizontal="right" vertical="center"/>
    </xf>
    <xf numFmtId="0" fontId="0" fillId="0" borderId="0" xfId="0" applyFont="1" applyFill="1" applyAlignment="1">
      <alignment horizontal="left" vertical="center"/>
    </xf>
    <xf numFmtId="0" fontId="24" fillId="0" borderId="1" xfId="0" applyFont="1" applyFill="1" applyBorder="1" applyAlignment="1">
      <alignment horizontal="left" vertical="center" wrapText="1"/>
    </xf>
    <xf numFmtId="0" fontId="23" fillId="0" borderId="1" xfId="0" applyFont="1" applyFill="1" applyBorder="1" applyAlignment="1">
      <alignment horizontal="center" vertical="center"/>
    </xf>
    <xf numFmtId="0" fontId="31" fillId="0" borderId="1" xfId="0" applyFont="1" applyFill="1" applyBorder="1" applyAlignment="1">
      <alignment horizontal="left" vertical="center"/>
    </xf>
    <xf numFmtId="0" fontId="24" fillId="0" borderId="23" xfId="0" applyFont="1" applyFill="1" applyBorder="1" applyAlignment="1">
      <alignment horizontal="left" vertical="center" wrapText="1"/>
    </xf>
    <xf numFmtId="0" fontId="28" fillId="0" borderId="5" xfId="0" applyFont="1" applyFill="1" applyBorder="1" applyAlignment="1">
      <alignment horizontal="left" vertical="center"/>
    </xf>
    <xf numFmtId="0" fontId="23" fillId="0" borderId="5" xfId="0" applyFont="1" applyBorder="1" applyAlignment="1">
      <alignment horizontal="left" vertical="center"/>
    </xf>
    <xf numFmtId="0" fontId="23" fillId="0" borderId="5" xfId="0" applyFont="1" applyBorder="1" applyAlignment="1">
      <alignment horizontal="center" vertical="center"/>
    </xf>
    <xf numFmtId="4" fontId="23" fillId="0" borderId="5" xfId="0" applyNumberFormat="1" applyFont="1" applyFill="1" applyBorder="1" applyAlignment="1">
      <alignment horizontal="left" vertical="center"/>
    </xf>
    <xf numFmtId="0" fontId="28" fillId="0" borderId="5" xfId="0" applyFont="1" applyBorder="1" applyAlignment="1">
      <alignment horizontal="left" vertical="center"/>
    </xf>
    <xf numFmtId="4" fontId="28" fillId="0" borderId="5" xfId="0" applyNumberFormat="1" applyFont="1" applyFill="1" applyBorder="1" applyAlignment="1">
      <alignment horizontal="center" vertical="center"/>
    </xf>
    <xf numFmtId="0" fontId="33" fillId="0" borderId="20" xfId="0" applyFont="1" applyFill="1" applyBorder="1" applyAlignment="1">
      <alignment vertical="center" wrapText="1"/>
    </xf>
    <xf numFmtId="0" fontId="33" fillId="0" borderId="19" xfId="0" applyFont="1" applyFill="1" applyBorder="1" applyAlignment="1">
      <alignment vertical="center" wrapText="1"/>
    </xf>
    <xf numFmtId="0" fontId="33" fillId="0" borderId="5" xfId="0" applyFont="1" applyFill="1" applyBorder="1" applyAlignment="1">
      <alignment vertical="center" wrapText="1"/>
    </xf>
    <xf numFmtId="0" fontId="33" fillId="0" borderId="5" xfId="0" applyFont="1" applyFill="1" applyBorder="1" applyAlignment="1">
      <alignment horizontal="left" vertical="center" wrapText="1"/>
    </xf>
    <xf numFmtId="0" fontId="34" fillId="0" borderId="19" xfId="0" applyFont="1" applyFill="1" applyBorder="1" applyAlignment="1">
      <alignment vertical="center" wrapText="1"/>
    </xf>
    <xf numFmtId="0" fontId="28" fillId="0" borderId="5" xfId="0" applyFont="1" applyBorder="1" applyAlignment="1">
      <alignment horizontal="center" vertical="center"/>
    </xf>
    <xf numFmtId="0" fontId="34" fillId="0" borderId="20" xfId="0" applyFont="1" applyFill="1" applyBorder="1" applyAlignment="1">
      <alignment vertical="center" wrapText="1"/>
    </xf>
    <xf numFmtId="0" fontId="33" fillId="0" borderId="25" xfId="0" applyFont="1" applyFill="1" applyBorder="1" applyAlignment="1">
      <alignment horizontal="left" vertical="center" wrapText="1"/>
    </xf>
    <xf numFmtId="0" fontId="33" fillId="0" borderId="25" xfId="0" applyFont="1" applyFill="1" applyBorder="1" applyAlignment="1">
      <alignment vertical="center" wrapText="1"/>
    </xf>
    <xf numFmtId="0" fontId="24" fillId="0" borderId="29" xfId="0" applyFont="1" applyFill="1" applyBorder="1" applyAlignment="1">
      <alignment vertical="center" wrapText="1"/>
    </xf>
    <xf numFmtId="0" fontId="4" fillId="0" borderId="0" xfId="0" applyFont="1" applyFill="1" applyAlignment="1">
      <alignment vertical="center"/>
    </xf>
    <xf numFmtId="0" fontId="35"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11" fillId="0" borderId="5"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externalLink" Target="externalLinks/externalLink13.xml"/><Relationship Id="rId32" Type="http://schemas.openxmlformats.org/officeDocument/2006/relationships/externalLink" Target="externalLinks/externalLink12.xml"/><Relationship Id="rId31" Type="http://schemas.openxmlformats.org/officeDocument/2006/relationships/externalLink" Target="externalLinks/externalLink11.xml"/><Relationship Id="rId30" Type="http://schemas.openxmlformats.org/officeDocument/2006/relationships/externalLink" Target="externalLinks/externalLink10.xml"/><Relationship Id="rId3" Type="http://schemas.openxmlformats.org/officeDocument/2006/relationships/worksheet" Target="worksheets/sheet3.xml"/><Relationship Id="rId29" Type="http://schemas.openxmlformats.org/officeDocument/2006/relationships/externalLink" Target="externalLinks/externalLink9.xml"/><Relationship Id="rId28" Type="http://schemas.openxmlformats.org/officeDocument/2006/relationships/externalLink" Target="externalLinks/externalLink8.xml"/><Relationship Id="rId27" Type="http://schemas.openxmlformats.org/officeDocument/2006/relationships/externalLink" Target="externalLinks/externalLink7.xml"/><Relationship Id="rId26" Type="http://schemas.openxmlformats.org/officeDocument/2006/relationships/externalLink" Target="externalLinks/externalLink6.xml"/><Relationship Id="rId25" Type="http://schemas.openxmlformats.org/officeDocument/2006/relationships/externalLink" Target="externalLinks/externalLink5.xml"/><Relationship Id="rId24" Type="http://schemas.openxmlformats.org/officeDocument/2006/relationships/externalLink" Target="externalLinks/externalLink4.xml"/><Relationship Id="rId23" Type="http://schemas.openxmlformats.org/officeDocument/2006/relationships/externalLink" Target="externalLinks/externalLink3.xml"/><Relationship Id="rId22" Type="http://schemas.openxmlformats.org/officeDocument/2006/relationships/externalLink" Target="externalLinks/externalLink2.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21333;&#20301;&#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21333;&#20301;&#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3" sqref="A3"/>
    </sheetView>
  </sheetViews>
  <sheetFormatPr defaultColWidth="9" defaultRowHeight="14.25" outlineLevelRow="2"/>
  <cols>
    <col min="1" max="1" width="123.133333333333" style="228" customWidth="1"/>
    <col min="2" max="16384" width="9" style="228"/>
  </cols>
  <sheetData>
    <row r="1" ht="117" customHeight="1" spans="1:1">
      <c r="A1" s="229" t="s">
        <v>0</v>
      </c>
    </row>
    <row r="2" ht="118" customHeight="1" spans="1:1">
      <c r="A2" s="229" t="s">
        <v>1</v>
      </c>
    </row>
    <row r="3" ht="57" customHeight="1" spans="1:1">
      <c r="A3" s="230">
        <v>46113</v>
      </c>
    </row>
  </sheetData>
  <printOptions horizontalCentered="1"/>
  <pageMargins left="0.590277777777778" right="0.590277777777778" top="1.96805555555556" bottom="0.39305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8" sqref="B8"/>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74"/>
      <c r="B1" s="2"/>
      <c r="C1" s="75"/>
      <c r="D1" s="76"/>
      <c r="E1" s="76"/>
      <c r="F1" s="76"/>
      <c r="G1" s="76"/>
      <c r="H1" s="76"/>
      <c r="I1" s="77" t="s">
        <v>223</v>
      </c>
      <c r="J1" s="78"/>
    </row>
    <row r="2" ht="22.8" customHeight="1" spans="1:10">
      <c r="A2" s="74"/>
      <c r="B2" s="3" t="s">
        <v>224</v>
      </c>
      <c r="C2" s="3"/>
      <c r="D2" s="3"/>
      <c r="E2" s="3"/>
      <c r="F2" s="3"/>
      <c r="G2" s="3"/>
      <c r="H2" s="3"/>
      <c r="I2" s="3"/>
      <c r="J2" s="78" t="s">
        <v>3</v>
      </c>
    </row>
    <row r="3" ht="19.55" customHeight="1" spans="1:10">
      <c r="A3" s="79"/>
      <c r="B3" s="80" t="s">
        <v>5</v>
      </c>
      <c r="C3" s="80"/>
      <c r="D3" s="81"/>
      <c r="E3" s="81"/>
      <c r="F3" s="81"/>
      <c r="G3" s="81"/>
      <c r="H3" s="81"/>
      <c r="I3" s="81" t="s">
        <v>6</v>
      </c>
      <c r="J3" s="82"/>
    </row>
    <row r="4" ht="24.4" customHeight="1" spans="1:10">
      <c r="A4" s="78"/>
      <c r="B4" s="83" t="s">
        <v>225</v>
      </c>
      <c r="C4" s="83" t="s">
        <v>77</v>
      </c>
      <c r="D4" s="83" t="s">
        <v>226</v>
      </c>
      <c r="E4" s="83"/>
      <c r="F4" s="83"/>
      <c r="G4" s="83"/>
      <c r="H4" s="83"/>
      <c r="I4" s="83"/>
      <c r="J4" s="84"/>
    </row>
    <row r="5" ht="24.4" customHeight="1" spans="1:10">
      <c r="A5" s="85"/>
      <c r="B5" s="83"/>
      <c r="C5" s="83"/>
      <c r="D5" s="83" t="s">
        <v>65</v>
      </c>
      <c r="E5" s="100" t="s">
        <v>227</v>
      </c>
      <c r="F5" s="83" t="s">
        <v>228</v>
      </c>
      <c r="G5" s="83"/>
      <c r="H5" s="83"/>
      <c r="I5" s="83" t="s">
        <v>229</v>
      </c>
      <c r="J5" s="84"/>
    </row>
    <row r="6" ht="24.4" customHeight="1" spans="1:10">
      <c r="A6" s="85"/>
      <c r="B6" s="83"/>
      <c r="C6" s="83"/>
      <c r="D6" s="83"/>
      <c r="E6" s="100"/>
      <c r="F6" s="83" t="s">
        <v>165</v>
      </c>
      <c r="G6" s="83" t="s">
        <v>230</v>
      </c>
      <c r="H6" s="83" t="s">
        <v>231</v>
      </c>
      <c r="I6" s="83"/>
      <c r="J6" s="86"/>
    </row>
    <row r="7" ht="22.8" customHeight="1" spans="1:10">
      <c r="A7" s="87"/>
      <c r="B7" s="83"/>
      <c r="C7" s="83" t="s">
        <v>78</v>
      </c>
      <c r="D7" s="88">
        <f>F7</f>
        <v>50000</v>
      </c>
      <c r="E7" s="88">
        <v>0</v>
      </c>
      <c r="F7" s="88">
        <v>50000</v>
      </c>
      <c r="G7" s="88">
        <v>0</v>
      </c>
      <c r="H7" s="88">
        <v>50000</v>
      </c>
      <c r="I7" s="88">
        <v>0</v>
      </c>
      <c r="J7" s="89"/>
    </row>
    <row r="8" s="73" customFormat="1" ht="22.8" customHeight="1" spans="1:10">
      <c r="A8" s="101"/>
      <c r="B8" s="91">
        <v>128001</v>
      </c>
      <c r="C8" s="102" t="s">
        <v>0</v>
      </c>
      <c r="D8" s="88">
        <f>F8</f>
        <v>50000</v>
      </c>
      <c r="E8" s="88">
        <v>0</v>
      </c>
      <c r="F8" s="88">
        <v>50000</v>
      </c>
      <c r="G8" s="88">
        <v>0</v>
      </c>
      <c r="H8" s="88">
        <v>50000</v>
      </c>
      <c r="I8" s="88">
        <v>0</v>
      </c>
      <c r="J8" s="103"/>
    </row>
    <row r="9" ht="22.8" customHeight="1" spans="1:10">
      <c r="A9" s="87"/>
      <c r="B9" s="83"/>
      <c r="C9" s="83"/>
      <c r="D9" s="88"/>
      <c r="E9" s="88"/>
      <c r="F9" s="88"/>
      <c r="G9" s="88"/>
      <c r="H9" s="88"/>
      <c r="I9" s="88"/>
      <c r="J9" s="89"/>
    </row>
    <row r="10" ht="22.8" customHeight="1" spans="1:10">
      <c r="A10" s="87"/>
      <c r="B10" s="83"/>
      <c r="C10" s="83"/>
      <c r="D10" s="88"/>
      <c r="E10" s="88"/>
      <c r="F10" s="88"/>
      <c r="G10" s="88"/>
      <c r="H10" s="88"/>
      <c r="I10" s="88"/>
      <c r="J10" s="89"/>
    </row>
    <row r="11" ht="22.8" customHeight="1" spans="1:10">
      <c r="A11" s="87"/>
      <c r="B11" s="83"/>
      <c r="C11" s="83"/>
      <c r="D11" s="88"/>
      <c r="E11" s="88"/>
      <c r="F11" s="88"/>
      <c r="G11" s="88"/>
      <c r="H11" s="88"/>
      <c r="I11" s="88"/>
      <c r="J11" s="89"/>
    </row>
    <row r="12" ht="22.8" customHeight="1" spans="1:10">
      <c r="A12" s="87"/>
      <c r="B12" s="83"/>
      <c r="C12" s="83"/>
      <c r="D12" s="88"/>
      <c r="E12" s="88"/>
      <c r="F12" s="88"/>
      <c r="G12" s="88"/>
      <c r="H12" s="88"/>
      <c r="I12" s="88"/>
      <c r="J12" s="89"/>
    </row>
    <row r="13" ht="22.8" customHeight="1" spans="1:10">
      <c r="A13" s="87"/>
      <c r="B13" s="83"/>
      <c r="C13" s="83"/>
      <c r="D13" s="88"/>
      <c r="E13" s="88"/>
      <c r="F13" s="88"/>
      <c r="G13" s="88"/>
      <c r="H13" s="88"/>
      <c r="I13" s="88"/>
      <c r="J13" s="89"/>
    </row>
    <row r="14" ht="22.8" customHeight="1" spans="1:10">
      <c r="A14" s="87"/>
      <c r="B14" s="83"/>
      <c r="C14" s="83"/>
      <c r="D14" s="88"/>
      <c r="E14" s="88"/>
      <c r="F14" s="88"/>
      <c r="G14" s="88"/>
      <c r="H14" s="88"/>
      <c r="I14" s="88"/>
      <c r="J14" s="89"/>
    </row>
    <row r="15" ht="22.8" customHeight="1" spans="1:10">
      <c r="A15" s="87"/>
      <c r="B15" s="83"/>
      <c r="C15" s="83"/>
      <c r="D15" s="88"/>
      <c r="E15" s="88"/>
      <c r="F15" s="88"/>
      <c r="G15" s="88"/>
      <c r="H15" s="88"/>
      <c r="I15" s="88"/>
      <c r="J15" s="89"/>
    </row>
    <row r="16" ht="22.8" customHeight="1" spans="1:10">
      <c r="A16" s="87"/>
      <c r="B16" s="83"/>
      <c r="C16" s="83"/>
      <c r="D16" s="88"/>
      <c r="E16" s="88"/>
      <c r="F16" s="88"/>
      <c r="G16" s="88"/>
      <c r="H16" s="88"/>
      <c r="I16" s="88"/>
      <c r="J16" s="89"/>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F24" sqref="F24"/>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74"/>
      <c r="B1" s="2"/>
      <c r="C1" s="2"/>
      <c r="D1" s="2"/>
      <c r="E1" s="75"/>
      <c r="F1" s="75"/>
      <c r="G1" s="76"/>
      <c r="H1" s="76"/>
      <c r="I1" s="77" t="s">
        <v>232</v>
      </c>
      <c r="J1" s="78"/>
    </row>
    <row r="2" ht="22.8" customHeight="1" spans="1:10">
      <c r="A2" s="74"/>
      <c r="B2" s="3" t="s">
        <v>233</v>
      </c>
      <c r="C2" s="3"/>
      <c r="D2" s="3"/>
      <c r="E2" s="3"/>
      <c r="F2" s="3"/>
      <c r="G2" s="3"/>
      <c r="H2" s="3"/>
      <c r="I2" s="3"/>
      <c r="J2" s="78"/>
    </row>
    <row r="3" ht="19.55" customHeight="1" spans="1:10">
      <c r="A3" s="79"/>
      <c r="B3" s="80" t="s">
        <v>5</v>
      </c>
      <c r="C3" s="80"/>
      <c r="D3" s="80"/>
      <c r="E3" s="80"/>
      <c r="F3" s="80"/>
      <c r="G3" s="79"/>
      <c r="H3" s="79"/>
      <c r="I3" s="81" t="s">
        <v>6</v>
      </c>
      <c r="J3" s="82"/>
    </row>
    <row r="4" ht="24.4" customHeight="1" spans="1:10">
      <c r="A4" s="78"/>
      <c r="B4" s="83" t="s">
        <v>9</v>
      </c>
      <c r="C4" s="83"/>
      <c r="D4" s="83"/>
      <c r="E4" s="83"/>
      <c r="F4" s="83"/>
      <c r="G4" s="83" t="s">
        <v>234</v>
      </c>
      <c r="H4" s="83"/>
      <c r="I4" s="83"/>
      <c r="J4" s="84"/>
    </row>
    <row r="5" ht="24.4" customHeight="1" spans="1:10">
      <c r="A5" s="85"/>
      <c r="B5" s="83" t="s">
        <v>86</v>
      </c>
      <c r="C5" s="83"/>
      <c r="D5" s="83"/>
      <c r="E5" s="83" t="s">
        <v>76</v>
      </c>
      <c r="F5" s="83" t="s">
        <v>77</v>
      </c>
      <c r="G5" s="83" t="s">
        <v>65</v>
      </c>
      <c r="H5" s="83" t="s">
        <v>82</v>
      </c>
      <c r="I5" s="83" t="s">
        <v>83</v>
      </c>
      <c r="J5" s="84"/>
    </row>
    <row r="6" ht="24.4" customHeight="1" spans="1:10">
      <c r="A6" s="85"/>
      <c r="B6" s="83" t="s">
        <v>87</v>
      </c>
      <c r="C6" s="83" t="s">
        <v>88</v>
      </c>
      <c r="D6" s="83" t="s">
        <v>89</v>
      </c>
      <c r="E6" s="83"/>
      <c r="F6" s="83"/>
      <c r="G6" s="83"/>
      <c r="H6" s="83"/>
      <c r="I6" s="83"/>
      <c r="J6" s="86"/>
    </row>
    <row r="7" ht="22.8" customHeight="1" spans="1:10">
      <c r="A7" s="87"/>
      <c r="B7" s="83"/>
      <c r="C7" s="83"/>
      <c r="D7" s="83"/>
      <c r="E7" s="83"/>
      <c r="F7" s="83" t="s">
        <v>78</v>
      </c>
      <c r="G7" s="88"/>
      <c r="H7" s="88"/>
      <c r="I7" s="88"/>
      <c r="J7" s="89"/>
    </row>
    <row r="8" ht="22.8" customHeight="1" spans="1:10">
      <c r="A8" s="87"/>
      <c r="B8" s="83"/>
      <c r="C8" s="83"/>
      <c r="D8" s="83"/>
      <c r="E8" s="91"/>
      <c r="F8" s="91"/>
      <c r="G8" s="88"/>
      <c r="H8" s="88"/>
      <c r="I8" s="88"/>
      <c r="J8" s="89"/>
    </row>
    <row r="9" ht="22.8" customHeight="1" spans="1:10">
      <c r="A9" s="87"/>
      <c r="B9" s="83"/>
      <c r="C9" s="83"/>
      <c r="D9" s="83"/>
      <c r="E9" s="91"/>
      <c r="F9" s="91"/>
      <c r="G9" s="88"/>
      <c r="H9" s="88"/>
      <c r="I9" s="88"/>
      <c r="J9" s="89"/>
    </row>
    <row r="10" ht="22.8" customHeight="1" spans="1:10">
      <c r="A10" s="87"/>
      <c r="B10" s="83"/>
      <c r="C10" s="83"/>
      <c r="D10" s="83"/>
      <c r="E10" s="83"/>
      <c r="F10" s="83"/>
      <c r="G10" s="88"/>
      <c r="H10" s="88"/>
      <c r="I10" s="88"/>
      <c r="J10" s="89"/>
    </row>
    <row r="11" ht="22.8" customHeight="1" spans="1:10">
      <c r="A11" s="87"/>
      <c r="B11" s="83"/>
      <c r="C11" s="83"/>
      <c r="D11" s="83"/>
      <c r="E11" s="83"/>
      <c r="F11" s="83"/>
      <c r="G11" s="88"/>
      <c r="H11" s="88"/>
      <c r="I11" s="88"/>
      <c r="J11" s="89"/>
    </row>
    <row r="12" ht="22.8" customHeight="1" spans="1:10">
      <c r="A12" s="87"/>
      <c r="B12" s="83"/>
      <c r="C12" s="83"/>
      <c r="D12" s="83"/>
      <c r="E12" s="83"/>
      <c r="F12" s="83"/>
      <c r="G12" s="88"/>
      <c r="H12" s="88"/>
      <c r="I12" s="88"/>
      <c r="J12" s="89"/>
    </row>
    <row r="13" ht="22.8" customHeight="1" spans="1:10">
      <c r="A13" s="87"/>
      <c r="B13" s="83"/>
      <c r="C13" s="83"/>
      <c r="D13" s="83"/>
      <c r="E13" s="83"/>
      <c r="F13" s="83"/>
      <c r="G13" s="88"/>
      <c r="H13" s="88"/>
      <c r="I13" s="88"/>
      <c r="J13" s="89"/>
    </row>
    <row r="14" ht="22.8" customHeight="1" spans="1:10">
      <c r="A14" s="87"/>
      <c r="B14" s="83"/>
      <c r="C14" s="83"/>
      <c r="D14" s="83"/>
      <c r="E14" s="83"/>
      <c r="F14" s="83"/>
      <c r="G14" s="88"/>
      <c r="H14" s="88"/>
      <c r="I14" s="88"/>
      <c r="J14" s="89"/>
    </row>
    <row r="15" ht="22.8" customHeight="1" spans="1:10">
      <c r="A15" s="87"/>
      <c r="B15" s="83"/>
      <c r="C15" s="83"/>
      <c r="D15" s="83"/>
      <c r="E15" s="83"/>
      <c r="F15" s="83"/>
      <c r="G15" s="88"/>
      <c r="H15" s="88"/>
      <c r="I15" s="88"/>
      <c r="J15" s="89"/>
    </row>
    <row r="16" ht="22.8" customHeight="1" spans="1:10">
      <c r="A16" s="85"/>
      <c r="B16" s="94"/>
      <c r="C16" s="94"/>
      <c r="D16" s="94"/>
      <c r="E16" s="94"/>
      <c r="F16" s="94" t="s">
        <v>25</v>
      </c>
      <c r="G16" s="95"/>
      <c r="H16" s="95"/>
      <c r="I16" s="95"/>
      <c r="J16" s="84"/>
    </row>
    <row r="17" ht="22.8" customHeight="1" spans="1:10">
      <c r="A17" s="85"/>
      <c r="B17" s="94"/>
      <c r="C17" s="94"/>
      <c r="D17" s="94"/>
      <c r="E17" s="94"/>
      <c r="F17" s="94" t="s">
        <v>25</v>
      </c>
      <c r="G17" s="95"/>
      <c r="H17" s="95"/>
      <c r="I17" s="95"/>
      <c r="J17" s="84"/>
    </row>
    <row r="18" spans="1:10">
      <c r="B18" t="s">
        <v>235</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E28" sqref="E28"/>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74"/>
      <c r="B1" s="2"/>
      <c r="C1" s="75"/>
      <c r="D1" s="76"/>
      <c r="E1" s="76"/>
      <c r="F1" s="76"/>
      <c r="G1" s="76"/>
      <c r="H1" s="76"/>
      <c r="I1" s="77" t="s">
        <v>236</v>
      </c>
      <c r="J1" s="78"/>
    </row>
    <row r="2" ht="22.8" customHeight="1" spans="1:10">
      <c r="A2" s="74"/>
      <c r="B2" s="3" t="s">
        <v>237</v>
      </c>
      <c r="C2" s="3"/>
      <c r="D2" s="3"/>
      <c r="E2" s="3"/>
      <c r="F2" s="3"/>
      <c r="G2" s="3"/>
      <c r="H2" s="3"/>
      <c r="I2" s="3"/>
      <c r="J2" s="78" t="s">
        <v>3</v>
      </c>
    </row>
    <row r="3" ht="19.55" customHeight="1" spans="1:10">
      <c r="A3" s="79"/>
      <c r="B3" s="80" t="s">
        <v>5</v>
      </c>
      <c r="C3" s="80"/>
      <c r="D3" s="81"/>
      <c r="E3" s="81"/>
      <c r="F3" s="81"/>
      <c r="G3" s="81"/>
      <c r="H3" s="81"/>
      <c r="I3" s="81" t="s">
        <v>6</v>
      </c>
      <c r="J3" s="82"/>
    </row>
    <row r="4" ht="24.4" customHeight="1" spans="1:10">
      <c r="A4" s="78"/>
      <c r="B4" s="83" t="s">
        <v>225</v>
      </c>
      <c r="C4" s="83" t="s">
        <v>77</v>
      </c>
      <c r="D4" s="83" t="s">
        <v>226</v>
      </c>
      <c r="E4" s="83"/>
      <c r="F4" s="83"/>
      <c r="G4" s="83"/>
      <c r="H4" s="83"/>
      <c r="I4" s="83"/>
      <c r="J4" s="84"/>
    </row>
    <row r="5" ht="24.4" customHeight="1" spans="1:10">
      <c r="A5" s="85"/>
      <c r="B5" s="83"/>
      <c r="C5" s="83"/>
      <c r="D5" s="83" t="s">
        <v>65</v>
      </c>
      <c r="E5" s="100" t="s">
        <v>227</v>
      </c>
      <c r="F5" s="83" t="s">
        <v>228</v>
      </c>
      <c r="G5" s="83"/>
      <c r="H5" s="83"/>
      <c r="I5" s="83" t="s">
        <v>229</v>
      </c>
      <c r="J5" s="84"/>
    </row>
    <row r="6" ht="24.4" customHeight="1" spans="1:10">
      <c r="A6" s="85"/>
      <c r="B6" s="83"/>
      <c r="C6" s="83"/>
      <c r="D6" s="83"/>
      <c r="E6" s="100"/>
      <c r="F6" s="83" t="s">
        <v>165</v>
      </c>
      <c r="G6" s="83" t="s">
        <v>230</v>
      </c>
      <c r="H6" s="83" t="s">
        <v>231</v>
      </c>
      <c r="I6" s="83"/>
      <c r="J6" s="86"/>
    </row>
    <row r="7" ht="22.8" customHeight="1" spans="1:10">
      <c r="A7" s="87"/>
      <c r="B7" s="83"/>
      <c r="C7" s="83" t="s">
        <v>78</v>
      </c>
      <c r="D7" s="88"/>
      <c r="E7" s="88"/>
      <c r="F7" s="88"/>
      <c r="G7" s="88"/>
      <c r="H7" s="88"/>
      <c r="I7" s="88"/>
      <c r="J7" s="89"/>
    </row>
    <row r="8" ht="22.8" customHeight="1" spans="1:10">
      <c r="A8" s="87"/>
      <c r="B8" s="91"/>
      <c r="C8" s="91"/>
      <c r="D8" s="88"/>
      <c r="E8" s="88"/>
      <c r="F8" s="88"/>
      <c r="G8" s="88"/>
      <c r="H8" s="88"/>
      <c r="I8" s="88"/>
      <c r="J8" s="89"/>
    </row>
    <row r="9" ht="22.8" customHeight="1" spans="1:10">
      <c r="A9" s="87"/>
      <c r="B9" s="83"/>
      <c r="C9" s="83"/>
      <c r="D9" s="88"/>
      <c r="E9" s="88"/>
      <c r="F9" s="88"/>
      <c r="G9" s="88"/>
      <c r="H9" s="88"/>
      <c r="I9" s="88"/>
      <c r="J9" s="89"/>
    </row>
    <row r="10" ht="22.8" customHeight="1" spans="1:10">
      <c r="A10" s="87"/>
      <c r="B10" s="83"/>
      <c r="C10" s="83"/>
      <c r="D10" s="88"/>
      <c r="E10" s="88"/>
      <c r="F10" s="88"/>
      <c r="G10" s="88"/>
      <c r="H10" s="88"/>
      <c r="I10" s="88"/>
      <c r="J10" s="89"/>
    </row>
    <row r="11" ht="22.8" customHeight="1" spans="1:10">
      <c r="A11" s="87"/>
      <c r="B11" s="83"/>
      <c r="C11" s="83"/>
      <c r="D11" s="88"/>
      <c r="E11" s="88"/>
      <c r="F11" s="88"/>
      <c r="G11" s="88"/>
      <c r="H11" s="88"/>
      <c r="I11" s="88"/>
      <c r="J11" s="89"/>
    </row>
    <row r="12" ht="22.8" customHeight="1" spans="1:10">
      <c r="A12" s="87"/>
      <c r="B12" s="91"/>
      <c r="C12" s="91"/>
      <c r="D12" s="88"/>
      <c r="E12" s="88"/>
      <c r="F12" s="88"/>
      <c r="G12" s="88"/>
      <c r="H12" s="88"/>
      <c r="I12" s="88"/>
      <c r="J12" s="89"/>
    </row>
    <row r="13" ht="22.8" customHeight="1" spans="1:10">
      <c r="A13" s="87"/>
      <c r="B13" s="83"/>
      <c r="C13" s="83"/>
      <c r="D13" s="88"/>
      <c r="E13" s="88"/>
      <c r="F13" s="88"/>
      <c r="G13" s="88"/>
      <c r="H13" s="88"/>
      <c r="I13" s="88"/>
      <c r="J13" s="89"/>
    </row>
    <row r="14" ht="22.8" customHeight="1" spans="1:10">
      <c r="A14" s="87"/>
      <c r="B14" s="83"/>
      <c r="C14" s="83"/>
      <c r="D14" s="88"/>
      <c r="E14" s="88"/>
      <c r="F14" s="88"/>
      <c r="G14" s="88"/>
      <c r="H14" s="88"/>
      <c r="I14" s="88"/>
      <c r="J14" s="89"/>
    </row>
    <row r="15" ht="22.8" customHeight="1" spans="1:10">
      <c r="A15" s="87"/>
      <c r="B15" s="83"/>
      <c r="C15" s="83"/>
      <c r="D15" s="88"/>
      <c r="E15" s="88"/>
      <c r="F15" s="88"/>
      <c r="G15" s="88"/>
      <c r="H15" s="88"/>
      <c r="I15" s="88"/>
      <c r="J15" s="89"/>
    </row>
    <row r="16" ht="22.8" customHeight="1" spans="1:10">
      <c r="A16" s="87"/>
      <c r="B16" s="83"/>
      <c r="C16" s="83"/>
      <c r="D16" s="88"/>
      <c r="E16" s="88"/>
      <c r="F16" s="88"/>
      <c r="G16" s="88"/>
      <c r="H16" s="88"/>
      <c r="I16" s="88"/>
      <c r="J16" s="89"/>
    </row>
    <row r="17" ht="22.8" customHeight="1" spans="1:10">
      <c r="A17" s="87"/>
      <c r="B17" s="83"/>
      <c r="C17" s="83"/>
      <c r="D17" s="88"/>
      <c r="E17" s="88"/>
      <c r="F17" s="88"/>
      <c r="G17" s="88"/>
      <c r="H17" s="88"/>
      <c r="I17" s="88"/>
      <c r="J17" s="89"/>
    </row>
    <row r="18" ht="14.25" spans="1:10">
      <c r="B18" s="99" t="s">
        <v>238</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pane ySplit="6" topLeftCell="A7" activePane="bottomLeft" state="frozen"/>
      <selection/>
      <selection pane="bottomLeft" activeCell="I24" sqref="I24"/>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74"/>
      <c r="B1" s="2"/>
      <c r="C1" s="2"/>
      <c r="D1" s="2"/>
      <c r="E1" s="75"/>
      <c r="F1" s="75"/>
      <c r="G1" s="76"/>
      <c r="H1" s="76"/>
      <c r="I1" s="77" t="s">
        <v>239</v>
      </c>
      <c r="J1" s="78"/>
    </row>
    <row r="2" ht="22.8" customHeight="1" spans="1:10">
      <c r="A2" s="74"/>
      <c r="B2" s="3" t="s">
        <v>240</v>
      </c>
      <c r="C2" s="3"/>
      <c r="D2" s="3"/>
      <c r="E2" s="3"/>
      <c r="F2" s="3"/>
      <c r="G2" s="3"/>
      <c r="H2" s="3"/>
      <c r="I2" s="3"/>
      <c r="J2" s="78" t="s">
        <v>3</v>
      </c>
    </row>
    <row r="3" ht="19.55" customHeight="1" spans="1:10">
      <c r="A3" s="79"/>
      <c r="B3" s="80" t="s">
        <v>5</v>
      </c>
      <c r="C3" s="80"/>
      <c r="D3" s="80"/>
      <c r="E3" s="80"/>
      <c r="F3" s="80"/>
      <c r="G3" s="79"/>
      <c r="H3" s="79"/>
      <c r="I3" s="81" t="s">
        <v>6</v>
      </c>
      <c r="J3" s="82"/>
    </row>
    <row r="4" ht="24.4" customHeight="1" spans="1:10">
      <c r="A4" s="78"/>
      <c r="B4" s="83" t="s">
        <v>9</v>
      </c>
      <c r="C4" s="83"/>
      <c r="D4" s="83"/>
      <c r="E4" s="83"/>
      <c r="F4" s="83"/>
      <c r="G4" s="83" t="s">
        <v>241</v>
      </c>
      <c r="H4" s="83"/>
      <c r="I4" s="83"/>
      <c r="J4" s="84"/>
    </row>
    <row r="5" ht="24.4" customHeight="1" spans="1:10">
      <c r="A5" s="85"/>
      <c r="B5" s="83" t="s">
        <v>86</v>
      </c>
      <c r="C5" s="83"/>
      <c r="D5" s="83"/>
      <c r="E5" s="83" t="s">
        <v>76</v>
      </c>
      <c r="F5" s="83" t="s">
        <v>77</v>
      </c>
      <c r="G5" s="83" t="s">
        <v>65</v>
      </c>
      <c r="H5" s="83" t="s">
        <v>82</v>
      </c>
      <c r="I5" s="83" t="s">
        <v>83</v>
      </c>
      <c r="J5" s="84"/>
    </row>
    <row r="6" ht="24.4" customHeight="1" spans="1:10">
      <c r="A6" s="85"/>
      <c r="B6" s="83" t="s">
        <v>87</v>
      </c>
      <c r="C6" s="83" t="s">
        <v>88</v>
      </c>
      <c r="D6" s="83" t="s">
        <v>89</v>
      </c>
      <c r="E6" s="83"/>
      <c r="F6" s="83"/>
      <c r="G6" s="83"/>
      <c r="H6" s="83"/>
      <c r="I6" s="83"/>
      <c r="J6" s="86"/>
    </row>
    <row r="7" ht="22.8" customHeight="1" spans="1:10">
      <c r="A7" s="87"/>
      <c r="B7" s="83"/>
      <c r="C7" s="83"/>
      <c r="D7" s="83"/>
      <c r="E7" s="83"/>
      <c r="F7" s="83" t="s">
        <v>78</v>
      </c>
      <c r="G7" s="88"/>
      <c r="H7" s="88"/>
      <c r="I7" s="88"/>
      <c r="J7" s="89"/>
    </row>
    <row r="8" s="73" customFormat="1" ht="22.8" customHeight="1" spans="1:10">
      <c r="A8" s="90"/>
      <c r="B8" s="91"/>
      <c r="C8" s="91"/>
      <c r="D8" s="91"/>
      <c r="E8" s="91" t="s">
        <v>225</v>
      </c>
      <c r="F8" s="91" t="s">
        <v>242</v>
      </c>
      <c r="G8" s="92"/>
      <c r="H8" s="92"/>
      <c r="I8" s="92"/>
      <c r="J8" s="93"/>
    </row>
    <row r="9" ht="22.8" customHeight="1" spans="1:10">
      <c r="A9" s="85"/>
      <c r="B9" s="94"/>
      <c r="C9" s="94"/>
      <c r="D9" s="94"/>
      <c r="E9" s="94"/>
      <c r="F9" s="94"/>
      <c r="G9" s="95"/>
      <c r="H9" s="95"/>
      <c r="I9" s="95"/>
      <c r="J9" s="84"/>
    </row>
    <row r="10" ht="22.8" customHeight="1" spans="1:10">
      <c r="A10" s="85"/>
      <c r="B10" s="94"/>
      <c r="C10" s="94"/>
      <c r="D10" s="94"/>
      <c r="E10" s="94"/>
      <c r="F10" s="94"/>
      <c r="G10" s="95"/>
      <c r="H10" s="95"/>
      <c r="I10" s="95"/>
      <c r="J10" s="84"/>
    </row>
    <row r="11" ht="22.8" customHeight="1" spans="1:10">
      <c r="A11" s="85"/>
      <c r="B11" s="94"/>
      <c r="C11" s="94"/>
      <c r="D11" s="94"/>
      <c r="E11" s="94"/>
      <c r="F11" s="94"/>
      <c r="G11" s="95"/>
      <c r="H11" s="95"/>
      <c r="I11" s="95"/>
      <c r="J11" s="84"/>
    </row>
    <row r="12" ht="22.8" customHeight="1" spans="1:10">
      <c r="A12" s="85"/>
      <c r="B12" s="94"/>
      <c r="C12" s="94"/>
      <c r="D12" s="94"/>
      <c r="E12" s="94"/>
      <c r="F12" s="94"/>
      <c r="G12" s="95"/>
      <c r="H12" s="95"/>
      <c r="I12" s="95"/>
      <c r="J12" s="84"/>
    </row>
    <row r="13" ht="22.8" customHeight="1" spans="1:10">
      <c r="A13" s="85"/>
      <c r="B13" s="94"/>
      <c r="C13" s="94"/>
      <c r="D13" s="94"/>
      <c r="E13" s="94"/>
      <c r="F13" s="94"/>
      <c r="G13" s="95"/>
      <c r="H13" s="95"/>
      <c r="I13" s="95"/>
      <c r="J13" s="84"/>
    </row>
    <row r="14" ht="22.8" customHeight="1" spans="1:10">
      <c r="A14" s="85"/>
      <c r="B14" s="94"/>
      <c r="C14" s="94"/>
      <c r="D14" s="94"/>
      <c r="E14" s="94"/>
      <c r="F14" s="94"/>
      <c r="G14" s="95"/>
      <c r="H14" s="95"/>
      <c r="I14" s="95"/>
      <c r="J14" s="84"/>
    </row>
    <row r="15" ht="22.8" customHeight="1" spans="1:10">
      <c r="A15" s="85"/>
      <c r="B15" s="94"/>
      <c r="C15" s="94"/>
      <c r="D15" s="94"/>
      <c r="E15" s="94"/>
      <c r="F15" s="94"/>
      <c r="G15" s="95"/>
      <c r="H15" s="95"/>
      <c r="I15" s="95"/>
      <c r="J15" s="84"/>
    </row>
    <row r="16" ht="22.8" customHeight="1" spans="1:10">
      <c r="A16" s="85"/>
      <c r="B16" s="94"/>
      <c r="C16" s="94"/>
      <c r="D16" s="94"/>
      <c r="E16" s="94"/>
      <c r="F16" s="94" t="s">
        <v>25</v>
      </c>
      <c r="G16" s="95"/>
      <c r="H16" s="95"/>
      <c r="I16" s="95"/>
      <c r="J16" s="84"/>
    </row>
    <row r="17" ht="22.8" customHeight="1" spans="1:10">
      <c r="A17" s="85"/>
      <c r="B17" s="94"/>
      <c r="C17" s="94"/>
      <c r="D17" s="94"/>
      <c r="E17" s="94"/>
      <c r="F17" s="94" t="s">
        <v>243</v>
      </c>
      <c r="G17" s="95"/>
      <c r="H17" s="95"/>
      <c r="I17" s="95"/>
      <c r="J17" s="86"/>
    </row>
    <row r="18" ht="9.75" customHeight="1" spans="1:10">
      <c r="A18" s="96"/>
      <c r="B18" s="97"/>
      <c r="C18" s="97"/>
      <c r="D18" s="97"/>
      <c r="E18" s="97"/>
      <c r="F18" s="96"/>
      <c r="G18" s="96"/>
      <c r="H18" s="96"/>
      <c r="I18" s="96"/>
      <c r="J18" s="98"/>
    </row>
    <row r="19" ht="14.25" spans="1:10">
      <c r="B19" s="99" t="s">
        <v>244</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workbookViewId="0">
      <selection activeCell="A1" sqref="A1:J17"/>
    </sheetView>
  </sheetViews>
  <sheetFormatPr defaultColWidth="9" defaultRowHeight="13.5"/>
  <cols>
    <col min="1" max="1" width="9" style="1"/>
    <col min="2" max="2" width="14.3333333333333" style="1" customWidth="1"/>
    <col min="3" max="3" width="9" style="40"/>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40"/>
      <c r="J1" s="1" t="s">
        <v>245</v>
      </c>
    </row>
    <row r="2" s="1" customFormat="1" ht="24" customHeight="1" spans="2:13">
      <c r="B2" s="41" t="s">
        <v>246</v>
      </c>
      <c r="C2" s="42"/>
      <c r="D2" s="42"/>
      <c r="E2" s="42"/>
      <c r="F2" s="42"/>
      <c r="G2" s="42"/>
      <c r="H2" s="42"/>
      <c r="I2" s="42"/>
      <c r="J2" s="43"/>
      <c r="K2" s="44"/>
      <c r="L2" s="44"/>
      <c r="M2" s="44"/>
    </row>
    <row r="3" s="1" customFormat="1" ht="25" customHeight="1" spans="2:13">
      <c r="B3" s="45" t="s">
        <v>247</v>
      </c>
      <c r="C3" s="45"/>
      <c r="D3" s="45"/>
      <c r="E3" s="45"/>
      <c r="F3" s="45"/>
      <c r="G3" s="45"/>
      <c r="H3" s="45"/>
      <c r="I3" s="45"/>
      <c r="J3" s="45"/>
    </row>
    <row r="4" s="1" customFormat="1" ht="25" customHeight="1" spans="2:13">
      <c r="B4" s="47" t="s">
        <v>248</v>
      </c>
      <c r="C4" s="48" t="s">
        <v>249</v>
      </c>
      <c r="D4" s="48"/>
      <c r="E4" s="48"/>
      <c r="F4" s="48"/>
      <c r="G4" s="48"/>
      <c r="H4" s="48"/>
      <c r="I4" s="48"/>
      <c r="J4" s="48"/>
    </row>
    <row r="5" s="1" customFormat="1" ht="25" customHeight="1" spans="2:13">
      <c r="B5" s="47" t="s">
        <v>250</v>
      </c>
      <c r="C5" s="48" t="s">
        <v>0</v>
      </c>
      <c r="D5" s="48"/>
      <c r="E5" s="48"/>
      <c r="F5" s="48"/>
      <c r="G5" s="48"/>
      <c r="H5" s="48"/>
      <c r="I5" s="48"/>
      <c r="J5" s="48"/>
    </row>
    <row r="6" s="1" customFormat="1" ht="25" customHeight="1" spans="2:13">
      <c r="B6" s="50" t="s">
        <v>251</v>
      </c>
      <c r="C6" s="51" t="s">
        <v>252</v>
      </c>
      <c r="D6" s="51"/>
      <c r="E6" s="51"/>
      <c r="F6" s="52">
        <v>1</v>
      </c>
      <c r="G6" s="52"/>
      <c r="H6" s="52"/>
      <c r="I6" s="52"/>
      <c r="J6" s="52"/>
    </row>
    <row r="7" s="1" customFormat="1" ht="25" customHeight="1" spans="2:13">
      <c r="B7" s="53"/>
      <c r="C7" s="51" t="s">
        <v>253</v>
      </c>
      <c r="D7" s="51"/>
      <c r="E7" s="51"/>
      <c r="F7" s="52">
        <v>1</v>
      </c>
      <c r="G7" s="52"/>
      <c r="H7" s="52"/>
      <c r="I7" s="52"/>
      <c r="J7" s="52"/>
    </row>
    <row r="8" s="1" customFormat="1" ht="25" customHeight="1" spans="2:13">
      <c r="B8" s="53"/>
      <c r="C8" s="51" t="s">
        <v>254</v>
      </c>
      <c r="D8" s="51"/>
      <c r="E8" s="51"/>
      <c r="F8" s="54"/>
      <c r="G8" s="54"/>
      <c r="H8" s="54"/>
      <c r="I8" s="54"/>
      <c r="J8" s="54"/>
    </row>
    <row r="9" s="1" customFormat="1" ht="25" customHeight="1" spans="2:13">
      <c r="B9" s="50" t="s">
        <v>255</v>
      </c>
      <c r="C9" s="55" t="s">
        <v>256</v>
      </c>
      <c r="D9" s="55"/>
      <c r="E9" s="55"/>
      <c r="F9" s="55"/>
      <c r="G9" s="55"/>
      <c r="H9" s="55"/>
      <c r="I9" s="55"/>
      <c r="J9" s="55"/>
    </row>
    <row r="10" s="1" customFormat="1" ht="25" customHeight="1" spans="2:13">
      <c r="B10" s="50"/>
      <c r="C10" s="55"/>
      <c r="D10" s="55"/>
      <c r="E10" s="55"/>
      <c r="F10" s="55"/>
      <c r="G10" s="55"/>
      <c r="H10" s="55"/>
      <c r="I10" s="55"/>
      <c r="J10" s="55"/>
    </row>
    <row r="11" s="1" customFormat="1" ht="38" customHeight="1" spans="2:13">
      <c r="B11" s="56" t="s">
        <v>257</v>
      </c>
      <c r="C11" s="47" t="s">
        <v>258</v>
      </c>
      <c r="D11" s="47" t="s">
        <v>259</v>
      </c>
      <c r="E11" s="51" t="s">
        <v>260</v>
      </c>
      <c r="F11" s="51"/>
      <c r="G11" s="51" t="s">
        <v>261</v>
      </c>
      <c r="H11" s="51"/>
      <c r="I11" s="51"/>
      <c r="J11" s="51"/>
    </row>
    <row r="12" s="1" customFormat="1" ht="24" customHeight="1" spans="2:13">
      <c r="B12" s="57"/>
      <c r="C12" s="56" t="s">
        <v>262</v>
      </c>
      <c r="D12" s="53" t="s">
        <v>263</v>
      </c>
      <c r="E12" s="72" t="s">
        <v>264</v>
      </c>
      <c r="F12" s="72"/>
      <c r="G12" s="63" t="s">
        <v>265</v>
      </c>
      <c r="H12" s="62"/>
      <c r="I12" s="62"/>
      <c r="J12" s="62"/>
    </row>
    <row r="13" s="1" customFormat="1" ht="24" customHeight="1" spans="2:13">
      <c r="B13" s="57"/>
      <c r="C13" s="57"/>
      <c r="D13" s="53" t="s">
        <v>266</v>
      </c>
      <c r="E13" s="59" t="s">
        <v>267</v>
      </c>
      <c r="F13" s="60"/>
      <c r="G13" s="61" t="s">
        <v>268</v>
      </c>
      <c r="H13" s="62"/>
      <c r="I13" s="62"/>
      <c r="J13" s="62"/>
    </row>
    <row r="14" s="1" customFormat="1" ht="24" customHeight="1" spans="2:13">
      <c r="B14" s="57"/>
      <c r="C14" s="57"/>
      <c r="D14" s="53" t="s">
        <v>269</v>
      </c>
      <c r="E14" s="59" t="s">
        <v>270</v>
      </c>
      <c r="F14" s="60"/>
      <c r="G14" s="63" t="s">
        <v>271</v>
      </c>
      <c r="H14" s="62"/>
      <c r="I14" s="62"/>
      <c r="J14" s="62"/>
    </row>
    <row r="15" s="1" customFormat="1" ht="24" customHeight="1" spans="2:13">
      <c r="B15" s="57"/>
      <c r="C15" s="68"/>
      <c r="D15" s="53" t="s">
        <v>272</v>
      </c>
      <c r="E15" s="59" t="s">
        <v>273</v>
      </c>
      <c r="F15" s="60"/>
      <c r="G15" s="61" t="s">
        <v>274</v>
      </c>
      <c r="H15" s="62"/>
      <c r="I15" s="62"/>
      <c r="J15" s="62"/>
    </row>
    <row r="16" s="1" customFormat="1" ht="24" spans="2:13">
      <c r="B16" s="57"/>
      <c r="C16" s="67" t="s">
        <v>275</v>
      </c>
      <c r="D16" s="50" t="s">
        <v>276</v>
      </c>
      <c r="E16" s="59" t="s">
        <v>277</v>
      </c>
      <c r="F16" s="60"/>
      <c r="G16" s="61" t="s">
        <v>278</v>
      </c>
      <c r="H16" s="62"/>
      <c r="I16" s="62"/>
      <c r="J16" s="62"/>
    </row>
    <row r="17" s="1" customFormat="1" ht="42" customHeight="1" spans="2:10">
      <c r="B17" s="68"/>
      <c r="C17" s="53" t="s">
        <v>279</v>
      </c>
      <c r="D17" s="50" t="s">
        <v>280</v>
      </c>
      <c r="E17" s="59" t="s">
        <v>281</v>
      </c>
      <c r="F17" s="60"/>
      <c r="G17" s="61" t="s">
        <v>282</v>
      </c>
      <c r="H17" s="62"/>
      <c r="I17" s="62"/>
      <c r="J17" s="62"/>
    </row>
    <row r="18" s="1" customFormat="1"/>
    <row r="19" s="1" customFormat="1"/>
    <row r="20" s="1" customFormat="1" ht="33" customHeight="1"/>
    <row r="21" s="1" customFormat="1"/>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printOptions horizontalCentered="1"/>
  <pageMargins left="0.590277777777778" right="0.590277777777778" top="0.393055555555556" bottom="0.511805555555556" header="0.0388888888888889" footer="0.156944444444444"/>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2"/>
  <sheetViews>
    <sheetView workbookViewId="0">
      <selection activeCell="B1" sqref="B1:J17"/>
    </sheetView>
  </sheetViews>
  <sheetFormatPr defaultColWidth="9" defaultRowHeight="13.5"/>
  <cols>
    <col min="1" max="1" width="3.75" customWidth="1"/>
    <col min="2" max="2" width="13.775" style="1" customWidth="1"/>
    <col min="3" max="3" width="9" style="40"/>
    <col min="4" max="4" width="13.75" style="1" customWidth="1"/>
    <col min="5" max="5" width="9.63333333333333" style="1" customWidth="1"/>
    <col min="6" max="6" width="13.875" style="1" customWidth="1"/>
    <col min="7" max="7" width="17.5" style="1" customWidth="1"/>
    <col min="8" max="8" width="10.25" style="1" customWidth="1"/>
    <col min="9" max="9" width="10.5" style="1" customWidth="1"/>
    <col min="10" max="10" width="12.625"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40"/>
      <c r="J1" s="1" t="s">
        <v>283</v>
      </c>
    </row>
    <row r="2" s="1" customFormat="1" ht="24" customHeight="1" spans="2:10">
      <c r="B2" s="41" t="s">
        <v>246</v>
      </c>
      <c r="C2" s="42"/>
      <c r="D2" s="42"/>
      <c r="E2" s="42"/>
      <c r="F2" s="42"/>
      <c r="G2" s="42"/>
      <c r="H2" s="42"/>
      <c r="I2" s="42"/>
      <c r="J2" s="43"/>
    </row>
    <row r="3" s="1" customFormat="1" ht="25" customHeight="1" spans="2:10">
      <c r="B3" s="45" t="s">
        <v>247</v>
      </c>
      <c r="C3" s="45"/>
      <c r="D3" s="45"/>
      <c r="E3" s="45"/>
      <c r="F3" s="45"/>
      <c r="G3" s="45"/>
      <c r="H3" s="45"/>
      <c r="I3" s="45"/>
      <c r="J3" s="45"/>
    </row>
    <row r="4" s="1" customFormat="1" ht="25" customHeight="1" spans="2:10">
      <c r="B4" s="47" t="s">
        <v>248</v>
      </c>
      <c r="C4" s="48" t="s">
        <v>284</v>
      </c>
      <c r="D4" s="48"/>
      <c r="E4" s="48"/>
      <c r="F4" s="48"/>
      <c r="G4" s="48"/>
      <c r="H4" s="48"/>
      <c r="I4" s="48"/>
      <c r="J4" s="48"/>
    </row>
    <row r="5" s="1" customFormat="1" ht="25" customHeight="1" spans="2:10">
      <c r="B5" s="47" t="s">
        <v>250</v>
      </c>
      <c r="C5" s="48" t="s">
        <v>0</v>
      </c>
      <c r="D5" s="48"/>
      <c r="E5" s="48"/>
      <c r="F5" s="48"/>
      <c r="G5" s="48"/>
      <c r="H5" s="48"/>
      <c r="I5" s="48"/>
      <c r="J5" s="48"/>
    </row>
    <row r="6" s="1" customFormat="1" ht="25" customHeight="1" spans="2:10">
      <c r="B6" s="50" t="s">
        <v>251</v>
      </c>
      <c r="C6" s="51" t="s">
        <v>252</v>
      </c>
      <c r="D6" s="51"/>
      <c r="E6" s="51"/>
      <c r="F6" s="52">
        <v>1</v>
      </c>
      <c r="G6" s="52"/>
      <c r="H6" s="52"/>
      <c r="I6" s="52"/>
      <c r="J6" s="52"/>
    </row>
    <row r="7" s="1" customFormat="1" ht="25" customHeight="1" spans="2:10">
      <c r="B7" s="53"/>
      <c r="C7" s="51" t="s">
        <v>253</v>
      </c>
      <c r="D7" s="51"/>
      <c r="E7" s="51"/>
      <c r="F7" s="52">
        <v>1</v>
      </c>
      <c r="G7" s="52"/>
      <c r="H7" s="52"/>
      <c r="I7" s="52"/>
      <c r="J7" s="52"/>
    </row>
    <row r="8" s="1" customFormat="1" ht="25" customHeight="1" spans="2:10">
      <c r="B8" s="53"/>
      <c r="C8" s="51" t="s">
        <v>254</v>
      </c>
      <c r="D8" s="51"/>
      <c r="E8" s="51"/>
      <c r="F8" s="54"/>
      <c r="G8" s="54"/>
      <c r="H8" s="54"/>
      <c r="I8" s="54"/>
      <c r="J8" s="54"/>
    </row>
    <row r="9" s="1" customFormat="1" ht="25" customHeight="1" spans="2:10">
      <c r="B9" s="50" t="s">
        <v>255</v>
      </c>
      <c r="C9" s="55" t="s">
        <v>285</v>
      </c>
      <c r="D9" s="55"/>
      <c r="E9" s="55"/>
      <c r="F9" s="55"/>
      <c r="G9" s="55"/>
      <c r="H9" s="55"/>
      <c r="I9" s="55"/>
      <c r="J9" s="55"/>
    </row>
    <row r="10" s="1" customFormat="1" ht="25" customHeight="1" spans="2:10">
      <c r="B10" s="50"/>
      <c r="C10" s="55"/>
      <c r="D10" s="55"/>
      <c r="E10" s="55"/>
      <c r="F10" s="55"/>
      <c r="G10" s="55"/>
      <c r="H10" s="55"/>
      <c r="I10" s="55"/>
      <c r="J10" s="55"/>
    </row>
    <row r="11" s="1" customFormat="1" ht="25" customHeight="1" spans="2:10">
      <c r="B11" s="56" t="s">
        <v>257</v>
      </c>
      <c r="C11" s="47" t="s">
        <v>258</v>
      </c>
      <c r="D11" s="47" t="s">
        <v>259</v>
      </c>
      <c r="E11" s="51" t="s">
        <v>260</v>
      </c>
      <c r="F11" s="51"/>
      <c r="G11" s="51" t="s">
        <v>261</v>
      </c>
      <c r="H11" s="51"/>
      <c r="I11" s="51"/>
      <c r="J11" s="51"/>
    </row>
    <row r="12" s="1" customFormat="1" ht="25" customHeight="1" spans="2:10">
      <c r="B12" s="57"/>
      <c r="C12" s="56" t="s">
        <v>262</v>
      </c>
      <c r="D12" s="53" t="s">
        <v>263</v>
      </c>
      <c r="E12" s="61" t="s">
        <v>286</v>
      </c>
      <c r="F12" s="61"/>
      <c r="G12" s="63" t="s">
        <v>287</v>
      </c>
      <c r="H12" s="62"/>
      <c r="I12" s="62"/>
      <c r="J12" s="62"/>
    </row>
    <row r="13" s="1" customFormat="1" ht="38" customHeight="1" spans="2:10">
      <c r="B13" s="57"/>
      <c r="C13" s="57"/>
      <c r="D13" s="53" t="s">
        <v>266</v>
      </c>
      <c r="E13" s="59" t="s">
        <v>288</v>
      </c>
      <c r="F13" s="60"/>
      <c r="G13" s="61" t="s">
        <v>289</v>
      </c>
      <c r="H13" s="62"/>
      <c r="I13" s="62"/>
      <c r="J13" s="62"/>
    </row>
    <row r="14" s="1" customFormat="1" ht="24" customHeight="1" spans="2:10">
      <c r="B14" s="57"/>
      <c r="C14" s="57"/>
      <c r="D14" s="53" t="s">
        <v>269</v>
      </c>
      <c r="E14" s="59" t="s">
        <v>270</v>
      </c>
      <c r="F14" s="60"/>
      <c r="G14" s="63" t="s">
        <v>290</v>
      </c>
      <c r="H14" s="62"/>
      <c r="I14" s="62"/>
      <c r="J14" s="62"/>
    </row>
    <row r="15" s="1" customFormat="1" ht="24" customHeight="1" spans="2:10">
      <c r="B15" s="57"/>
      <c r="C15" s="68"/>
      <c r="D15" s="53" t="s">
        <v>272</v>
      </c>
      <c r="E15" s="59" t="s">
        <v>291</v>
      </c>
      <c r="F15" s="60"/>
      <c r="G15" s="61" t="s">
        <v>292</v>
      </c>
      <c r="H15" s="62"/>
      <c r="I15" s="62"/>
      <c r="J15" s="62"/>
    </row>
    <row r="16" s="1" customFormat="1" ht="24" customHeight="1" spans="2:10">
      <c r="B16" s="57"/>
      <c r="C16" s="67" t="s">
        <v>275</v>
      </c>
      <c r="D16" s="50" t="s">
        <v>276</v>
      </c>
      <c r="E16" s="59" t="s">
        <v>293</v>
      </c>
      <c r="F16" s="60"/>
      <c r="G16" s="61" t="s">
        <v>294</v>
      </c>
      <c r="H16" s="62"/>
      <c r="I16" s="62"/>
      <c r="J16" s="62"/>
    </row>
    <row r="17" s="1" customFormat="1" ht="24" customHeight="1" spans="2:10">
      <c r="B17" s="68"/>
      <c r="C17" s="53" t="s">
        <v>279</v>
      </c>
      <c r="D17" s="50" t="s">
        <v>280</v>
      </c>
      <c r="E17" s="59" t="s">
        <v>281</v>
      </c>
      <c r="F17" s="60"/>
      <c r="G17" s="71">
        <v>0.95</v>
      </c>
      <c r="H17" s="62"/>
      <c r="I17" s="62"/>
      <c r="J17" s="62"/>
    </row>
    <row r="18" s="1" customFormat="1"/>
    <row r="19" s="1" customFormat="1"/>
    <row r="20" s="1" customFormat="1"/>
    <row r="21" s="1" customFormat="1"/>
    <row r="22" s="1" customFormat="1" ht="33" customHeight="1"/>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pageMargins left="0.75" right="0.75" top="0.472222222222222" bottom="1" header="0.275" footer="0.51180555555555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2"/>
  <sheetViews>
    <sheetView workbookViewId="0">
      <selection activeCell="B1" sqref="B1:J17"/>
    </sheetView>
  </sheetViews>
  <sheetFormatPr defaultColWidth="9" defaultRowHeight="13.5"/>
  <cols>
    <col min="1" max="1" width="3.75" customWidth="1"/>
    <col min="2" max="2" width="13.775" style="1" customWidth="1"/>
    <col min="3" max="3" width="9" style="40"/>
    <col min="4" max="4" width="14" style="1" customWidth="1"/>
    <col min="5" max="5" width="9.75" style="1" customWidth="1"/>
    <col min="6" max="6" width="12.6333333333333" style="1" customWidth="1"/>
    <col min="7" max="7" width="17.5" style="1" customWidth="1"/>
    <col min="8" max="8" width="10.25" style="1" customWidth="1"/>
    <col min="9" max="9" width="10.5" style="1" customWidth="1"/>
    <col min="10" max="10" width="16.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40"/>
      <c r="J1" s="1" t="s">
        <v>295</v>
      </c>
    </row>
    <row r="2" s="1" customFormat="1" ht="24" customHeight="1" spans="2:10">
      <c r="B2" s="41" t="s">
        <v>246</v>
      </c>
      <c r="C2" s="42"/>
      <c r="D2" s="42"/>
      <c r="E2" s="42"/>
      <c r="F2" s="42"/>
      <c r="G2" s="42"/>
      <c r="H2" s="42"/>
      <c r="I2" s="42"/>
      <c r="J2" s="43"/>
    </row>
    <row r="3" s="1" customFormat="1" ht="25" customHeight="1" spans="2:10">
      <c r="B3" s="45" t="s">
        <v>247</v>
      </c>
      <c r="C3" s="45"/>
      <c r="D3" s="45"/>
      <c r="E3" s="45"/>
      <c r="F3" s="45"/>
      <c r="G3" s="45"/>
      <c r="H3" s="45"/>
      <c r="I3" s="45"/>
      <c r="J3" s="45"/>
    </row>
    <row r="4" s="1" customFormat="1" ht="25" customHeight="1" spans="2:10">
      <c r="B4" s="47" t="s">
        <v>248</v>
      </c>
      <c r="C4" s="48" t="s">
        <v>296</v>
      </c>
      <c r="D4" s="48"/>
      <c r="E4" s="48"/>
      <c r="F4" s="48"/>
      <c r="G4" s="48"/>
      <c r="H4" s="48"/>
      <c r="I4" s="48"/>
      <c r="J4" s="48"/>
    </row>
    <row r="5" s="1" customFormat="1" ht="25" customHeight="1" spans="2:10">
      <c r="B5" s="47" t="s">
        <v>250</v>
      </c>
      <c r="C5" s="48" t="s">
        <v>0</v>
      </c>
      <c r="D5" s="48"/>
      <c r="E5" s="48"/>
      <c r="F5" s="48"/>
      <c r="G5" s="48"/>
      <c r="H5" s="48"/>
      <c r="I5" s="48"/>
      <c r="J5" s="48"/>
    </row>
    <row r="6" s="1" customFormat="1" ht="25" customHeight="1" spans="2:10">
      <c r="B6" s="50" t="s">
        <v>251</v>
      </c>
      <c r="C6" s="51" t="s">
        <v>252</v>
      </c>
      <c r="D6" s="51"/>
      <c r="E6" s="51"/>
      <c r="F6" s="52">
        <v>4</v>
      </c>
      <c r="G6" s="52"/>
      <c r="H6" s="52"/>
      <c r="I6" s="52"/>
      <c r="J6" s="52"/>
    </row>
    <row r="7" s="1" customFormat="1" ht="25" customHeight="1" spans="2:10">
      <c r="B7" s="53"/>
      <c r="C7" s="51" t="s">
        <v>253</v>
      </c>
      <c r="D7" s="51"/>
      <c r="E7" s="51"/>
      <c r="F7" s="52">
        <v>4</v>
      </c>
      <c r="G7" s="52"/>
      <c r="H7" s="52"/>
      <c r="I7" s="52"/>
      <c r="J7" s="52"/>
    </row>
    <row r="8" s="1" customFormat="1" ht="25" customHeight="1" spans="2:10">
      <c r="B8" s="53"/>
      <c r="C8" s="51" t="s">
        <v>254</v>
      </c>
      <c r="D8" s="51"/>
      <c r="E8" s="51"/>
      <c r="F8" s="54"/>
      <c r="G8" s="54"/>
      <c r="H8" s="54"/>
      <c r="I8" s="54"/>
      <c r="J8" s="54"/>
    </row>
    <row r="9" s="1" customFormat="1" ht="25" customHeight="1" spans="2:10">
      <c r="B9" s="50" t="s">
        <v>255</v>
      </c>
      <c r="C9" s="55" t="s">
        <v>297</v>
      </c>
      <c r="D9" s="55"/>
      <c r="E9" s="55"/>
      <c r="F9" s="55"/>
      <c r="G9" s="55"/>
      <c r="H9" s="55"/>
      <c r="I9" s="55"/>
      <c r="J9" s="55"/>
    </row>
    <row r="10" s="1" customFormat="1" ht="25" customHeight="1" spans="2:10">
      <c r="B10" s="50"/>
      <c r="C10" s="55"/>
      <c r="D10" s="55"/>
      <c r="E10" s="55"/>
      <c r="F10" s="55"/>
      <c r="G10" s="55"/>
      <c r="H10" s="55"/>
      <c r="I10" s="55"/>
      <c r="J10" s="55"/>
    </row>
    <row r="11" s="1" customFormat="1" ht="25" customHeight="1" spans="2:10">
      <c r="B11" s="56" t="s">
        <v>257</v>
      </c>
      <c r="C11" s="47" t="s">
        <v>258</v>
      </c>
      <c r="D11" s="47" t="s">
        <v>259</v>
      </c>
      <c r="E11" s="51" t="s">
        <v>260</v>
      </c>
      <c r="F11" s="51"/>
      <c r="G11" s="51" t="s">
        <v>261</v>
      </c>
      <c r="H11" s="51"/>
      <c r="I11" s="51"/>
      <c r="J11" s="51"/>
    </row>
    <row r="12" s="1" customFormat="1" ht="25" customHeight="1" spans="2:10">
      <c r="B12" s="57"/>
      <c r="C12" s="56" t="s">
        <v>262</v>
      </c>
      <c r="D12" s="53" t="s">
        <v>263</v>
      </c>
      <c r="E12" s="51" t="s">
        <v>298</v>
      </c>
      <c r="F12" s="51"/>
      <c r="G12" s="51" t="s">
        <v>299</v>
      </c>
      <c r="H12" s="51"/>
      <c r="I12" s="51"/>
      <c r="J12" s="51"/>
    </row>
    <row r="13" s="1" customFormat="1" ht="38" customHeight="1" spans="2:10">
      <c r="B13" s="57"/>
      <c r="C13" s="57"/>
      <c r="D13" s="53" t="s">
        <v>266</v>
      </c>
      <c r="E13" s="51" t="s">
        <v>300</v>
      </c>
      <c r="F13" s="51"/>
      <c r="G13" s="51" t="s">
        <v>301</v>
      </c>
      <c r="H13" s="51"/>
      <c r="I13" s="51"/>
      <c r="J13" s="51"/>
    </row>
    <row r="14" s="1" customFormat="1" ht="24" customHeight="1" spans="2:10">
      <c r="B14" s="57"/>
      <c r="C14" s="57"/>
      <c r="D14" s="53" t="s">
        <v>269</v>
      </c>
      <c r="E14" s="51" t="s">
        <v>270</v>
      </c>
      <c r="F14" s="51"/>
      <c r="G14" s="51" t="s">
        <v>302</v>
      </c>
      <c r="H14" s="51"/>
      <c r="I14" s="51"/>
      <c r="J14" s="51"/>
    </row>
    <row r="15" s="1" customFormat="1" ht="24" customHeight="1" spans="2:10">
      <c r="B15" s="57"/>
      <c r="C15" s="68"/>
      <c r="D15" s="53" t="s">
        <v>272</v>
      </c>
      <c r="E15" s="51" t="s">
        <v>303</v>
      </c>
      <c r="F15" s="51"/>
      <c r="G15" s="69" t="s">
        <v>304</v>
      </c>
      <c r="H15" s="51"/>
      <c r="I15" s="51"/>
      <c r="J15" s="51"/>
    </row>
    <row r="16" s="1" customFormat="1" ht="24" customHeight="1" spans="2:10">
      <c r="B16" s="57"/>
      <c r="C16" s="67" t="s">
        <v>275</v>
      </c>
      <c r="D16" s="50" t="s">
        <v>276</v>
      </c>
      <c r="E16" s="51" t="s">
        <v>305</v>
      </c>
      <c r="F16" s="51"/>
      <c r="G16" s="51" t="s">
        <v>306</v>
      </c>
      <c r="H16" s="51"/>
      <c r="I16" s="51"/>
      <c r="J16" s="51"/>
    </row>
    <row r="17" s="1" customFormat="1" ht="24" customHeight="1" spans="2:10">
      <c r="B17" s="68"/>
      <c r="C17" s="53" t="s">
        <v>279</v>
      </c>
      <c r="D17" s="50" t="s">
        <v>280</v>
      </c>
      <c r="E17" s="51" t="s">
        <v>307</v>
      </c>
      <c r="F17" s="51"/>
      <c r="G17" s="51" t="s">
        <v>308</v>
      </c>
      <c r="H17" s="51"/>
      <c r="I17" s="51"/>
      <c r="J17" s="51"/>
    </row>
    <row r="18" s="1" customFormat="1"/>
    <row r="19" s="1" customFormat="1"/>
    <row r="20" s="1" customFormat="1"/>
    <row r="21" s="1" customFormat="1"/>
    <row r="22" s="1" customFormat="1" ht="33" customHeight="1"/>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pageMargins left="0.75" right="0.75" top="0.590277777777778" bottom="1" header="0.5" footer="0.5"/>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B2" sqref="B2:J17"/>
    </sheetView>
  </sheetViews>
  <sheetFormatPr defaultColWidth="9" defaultRowHeight="13.5"/>
  <cols>
    <col min="1" max="1" width="9" style="1"/>
    <col min="2" max="2" width="12.5583333333333" style="1" customWidth="1"/>
    <col min="3" max="3" width="9" style="40"/>
    <col min="4" max="4" width="10.8833333333333" style="1" customWidth="1"/>
    <col min="5" max="5" width="10.25" style="1" customWidth="1"/>
    <col min="6" max="6" width="18.625"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40"/>
      <c r="J1" s="1" t="s">
        <v>309</v>
      </c>
    </row>
    <row r="2" s="1" customFormat="1" ht="24" customHeight="1" spans="2:13">
      <c r="B2" s="41" t="s">
        <v>246</v>
      </c>
      <c r="C2" s="42"/>
      <c r="D2" s="42"/>
      <c r="E2" s="42"/>
      <c r="F2" s="42"/>
      <c r="G2" s="42"/>
      <c r="H2" s="42"/>
      <c r="I2" s="42"/>
      <c r="J2" s="43"/>
      <c r="K2" s="44"/>
      <c r="L2" s="44"/>
      <c r="M2" s="44"/>
    </row>
    <row r="3" s="1" customFormat="1" ht="25" customHeight="1" spans="2:13">
      <c r="B3" s="45" t="s">
        <v>247</v>
      </c>
      <c r="C3" s="45"/>
      <c r="D3" s="45"/>
      <c r="E3" s="45"/>
      <c r="F3" s="45"/>
      <c r="G3" s="45"/>
      <c r="H3" s="45"/>
      <c r="I3" s="45"/>
      <c r="J3" s="45"/>
      <c r="K3" s="46"/>
      <c r="L3" s="46"/>
      <c r="M3" s="46"/>
    </row>
    <row r="4" s="1" customFormat="1" ht="25" customHeight="1" spans="2:13">
      <c r="B4" s="47" t="s">
        <v>248</v>
      </c>
      <c r="C4" s="48" t="s">
        <v>310</v>
      </c>
      <c r="D4" s="48"/>
      <c r="E4" s="48"/>
      <c r="F4" s="48"/>
      <c r="G4" s="48"/>
      <c r="H4" s="48"/>
      <c r="I4" s="48"/>
      <c r="J4" s="48"/>
      <c r="K4" s="49"/>
      <c r="L4" s="49"/>
      <c r="M4" s="49"/>
    </row>
    <row r="5" s="1" customFormat="1" ht="25" customHeight="1" spans="2:13">
      <c r="B5" s="47" t="s">
        <v>250</v>
      </c>
      <c r="C5" s="48" t="s">
        <v>0</v>
      </c>
      <c r="D5" s="48"/>
      <c r="E5" s="48"/>
      <c r="F5" s="48"/>
      <c r="G5" s="48"/>
      <c r="H5" s="48"/>
      <c r="I5" s="48"/>
      <c r="J5" s="48"/>
      <c r="K5" s="49"/>
      <c r="L5" s="49"/>
      <c r="M5" s="49"/>
    </row>
    <row r="6" s="1" customFormat="1" ht="25" customHeight="1" spans="2:13">
      <c r="B6" s="50" t="s">
        <v>251</v>
      </c>
      <c r="C6" s="51" t="s">
        <v>252</v>
      </c>
      <c r="D6" s="51"/>
      <c r="E6" s="51"/>
      <c r="F6" s="52">
        <v>90</v>
      </c>
      <c r="G6" s="52"/>
      <c r="H6" s="52"/>
      <c r="I6" s="52"/>
      <c r="J6" s="52"/>
      <c r="K6" s="49"/>
      <c r="L6" s="49"/>
      <c r="M6" s="49"/>
    </row>
    <row r="7" s="1" customFormat="1" ht="25" customHeight="1" spans="2:13">
      <c r="B7" s="53"/>
      <c r="C7" s="51" t="s">
        <v>253</v>
      </c>
      <c r="D7" s="51"/>
      <c r="E7" s="51"/>
      <c r="F7" s="52">
        <v>90</v>
      </c>
      <c r="G7" s="52"/>
      <c r="H7" s="52"/>
      <c r="I7" s="52"/>
      <c r="J7" s="52"/>
      <c r="K7" s="49"/>
      <c r="L7" s="49"/>
      <c r="M7" s="49"/>
    </row>
    <row r="8" s="1" customFormat="1" ht="25" customHeight="1" spans="2:13">
      <c r="B8" s="53"/>
      <c r="C8" s="51" t="s">
        <v>254</v>
      </c>
      <c r="D8" s="51"/>
      <c r="E8" s="51"/>
      <c r="F8" s="54"/>
      <c r="G8" s="54"/>
      <c r="H8" s="54"/>
      <c r="I8" s="54"/>
      <c r="J8" s="54"/>
      <c r="K8" s="49"/>
      <c r="L8" s="49"/>
      <c r="M8" s="49"/>
    </row>
    <row r="9" s="1" customFormat="1" ht="25" customHeight="1" spans="2:13">
      <c r="B9" s="50" t="s">
        <v>255</v>
      </c>
      <c r="C9" s="55" t="s">
        <v>311</v>
      </c>
      <c r="D9" s="55"/>
      <c r="E9" s="55"/>
      <c r="F9" s="55"/>
      <c r="G9" s="55"/>
      <c r="H9" s="55"/>
      <c r="I9" s="55"/>
      <c r="J9" s="55"/>
      <c r="K9" s="49"/>
      <c r="L9" s="49"/>
      <c r="M9" s="49"/>
    </row>
    <row r="10" s="1" customFormat="1" ht="25" customHeight="1" spans="2:13">
      <c r="B10" s="50"/>
      <c r="C10" s="55"/>
      <c r="D10" s="55"/>
      <c r="E10" s="55"/>
      <c r="F10" s="55"/>
      <c r="G10" s="55"/>
      <c r="H10" s="55"/>
      <c r="I10" s="55"/>
      <c r="J10" s="55"/>
      <c r="K10" s="49"/>
      <c r="L10" s="49"/>
      <c r="M10" s="49"/>
    </row>
    <row r="11" s="1" customFormat="1" ht="25" customHeight="1" spans="2:13">
      <c r="B11" s="56" t="s">
        <v>257</v>
      </c>
      <c r="C11" s="47" t="s">
        <v>258</v>
      </c>
      <c r="D11" s="47" t="s">
        <v>259</v>
      </c>
      <c r="E11" s="51" t="s">
        <v>260</v>
      </c>
      <c r="F11" s="51"/>
      <c r="G11" s="51" t="s">
        <v>261</v>
      </c>
      <c r="H11" s="51"/>
      <c r="I11" s="51"/>
      <c r="J11" s="51"/>
      <c r="K11" s="49"/>
      <c r="L11" s="49"/>
      <c r="M11" s="49"/>
    </row>
    <row r="12" s="1" customFormat="1" ht="25" customHeight="1" spans="2:13">
      <c r="B12" s="57"/>
      <c r="C12" s="56" t="s">
        <v>262</v>
      </c>
      <c r="D12" s="53" t="s">
        <v>263</v>
      </c>
      <c r="E12" s="51" t="s">
        <v>312</v>
      </c>
      <c r="F12" s="51"/>
      <c r="G12" s="69" t="s">
        <v>313</v>
      </c>
      <c r="H12" s="69"/>
      <c r="I12" s="69"/>
      <c r="J12" s="69"/>
      <c r="K12" s="49"/>
      <c r="L12" s="49"/>
      <c r="M12" s="49"/>
    </row>
    <row r="13" s="1" customFormat="1" ht="24" customHeight="1" spans="2:13">
      <c r="B13" s="57"/>
      <c r="C13" s="57"/>
      <c r="D13" s="53" t="s">
        <v>266</v>
      </c>
      <c r="E13" s="51" t="s">
        <v>314</v>
      </c>
      <c r="F13" s="51"/>
      <c r="G13" s="51" t="s">
        <v>315</v>
      </c>
      <c r="H13" s="51"/>
      <c r="I13" s="51"/>
      <c r="J13" s="51"/>
    </row>
    <row r="14" s="1" customFormat="1" ht="24" customHeight="1" spans="2:13">
      <c r="B14" s="57"/>
      <c r="C14" s="57"/>
      <c r="D14" s="53" t="s">
        <v>269</v>
      </c>
      <c r="E14" s="51" t="s">
        <v>270</v>
      </c>
      <c r="F14" s="51"/>
      <c r="G14" s="51" t="s">
        <v>270</v>
      </c>
      <c r="H14" s="51"/>
      <c r="I14" s="51"/>
      <c r="J14" s="51"/>
    </row>
    <row r="15" s="1" customFormat="1" ht="24" customHeight="1" spans="2:13">
      <c r="B15" s="57"/>
      <c r="C15" s="68"/>
      <c r="D15" s="53" t="s">
        <v>272</v>
      </c>
      <c r="E15" s="69" t="s">
        <v>316</v>
      </c>
      <c r="F15" s="69"/>
      <c r="G15" s="70" t="s">
        <v>317</v>
      </c>
      <c r="H15" s="70"/>
      <c r="I15" s="70"/>
      <c r="J15" s="70"/>
    </row>
    <row r="16" s="1" customFormat="1" ht="30" customHeight="1" spans="2:13">
      <c r="B16" s="57"/>
      <c r="C16" s="67" t="s">
        <v>275</v>
      </c>
      <c r="D16" s="50" t="s">
        <v>276</v>
      </c>
      <c r="E16" s="51" t="s">
        <v>318</v>
      </c>
      <c r="F16" s="51"/>
      <c r="G16" s="51" t="s">
        <v>319</v>
      </c>
      <c r="H16" s="51"/>
      <c r="I16" s="51"/>
      <c r="J16" s="51"/>
    </row>
    <row r="17" s="1" customFormat="1" ht="49" customHeight="1" spans="2:10">
      <c r="B17" s="68"/>
      <c r="C17" s="53" t="s">
        <v>279</v>
      </c>
      <c r="D17" s="50" t="s">
        <v>280</v>
      </c>
      <c r="E17" s="51" t="s">
        <v>281</v>
      </c>
      <c r="F17" s="51"/>
      <c r="G17" s="70" t="s">
        <v>320</v>
      </c>
      <c r="H17" s="70"/>
      <c r="I17" s="70"/>
      <c r="J17" s="70"/>
    </row>
    <row r="18" s="1" customFormat="1" spans="2:10">
      <c r="C18" s="40"/>
    </row>
    <row r="19" s="1" customFormat="1" spans="2:10">
      <c r="C19" s="40"/>
    </row>
    <row r="20" s="1" customFormat="1" spans="2:10">
      <c r="C20" s="40"/>
    </row>
    <row r="21" s="1" customFormat="1" spans="2:10">
      <c r="C21" s="40"/>
    </row>
    <row r="22" s="1" customFormat="1" spans="2:10">
      <c r="C22" s="40"/>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ageMargins left="0.75" right="0.75" top="0.354166666666667" bottom="1" header="0.275" footer="0.5"/>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7"/>
  <sheetViews>
    <sheetView topLeftCell="A3" workbookViewId="0">
      <selection activeCell="A3" sqref="A3:J22"/>
    </sheetView>
  </sheetViews>
  <sheetFormatPr defaultColWidth="9" defaultRowHeight="13.5"/>
  <cols>
    <col min="1" max="1" width="9" style="1"/>
    <col min="2" max="2" width="12.5583333333333" style="1" customWidth="1"/>
    <col min="3" max="3" width="9" style="40"/>
    <col min="4" max="4" width="12.625" style="1" customWidth="1"/>
    <col min="5" max="5" width="10.25" style="1" customWidth="1"/>
    <col min="6" max="6" width="18.625" style="1" customWidth="1"/>
    <col min="7" max="7" width="17.5" style="1" customWidth="1"/>
    <col min="8" max="8" width="10.25" style="1" customWidth="1"/>
    <col min="9" max="9" width="10.5" style="1" customWidth="1"/>
    <col min="10" max="10" width="18.175"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40"/>
      <c r="J1" s="1" t="s">
        <v>321</v>
      </c>
    </row>
    <row r="2" s="1" customFormat="1" ht="24" customHeight="1" spans="2:13">
      <c r="B2" s="41" t="s">
        <v>246</v>
      </c>
      <c r="C2" s="42"/>
      <c r="D2" s="42"/>
      <c r="E2" s="42"/>
      <c r="F2" s="42"/>
      <c r="G2" s="42"/>
      <c r="H2" s="42"/>
      <c r="I2" s="42"/>
      <c r="J2" s="43"/>
      <c r="K2" s="44"/>
      <c r="L2" s="44"/>
      <c r="M2" s="44"/>
    </row>
    <row r="3" s="1" customFormat="1" ht="25" customHeight="1" spans="2:13">
      <c r="B3" s="45" t="s">
        <v>247</v>
      </c>
      <c r="C3" s="45"/>
      <c r="D3" s="45"/>
      <c r="E3" s="45"/>
      <c r="F3" s="45"/>
      <c r="G3" s="45"/>
      <c r="H3" s="45"/>
      <c r="I3" s="45"/>
      <c r="J3" s="45"/>
      <c r="K3" s="46"/>
      <c r="L3" s="46"/>
      <c r="M3" s="46"/>
    </row>
    <row r="4" s="1" customFormat="1" ht="25" customHeight="1" spans="2:13">
      <c r="B4" s="47" t="s">
        <v>248</v>
      </c>
      <c r="C4" s="48" t="s">
        <v>322</v>
      </c>
      <c r="D4" s="48"/>
      <c r="E4" s="48"/>
      <c r="F4" s="48"/>
      <c r="G4" s="48"/>
      <c r="H4" s="48"/>
      <c r="I4" s="48"/>
      <c r="J4" s="48"/>
      <c r="K4" s="49"/>
      <c r="L4" s="49"/>
      <c r="M4" s="49"/>
    </row>
    <row r="5" s="1" customFormat="1" ht="25" customHeight="1" spans="2:13">
      <c r="B5" s="47" t="s">
        <v>250</v>
      </c>
      <c r="C5" s="48" t="s">
        <v>0</v>
      </c>
      <c r="D5" s="48"/>
      <c r="E5" s="48"/>
      <c r="F5" s="48"/>
      <c r="G5" s="48"/>
      <c r="H5" s="48"/>
      <c r="I5" s="48"/>
      <c r="J5" s="48"/>
      <c r="K5" s="49"/>
      <c r="L5" s="49"/>
      <c r="M5" s="49"/>
    </row>
    <row r="6" s="1" customFormat="1" ht="25" customHeight="1" spans="2:13">
      <c r="B6" s="50" t="s">
        <v>251</v>
      </c>
      <c r="C6" s="51" t="s">
        <v>252</v>
      </c>
      <c r="D6" s="51"/>
      <c r="E6" s="51"/>
      <c r="F6" s="52">
        <v>14</v>
      </c>
      <c r="G6" s="52"/>
      <c r="H6" s="52"/>
      <c r="I6" s="52"/>
      <c r="J6" s="52"/>
      <c r="K6" s="49"/>
      <c r="L6" s="49"/>
      <c r="M6" s="49"/>
    </row>
    <row r="7" s="1" customFormat="1" ht="25" customHeight="1" spans="2:13">
      <c r="B7" s="53"/>
      <c r="C7" s="51" t="s">
        <v>253</v>
      </c>
      <c r="D7" s="51"/>
      <c r="E7" s="51"/>
      <c r="F7" s="52">
        <v>14</v>
      </c>
      <c r="G7" s="52"/>
      <c r="H7" s="52"/>
      <c r="I7" s="52"/>
      <c r="J7" s="52"/>
      <c r="K7" s="49"/>
      <c r="L7" s="49"/>
      <c r="M7" s="49"/>
    </row>
    <row r="8" s="1" customFormat="1" ht="25" customHeight="1" spans="2:13">
      <c r="B8" s="53"/>
      <c r="C8" s="51" t="s">
        <v>254</v>
      </c>
      <c r="D8" s="51"/>
      <c r="E8" s="51"/>
      <c r="F8" s="54"/>
      <c r="G8" s="54"/>
      <c r="H8" s="54"/>
      <c r="I8" s="54"/>
      <c r="J8" s="54"/>
      <c r="K8" s="49"/>
      <c r="L8" s="49"/>
      <c r="M8" s="49"/>
    </row>
    <row r="9" s="1" customFormat="1" ht="25" customHeight="1" spans="2:13">
      <c r="B9" s="50" t="s">
        <v>255</v>
      </c>
      <c r="C9" s="55" t="s">
        <v>323</v>
      </c>
      <c r="D9" s="55"/>
      <c r="E9" s="55"/>
      <c r="F9" s="55"/>
      <c r="G9" s="55"/>
      <c r="H9" s="55"/>
      <c r="I9" s="55"/>
      <c r="J9" s="55"/>
      <c r="K9" s="49"/>
      <c r="L9" s="49"/>
      <c r="M9" s="49"/>
    </row>
    <row r="10" s="1" customFormat="1" ht="8" customHeight="1" spans="2:13">
      <c r="B10" s="50"/>
      <c r="C10" s="55"/>
      <c r="D10" s="55"/>
      <c r="E10" s="55"/>
      <c r="F10" s="55"/>
      <c r="G10" s="55"/>
      <c r="H10" s="55"/>
      <c r="I10" s="55"/>
      <c r="J10" s="55"/>
      <c r="K10" s="49"/>
      <c r="L10" s="49"/>
      <c r="M10" s="49"/>
    </row>
    <row r="11" s="1" customFormat="1" ht="25" customHeight="1" spans="2:13">
      <c r="B11" s="56" t="s">
        <v>257</v>
      </c>
      <c r="C11" s="47" t="s">
        <v>258</v>
      </c>
      <c r="D11" s="47" t="s">
        <v>259</v>
      </c>
      <c r="E11" s="51" t="s">
        <v>260</v>
      </c>
      <c r="F11" s="51"/>
      <c r="G11" s="51" t="s">
        <v>261</v>
      </c>
      <c r="H11" s="51"/>
      <c r="I11" s="51"/>
      <c r="J11" s="51"/>
      <c r="K11" s="49"/>
      <c r="L11" s="49"/>
      <c r="M11" s="49"/>
    </row>
    <row r="12" s="1" customFormat="1" ht="20" customHeight="1" spans="2:13">
      <c r="B12" s="57"/>
      <c r="C12" s="56" t="s">
        <v>262</v>
      </c>
      <c r="D12" s="56" t="s">
        <v>263</v>
      </c>
      <c r="E12" s="51" t="s">
        <v>324</v>
      </c>
      <c r="F12" s="51"/>
      <c r="G12" s="51" t="s">
        <v>325</v>
      </c>
      <c r="H12" s="51"/>
      <c r="I12" s="51"/>
      <c r="J12" s="51"/>
      <c r="K12" s="49"/>
      <c r="L12" s="49"/>
      <c r="M12" s="49"/>
    </row>
    <row r="13" s="1" customFormat="1" ht="21" customHeight="1" spans="2:13">
      <c r="B13" s="57"/>
      <c r="C13" s="57"/>
      <c r="D13" s="57"/>
      <c r="E13" s="51" t="s">
        <v>326</v>
      </c>
      <c r="F13" s="51"/>
      <c r="G13" s="51" t="s">
        <v>327</v>
      </c>
      <c r="H13" s="51"/>
      <c r="I13" s="51"/>
      <c r="J13" s="51"/>
      <c r="K13" s="49"/>
      <c r="L13" s="49"/>
      <c r="M13" s="49"/>
    </row>
    <row r="14" s="1" customFormat="1" ht="22" customHeight="1" spans="2:13">
      <c r="B14" s="57"/>
      <c r="C14" s="57"/>
      <c r="D14" s="57"/>
      <c r="E14" s="51" t="s">
        <v>328</v>
      </c>
      <c r="F14" s="51"/>
      <c r="G14" s="51" t="s">
        <v>329</v>
      </c>
      <c r="H14" s="51"/>
      <c r="I14" s="51"/>
      <c r="J14" s="51"/>
      <c r="K14" s="49"/>
      <c r="L14" s="49"/>
      <c r="M14" s="49"/>
    </row>
    <row r="15" s="1" customFormat="1" ht="25" customHeight="1" spans="2:13">
      <c r="B15" s="57"/>
      <c r="C15" s="57"/>
      <c r="D15" s="68"/>
      <c r="E15" s="51" t="s">
        <v>330</v>
      </c>
      <c r="F15" s="51"/>
      <c r="G15" s="51" t="s">
        <v>331</v>
      </c>
      <c r="H15" s="51"/>
      <c r="I15" s="51"/>
      <c r="J15" s="51"/>
      <c r="K15" s="49"/>
      <c r="L15" s="49"/>
      <c r="M15" s="49"/>
    </row>
    <row r="16" s="1" customFormat="1" ht="24" customHeight="1" spans="2:13">
      <c r="B16" s="57"/>
      <c r="C16" s="57"/>
      <c r="D16" s="53" t="s">
        <v>266</v>
      </c>
      <c r="E16" s="59" t="s">
        <v>267</v>
      </c>
      <c r="F16" s="60"/>
      <c r="G16" s="61" t="s">
        <v>268</v>
      </c>
      <c r="H16" s="62"/>
      <c r="I16" s="62"/>
      <c r="J16" s="62"/>
    </row>
    <row r="17" s="1" customFormat="1" ht="24" customHeight="1" spans="2:10">
      <c r="B17" s="57"/>
      <c r="C17" s="57"/>
      <c r="D17" s="53" t="s">
        <v>269</v>
      </c>
      <c r="E17" s="59" t="s">
        <v>270</v>
      </c>
      <c r="F17" s="60"/>
      <c r="G17" s="63" t="s">
        <v>270</v>
      </c>
      <c r="H17" s="62"/>
      <c r="I17" s="62"/>
      <c r="J17" s="62"/>
    </row>
    <row r="18" s="1" customFormat="1" ht="42" customHeight="1" spans="2:10">
      <c r="B18" s="57"/>
      <c r="C18" s="57"/>
      <c r="D18" s="56" t="s">
        <v>272</v>
      </c>
      <c r="E18" s="58" t="s">
        <v>332</v>
      </c>
      <c r="F18" s="58"/>
      <c r="G18" s="64" t="s">
        <v>333</v>
      </c>
      <c r="H18" s="65"/>
      <c r="I18" s="65"/>
      <c r="J18" s="66"/>
    </row>
    <row r="19" s="1" customFormat="1" ht="39" customHeight="1" spans="2:10">
      <c r="B19" s="57"/>
      <c r="C19" s="57"/>
      <c r="D19" s="57"/>
      <c r="E19" s="58" t="s">
        <v>334</v>
      </c>
      <c r="F19" s="58"/>
      <c r="G19" s="64" t="s">
        <v>333</v>
      </c>
      <c r="H19" s="65"/>
      <c r="I19" s="65"/>
      <c r="J19" s="66"/>
    </row>
    <row r="20" s="1" customFormat="1" ht="24" customHeight="1" spans="2:10">
      <c r="B20" s="57"/>
      <c r="C20" s="68"/>
      <c r="D20" s="68"/>
      <c r="E20" s="51" t="s">
        <v>335</v>
      </c>
      <c r="F20" s="51"/>
      <c r="G20" s="51" t="s">
        <v>336</v>
      </c>
      <c r="H20" s="51"/>
      <c r="I20" s="51"/>
      <c r="J20" s="51"/>
    </row>
    <row r="21" s="1" customFormat="1" ht="26" customHeight="1" spans="2:10">
      <c r="B21" s="57"/>
      <c r="C21" s="67" t="s">
        <v>275</v>
      </c>
      <c r="D21" s="50" t="s">
        <v>276</v>
      </c>
      <c r="E21" s="59" t="s">
        <v>337</v>
      </c>
      <c r="F21" s="60"/>
      <c r="G21" s="61" t="s">
        <v>338</v>
      </c>
      <c r="H21" s="62"/>
      <c r="I21" s="62"/>
      <c r="J21" s="62"/>
    </row>
    <row r="22" s="1" customFormat="1" ht="30" customHeight="1" spans="2:10">
      <c r="B22" s="68"/>
      <c r="C22" s="53" t="s">
        <v>279</v>
      </c>
      <c r="D22" s="50" t="s">
        <v>280</v>
      </c>
      <c r="E22" s="59" t="s">
        <v>281</v>
      </c>
      <c r="F22" s="60"/>
      <c r="G22" s="61" t="s">
        <v>282</v>
      </c>
      <c r="H22" s="62"/>
      <c r="I22" s="62"/>
      <c r="J22" s="62"/>
    </row>
    <row r="23" s="1" customFormat="1" spans="2:10">
      <c r="C23" s="40"/>
    </row>
    <row r="24" s="1" customFormat="1" spans="2:10">
      <c r="C24" s="40"/>
    </row>
    <row r="25" s="1" customFormat="1" spans="2:10">
      <c r="C25" s="40"/>
    </row>
    <row r="26" s="1" customFormat="1" spans="2:10">
      <c r="C26" s="40"/>
    </row>
    <row r="27" s="1" customFormat="1" spans="2:10">
      <c r="C27" s="40"/>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20"/>
    <mergeCell ref="D12:D15"/>
    <mergeCell ref="D18:D20"/>
    <mergeCell ref="C9:J10"/>
  </mergeCells>
  <dataValidations count="1">
    <dataValidation type="list" allowBlank="1" showInputMessage="1" showErrorMessage="1" sqref="M4">
      <formula1>"正向指标,反向指标"</formula1>
    </dataValidation>
  </dataValidations>
  <pageMargins left="0.75" right="0.75" top="0.0388888888888889" bottom="0.236111111111111" header="0.0784722222222222" footer="0.236111111111111"/>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4"/>
  <sheetViews>
    <sheetView workbookViewId="0">
      <selection activeCell="B2" sqref="B2:J19"/>
    </sheetView>
  </sheetViews>
  <sheetFormatPr defaultColWidth="9" defaultRowHeight="13.5"/>
  <cols>
    <col min="1" max="1" width="9" style="1"/>
    <col min="2" max="2" width="12.5583333333333" style="1" customWidth="1"/>
    <col min="3" max="3" width="9" style="40"/>
    <col min="4" max="4" width="9" style="1"/>
    <col min="5" max="5" width="10.25" style="1" customWidth="1"/>
    <col min="6" max="6" width="18.625" style="1" customWidth="1"/>
    <col min="7" max="7" width="17.5" style="1" customWidth="1"/>
    <col min="8" max="8" width="10.25" style="1" customWidth="1"/>
    <col min="9" max="9" width="10.5" style="1" customWidth="1"/>
    <col min="10" max="10" width="11" style="1" customWidth="1"/>
    <col min="11" max="11" width="9.63333333333333" style="1" customWidth="1"/>
    <col min="12" max="12" width="9.5" style="1" customWidth="1"/>
    <col min="13" max="13" width="9.75" style="1" customWidth="1"/>
    <col min="14" max="16384" width="9" style="1"/>
  </cols>
  <sheetData>
    <row r="1" s="1" customFormat="1" ht="19" customHeight="1" spans="2:13">
      <c r="B1" s="2"/>
      <c r="C1" s="40"/>
      <c r="J1" s="1" t="s">
        <v>339</v>
      </c>
    </row>
    <row r="2" s="1" customFormat="1" ht="24" customHeight="1" spans="2:13">
      <c r="B2" s="41" t="s">
        <v>246</v>
      </c>
      <c r="C2" s="42"/>
      <c r="D2" s="42"/>
      <c r="E2" s="42"/>
      <c r="F2" s="42"/>
      <c r="G2" s="42"/>
      <c r="H2" s="42"/>
      <c r="I2" s="42"/>
      <c r="J2" s="43"/>
      <c r="K2" s="44"/>
      <c r="L2" s="44"/>
      <c r="M2" s="44"/>
    </row>
    <row r="3" s="1" customFormat="1" ht="25" customHeight="1" spans="2:13">
      <c r="B3" s="45" t="s">
        <v>247</v>
      </c>
      <c r="C3" s="45"/>
      <c r="D3" s="45"/>
      <c r="E3" s="45"/>
      <c r="F3" s="45"/>
      <c r="G3" s="45"/>
      <c r="H3" s="45"/>
      <c r="I3" s="45"/>
      <c r="J3" s="45"/>
      <c r="K3" s="46"/>
      <c r="L3" s="46"/>
      <c r="M3" s="46"/>
    </row>
    <row r="4" s="1" customFormat="1" ht="25" customHeight="1" spans="2:13">
      <c r="B4" s="47" t="s">
        <v>248</v>
      </c>
      <c r="C4" s="48" t="s">
        <v>340</v>
      </c>
      <c r="D4" s="48"/>
      <c r="E4" s="48"/>
      <c r="F4" s="48"/>
      <c r="G4" s="48"/>
      <c r="H4" s="48"/>
      <c r="I4" s="48"/>
      <c r="J4" s="48"/>
      <c r="K4" s="49"/>
      <c r="L4" s="49"/>
      <c r="M4" s="49"/>
    </row>
    <row r="5" s="1" customFormat="1" ht="25" customHeight="1" spans="2:13">
      <c r="B5" s="47" t="s">
        <v>250</v>
      </c>
      <c r="C5" s="48" t="s">
        <v>0</v>
      </c>
      <c r="D5" s="48"/>
      <c r="E5" s="48"/>
      <c r="F5" s="48"/>
      <c r="G5" s="48"/>
      <c r="H5" s="48"/>
      <c r="I5" s="48"/>
      <c r="J5" s="48"/>
      <c r="K5" s="49"/>
      <c r="L5" s="49"/>
      <c r="M5" s="49"/>
    </row>
    <row r="6" s="1" customFormat="1" ht="25" customHeight="1" spans="2:13">
      <c r="B6" s="50" t="s">
        <v>251</v>
      </c>
      <c r="C6" s="51" t="s">
        <v>252</v>
      </c>
      <c r="D6" s="51"/>
      <c r="E6" s="51"/>
      <c r="F6" s="52">
        <v>4</v>
      </c>
      <c r="G6" s="52"/>
      <c r="H6" s="52"/>
      <c r="I6" s="52"/>
      <c r="J6" s="52"/>
      <c r="K6" s="49"/>
      <c r="L6" s="49"/>
      <c r="M6" s="49"/>
    </row>
    <row r="7" s="1" customFormat="1" ht="25" customHeight="1" spans="2:13">
      <c r="B7" s="53"/>
      <c r="C7" s="51" t="s">
        <v>253</v>
      </c>
      <c r="D7" s="51"/>
      <c r="E7" s="51"/>
      <c r="F7" s="52">
        <v>4</v>
      </c>
      <c r="G7" s="52"/>
      <c r="H7" s="52"/>
      <c r="I7" s="52"/>
      <c r="J7" s="52"/>
      <c r="K7" s="49"/>
      <c r="L7" s="49"/>
      <c r="M7" s="49"/>
    </row>
    <row r="8" s="1" customFormat="1" ht="25" customHeight="1" spans="2:13">
      <c r="B8" s="53"/>
      <c r="C8" s="51" t="s">
        <v>254</v>
      </c>
      <c r="D8" s="51"/>
      <c r="E8" s="51"/>
      <c r="F8" s="54"/>
      <c r="G8" s="54"/>
      <c r="H8" s="54"/>
      <c r="I8" s="54"/>
      <c r="J8" s="54"/>
      <c r="K8" s="49"/>
      <c r="L8" s="49"/>
      <c r="M8" s="49"/>
    </row>
    <row r="9" s="1" customFormat="1" ht="25" customHeight="1" spans="2:13">
      <c r="B9" s="50" t="s">
        <v>255</v>
      </c>
      <c r="C9" s="55" t="s">
        <v>341</v>
      </c>
      <c r="D9" s="55"/>
      <c r="E9" s="55"/>
      <c r="F9" s="55"/>
      <c r="G9" s="55"/>
      <c r="H9" s="55"/>
      <c r="I9" s="55"/>
      <c r="J9" s="55"/>
      <c r="K9" s="49"/>
      <c r="L9" s="49"/>
      <c r="M9" s="49"/>
    </row>
    <row r="10" s="1" customFormat="1" ht="10" customHeight="1" spans="2:13">
      <c r="B10" s="50"/>
      <c r="C10" s="55"/>
      <c r="D10" s="55"/>
      <c r="E10" s="55"/>
      <c r="F10" s="55"/>
      <c r="G10" s="55"/>
      <c r="H10" s="55"/>
      <c r="I10" s="55"/>
      <c r="J10" s="55"/>
      <c r="K10" s="49"/>
      <c r="L10" s="49"/>
      <c r="M10" s="49"/>
    </row>
    <row r="11" s="1" customFormat="1" ht="30" customHeight="1" spans="2:13">
      <c r="B11" s="56" t="s">
        <v>257</v>
      </c>
      <c r="C11" s="47" t="s">
        <v>258</v>
      </c>
      <c r="D11" s="47" t="s">
        <v>259</v>
      </c>
      <c r="E11" s="51" t="s">
        <v>260</v>
      </c>
      <c r="F11" s="51"/>
      <c r="G11" s="51" t="s">
        <v>261</v>
      </c>
      <c r="H11" s="51"/>
      <c r="I11" s="51"/>
      <c r="J11" s="51"/>
      <c r="K11" s="49"/>
      <c r="L11" s="49"/>
      <c r="M11" s="49"/>
    </row>
    <row r="12" s="1" customFormat="1" ht="36" customHeight="1" spans="2:13">
      <c r="B12" s="57"/>
      <c r="C12" s="56" t="s">
        <v>262</v>
      </c>
      <c r="D12" s="56" t="s">
        <v>263</v>
      </c>
      <c r="E12" s="51" t="s">
        <v>342</v>
      </c>
      <c r="F12" s="51"/>
      <c r="G12" s="58" t="s">
        <v>343</v>
      </c>
      <c r="H12" s="58"/>
      <c r="I12" s="58"/>
      <c r="J12" s="58"/>
      <c r="K12" s="49"/>
      <c r="L12" s="49"/>
      <c r="M12" s="49"/>
    </row>
    <row r="13" s="1" customFormat="1" ht="25" customHeight="1" spans="2:13">
      <c r="B13" s="57"/>
      <c r="C13" s="57"/>
      <c r="D13" s="57"/>
      <c r="E13" s="51" t="s">
        <v>344</v>
      </c>
      <c r="F13" s="51"/>
      <c r="G13" s="51" t="s">
        <v>345</v>
      </c>
      <c r="H13" s="51"/>
      <c r="I13" s="51"/>
      <c r="J13" s="51"/>
      <c r="K13" s="49"/>
      <c r="L13" s="49"/>
      <c r="M13" s="49"/>
    </row>
    <row r="14" s="1" customFormat="1" ht="24" customHeight="1" spans="2:13">
      <c r="B14" s="57"/>
      <c r="C14" s="57"/>
      <c r="D14" s="53" t="s">
        <v>266</v>
      </c>
      <c r="E14" s="59" t="s">
        <v>346</v>
      </c>
      <c r="F14" s="60"/>
      <c r="G14" s="61" t="s">
        <v>347</v>
      </c>
      <c r="H14" s="62"/>
      <c r="I14" s="62"/>
      <c r="J14" s="62"/>
    </row>
    <row r="15" s="1" customFormat="1" ht="24" customHeight="1" spans="2:13">
      <c r="B15" s="57"/>
      <c r="C15" s="57"/>
      <c r="D15" s="53" t="s">
        <v>269</v>
      </c>
      <c r="E15" s="59" t="s">
        <v>270</v>
      </c>
      <c r="F15" s="60"/>
      <c r="G15" s="63" t="s">
        <v>270</v>
      </c>
      <c r="H15" s="62"/>
      <c r="I15" s="62"/>
      <c r="J15" s="62"/>
    </row>
    <row r="16" s="1" customFormat="1" ht="30" customHeight="1" spans="2:13">
      <c r="B16" s="57"/>
      <c r="C16" s="57"/>
      <c r="D16" s="56" t="s">
        <v>272</v>
      </c>
      <c r="E16" s="58" t="s">
        <v>348</v>
      </c>
      <c r="F16" s="58"/>
      <c r="G16" s="64" t="s">
        <v>349</v>
      </c>
      <c r="H16" s="65"/>
      <c r="I16" s="65"/>
      <c r="J16" s="66"/>
    </row>
    <row r="17" s="1" customFormat="1" ht="27" customHeight="1" spans="2:10">
      <c r="B17" s="57"/>
      <c r="C17" s="57"/>
      <c r="D17" s="57"/>
      <c r="E17" s="58" t="s">
        <v>334</v>
      </c>
      <c r="F17" s="58"/>
      <c r="G17" s="64" t="s">
        <v>292</v>
      </c>
      <c r="H17" s="65"/>
      <c r="I17" s="65"/>
      <c r="J17" s="66"/>
    </row>
    <row r="18" s="1" customFormat="1" ht="36" customHeight="1" spans="2:10">
      <c r="B18" s="57"/>
      <c r="C18" s="67" t="s">
        <v>275</v>
      </c>
      <c r="D18" s="50" t="s">
        <v>276</v>
      </c>
      <c r="E18" s="59" t="s">
        <v>350</v>
      </c>
      <c r="F18" s="60"/>
      <c r="G18" s="61" t="s">
        <v>351</v>
      </c>
      <c r="H18" s="62"/>
      <c r="I18" s="62"/>
      <c r="J18" s="62"/>
    </row>
    <row r="19" s="1" customFormat="1" ht="36" customHeight="1" spans="2:10">
      <c r="B19" s="68"/>
      <c r="C19" s="53" t="s">
        <v>279</v>
      </c>
      <c r="D19" s="50" t="s">
        <v>280</v>
      </c>
      <c r="E19" s="59" t="s">
        <v>281</v>
      </c>
      <c r="F19" s="60"/>
      <c r="G19" s="61" t="s">
        <v>282</v>
      </c>
      <c r="H19" s="62"/>
      <c r="I19" s="62"/>
      <c r="J19" s="62"/>
    </row>
    <row r="20" s="1" customFormat="1" spans="2:10">
      <c r="C20" s="40"/>
    </row>
    <row r="21" s="1" customFormat="1" spans="2:10">
      <c r="C21" s="40"/>
    </row>
    <row r="22" s="1" customFormat="1" spans="2:10">
      <c r="C22" s="40"/>
    </row>
    <row r="23" s="1" customFormat="1" spans="2:10">
      <c r="C23" s="40"/>
    </row>
    <row r="24" s="1" customFormat="1" spans="2:10">
      <c r="C24" s="40"/>
    </row>
  </sheetData>
  <mergeCells count="3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7"/>
    <mergeCell ref="D12:D13"/>
    <mergeCell ref="D16:D17"/>
    <mergeCell ref="C9:J10"/>
  </mergeCells>
  <dataValidations count="1">
    <dataValidation type="list" allowBlank="1" showInputMessage="1" showErrorMessage="1" sqref="M4">
      <formula1>"正向指标,反向指标"</formula1>
    </dataValidation>
  </dataValidations>
  <pageMargins left="0.75" right="0.75" top="0.472222222222222" bottom="0.550694444444444" header="0.156944444444444"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selection activeCell="G15" sqref="G15"/>
    </sheetView>
  </sheetViews>
  <sheetFormatPr defaultColWidth="10" defaultRowHeight="13.5" outlineLevelCol="5"/>
  <cols>
    <col min="1" max="1" width="1.53333333333333" style="126" customWidth="1"/>
    <col min="2" max="2" width="32.125" style="126" customWidth="1"/>
    <col min="3" max="3" width="16.4083333333333" style="207" customWidth="1"/>
    <col min="4" max="4" width="41.0333333333333" style="126" customWidth="1"/>
    <col min="5" max="5" width="34.2083333333333" style="177" customWidth="1"/>
    <col min="6" max="6" width="1.53333333333333" style="126" customWidth="1"/>
    <col min="7" max="10" width="9.76666666666667" style="126" customWidth="1"/>
    <col min="11" max="16384" width="10" style="126"/>
  </cols>
  <sheetData>
    <row r="1" s="126" customFormat="1" ht="14.2" customHeight="1" spans="1:6">
      <c r="A1" s="178"/>
      <c r="B1" s="127"/>
      <c r="C1" s="208"/>
      <c r="D1" s="180"/>
      <c r="E1" s="209" t="s">
        <v>2</v>
      </c>
      <c r="F1" s="183" t="s">
        <v>3</v>
      </c>
    </row>
    <row r="2" s="126" customFormat="1" ht="19.9" customHeight="1" spans="1:6">
      <c r="A2" s="180"/>
      <c r="B2" s="184" t="s">
        <v>4</v>
      </c>
      <c r="C2" s="210"/>
      <c r="D2" s="184"/>
      <c r="E2" s="184"/>
      <c r="F2" s="183"/>
    </row>
    <row r="3" s="126" customFormat="1" ht="17.05" customHeight="1" spans="1:6">
      <c r="A3" s="185"/>
      <c r="B3" s="134" t="s">
        <v>5</v>
      </c>
      <c r="C3" s="211"/>
      <c r="D3" s="153"/>
      <c r="E3" s="188" t="s">
        <v>6</v>
      </c>
      <c r="F3" s="189"/>
    </row>
    <row r="4" s="126" customFormat="1" ht="21.35" customHeight="1" spans="1:6">
      <c r="A4" s="190"/>
      <c r="B4" s="137" t="s">
        <v>7</v>
      </c>
      <c r="C4" s="212"/>
      <c r="D4" s="137" t="s">
        <v>8</v>
      </c>
      <c r="E4" s="137"/>
      <c r="F4" s="131"/>
    </row>
    <row r="5" s="126" customFormat="1" ht="21.35" customHeight="1" spans="1:6">
      <c r="A5" s="190"/>
      <c r="B5" s="137" t="s">
        <v>9</v>
      </c>
      <c r="C5" s="212" t="s">
        <v>10</v>
      </c>
      <c r="D5" s="137" t="s">
        <v>9</v>
      </c>
      <c r="E5" s="137" t="s">
        <v>10</v>
      </c>
      <c r="F5" s="131"/>
    </row>
    <row r="6" s="126" customFormat="1" ht="19.9" customHeight="1" spans="1:6">
      <c r="A6" s="136"/>
      <c r="B6" s="142" t="s">
        <v>11</v>
      </c>
      <c r="C6" s="213" t="s">
        <v>12</v>
      </c>
      <c r="D6" s="142" t="s">
        <v>13</v>
      </c>
      <c r="E6" s="214" t="s">
        <v>14</v>
      </c>
      <c r="F6" s="156"/>
    </row>
    <row r="7" s="126" customFormat="1" ht="19.9" customHeight="1" spans="1:6">
      <c r="A7" s="136"/>
      <c r="B7" s="142" t="s">
        <v>15</v>
      </c>
      <c r="C7" s="215"/>
      <c r="D7" s="142" t="s">
        <v>16</v>
      </c>
      <c r="E7" s="144"/>
      <c r="F7" s="156"/>
    </row>
    <row r="8" s="126" customFormat="1" ht="19.9" customHeight="1" spans="1:6">
      <c r="A8" s="136"/>
      <c r="B8" s="142" t="s">
        <v>17</v>
      </c>
      <c r="C8" s="215"/>
      <c r="D8" s="142" t="s">
        <v>18</v>
      </c>
      <c r="E8" s="144"/>
      <c r="F8" s="156"/>
    </row>
    <row r="9" s="126" customFormat="1" ht="19.9" customHeight="1" spans="1:6">
      <c r="A9" s="136"/>
      <c r="B9" s="142" t="s">
        <v>19</v>
      </c>
      <c r="C9" s="215"/>
      <c r="D9" s="142" t="s">
        <v>20</v>
      </c>
      <c r="E9" s="144"/>
      <c r="F9" s="156"/>
    </row>
    <row r="10" s="126" customFormat="1" ht="19.9" customHeight="1" spans="1:6">
      <c r="A10" s="136"/>
      <c r="B10" s="142" t="s">
        <v>21</v>
      </c>
      <c r="C10" s="215"/>
      <c r="D10" s="142" t="s">
        <v>22</v>
      </c>
      <c r="E10" s="144"/>
      <c r="F10" s="156"/>
    </row>
    <row r="11" s="126" customFormat="1" ht="19.9" customHeight="1" spans="1:6">
      <c r="A11" s="136"/>
      <c r="B11" s="142" t="s">
        <v>23</v>
      </c>
      <c r="C11" s="215"/>
      <c r="D11" s="142" t="s">
        <v>24</v>
      </c>
      <c r="E11" s="144"/>
      <c r="F11" s="156"/>
    </row>
    <row r="12" s="126" customFormat="1" ht="19.9" customHeight="1" spans="1:6">
      <c r="A12" s="136"/>
      <c r="B12" s="142" t="s">
        <v>25</v>
      </c>
      <c r="C12" s="215"/>
      <c r="D12" s="142" t="s">
        <v>26</v>
      </c>
      <c r="E12" s="144"/>
      <c r="F12" s="156"/>
    </row>
    <row r="13" s="126" customFormat="1" ht="19.9" customHeight="1" spans="1:6">
      <c r="A13" s="136"/>
      <c r="B13" s="142" t="s">
        <v>25</v>
      </c>
      <c r="C13" s="215"/>
      <c r="D13" s="142" t="s">
        <v>27</v>
      </c>
      <c r="E13" s="214" t="s">
        <v>28</v>
      </c>
      <c r="F13" s="156"/>
    </row>
    <row r="14" s="126" customFormat="1" ht="19.9" customHeight="1" spans="1:6">
      <c r="A14" s="136"/>
      <c r="B14" s="142" t="s">
        <v>25</v>
      </c>
      <c r="C14" s="215"/>
      <c r="D14" s="142" t="s">
        <v>29</v>
      </c>
      <c r="E14" s="144"/>
      <c r="F14" s="156"/>
    </row>
    <row r="15" s="126" customFormat="1" ht="19.9" customHeight="1" spans="1:6">
      <c r="A15" s="136"/>
      <c r="B15" s="142" t="s">
        <v>25</v>
      </c>
      <c r="C15" s="215"/>
      <c r="D15" s="142" t="s">
        <v>30</v>
      </c>
      <c r="E15" s="214" t="s">
        <v>31</v>
      </c>
      <c r="F15" s="156"/>
    </row>
    <row r="16" s="126" customFormat="1" ht="19.9" customHeight="1" spans="1:6">
      <c r="A16" s="136"/>
      <c r="B16" s="142" t="s">
        <v>25</v>
      </c>
      <c r="C16" s="215"/>
      <c r="D16" s="142" t="s">
        <v>32</v>
      </c>
      <c r="E16" s="144"/>
      <c r="F16" s="156"/>
    </row>
    <row r="17" s="126" customFormat="1" ht="19.9" customHeight="1" spans="1:6">
      <c r="A17" s="136"/>
      <c r="B17" s="142" t="s">
        <v>25</v>
      </c>
      <c r="C17" s="215"/>
      <c r="D17" s="142" t="s">
        <v>33</v>
      </c>
      <c r="E17" s="144"/>
      <c r="F17" s="156"/>
    </row>
    <row r="18" s="126" customFormat="1" ht="19.9" customHeight="1" spans="1:6">
      <c r="A18" s="136"/>
      <c r="B18" s="142" t="s">
        <v>25</v>
      </c>
      <c r="C18" s="215"/>
      <c r="D18" s="142" t="s">
        <v>34</v>
      </c>
      <c r="E18" s="214" t="s">
        <v>35</v>
      </c>
      <c r="F18" s="156"/>
    </row>
    <row r="19" s="126" customFormat="1" ht="19.9" customHeight="1" spans="1:6">
      <c r="A19" s="136"/>
      <c r="B19" s="142" t="s">
        <v>25</v>
      </c>
      <c r="C19" s="215"/>
      <c r="D19" s="142" t="s">
        <v>36</v>
      </c>
      <c r="E19" s="144"/>
      <c r="F19" s="156"/>
    </row>
    <row r="20" s="126" customFormat="1" ht="19.9" customHeight="1" spans="1:6">
      <c r="A20" s="136"/>
      <c r="B20" s="142" t="s">
        <v>25</v>
      </c>
      <c r="C20" s="215"/>
      <c r="D20" s="142" t="s">
        <v>37</v>
      </c>
      <c r="E20" s="144"/>
      <c r="F20" s="156"/>
    </row>
    <row r="21" s="126" customFormat="1" ht="19.9" customHeight="1" spans="1:6">
      <c r="A21" s="136"/>
      <c r="B21" s="142" t="s">
        <v>25</v>
      </c>
      <c r="C21" s="215"/>
      <c r="D21" s="142" t="s">
        <v>38</v>
      </c>
      <c r="E21" s="144"/>
      <c r="F21" s="156"/>
    </row>
    <row r="22" s="126" customFormat="1" ht="19.9" customHeight="1" spans="1:6">
      <c r="A22" s="136"/>
      <c r="B22" s="142" t="s">
        <v>25</v>
      </c>
      <c r="C22" s="215"/>
      <c r="D22" s="142" t="s">
        <v>39</v>
      </c>
      <c r="E22" s="144"/>
      <c r="F22" s="156"/>
    </row>
    <row r="23" s="126" customFormat="1" ht="19.9" customHeight="1" spans="1:6">
      <c r="A23" s="136"/>
      <c r="B23" s="142" t="s">
        <v>25</v>
      </c>
      <c r="C23" s="215"/>
      <c r="D23" s="142" t="s">
        <v>40</v>
      </c>
      <c r="E23" s="144"/>
      <c r="F23" s="156"/>
    </row>
    <row r="24" s="126" customFormat="1" ht="19.9" customHeight="1" spans="1:6">
      <c r="A24" s="136"/>
      <c r="B24" s="142" t="s">
        <v>25</v>
      </c>
      <c r="C24" s="215"/>
      <c r="D24" s="142" t="s">
        <v>41</v>
      </c>
      <c r="E24" s="144"/>
      <c r="F24" s="156"/>
    </row>
    <row r="25" s="126" customFormat="1" ht="19.9" customHeight="1" spans="1:6">
      <c r="A25" s="136"/>
      <c r="B25" s="142" t="s">
        <v>25</v>
      </c>
      <c r="C25" s="215"/>
      <c r="D25" s="142" t="s">
        <v>42</v>
      </c>
      <c r="E25" s="214" t="s">
        <v>43</v>
      </c>
      <c r="F25" s="156"/>
    </row>
    <row r="26" s="126" customFormat="1" ht="19.9" customHeight="1" spans="1:6">
      <c r="A26" s="136"/>
      <c r="B26" s="142" t="s">
        <v>25</v>
      </c>
      <c r="C26" s="215"/>
      <c r="D26" s="142" t="s">
        <v>44</v>
      </c>
      <c r="E26" s="144"/>
      <c r="F26" s="156"/>
    </row>
    <row r="27" s="126" customFormat="1" ht="19.9" customHeight="1" spans="1:6">
      <c r="A27" s="136"/>
      <c r="B27" s="142" t="s">
        <v>25</v>
      </c>
      <c r="C27" s="215"/>
      <c r="D27" s="142" t="s">
        <v>45</v>
      </c>
      <c r="E27" s="144"/>
      <c r="F27" s="156"/>
    </row>
    <row r="28" s="126" customFormat="1" ht="19.9" customHeight="1" spans="1:6">
      <c r="A28" s="136"/>
      <c r="B28" s="142" t="s">
        <v>25</v>
      </c>
      <c r="C28" s="215"/>
      <c r="D28" s="142" t="s">
        <v>46</v>
      </c>
      <c r="E28" s="144"/>
      <c r="F28" s="156"/>
    </row>
    <row r="29" s="126" customFormat="1" ht="19.9" customHeight="1" spans="1:6">
      <c r="A29" s="136"/>
      <c r="B29" s="142" t="s">
        <v>25</v>
      </c>
      <c r="C29" s="215"/>
      <c r="D29" s="142" t="s">
        <v>47</v>
      </c>
      <c r="E29" s="144"/>
      <c r="F29" s="156"/>
    </row>
    <row r="30" s="126" customFormat="1" ht="19.9" customHeight="1" spans="1:6">
      <c r="A30" s="136"/>
      <c r="B30" s="142" t="s">
        <v>25</v>
      </c>
      <c r="C30" s="215"/>
      <c r="D30" s="142" t="s">
        <v>48</v>
      </c>
      <c r="E30" s="144"/>
      <c r="F30" s="156"/>
    </row>
    <row r="31" s="126" customFormat="1" ht="19.9" customHeight="1" spans="1:6">
      <c r="A31" s="136"/>
      <c r="B31" s="142" t="s">
        <v>25</v>
      </c>
      <c r="C31" s="215"/>
      <c r="D31" s="142" t="s">
        <v>49</v>
      </c>
      <c r="E31" s="144"/>
      <c r="F31" s="156"/>
    </row>
    <row r="32" s="126" customFormat="1" ht="19.9" customHeight="1" spans="1:6">
      <c r="A32" s="136"/>
      <c r="B32" s="142" t="s">
        <v>25</v>
      </c>
      <c r="C32" s="215"/>
      <c r="D32" s="142" t="s">
        <v>50</v>
      </c>
      <c r="E32" s="144"/>
      <c r="F32" s="156"/>
    </row>
    <row r="33" s="126" customFormat="1" ht="19.9" customHeight="1" spans="1:6">
      <c r="A33" s="136"/>
      <c r="B33" s="142" t="s">
        <v>25</v>
      </c>
      <c r="C33" s="215"/>
      <c r="D33" s="142" t="s">
        <v>51</v>
      </c>
      <c r="E33" s="144"/>
      <c r="F33" s="156"/>
    </row>
    <row r="34" s="126" customFormat="1" ht="19.9" customHeight="1" spans="1:6">
      <c r="A34" s="136"/>
      <c r="B34" s="142" t="s">
        <v>25</v>
      </c>
      <c r="C34" s="215"/>
      <c r="D34" s="142" t="s">
        <v>52</v>
      </c>
      <c r="E34" s="144"/>
      <c r="F34" s="156"/>
    </row>
    <row r="35" s="126" customFormat="1" ht="19.9" customHeight="1" spans="1:6">
      <c r="A35" s="136"/>
      <c r="B35" s="142" t="s">
        <v>25</v>
      </c>
      <c r="C35" s="215"/>
      <c r="D35" s="142" t="s">
        <v>53</v>
      </c>
      <c r="E35" s="144"/>
      <c r="F35" s="156"/>
    </row>
    <row r="36" s="126" customFormat="1" ht="19.9" customHeight="1" spans="1:6">
      <c r="A36" s="157"/>
      <c r="B36" s="154" t="s">
        <v>54</v>
      </c>
      <c r="C36" s="216" t="s">
        <v>12</v>
      </c>
      <c r="D36" s="154" t="s">
        <v>55</v>
      </c>
      <c r="E36" s="217"/>
      <c r="F36" s="158"/>
    </row>
    <row r="37" s="126" customFormat="1" ht="19.9" customHeight="1" spans="1:6">
      <c r="A37" s="136"/>
      <c r="B37" s="141" t="s">
        <v>56</v>
      </c>
      <c r="C37" s="215"/>
      <c r="D37" s="141" t="s">
        <v>57</v>
      </c>
      <c r="E37" s="144"/>
      <c r="F37" s="218"/>
    </row>
    <row r="38" s="126" customFormat="1" ht="19.9" customHeight="1" spans="1:6">
      <c r="A38" s="219"/>
      <c r="B38" s="141" t="s">
        <v>58</v>
      </c>
      <c r="C38" s="215"/>
      <c r="D38" s="141" t="s">
        <v>59</v>
      </c>
      <c r="E38" s="144"/>
      <c r="F38" s="218"/>
    </row>
    <row r="39" s="126" customFormat="1" ht="19.9" customHeight="1" spans="1:6">
      <c r="A39" s="219"/>
      <c r="B39" s="220"/>
      <c r="C39" s="221"/>
      <c r="D39" s="141" t="s">
        <v>60</v>
      </c>
      <c r="E39" s="144"/>
      <c r="F39" s="218"/>
    </row>
    <row r="40" s="126" customFormat="1" ht="19.9" customHeight="1" spans="1:6">
      <c r="A40" s="222"/>
      <c r="B40" s="137" t="s">
        <v>61</v>
      </c>
      <c r="C40" s="216" t="s">
        <v>12</v>
      </c>
      <c r="D40" s="137" t="s">
        <v>62</v>
      </c>
      <c r="E40" s="223" t="s">
        <v>12</v>
      </c>
      <c r="F40" s="224"/>
    </row>
    <row r="41" s="126" customFormat="1" ht="8.5" customHeight="1" spans="1:6">
      <c r="A41" s="193"/>
      <c r="B41" s="193"/>
      <c r="C41" s="225"/>
      <c r="D41" s="226"/>
      <c r="E41" s="194"/>
      <c r="F41" s="227"/>
    </row>
  </sheetData>
  <mergeCells count="4">
    <mergeCell ref="B2:E2"/>
    <mergeCell ref="B4:C4"/>
    <mergeCell ref="D4:E4"/>
    <mergeCell ref="A6:A35"/>
  </mergeCells>
  <printOptions horizontalCentered="1"/>
  <pageMargins left="0.156944444444444" right="0.118055555555556" top="1.0625" bottom="0.236111111111111" header="0.156944444444444" footer="0"/>
  <pageSetup paperSize="9" scale="75"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5"/>
  <sheetViews>
    <sheetView tabSelected="1" topLeftCell="A7" workbookViewId="0">
      <selection activeCell="A2" sqref="A2:H2"/>
    </sheetView>
  </sheetViews>
  <sheetFormatPr defaultColWidth="10" defaultRowHeight="13.5"/>
  <cols>
    <col min="1" max="1" width="7.68333333333333" style="1" customWidth="1"/>
    <col min="2" max="2" width="10.6333333333333" style="1" customWidth="1"/>
    <col min="3" max="3" width="11.1166666666667" style="1" customWidth="1"/>
    <col min="4" max="4" width="11.6333333333333" style="1" customWidth="1"/>
    <col min="5" max="5" width="9.63333333333333" style="1" customWidth="1"/>
    <col min="6" max="6" width="14.85" style="1" customWidth="1"/>
    <col min="7" max="7" width="15.875" style="1" customWidth="1"/>
    <col min="8" max="8" width="51.6166666666667" style="1" customWidth="1"/>
    <col min="9" max="16372" width="10" style="1"/>
  </cols>
  <sheetData>
    <row r="1" s="1" customFormat="1" ht="25" customHeight="1" spans="1:8 16373:16384">
      <c r="A1" s="2"/>
      <c r="B1" s="1"/>
      <c r="H1" s="1" t="s">
        <v>352</v>
      </c>
      <c r="I1" s="1"/>
      <c r="XES1"/>
      <c r="XET1"/>
      <c r="XEU1"/>
      <c r="XEV1"/>
      <c r="XEW1"/>
      <c r="XEX1"/>
      <c r="XEY1"/>
      <c r="XEZ1"/>
      <c r="XFA1"/>
      <c r="XFB1"/>
      <c r="XFC1"/>
      <c r="XFD1"/>
    </row>
    <row r="2" s="1" customFormat="1" ht="27" customHeight="1" spans="1:8 16373:16384">
      <c r="A2" s="3" t="s">
        <v>353</v>
      </c>
      <c r="B2" s="3"/>
      <c r="C2" s="3"/>
      <c r="D2" s="3"/>
      <c r="E2" s="3"/>
      <c r="F2" s="3"/>
      <c r="G2" s="3"/>
      <c r="H2" s="3"/>
      <c r="I2" s="1"/>
      <c r="XES2"/>
      <c r="XET2"/>
      <c r="XEU2"/>
      <c r="XEV2"/>
      <c r="XEW2"/>
      <c r="XEX2"/>
      <c r="XEY2"/>
      <c r="XEZ2"/>
      <c r="XFA2"/>
      <c r="XFB2"/>
      <c r="XFC2"/>
      <c r="XFD2"/>
    </row>
    <row r="3" s="1" customFormat="1" ht="26.5" customHeight="1" spans="1:8 16373:16384">
      <c r="A3" s="4" t="s">
        <v>354</v>
      </c>
      <c r="B3" s="5"/>
      <c r="C3" s="5"/>
      <c r="D3" s="5"/>
      <c r="E3" s="5"/>
      <c r="F3" s="5"/>
      <c r="G3" s="5"/>
      <c r="H3" s="5"/>
      <c r="I3" s="1"/>
      <c r="XES3"/>
      <c r="XET3"/>
      <c r="XEU3"/>
      <c r="XEV3"/>
      <c r="XEW3"/>
      <c r="XEX3"/>
      <c r="XEY3"/>
      <c r="XEZ3"/>
      <c r="XFA3"/>
      <c r="XFB3"/>
      <c r="XFC3"/>
      <c r="XFD3"/>
    </row>
    <row r="4" s="1" customFormat="1" ht="26.5" customHeight="1" spans="1:8 16373:16384">
      <c r="A4" s="6" t="s">
        <v>355</v>
      </c>
      <c r="B4" s="6"/>
      <c r="C4" s="6"/>
      <c r="D4" s="6" t="s">
        <v>0</v>
      </c>
      <c r="E4" s="6"/>
      <c r="F4" s="6"/>
      <c r="G4" s="6"/>
      <c r="H4" s="6"/>
      <c r="I4" s="1"/>
      <c r="XES4"/>
      <c r="XET4"/>
      <c r="XEU4"/>
      <c r="XEV4"/>
      <c r="XEW4"/>
      <c r="XEX4"/>
      <c r="XEY4"/>
      <c r="XEZ4"/>
      <c r="XFA4"/>
      <c r="XFB4"/>
      <c r="XFC4"/>
      <c r="XFD4"/>
    </row>
    <row r="5" s="1" customFormat="1" ht="26.5" customHeight="1" spans="1:8 16373:16384">
      <c r="A5" s="6" t="s">
        <v>356</v>
      </c>
      <c r="B5" s="6" t="s">
        <v>357</v>
      </c>
      <c r="C5" s="6"/>
      <c r="D5" s="6" t="s">
        <v>358</v>
      </c>
      <c r="E5" s="6"/>
      <c r="F5" s="6"/>
      <c r="G5" s="6"/>
      <c r="H5" s="6"/>
      <c r="I5" s="1"/>
      <c r="XES5"/>
      <c r="XET5"/>
      <c r="XEU5"/>
      <c r="XEV5"/>
      <c r="XEW5"/>
      <c r="XEX5"/>
      <c r="XEY5"/>
      <c r="XEZ5"/>
      <c r="XFA5"/>
      <c r="XFB5"/>
      <c r="XFC5"/>
      <c r="XFD5"/>
    </row>
    <row r="6" s="1" customFormat="1" ht="48" customHeight="1" spans="1:8 16373:16384">
      <c r="A6" s="6"/>
      <c r="B6" s="7" t="s">
        <v>359</v>
      </c>
      <c r="C6" s="7"/>
      <c r="D6" s="7" t="s">
        <v>360</v>
      </c>
      <c r="E6" s="7"/>
      <c r="F6" s="7"/>
      <c r="G6" s="7"/>
      <c r="H6" s="7"/>
      <c r="I6" s="1"/>
      <c r="XES6"/>
      <c r="XET6"/>
      <c r="XEU6"/>
      <c r="XEV6"/>
      <c r="XEW6"/>
      <c r="XEX6"/>
      <c r="XEY6"/>
      <c r="XEZ6"/>
      <c r="XFA6"/>
      <c r="XFB6"/>
      <c r="XFC6"/>
      <c r="XFD6"/>
    </row>
    <row r="7" s="1" customFormat="1" ht="111" customHeight="1" spans="1:8 16373:16384">
      <c r="A7" s="6"/>
      <c r="B7" s="7" t="s">
        <v>361</v>
      </c>
      <c r="C7" s="7"/>
      <c r="D7" s="7" t="s">
        <v>362</v>
      </c>
      <c r="E7" s="7"/>
      <c r="F7" s="7"/>
      <c r="G7" s="7"/>
      <c r="H7" s="7"/>
      <c r="I7" s="1"/>
      <c r="XES7"/>
      <c r="XET7"/>
      <c r="XEU7"/>
      <c r="XEV7"/>
      <c r="XEW7"/>
      <c r="XEX7"/>
      <c r="XEY7"/>
      <c r="XEZ7"/>
      <c r="XFA7"/>
      <c r="XFB7"/>
      <c r="XFC7"/>
      <c r="XFD7"/>
    </row>
    <row r="8" s="1" customFormat="1" ht="26.5" customHeight="1" spans="1:8 16373:16384">
      <c r="A8" s="6"/>
      <c r="B8" s="7"/>
      <c r="C8" s="7"/>
      <c r="D8" s="7"/>
      <c r="E8" s="7"/>
      <c r="F8" s="7"/>
      <c r="G8" s="7"/>
      <c r="H8" s="7"/>
      <c r="I8" s="1"/>
      <c r="XES8"/>
      <c r="XET8"/>
      <c r="XEU8"/>
      <c r="XEV8"/>
      <c r="XEW8"/>
      <c r="XEX8"/>
      <c r="XEY8"/>
      <c r="XEZ8"/>
      <c r="XFA8"/>
      <c r="XFB8"/>
      <c r="XFC8"/>
      <c r="XFD8"/>
    </row>
    <row r="9" s="1" customFormat="1" ht="26.5" customHeight="1" spans="1:8 16373:16384">
      <c r="A9" s="6"/>
      <c r="B9" s="7"/>
      <c r="C9" s="7"/>
      <c r="D9" s="7"/>
      <c r="E9" s="7"/>
      <c r="F9" s="7"/>
      <c r="G9" s="7"/>
      <c r="H9" s="7"/>
      <c r="I9" s="1"/>
      <c r="XES9"/>
      <c r="XET9"/>
      <c r="XEU9"/>
      <c r="XEV9"/>
      <c r="XEW9"/>
      <c r="XEX9"/>
      <c r="XEY9"/>
      <c r="XEZ9"/>
      <c r="XFA9"/>
      <c r="XFB9"/>
      <c r="XFC9"/>
      <c r="XFD9"/>
    </row>
    <row r="10" s="1" customFormat="1" ht="26.5" customHeight="1" spans="1:8 16373:16384">
      <c r="A10" s="6"/>
      <c r="B10" s="6" t="s">
        <v>363</v>
      </c>
      <c r="C10" s="6"/>
      <c r="D10" s="6"/>
      <c r="E10" s="6"/>
      <c r="F10" s="8" t="s">
        <v>364</v>
      </c>
      <c r="G10" s="8" t="s">
        <v>253</v>
      </c>
      <c r="H10" s="6" t="s">
        <v>254</v>
      </c>
      <c r="I10" s="1"/>
      <c r="XES10"/>
      <c r="XET10"/>
      <c r="XEU10"/>
      <c r="XEV10"/>
      <c r="XEW10"/>
      <c r="XEX10"/>
      <c r="XEY10"/>
      <c r="XEZ10"/>
      <c r="XFA10"/>
      <c r="XFB10"/>
      <c r="XFC10"/>
      <c r="XFD10"/>
    </row>
    <row r="11" s="1" customFormat="1" ht="26.5" customHeight="1" spans="1:8 16373:16384">
      <c r="A11" s="6"/>
      <c r="B11" s="6"/>
      <c r="C11" s="6"/>
      <c r="D11" s="6"/>
      <c r="E11" s="9"/>
      <c r="F11" s="10">
        <v>12120185.86</v>
      </c>
      <c r="G11" s="10">
        <v>12120185.86</v>
      </c>
      <c r="H11" s="11">
        <v>0</v>
      </c>
      <c r="I11" s="1"/>
      <c r="XES11"/>
      <c r="XET11"/>
      <c r="XEU11"/>
      <c r="XEV11"/>
      <c r="XEW11"/>
      <c r="XEX11"/>
      <c r="XEY11"/>
      <c r="XEZ11"/>
      <c r="XFA11"/>
      <c r="XFB11"/>
      <c r="XFC11"/>
      <c r="XFD11"/>
    </row>
    <row r="12" s="1" customFormat="1" ht="62" customHeight="1" spans="1:8 16373:16384">
      <c r="A12" s="8" t="s">
        <v>365</v>
      </c>
      <c r="B12" s="12" t="s">
        <v>366</v>
      </c>
      <c r="C12" s="12"/>
      <c r="D12" s="12"/>
      <c r="E12" s="12"/>
      <c r="F12" s="13"/>
      <c r="G12" s="13"/>
      <c r="H12" s="12"/>
      <c r="I12" s="1"/>
      <c r="XES12"/>
      <c r="XET12"/>
      <c r="XEU12"/>
      <c r="XEV12"/>
      <c r="XEW12"/>
      <c r="XEX12"/>
      <c r="XEY12"/>
      <c r="XEZ12"/>
      <c r="XFA12"/>
      <c r="XFB12"/>
      <c r="XFC12"/>
      <c r="XFD12"/>
    </row>
    <row r="13" s="1" customFormat="1" ht="26.5" customHeight="1" spans="1:8 16373:16384">
      <c r="A13" s="14" t="s">
        <v>367</v>
      </c>
      <c r="B13" s="14" t="s">
        <v>258</v>
      </c>
      <c r="C13" s="14" t="s">
        <v>259</v>
      </c>
      <c r="D13" s="14"/>
      <c r="E13" s="14" t="s">
        <v>260</v>
      </c>
      <c r="F13" s="14"/>
      <c r="G13" s="14" t="s">
        <v>368</v>
      </c>
      <c r="H13" s="14"/>
      <c r="I13" s="1"/>
      <c r="XES13"/>
      <c r="XET13"/>
      <c r="XEU13"/>
      <c r="XEV13"/>
      <c r="XEW13"/>
      <c r="XEX13"/>
      <c r="XEY13"/>
      <c r="XEZ13"/>
      <c r="XFA13"/>
      <c r="XFB13"/>
      <c r="XFC13"/>
      <c r="XFD13"/>
    </row>
    <row r="14" s="1" customFormat="1" ht="39" customHeight="1" spans="1:8 16373:16384">
      <c r="A14" s="14"/>
      <c r="B14" s="15" t="s">
        <v>369</v>
      </c>
      <c r="C14" s="16" t="s">
        <v>263</v>
      </c>
      <c r="D14" s="17"/>
      <c r="E14" s="18" t="s">
        <v>370</v>
      </c>
      <c r="F14" s="19"/>
      <c r="G14" s="20" t="s">
        <v>371</v>
      </c>
      <c r="H14" s="21"/>
      <c r="I14" s="1"/>
      <c r="XES14"/>
      <c r="XET14"/>
      <c r="XEU14"/>
      <c r="XEV14"/>
      <c r="XEW14"/>
      <c r="XEX14"/>
      <c r="XEY14"/>
      <c r="XEZ14"/>
      <c r="XFA14"/>
      <c r="XFB14"/>
      <c r="XFC14"/>
      <c r="XFD14"/>
    </row>
    <row r="15" s="1" customFormat="1" ht="40" customHeight="1" spans="1:8 16373:16384">
      <c r="A15" s="14"/>
      <c r="B15" s="22"/>
      <c r="C15" s="23"/>
      <c r="D15" s="24"/>
      <c r="E15" s="25" t="s">
        <v>372</v>
      </c>
      <c r="F15" s="26"/>
      <c r="G15" s="27" t="s">
        <v>373</v>
      </c>
      <c r="H15" s="28"/>
      <c r="I15" s="1"/>
      <c r="XES15"/>
      <c r="XET15"/>
      <c r="XEU15"/>
      <c r="XEV15"/>
      <c r="XEW15"/>
      <c r="XEX15"/>
      <c r="XEY15"/>
      <c r="XEZ15"/>
      <c r="XFA15"/>
      <c r="XFB15"/>
      <c r="XFC15"/>
      <c r="XFD15"/>
    </row>
    <row r="16" s="1" customFormat="1" ht="36" customHeight="1" spans="1:8 16373:16384">
      <c r="A16" s="14"/>
      <c r="B16" s="22"/>
      <c r="C16" s="23"/>
      <c r="D16" s="24"/>
      <c r="E16" s="25" t="s">
        <v>374</v>
      </c>
      <c r="F16" s="26"/>
      <c r="G16" s="27" t="s">
        <v>375</v>
      </c>
      <c r="H16" s="28"/>
      <c r="I16" s="1"/>
      <c r="XES16"/>
      <c r="XET16"/>
      <c r="XEU16"/>
      <c r="XEV16"/>
      <c r="XEW16"/>
      <c r="XEX16"/>
      <c r="XEY16"/>
      <c r="XEZ16"/>
      <c r="XFA16"/>
      <c r="XFB16"/>
      <c r="XFC16"/>
      <c r="XFD16"/>
    </row>
    <row r="17" s="1" customFormat="1" ht="68" customHeight="1" spans="1:8 16373:16384">
      <c r="A17" s="14"/>
      <c r="B17" s="22"/>
      <c r="C17" s="23"/>
      <c r="D17" s="24"/>
      <c r="E17" s="25" t="s">
        <v>376</v>
      </c>
      <c r="F17" s="26"/>
      <c r="G17" s="27" t="s">
        <v>377</v>
      </c>
      <c r="H17" s="28"/>
      <c r="I17" s="1"/>
      <c r="XES17"/>
      <c r="XET17"/>
      <c r="XEU17"/>
      <c r="XEV17"/>
      <c r="XEW17"/>
      <c r="XEX17"/>
      <c r="XEY17"/>
      <c r="XEZ17"/>
      <c r="XFA17"/>
      <c r="XFB17"/>
      <c r="XFC17"/>
      <c r="XFD17"/>
    </row>
    <row r="18" s="1" customFormat="1" ht="52" customHeight="1" spans="1:8 16373:16384">
      <c r="A18" s="14"/>
      <c r="B18" s="22"/>
      <c r="C18" s="23"/>
      <c r="D18" s="24"/>
      <c r="E18" s="25" t="s">
        <v>378</v>
      </c>
      <c r="F18" s="26"/>
      <c r="G18" s="27" t="s">
        <v>379</v>
      </c>
      <c r="H18" s="28"/>
      <c r="I18" s="1"/>
      <c r="XES18"/>
      <c r="XET18"/>
      <c r="XEU18"/>
      <c r="XEV18"/>
      <c r="XEW18"/>
      <c r="XEX18"/>
      <c r="XEY18"/>
      <c r="XEZ18"/>
      <c r="XFA18"/>
      <c r="XFB18"/>
      <c r="XFC18"/>
      <c r="XFD18"/>
    </row>
    <row r="19" s="1" customFormat="1" ht="44" customHeight="1" spans="1:8 16373:16384">
      <c r="A19" s="14"/>
      <c r="B19" s="22"/>
      <c r="C19" s="23"/>
      <c r="D19" s="24"/>
      <c r="E19" s="25" t="s">
        <v>380</v>
      </c>
      <c r="F19" s="26"/>
      <c r="G19" s="27" t="s">
        <v>381</v>
      </c>
      <c r="H19" s="28"/>
      <c r="I19" s="1"/>
      <c r="XES19"/>
      <c r="XET19"/>
      <c r="XEU19"/>
      <c r="XEV19"/>
      <c r="XEW19"/>
      <c r="XEX19"/>
      <c r="XEY19"/>
      <c r="XEZ19"/>
      <c r="XFA19"/>
      <c r="XFB19"/>
      <c r="XFC19"/>
      <c r="XFD19"/>
    </row>
    <row r="20" s="1" customFormat="1" ht="78" customHeight="1" spans="1:8 16373:16384">
      <c r="A20" s="14"/>
      <c r="B20" s="22"/>
      <c r="C20" s="23"/>
      <c r="D20" s="24"/>
      <c r="E20" s="29" t="s">
        <v>382</v>
      </c>
      <c r="F20" s="30"/>
      <c r="G20" s="27" t="s">
        <v>383</v>
      </c>
      <c r="H20" s="28"/>
      <c r="I20" s="1"/>
      <c r="XES20"/>
      <c r="XET20"/>
      <c r="XEU20"/>
      <c r="XEV20"/>
      <c r="XEW20"/>
      <c r="XEX20"/>
      <c r="XEY20"/>
      <c r="XEZ20"/>
      <c r="XFA20"/>
      <c r="XFB20"/>
      <c r="XFC20"/>
      <c r="XFD20"/>
    </row>
    <row r="21" s="1" customFormat="1" ht="39" customHeight="1" spans="1:8 16373:16384">
      <c r="A21" s="14"/>
      <c r="B21" s="22"/>
      <c r="C21" s="31" t="s">
        <v>266</v>
      </c>
      <c r="D21" s="31"/>
      <c r="E21" s="18" t="s">
        <v>384</v>
      </c>
      <c r="F21" s="19"/>
      <c r="G21" s="20" t="s">
        <v>385</v>
      </c>
      <c r="H21" s="21"/>
      <c r="I21" s="1"/>
      <c r="XES21"/>
      <c r="XET21"/>
      <c r="XEU21"/>
      <c r="XEV21"/>
      <c r="XEW21"/>
      <c r="XEX21"/>
      <c r="XEY21"/>
      <c r="XEZ21"/>
      <c r="XFA21"/>
      <c r="XFB21"/>
      <c r="XFC21"/>
      <c r="XFD21"/>
    </row>
    <row r="22" s="1" customFormat="1" ht="42" customHeight="1" spans="1:8 16373:16384">
      <c r="A22" s="14"/>
      <c r="B22" s="22"/>
      <c r="C22" s="31"/>
      <c r="D22" s="31"/>
      <c r="E22" s="18" t="s">
        <v>386</v>
      </c>
      <c r="F22" s="19"/>
      <c r="G22" s="20" t="s">
        <v>387</v>
      </c>
      <c r="H22" s="21"/>
      <c r="I22" s="1"/>
      <c r="XES22"/>
      <c r="XET22"/>
      <c r="XEU22"/>
      <c r="XEV22"/>
      <c r="XEW22"/>
      <c r="XEX22"/>
      <c r="XEY22"/>
      <c r="XEZ22"/>
      <c r="XFA22"/>
      <c r="XFB22"/>
      <c r="XFC22"/>
      <c r="XFD22"/>
    </row>
    <row r="23" s="1" customFormat="1" ht="26.5" customHeight="1" spans="1:8 16373:16384">
      <c r="A23" s="14"/>
      <c r="B23" s="22"/>
      <c r="C23" s="31" t="s">
        <v>269</v>
      </c>
      <c r="D23" s="31"/>
      <c r="E23" s="18" t="s">
        <v>388</v>
      </c>
      <c r="F23" s="18"/>
      <c r="G23" s="20" t="s">
        <v>389</v>
      </c>
      <c r="H23" s="20"/>
      <c r="I23" s="1"/>
      <c r="XES23"/>
      <c r="XET23"/>
      <c r="XEU23"/>
      <c r="XEV23"/>
      <c r="XEW23"/>
      <c r="XEX23"/>
      <c r="XEY23"/>
      <c r="XEZ23"/>
      <c r="XFA23"/>
      <c r="XFB23"/>
      <c r="XFC23"/>
      <c r="XFD23"/>
    </row>
    <row r="24" s="1" customFormat="1" ht="26.5" customHeight="1" spans="1:8 16373:16384">
      <c r="A24" s="14"/>
      <c r="B24" s="22"/>
      <c r="C24" s="31"/>
      <c r="D24" s="31"/>
      <c r="E24" s="18" t="s">
        <v>390</v>
      </c>
      <c r="F24" s="19"/>
      <c r="G24" s="20" t="s">
        <v>391</v>
      </c>
      <c r="H24" s="21"/>
      <c r="I24" s="1"/>
      <c r="XES24"/>
      <c r="XET24"/>
      <c r="XEU24"/>
      <c r="XEV24"/>
      <c r="XEW24"/>
      <c r="XEX24"/>
      <c r="XEY24"/>
      <c r="XEZ24"/>
      <c r="XFA24"/>
      <c r="XFB24"/>
      <c r="XFC24"/>
      <c r="XFD24"/>
    </row>
    <row r="25" s="1" customFormat="1" ht="43" customHeight="1" spans="1:8 16373:16384">
      <c r="A25" s="14"/>
      <c r="B25" s="22"/>
      <c r="C25" s="31" t="s">
        <v>272</v>
      </c>
      <c r="D25" s="31"/>
      <c r="E25" s="20" t="s">
        <v>392</v>
      </c>
      <c r="F25" s="20"/>
      <c r="G25" s="20" t="s">
        <v>393</v>
      </c>
      <c r="H25" s="20"/>
      <c r="I25" s="1"/>
      <c r="XES25"/>
      <c r="XET25"/>
      <c r="XEU25"/>
      <c r="XEV25"/>
      <c r="XEW25"/>
      <c r="XEX25"/>
      <c r="XEY25"/>
      <c r="XEZ25"/>
      <c r="XFA25"/>
      <c r="XFB25"/>
      <c r="XFC25"/>
      <c r="XFD25"/>
    </row>
    <row r="26" s="1" customFormat="1" ht="103" customHeight="1" spans="1:8 16373:16384">
      <c r="A26" s="14"/>
      <c r="B26" s="32"/>
      <c r="C26" s="31"/>
      <c r="D26" s="31"/>
      <c r="E26" s="20" t="s">
        <v>394</v>
      </c>
      <c r="F26" s="20"/>
      <c r="G26" s="20" t="s">
        <v>395</v>
      </c>
      <c r="H26" s="20"/>
      <c r="I26" s="1"/>
      <c r="XES26"/>
      <c r="XET26"/>
      <c r="XEU26"/>
      <c r="XEV26"/>
      <c r="XEW26"/>
      <c r="XEX26"/>
      <c r="XEY26"/>
      <c r="XEZ26"/>
      <c r="XFA26"/>
      <c r="XFB26"/>
      <c r="XFC26"/>
      <c r="XFD26"/>
    </row>
    <row r="27" s="1" customFormat="1" ht="45" customHeight="1" spans="1:8 16373:16384">
      <c r="A27" s="14"/>
      <c r="B27" s="15" t="s">
        <v>396</v>
      </c>
      <c r="C27" s="33" t="s">
        <v>276</v>
      </c>
      <c r="D27" s="34"/>
      <c r="E27" s="20" t="s">
        <v>397</v>
      </c>
      <c r="F27" s="21"/>
      <c r="G27" s="20" t="s">
        <v>398</v>
      </c>
      <c r="H27" s="21"/>
      <c r="I27" s="1"/>
      <c r="XES27"/>
      <c r="XET27"/>
      <c r="XEU27"/>
      <c r="XEV27"/>
      <c r="XEW27"/>
      <c r="XEX27"/>
      <c r="XEY27"/>
      <c r="XEZ27"/>
      <c r="XFA27"/>
      <c r="XFB27"/>
      <c r="XFC27"/>
      <c r="XFD27"/>
    </row>
    <row r="28" s="1" customFormat="1" ht="39" customHeight="1" spans="1:8 16373:16384">
      <c r="A28" s="14"/>
      <c r="B28" s="32"/>
      <c r="C28" s="35"/>
      <c r="D28" s="36"/>
      <c r="E28" s="20" t="s">
        <v>386</v>
      </c>
      <c r="F28" s="21"/>
      <c r="G28" s="27" t="s">
        <v>338</v>
      </c>
      <c r="H28" s="28"/>
      <c r="XES28"/>
      <c r="XET28"/>
      <c r="XEU28"/>
      <c r="XEV28"/>
      <c r="XEW28"/>
      <c r="XEX28"/>
      <c r="XEY28"/>
      <c r="XEZ28"/>
      <c r="XFA28"/>
      <c r="XFB28"/>
      <c r="XFC28"/>
      <c r="XFD28"/>
    </row>
    <row r="29" s="1" customFormat="1" ht="24" customHeight="1" spans="1:8 16373:16384">
      <c r="A29" s="14"/>
      <c r="B29" s="22" t="s">
        <v>279</v>
      </c>
      <c r="C29" s="20" t="s">
        <v>279</v>
      </c>
      <c r="D29" s="20"/>
      <c r="E29" s="27" t="s">
        <v>399</v>
      </c>
      <c r="F29" s="28"/>
      <c r="G29" s="27" t="s">
        <v>400</v>
      </c>
      <c r="H29" s="28"/>
      <c r="XES29"/>
      <c r="XET29"/>
      <c r="XEU29"/>
      <c r="XEV29"/>
      <c r="XEW29"/>
      <c r="XEX29"/>
      <c r="XEY29"/>
      <c r="XEZ29"/>
      <c r="XFA29"/>
      <c r="XFB29"/>
      <c r="XFC29"/>
      <c r="XFD29"/>
    </row>
    <row r="30" s="1" customFormat="1" ht="28" customHeight="1" spans="1:8 16373:16384">
      <c r="A30" s="14"/>
      <c r="B30" s="37"/>
      <c r="C30" s="20" t="s">
        <v>279</v>
      </c>
      <c r="D30" s="20"/>
      <c r="E30" s="20" t="s">
        <v>401</v>
      </c>
      <c r="F30" s="20"/>
      <c r="G30" s="20" t="s">
        <v>402</v>
      </c>
      <c r="H30" s="20"/>
      <c r="XES30"/>
      <c r="XET30"/>
      <c r="XEU30"/>
      <c r="XEV30"/>
      <c r="XEW30"/>
      <c r="XEX30"/>
      <c r="XEY30"/>
      <c r="XEZ30"/>
      <c r="XFA30"/>
      <c r="XFB30"/>
      <c r="XFC30"/>
      <c r="XFD30"/>
    </row>
    <row r="31" s="1" customFormat="1" ht="16.35" customHeight="1" spans="1:8 16373:16384">
      <c r="A31" s="38"/>
      <c r="B31" s="38"/>
      <c r="C31" s="38"/>
      <c r="D31" s="38"/>
      <c r="E31" s="38"/>
      <c r="F31" s="38"/>
      <c r="G31" s="38"/>
      <c r="H31" s="38"/>
      <c r="XES31"/>
      <c r="XET31"/>
      <c r="XEU31"/>
      <c r="XEV31"/>
      <c r="XEW31"/>
      <c r="XEX31"/>
      <c r="XEY31"/>
      <c r="XEZ31"/>
      <c r="XFA31"/>
      <c r="XFB31"/>
      <c r="XFC31"/>
      <c r="XFD31"/>
    </row>
    <row r="32" s="1" customFormat="1" ht="16.35" customHeight="1" spans="1:8 16373:16384">
      <c r="A32" s="39"/>
      <c r="B32" s="39"/>
      <c r="C32" s="39"/>
      <c r="D32" s="39"/>
      <c r="E32" s="39"/>
      <c r="F32" s="39"/>
      <c r="G32" s="39"/>
      <c r="H32" s="39"/>
      <c r="I32" s="1"/>
      <c r="XES32"/>
      <c r="XET32"/>
      <c r="XEU32"/>
      <c r="XEV32"/>
      <c r="XEW32"/>
      <c r="XEX32"/>
      <c r="XEY32"/>
      <c r="XEZ32"/>
      <c r="XFA32"/>
      <c r="XFB32"/>
      <c r="XFC32"/>
      <c r="XFD32"/>
    </row>
    <row r="33" s="1" customFormat="1" ht="16.35" customHeight="1" spans="1:8 16373:16384">
      <c r="A33" s="39"/>
      <c r="B33" s="39"/>
      <c r="C33" s="39"/>
      <c r="D33" s="39"/>
      <c r="E33" s="39"/>
      <c r="F33" s="39"/>
      <c r="G33" s="39"/>
      <c r="H33" s="39"/>
      <c r="I33" s="1"/>
      <c r="XES33"/>
      <c r="XET33"/>
      <c r="XEU33"/>
      <c r="XEV33"/>
      <c r="XEW33"/>
      <c r="XEX33"/>
      <c r="XEY33"/>
      <c r="XEZ33"/>
      <c r="XFA33"/>
      <c r="XFB33"/>
      <c r="XFC33"/>
      <c r="XFD33"/>
    </row>
    <row r="34" s="1" customFormat="1" ht="16.35" customHeight="1" spans="1:8 16373:16384">
      <c r="A34" s="39"/>
      <c r="B34" s="39"/>
      <c r="C34" s="39"/>
      <c r="D34" s="39"/>
      <c r="E34" s="39"/>
      <c r="F34" s="39"/>
      <c r="G34" s="39"/>
      <c r="H34" s="39"/>
      <c r="I34" s="1"/>
      <c r="XES34"/>
      <c r="XET34"/>
      <c r="XEU34"/>
      <c r="XEV34"/>
      <c r="XEW34"/>
      <c r="XEX34"/>
      <c r="XEY34"/>
      <c r="XEZ34"/>
      <c r="XFA34"/>
      <c r="XFB34"/>
      <c r="XFC34"/>
      <c r="XFD34"/>
    </row>
    <row r="35" s="1" customFormat="1" ht="16.35" customHeight="1" spans="1:8 16373:16384">
      <c r="A35" s="39"/>
      <c r="B35" s="39"/>
      <c r="C35" s="39"/>
      <c r="D35" s="39"/>
      <c r="E35" s="39"/>
      <c r="F35" s="39"/>
      <c r="G35" s="39"/>
      <c r="H35" s="39"/>
      <c r="I35" s="1"/>
      <c r="XES35"/>
      <c r="XET35"/>
      <c r="XEU35"/>
      <c r="XEV35"/>
      <c r="XEW35"/>
      <c r="XEX35"/>
      <c r="XEY35"/>
      <c r="XEZ35"/>
      <c r="XFA35"/>
      <c r="XFB35"/>
      <c r="XFC35"/>
      <c r="XFD35"/>
    </row>
  </sheetData>
  <mergeCells count="66">
    <mergeCell ref="A2:H2"/>
    <mergeCell ref="A3:H3"/>
    <mergeCell ref="A4:C4"/>
    <mergeCell ref="D4:H4"/>
    <mergeCell ref="B5:C5"/>
    <mergeCell ref="D5:H5"/>
    <mergeCell ref="B6:C6"/>
    <mergeCell ref="D6:H6"/>
    <mergeCell ref="B7:C7"/>
    <mergeCell ref="D7:H7"/>
    <mergeCell ref="B8:C8"/>
    <mergeCell ref="D8:H8"/>
    <mergeCell ref="B9:C9"/>
    <mergeCell ref="D9:H9"/>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C29:D29"/>
    <mergeCell ref="E29:F29"/>
    <mergeCell ref="G29:H29"/>
    <mergeCell ref="C30:D30"/>
    <mergeCell ref="E30:F30"/>
    <mergeCell ref="G30:H30"/>
    <mergeCell ref="A31:H31"/>
    <mergeCell ref="A5:A11"/>
    <mergeCell ref="A13:A30"/>
    <mergeCell ref="B14:B26"/>
    <mergeCell ref="B27:B28"/>
    <mergeCell ref="B29:B30"/>
    <mergeCell ref="B10:E11"/>
    <mergeCell ref="C14:D20"/>
    <mergeCell ref="C21:D22"/>
    <mergeCell ref="C23:D24"/>
    <mergeCell ref="C25:D26"/>
    <mergeCell ref="C27:D28"/>
  </mergeCells>
  <printOptions horizontalCentered="1"/>
  <pageMargins left="0.314583333333333" right="0.236111111111111" top="0.156944444444444" bottom="0.236111111111111" header="0" footer="0"/>
  <pageSetup paperSize="9" scale="63"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workbookViewId="0">
      <pane ySplit="6" topLeftCell="A7" activePane="bottomLeft" state="frozen"/>
      <selection/>
      <selection pane="bottomLeft" activeCell="B1" sqref="B1:N11"/>
    </sheetView>
  </sheetViews>
  <sheetFormatPr defaultColWidth="10" defaultRowHeight="13.5"/>
  <cols>
    <col min="1" max="1" width="1.53333333333333" style="104" customWidth="1"/>
    <col min="2" max="2" width="16.825" style="104" customWidth="1"/>
    <col min="3" max="3" width="31.7833333333333" style="104" customWidth="1"/>
    <col min="4" max="14" width="13" style="104" customWidth="1"/>
    <col min="15" max="15" width="1.53333333333333" style="104" customWidth="1"/>
    <col min="16" max="16" width="9.76666666666667" style="104" customWidth="1"/>
    <col min="17" max="16384" width="10" style="104"/>
  </cols>
  <sheetData>
    <row r="1" ht="25" customHeight="1" spans="1:15">
      <c r="A1" s="105"/>
      <c r="B1" s="2"/>
      <c r="C1" s="106"/>
      <c r="D1" s="195"/>
      <c r="E1" s="195"/>
      <c r="F1" s="195"/>
      <c r="G1" s="106"/>
      <c r="H1" s="106"/>
      <c r="I1" s="106"/>
      <c r="L1" s="106"/>
      <c r="M1" s="106"/>
      <c r="N1" s="107" t="s">
        <v>63</v>
      </c>
      <c r="O1" s="108"/>
    </row>
    <row r="2" ht="22.8" customHeight="1" spans="1:15">
      <c r="A2" s="105"/>
      <c r="B2" s="109" t="s">
        <v>64</v>
      </c>
      <c r="C2" s="109"/>
      <c r="D2" s="109"/>
      <c r="E2" s="109"/>
      <c r="F2" s="109"/>
      <c r="G2" s="109"/>
      <c r="H2" s="109"/>
      <c r="I2" s="109"/>
      <c r="J2" s="109"/>
      <c r="K2" s="109"/>
      <c r="L2" s="109"/>
      <c r="M2" s="109"/>
      <c r="N2" s="109"/>
      <c r="O2" s="108" t="s">
        <v>3</v>
      </c>
    </row>
    <row r="3" ht="19.55" customHeight="1" spans="1:15">
      <c r="A3" s="110"/>
      <c r="B3" s="111" t="s">
        <v>5</v>
      </c>
      <c r="C3" s="111"/>
      <c r="D3" s="110"/>
      <c r="E3" s="110"/>
      <c r="F3" s="168"/>
      <c r="G3" s="110"/>
      <c r="H3" s="168"/>
      <c r="I3" s="168"/>
      <c r="J3" s="168"/>
      <c r="K3" s="168"/>
      <c r="L3" s="168"/>
      <c r="M3" s="168"/>
      <c r="N3" s="112" t="s">
        <v>6</v>
      </c>
      <c r="O3" s="113"/>
    </row>
    <row r="4" ht="24.4" customHeight="1" spans="1:15">
      <c r="A4" s="114"/>
      <c r="B4" s="100" t="s">
        <v>9</v>
      </c>
      <c r="C4" s="100"/>
      <c r="D4" s="100" t="s">
        <v>65</v>
      </c>
      <c r="E4" s="100" t="s">
        <v>66</v>
      </c>
      <c r="F4" s="100" t="s">
        <v>67</v>
      </c>
      <c r="G4" s="100" t="s">
        <v>68</v>
      </c>
      <c r="H4" s="100" t="s">
        <v>69</v>
      </c>
      <c r="I4" s="100" t="s">
        <v>70</v>
      </c>
      <c r="J4" s="100" t="s">
        <v>71</v>
      </c>
      <c r="K4" s="100" t="s">
        <v>72</v>
      </c>
      <c r="L4" s="100" t="s">
        <v>73</v>
      </c>
      <c r="M4" s="100" t="s">
        <v>74</v>
      </c>
      <c r="N4" s="100" t="s">
        <v>75</v>
      </c>
      <c r="O4" s="116"/>
    </row>
    <row r="5" ht="24.4" customHeight="1" spans="1:15">
      <c r="A5" s="114"/>
      <c r="B5" s="100" t="s">
        <v>76</v>
      </c>
      <c r="C5" s="203" t="s">
        <v>77</v>
      </c>
      <c r="D5" s="100"/>
      <c r="E5" s="100"/>
      <c r="F5" s="100"/>
      <c r="G5" s="100"/>
      <c r="H5" s="100"/>
      <c r="I5" s="100"/>
      <c r="J5" s="100"/>
      <c r="K5" s="100"/>
      <c r="L5" s="100"/>
      <c r="M5" s="100"/>
      <c r="N5" s="100"/>
      <c r="O5" s="116"/>
    </row>
    <row r="6" ht="24.4" customHeight="1" spans="1:15">
      <c r="A6" s="114"/>
      <c r="B6" s="100"/>
      <c r="C6" s="203"/>
      <c r="D6" s="100"/>
      <c r="E6" s="100"/>
      <c r="F6" s="100"/>
      <c r="G6" s="100"/>
      <c r="H6" s="100"/>
      <c r="I6" s="100"/>
      <c r="J6" s="100"/>
      <c r="K6" s="100"/>
      <c r="L6" s="100"/>
      <c r="M6" s="100"/>
      <c r="N6" s="100"/>
      <c r="O6" s="116"/>
    </row>
    <row r="7" ht="27" customHeight="1" spans="1:15">
      <c r="A7" s="117"/>
      <c r="B7" s="83"/>
      <c r="C7" s="83" t="s">
        <v>78</v>
      </c>
      <c r="D7" s="88"/>
      <c r="E7" s="88"/>
      <c r="F7" s="88"/>
      <c r="G7" s="88"/>
      <c r="H7" s="88"/>
      <c r="I7" s="88"/>
      <c r="J7" s="88"/>
      <c r="K7" s="88"/>
      <c r="L7" s="88"/>
      <c r="M7" s="88"/>
      <c r="N7" s="88"/>
      <c r="O7" s="118"/>
    </row>
    <row r="8" ht="27" customHeight="1" spans="1:15">
      <c r="A8" s="117"/>
      <c r="B8" s="204">
        <v>128001</v>
      </c>
      <c r="C8" s="205" t="s">
        <v>79</v>
      </c>
      <c r="D8" s="204" t="s">
        <v>12</v>
      </c>
      <c r="E8" s="88"/>
      <c r="F8" s="206" t="s">
        <v>12</v>
      </c>
      <c r="G8" s="88"/>
      <c r="H8" s="88"/>
      <c r="I8" s="88"/>
      <c r="J8" s="88"/>
      <c r="K8" s="88"/>
      <c r="L8" s="88"/>
      <c r="M8" s="88"/>
      <c r="N8" s="88"/>
      <c r="O8" s="118"/>
    </row>
    <row r="9" ht="29" customHeight="1" spans="1:15">
      <c r="A9" s="117"/>
      <c r="B9" s="83"/>
      <c r="C9" s="83"/>
      <c r="D9" s="88"/>
      <c r="E9" s="88"/>
      <c r="F9" s="88"/>
      <c r="G9" s="88"/>
      <c r="H9" s="88"/>
      <c r="I9" s="88"/>
      <c r="J9" s="88"/>
      <c r="K9" s="88"/>
      <c r="L9" s="88"/>
      <c r="M9" s="88"/>
      <c r="N9" s="88"/>
      <c r="O9" s="118"/>
    </row>
    <row r="10" ht="27" customHeight="1" spans="1:15">
      <c r="A10" s="117"/>
      <c r="B10" s="83"/>
      <c r="C10" s="83"/>
      <c r="D10" s="88"/>
      <c r="E10" s="88"/>
      <c r="F10" s="88"/>
      <c r="G10" s="88"/>
      <c r="H10" s="88"/>
      <c r="I10" s="88"/>
      <c r="J10" s="88"/>
      <c r="K10" s="88"/>
      <c r="L10" s="88"/>
      <c r="M10" s="88"/>
      <c r="N10" s="88"/>
      <c r="O10" s="118"/>
    </row>
    <row r="11" ht="27" customHeight="1" spans="1:15">
      <c r="A11" s="117"/>
      <c r="B11" s="83"/>
      <c r="C11" s="83"/>
      <c r="D11" s="88"/>
      <c r="E11" s="88"/>
      <c r="F11" s="88"/>
      <c r="G11" s="88"/>
      <c r="H11" s="88"/>
      <c r="I11" s="88"/>
      <c r="J11" s="88"/>
      <c r="K11" s="88"/>
      <c r="L11" s="88"/>
      <c r="M11" s="88"/>
      <c r="N11" s="88"/>
      <c r="O11" s="118"/>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10" activePane="bottomLeft" state="frozen"/>
      <selection/>
      <selection pane="bottomLeft" activeCell="K12" sqref="K12"/>
    </sheetView>
  </sheetViews>
  <sheetFormatPr defaultColWidth="10" defaultRowHeight="13.5"/>
  <cols>
    <col min="1" max="1" width="1.53333333333333" style="104" customWidth="1"/>
    <col min="2" max="4" width="6.15833333333333" style="104" customWidth="1"/>
    <col min="5" max="5" width="16.825" style="104" customWidth="1"/>
    <col min="6" max="6" width="41.025" style="104" customWidth="1"/>
    <col min="7" max="10" width="16.4166666666667" style="104" customWidth="1"/>
    <col min="11" max="11" width="22.9333333333333" style="104" customWidth="1"/>
    <col min="12" max="12" width="1.53333333333333" style="104" customWidth="1"/>
    <col min="13" max="14" width="9.76666666666667" style="104" customWidth="1"/>
    <col min="15" max="16384" width="10" style="104"/>
  </cols>
  <sheetData>
    <row r="1" ht="25" customHeight="1" spans="1:12">
      <c r="A1" s="105"/>
      <c r="B1" s="2"/>
      <c r="C1" s="2"/>
      <c r="D1" s="2"/>
      <c r="E1" s="106"/>
      <c r="F1" s="106"/>
      <c r="G1" s="195"/>
      <c r="H1" s="195"/>
      <c r="I1" s="195"/>
      <c r="J1" s="195"/>
      <c r="K1" s="107" t="s">
        <v>80</v>
      </c>
      <c r="L1" s="108"/>
    </row>
    <row r="2" ht="22.8" customHeight="1" spans="1:12">
      <c r="A2" s="105"/>
      <c r="B2" s="109" t="s">
        <v>81</v>
      </c>
      <c r="C2" s="109"/>
      <c r="D2" s="109"/>
      <c r="E2" s="109"/>
      <c r="F2" s="109"/>
      <c r="G2" s="109"/>
      <c r="H2" s="109"/>
      <c r="I2" s="109"/>
      <c r="J2" s="109"/>
      <c r="K2" s="109"/>
      <c r="L2" s="108" t="s">
        <v>3</v>
      </c>
    </row>
    <row r="3" ht="19.55" customHeight="1" spans="1:12">
      <c r="A3" s="110"/>
      <c r="B3" s="111" t="s">
        <v>5</v>
      </c>
      <c r="C3" s="111"/>
      <c r="D3" s="111"/>
      <c r="E3" s="111"/>
      <c r="F3" s="111"/>
      <c r="G3" s="110"/>
      <c r="H3" s="110"/>
      <c r="I3" s="168"/>
      <c r="J3" s="168"/>
      <c r="K3" s="112" t="s">
        <v>6</v>
      </c>
      <c r="L3" s="113"/>
    </row>
    <row r="4" ht="24.4" customHeight="1" spans="1:12">
      <c r="A4" s="108"/>
      <c r="B4" s="83" t="s">
        <v>9</v>
      </c>
      <c r="C4" s="83"/>
      <c r="D4" s="83"/>
      <c r="E4" s="83"/>
      <c r="F4" s="83"/>
      <c r="G4" s="83" t="s">
        <v>65</v>
      </c>
      <c r="H4" s="83" t="s">
        <v>82</v>
      </c>
      <c r="I4" s="83" t="s">
        <v>83</v>
      </c>
      <c r="J4" s="83" t="s">
        <v>84</v>
      </c>
      <c r="K4" s="83" t="s">
        <v>85</v>
      </c>
      <c r="L4" s="115"/>
    </row>
    <row r="5" ht="24.4" customHeight="1" spans="1:12">
      <c r="A5" s="114"/>
      <c r="B5" s="83" t="s">
        <v>86</v>
      </c>
      <c r="C5" s="83"/>
      <c r="D5" s="83"/>
      <c r="E5" s="83" t="s">
        <v>76</v>
      </c>
      <c r="F5" s="83" t="s">
        <v>77</v>
      </c>
      <c r="G5" s="83"/>
      <c r="H5" s="83"/>
      <c r="I5" s="83"/>
      <c r="J5" s="83"/>
      <c r="K5" s="83"/>
      <c r="L5" s="115"/>
    </row>
    <row r="6" ht="24.4" customHeight="1" spans="1:12">
      <c r="A6" s="114"/>
      <c r="B6" s="83" t="s">
        <v>87</v>
      </c>
      <c r="C6" s="83" t="s">
        <v>88</v>
      </c>
      <c r="D6" s="83" t="s">
        <v>89</v>
      </c>
      <c r="E6" s="83"/>
      <c r="F6" s="83"/>
      <c r="G6" s="83"/>
      <c r="H6" s="83"/>
      <c r="I6" s="83"/>
      <c r="J6" s="83"/>
      <c r="K6" s="83"/>
      <c r="L6" s="116"/>
    </row>
    <row r="7" ht="27" customHeight="1" spans="1:12">
      <c r="A7" s="117"/>
      <c r="B7" s="83"/>
      <c r="C7" s="83"/>
      <c r="D7" s="83"/>
      <c r="E7" s="83"/>
      <c r="F7" s="83" t="s">
        <v>78</v>
      </c>
      <c r="G7" s="88">
        <f t="shared" ref="G7:I7" si="0">SUM(G8:G22)</f>
        <v>12120185.86</v>
      </c>
      <c r="H7" s="88">
        <f t="shared" si="0"/>
        <v>10980185.86</v>
      </c>
      <c r="I7" s="88">
        <f t="shared" si="0"/>
        <v>1140000</v>
      </c>
      <c r="J7" s="88"/>
      <c r="K7" s="88"/>
      <c r="L7" s="118"/>
    </row>
    <row r="8" ht="27" customHeight="1" spans="1:12">
      <c r="A8" s="117"/>
      <c r="B8" s="91" t="s">
        <v>90</v>
      </c>
      <c r="C8" s="102" t="s">
        <v>91</v>
      </c>
      <c r="D8" s="102" t="s">
        <v>92</v>
      </c>
      <c r="E8" s="196">
        <v>128001</v>
      </c>
      <c r="F8" s="197" t="s">
        <v>93</v>
      </c>
      <c r="G8" s="88">
        <f t="shared" ref="G8:G16" si="1">SUM(H8:I8)</f>
        <v>10000</v>
      </c>
      <c r="H8" s="88"/>
      <c r="I8" s="146">
        <v>10000</v>
      </c>
      <c r="J8" s="88"/>
      <c r="K8" s="88"/>
      <c r="L8" s="118"/>
    </row>
    <row r="9" ht="27" customHeight="1" spans="1:12">
      <c r="A9" s="117"/>
      <c r="B9" s="91" t="s">
        <v>90</v>
      </c>
      <c r="C9" s="102" t="s">
        <v>94</v>
      </c>
      <c r="D9" s="102" t="s">
        <v>92</v>
      </c>
      <c r="E9" s="196">
        <v>128001</v>
      </c>
      <c r="F9" s="197" t="s">
        <v>95</v>
      </c>
      <c r="G9" s="88">
        <f t="shared" si="1"/>
        <v>10000</v>
      </c>
      <c r="H9" s="88"/>
      <c r="I9" s="146">
        <v>10000</v>
      </c>
      <c r="J9" s="88"/>
      <c r="K9" s="88"/>
      <c r="L9" s="118"/>
    </row>
    <row r="10" ht="27" customHeight="1" spans="1:12">
      <c r="A10" s="117"/>
      <c r="B10" s="91" t="s">
        <v>90</v>
      </c>
      <c r="C10" s="102" t="s">
        <v>96</v>
      </c>
      <c r="D10" s="102" t="s">
        <v>91</v>
      </c>
      <c r="E10" s="196">
        <v>128001</v>
      </c>
      <c r="F10" s="197" t="s">
        <v>97</v>
      </c>
      <c r="G10" s="88">
        <f t="shared" si="1"/>
        <v>1939235.4</v>
      </c>
      <c r="H10" s="198">
        <v>1939235.4</v>
      </c>
      <c r="I10" s="88"/>
      <c r="J10" s="88"/>
      <c r="K10" s="88"/>
      <c r="L10" s="118"/>
    </row>
    <row r="11" ht="27" customHeight="1" spans="1:12">
      <c r="A11" s="117"/>
      <c r="B11" s="91">
        <v>201</v>
      </c>
      <c r="C11" s="102" t="s">
        <v>96</v>
      </c>
      <c r="D11" s="102" t="s">
        <v>98</v>
      </c>
      <c r="E11" s="196">
        <v>128001</v>
      </c>
      <c r="F11" s="197" t="s">
        <v>99</v>
      </c>
      <c r="G11" s="88">
        <f t="shared" si="1"/>
        <v>1915373.66</v>
      </c>
      <c r="H11" s="198">
        <v>1915373.66</v>
      </c>
      <c r="I11" s="198"/>
      <c r="J11" s="88"/>
      <c r="K11" s="88"/>
      <c r="L11" s="118"/>
    </row>
    <row r="12" ht="27" customHeight="1" spans="1:12">
      <c r="A12" s="117"/>
      <c r="B12" s="91">
        <v>201</v>
      </c>
      <c r="C12" s="102" t="s">
        <v>96</v>
      </c>
      <c r="D12" s="102" t="s">
        <v>92</v>
      </c>
      <c r="E12" s="196">
        <v>128001</v>
      </c>
      <c r="F12" s="197" t="s">
        <v>100</v>
      </c>
      <c r="G12" s="88">
        <f t="shared" si="1"/>
        <v>6081001.05</v>
      </c>
      <c r="H12" s="198">
        <v>5901001.05</v>
      </c>
      <c r="I12" s="198">
        <v>180000</v>
      </c>
      <c r="J12" s="88"/>
      <c r="K12" s="88"/>
      <c r="L12" s="118"/>
    </row>
    <row r="13" ht="27" customHeight="1" spans="1:12">
      <c r="A13" s="117"/>
      <c r="B13" s="91">
        <v>201</v>
      </c>
      <c r="C13" s="102" t="s">
        <v>101</v>
      </c>
      <c r="D13" s="102" t="s">
        <v>92</v>
      </c>
      <c r="E13" s="196">
        <v>128001</v>
      </c>
      <c r="F13" s="197" t="s">
        <v>102</v>
      </c>
      <c r="G13" s="88">
        <f t="shared" si="1"/>
        <v>40000</v>
      </c>
      <c r="H13" s="198"/>
      <c r="I13" s="198">
        <v>40000</v>
      </c>
      <c r="J13" s="88"/>
      <c r="K13" s="88"/>
      <c r="L13" s="118"/>
    </row>
    <row r="14" ht="27" customHeight="1" spans="1:12">
      <c r="A14" s="117"/>
      <c r="B14" s="91">
        <v>208</v>
      </c>
      <c r="C14" s="102" t="s">
        <v>103</v>
      </c>
      <c r="D14" s="102" t="s">
        <v>91</v>
      </c>
      <c r="E14" s="196">
        <v>128001</v>
      </c>
      <c r="F14" s="197" t="s">
        <v>104</v>
      </c>
      <c r="G14" s="88">
        <f t="shared" si="1"/>
        <v>30501.6</v>
      </c>
      <c r="H14" s="198">
        <v>30501.6</v>
      </c>
      <c r="I14" s="198"/>
      <c r="J14" s="88"/>
      <c r="K14" s="88"/>
      <c r="L14" s="118"/>
    </row>
    <row r="15" ht="27" customHeight="1" spans="1:12">
      <c r="A15" s="117"/>
      <c r="B15" s="91">
        <v>208</v>
      </c>
      <c r="C15" s="102" t="s">
        <v>103</v>
      </c>
      <c r="D15" s="102" t="s">
        <v>94</v>
      </c>
      <c r="E15" s="196">
        <v>128001</v>
      </c>
      <c r="F15" s="197" t="s">
        <v>105</v>
      </c>
      <c r="G15" s="88">
        <f t="shared" si="1"/>
        <v>10000</v>
      </c>
      <c r="H15" s="198">
        <v>10000</v>
      </c>
      <c r="I15" s="198"/>
      <c r="J15" s="88"/>
      <c r="K15" s="88"/>
      <c r="L15" s="118"/>
    </row>
    <row r="16" ht="27" customHeight="1" spans="1:12">
      <c r="A16" s="117"/>
      <c r="B16" s="91">
        <v>208</v>
      </c>
      <c r="C16" s="102" t="s">
        <v>103</v>
      </c>
      <c r="D16" s="102" t="s">
        <v>103</v>
      </c>
      <c r="E16" s="196">
        <v>128001</v>
      </c>
      <c r="F16" s="199" t="s">
        <v>106</v>
      </c>
      <c r="G16" s="200">
        <f t="shared" si="1"/>
        <v>500251.45</v>
      </c>
      <c r="H16" s="198">
        <v>500251.45</v>
      </c>
      <c r="I16" s="198"/>
      <c r="J16" s="88"/>
      <c r="K16" s="88"/>
      <c r="L16" s="118"/>
    </row>
    <row r="17" ht="27" customHeight="1" spans="1:12">
      <c r="A17" s="117"/>
      <c r="B17" s="91" t="s">
        <v>107</v>
      </c>
      <c r="C17" s="102" t="s">
        <v>108</v>
      </c>
      <c r="D17" s="102" t="s">
        <v>91</v>
      </c>
      <c r="E17" s="196">
        <v>128001</v>
      </c>
      <c r="F17" s="197" t="s">
        <v>109</v>
      </c>
      <c r="G17" s="200">
        <v>131922.4</v>
      </c>
      <c r="H17" s="198">
        <v>131922.4</v>
      </c>
      <c r="I17" s="198"/>
      <c r="J17" s="88"/>
      <c r="K17" s="88"/>
      <c r="L17" s="118"/>
    </row>
    <row r="18" ht="27" customHeight="1" spans="1:12">
      <c r="A18" s="117"/>
      <c r="B18" s="91" t="s">
        <v>107</v>
      </c>
      <c r="C18" s="102" t="s">
        <v>108</v>
      </c>
      <c r="D18" s="102" t="s">
        <v>94</v>
      </c>
      <c r="E18" s="196">
        <v>128001</v>
      </c>
      <c r="F18" s="201" t="s">
        <v>105</v>
      </c>
      <c r="G18" s="200">
        <f t="shared" ref="G18:G22" si="2">SUM(H18:I18)</f>
        <v>121756.3</v>
      </c>
      <c r="H18" s="198">
        <v>121756.3</v>
      </c>
      <c r="I18" s="198"/>
      <c r="J18" s="88"/>
      <c r="K18" s="88"/>
      <c r="L18" s="118"/>
    </row>
    <row r="19" ht="27" customHeight="1" spans="1:12">
      <c r="A19" s="117"/>
      <c r="B19" s="91" t="s">
        <v>107</v>
      </c>
      <c r="C19" s="102" t="s">
        <v>108</v>
      </c>
      <c r="D19" s="102" t="s">
        <v>96</v>
      </c>
      <c r="E19" s="196">
        <v>128001</v>
      </c>
      <c r="F19" s="201" t="s">
        <v>110</v>
      </c>
      <c r="G19" s="200">
        <f t="shared" si="2"/>
        <v>16800</v>
      </c>
      <c r="H19" s="198">
        <v>16800</v>
      </c>
      <c r="I19" s="198"/>
      <c r="J19" s="88"/>
      <c r="K19" s="88"/>
      <c r="L19" s="118"/>
    </row>
    <row r="20" ht="27" customHeight="1" spans="1:12">
      <c r="A20" s="114"/>
      <c r="B20" s="91">
        <v>210</v>
      </c>
      <c r="C20" s="202" t="s">
        <v>108</v>
      </c>
      <c r="D20" s="91">
        <v>99</v>
      </c>
      <c r="E20" s="196">
        <v>128001</v>
      </c>
      <c r="F20" s="94" t="s">
        <v>111</v>
      </c>
      <c r="G20" s="88">
        <f t="shared" si="2"/>
        <v>18000</v>
      </c>
      <c r="H20" s="198">
        <v>18000</v>
      </c>
      <c r="I20" s="198"/>
      <c r="J20" s="95"/>
      <c r="K20" s="95"/>
      <c r="L20" s="115"/>
    </row>
    <row r="21" ht="27" customHeight="1" spans="1:12">
      <c r="A21" s="114"/>
      <c r="B21" s="91">
        <v>213</v>
      </c>
      <c r="C21" s="202" t="s">
        <v>112</v>
      </c>
      <c r="D21" s="231" t="s">
        <v>103</v>
      </c>
      <c r="E21" s="196">
        <v>128001</v>
      </c>
      <c r="F21" s="197" t="s">
        <v>113</v>
      </c>
      <c r="G21" s="88">
        <f t="shared" si="2"/>
        <v>900000</v>
      </c>
      <c r="H21" s="198"/>
      <c r="I21" s="198">
        <v>900000</v>
      </c>
      <c r="J21" s="95"/>
      <c r="K21" s="95"/>
      <c r="L21" s="115"/>
    </row>
    <row r="22" ht="27" customHeight="1" spans="1:12">
      <c r="A22" s="114"/>
      <c r="B22" s="91">
        <v>221</v>
      </c>
      <c r="C22" s="102">
        <v>10</v>
      </c>
      <c r="D22" s="102" t="s">
        <v>91</v>
      </c>
      <c r="E22" s="196">
        <v>128001</v>
      </c>
      <c r="F22" s="201" t="s">
        <v>114</v>
      </c>
      <c r="G22" s="88">
        <f t="shared" si="2"/>
        <v>395344</v>
      </c>
      <c r="H22" s="198">
        <v>395344</v>
      </c>
      <c r="I22" s="198"/>
      <c r="J22" s="95"/>
      <c r="K22" s="95"/>
      <c r="L22" s="116"/>
    </row>
    <row r="23" ht="9.75" customHeight="1" spans="1:12">
      <c r="A23" s="123"/>
      <c r="B23" s="124"/>
      <c r="C23" s="124"/>
      <c r="D23" s="124"/>
      <c r="E23" s="124"/>
      <c r="F23" s="123"/>
      <c r="G23" s="123"/>
      <c r="H23" s="123"/>
      <c r="I23" s="123"/>
      <c r="J23" s="124"/>
      <c r="K23" s="124"/>
      <c r="L23" s="125"/>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10" activePane="bottomLeft" state="frozen"/>
      <selection/>
      <selection pane="bottomLeft" activeCell="D27" sqref="D27"/>
    </sheetView>
  </sheetViews>
  <sheetFormatPr defaultColWidth="10" defaultRowHeight="13.5"/>
  <cols>
    <col min="1" max="1" width="1.53333333333333" style="126" customWidth="1"/>
    <col min="2" max="2" width="24" style="126" customWidth="1"/>
    <col min="3" max="3" width="16.4083333333333" style="177" customWidth="1"/>
    <col min="4" max="4" width="23.875" style="126" customWidth="1"/>
    <col min="5" max="6" width="16.4083333333333" style="177" customWidth="1"/>
    <col min="7" max="7" width="14.375" style="126" customWidth="1"/>
    <col min="8" max="8" width="18.2833333333333" style="126" customWidth="1"/>
    <col min="9" max="9" width="19.8" style="126" customWidth="1"/>
    <col min="10" max="11" width="9.76666666666667" style="126" customWidth="1"/>
    <col min="12" max="16384" width="10" style="126"/>
  </cols>
  <sheetData>
    <row r="1" s="126" customFormat="1" ht="14.2" customHeight="1" spans="1:9">
      <c r="A1" s="178"/>
      <c r="B1" s="127"/>
      <c r="C1" s="179"/>
      <c r="D1" s="180"/>
      <c r="E1" s="181"/>
      <c r="F1" s="181"/>
      <c r="G1" s="128"/>
      <c r="H1" s="182" t="s">
        <v>115</v>
      </c>
      <c r="I1" s="183" t="s">
        <v>3</v>
      </c>
    </row>
    <row r="2" s="126" customFormat="1" ht="19.9" customHeight="1" spans="1:9">
      <c r="A2" s="180"/>
      <c r="B2" s="184" t="s">
        <v>116</v>
      </c>
      <c r="C2" s="184"/>
      <c r="D2" s="184"/>
      <c r="E2" s="184"/>
      <c r="F2" s="184"/>
      <c r="G2" s="184"/>
      <c r="H2" s="184"/>
      <c r="I2" s="183"/>
    </row>
    <row r="3" s="126" customFormat="1" ht="17.05" customHeight="1" spans="1:9">
      <c r="A3" s="185"/>
      <c r="B3" s="134" t="s">
        <v>5</v>
      </c>
      <c r="C3" s="186"/>
      <c r="D3" s="153"/>
      <c r="E3" s="187"/>
      <c r="F3" s="187"/>
      <c r="G3" s="153"/>
      <c r="H3" s="188" t="s">
        <v>6</v>
      </c>
      <c r="I3" s="189"/>
    </row>
    <row r="4" s="126" customFormat="1" ht="21.35" customHeight="1" spans="1:9">
      <c r="A4" s="190"/>
      <c r="B4" s="137" t="s">
        <v>7</v>
      </c>
      <c r="C4" s="137"/>
      <c r="D4" s="137" t="s">
        <v>8</v>
      </c>
      <c r="E4" s="137"/>
      <c r="F4" s="137"/>
      <c r="G4" s="137"/>
      <c r="H4" s="137"/>
      <c r="I4" s="131"/>
    </row>
    <row r="5" s="126" customFormat="1" ht="21.35" customHeight="1" spans="1:9">
      <c r="A5" s="190"/>
      <c r="B5" s="137" t="s">
        <v>9</v>
      </c>
      <c r="C5" s="137" t="s">
        <v>10</v>
      </c>
      <c r="D5" s="137" t="s">
        <v>9</v>
      </c>
      <c r="E5" s="137" t="s">
        <v>65</v>
      </c>
      <c r="F5" s="137" t="s">
        <v>117</v>
      </c>
      <c r="G5" s="137" t="s">
        <v>118</v>
      </c>
      <c r="H5" s="137" t="s">
        <v>119</v>
      </c>
      <c r="I5" s="131"/>
    </row>
    <row r="6" s="126" customFormat="1" ht="19.9" customHeight="1" spans="1:9">
      <c r="A6" s="136"/>
      <c r="B6" s="141" t="s">
        <v>120</v>
      </c>
      <c r="C6" s="191">
        <v>12120185.86</v>
      </c>
      <c r="D6" s="141" t="s">
        <v>121</v>
      </c>
      <c r="E6" s="191">
        <v>12120185.86</v>
      </c>
      <c r="F6" s="144">
        <f>SUM(F7:F34)</f>
        <v>12120185.86</v>
      </c>
      <c r="G6" s="143"/>
      <c r="H6" s="143"/>
      <c r="I6" s="156"/>
    </row>
    <row r="7" s="126" customFormat="1" ht="19.9" customHeight="1" spans="1:9">
      <c r="A7" s="136"/>
      <c r="B7" s="142" t="s">
        <v>122</v>
      </c>
      <c r="C7" s="191">
        <v>12120185.86</v>
      </c>
      <c r="D7" s="142" t="s">
        <v>123</v>
      </c>
      <c r="E7" s="144"/>
      <c r="F7" s="192">
        <v>9995610.11</v>
      </c>
      <c r="G7" s="143"/>
      <c r="H7" s="143"/>
      <c r="I7" s="156"/>
    </row>
    <row r="8" s="126" customFormat="1" ht="19.9" customHeight="1" spans="1:9">
      <c r="A8" s="136"/>
      <c r="B8" s="142" t="s">
        <v>124</v>
      </c>
      <c r="C8" s="144"/>
      <c r="D8" s="142" t="s">
        <v>125</v>
      </c>
      <c r="E8" s="144"/>
      <c r="F8" s="144"/>
      <c r="G8" s="143"/>
      <c r="H8" s="143"/>
      <c r="I8" s="156"/>
    </row>
    <row r="9" s="126" customFormat="1" ht="19.9" customHeight="1" spans="1:9">
      <c r="A9" s="136"/>
      <c r="B9" s="142" t="s">
        <v>126</v>
      </c>
      <c r="C9" s="144"/>
      <c r="D9" s="142" t="s">
        <v>127</v>
      </c>
      <c r="E9" s="144"/>
      <c r="F9" s="144"/>
      <c r="G9" s="143"/>
      <c r="H9" s="143"/>
      <c r="I9" s="156"/>
    </row>
    <row r="10" s="126" customFormat="1" ht="19.9" customHeight="1" spans="1:9">
      <c r="A10" s="136"/>
      <c r="B10" s="141" t="s">
        <v>128</v>
      </c>
      <c r="C10" s="144"/>
      <c r="D10" s="142" t="s">
        <v>129</v>
      </c>
      <c r="E10" s="144"/>
      <c r="F10" s="144"/>
      <c r="G10" s="143"/>
      <c r="H10" s="143"/>
      <c r="I10" s="156"/>
    </row>
    <row r="11" s="126" customFormat="1" ht="19.9" customHeight="1" spans="1:9">
      <c r="A11" s="136"/>
      <c r="B11" s="142" t="s">
        <v>122</v>
      </c>
      <c r="C11" s="144"/>
      <c r="D11" s="142" t="s">
        <v>130</v>
      </c>
      <c r="E11" s="144"/>
      <c r="F11" s="144"/>
      <c r="G11" s="143"/>
      <c r="H11" s="143"/>
      <c r="I11" s="156"/>
    </row>
    <row r="12" s="126" customFormat="1" ht="19.9" customHeight="1" spans="1:9">
      <c r="A12" s="136"/>
      <c r="B12" s="142" t="s">
        <v>124</v>
      </c>
      <c r="C12" s="144"/>
      <c r="D12" s="142" t="s">
        <v>131</v>
      </c>
      <c r="E12" s="144"/>
      <c r="F12" s="144"/>
      <c r="G12" s="143"/>
      <c r="H12" s="143"/>
      <c r="I12" s="156"/>
    </row>
    <row r="13" s="126" customFormat="1" ht="19.9" customHeight="1" spans="1:9">
      <c r="A13" s="136"/>
      <c r="B13" s="142" t="s">
        <v>126</v>
      </c>
      <c r="C13" s="144"/>
      <c r="D13" s="142" t="s">
        <v>132</v>
      </c>
      <c r="E13" s="144"/>
      <c r="F13" s="144"/>
      <c r="G13" s="143"/>
      <c r="H13" s="143"/>
      <c r="I13" s="156"/>
    </row>
    <row r="14" s="126" customFormat="1" ht="19.9" customHeight="1" spans="1:9">
      <c r="A14" s="136"/>
      <c r="B14" s="142" t="s">
        <v>133</v>
      </c>
      <c r="C14" s="144"/>
      <c r="D14" s="142" t="s">
        <v>134</v>
      </c>
      <c r="E14" s="144"/>
      <c r="F14" s="192">
        <v>540753.05</v>
      </c>
      <c r="G14" s="143"/>
      <c r="H14" s="143"/>
      <c r="I14" s="156"/>
    </row>
    <row r="15" s="126" customFormat="1" ht="19.9" customHeight="1" spans="1:9">
      <c r="A15" s="136"/>
      <c r="B15" s="142" t="s">
        <v>133</v>
      </c>
      <c r="C15" s="144"/>
      <c r="D15" s="142" t="s">
        <v>135</v>
      </c>
      <c r="E15" s="144"/>
      <c r="F15" s="144"/>
      <c r="G15" s="143"/>
      <c r="H15" s="143"/>
      <c r="I15" s="156"/>
    </row>
    <row r="16" s="126" customFormat="1" ht="19.9" customHeight="1" spans="1:9">
      <c r="A16" s="136"/>
      <c r="B16" s="142" t="s">
        <v>133</v>
      </c>
      <c r="C16" s="144"/>
      <c r="D16" s="142" t="s">
        <v>136</v>
      </c>
      <c r="E16" s="144"/>
      <c r="F16" s="192">
        <v>288478.7</v>
      </c>
      <c r="G16" s="143"/>
      <c r="H16" s="143"/>
      <c r="I16" s="156"/>
    </row>
    <row r="17" s="126" customFormat="1" ht="19.9" customHeight="1" spans="1:9">
      <c r="A17" s="136"/>
      <c r="B17" s="142" t="s">
        <v>133</v>
      </c>
      <c r="C17" s="144"/>
      <c r="D17" s="142" t="s">
        <v>137</v>
      </c>
      <c r="E17" s="144"/>
      <c r="F17" s="144"/>
      <c r="G17" s="143"/>
      <c r="H17" s="143"/>
      <c r="I17" s="156"/>
    </row>
    <row r="18" s="126" customFormat="1" ht="19.9" customHeight="1" spans="1:9">
      <c r="A18" s="136"/>
      <c r="B18" s="142" t="s">
        <v>133</v>
      </c>
      <c r="C18" s="144"/>
      <c r="D18" s="142" t="s">
        <v>138</v>
      </c>
      <c r="E18" s="144"/>
      <c r="F18" s="144"/>
      <c r="G18" s="143"/>
      <c r="H18" s="143"/>
      <c r="I18" s="156"/>
    </row>
    <row r="19" s="126" customFormat="1" ht="19.9" customHeight="1" spans="1:9">
      <c r="A19" s="136"/>
      <c r="B19" s="142" t="s">
        <v>133</v>
      </c>
      <c r="C19" s="144"/>
      <c r="D19" s="142" t="s">
        <v>139</v>
      </c>
      <c r="E19" s="144"/>
      <c r="F19" s="192">
        <v>900000</v>
      </c>
      <c r="G19" s="143"/>
      <c r="H19" s="143"/>
      <c r="I19" s="156"/>
    </row>
    <row r="20" s="126" customFormat="1" ht="19.9" customHeight="1" spans="1:9">
      <c r="A20" s="136"/>
      <c r="B20" s="142" t="s">
        <v>133</v>
      </c>
      <c r="C20" s="144"/>
      <c r="D20" s="142" t="s">
        <v>140</v>
      </c>
      <c r="E20" s="144"/>
      <c r="F20" s="144"/>
      <c r="G20" s="143"/>
      <c r="H20" s="143"/>
      <c r="I20" s="156"/>
    </row>
    <row r="21" s="126" customFormat="1" ht="19.9" customHeight="1" spans="1:9">
      <c r="A21" s="136"/>
      <c r="B21" s="142" t="s">
        <v>133</v>
      </c>
      <c r="C21" s="144"/>
      <c r="D21" s="142" t="s">
        <v>141</v>
      </c>
      <c r="E21" s="144"/>
      <c r="F21" s="144"/>
      <c r="G21" s="143"/>
      <c r="H21" s="143"/>
      <c r="I21" s="156"/>
    </row>
    <row r="22" s="126" customFormat="1" ht="19.9" customHeight="1" spans="1:9">
      <c r="A22" s="136"/>
      <c r="B22" s="142" t="s">
        <v>133</v>
      </c>
      <c r="C22" s="144"/>
      <c r="D22" s="142" t="s">
        <v>142</v>
      </c>
      <c r="E22" s="144"/>
      <c r="F22" s="144"/>
      <c r="G22" s="143"/>
      <c r="H22" s="143"/>
      <c r="I22" s="156"/>
    </row>
    <row r="23" s="126" customFormat="1" ht="19.9" customHeight="1" spans="1:9">
      <c r="A23" s="136"/>
      <c r="B23" s="142" t="s">
        <v>133</v>
      </c>
      <c r="C23" s="144"/>
      <c r="D23" s="142" t="s">
        <v>143</v>
      </c>
      <c r="E23" s="144"/>
      <c r="F23" s="144"/>
      <c r="G23" s="143"/>
      <c r="H23" s="143"/>
      <c r="I23" s="156"/>
    </row>
    <row r="24" s="126" customFormat="1" ht="19.9" customHeight="1" spans="1:9">
      <c r="A24" s="136"/>
      <c r="B24" s="142" t="s">
        <v>133</v>
      </c>
      <c r="C24" s="144"/>
      <c r="D24" s="142" t="s">
        <v>144</v>
      </c>
      <c r="E24" s="144"/>
      <c r="F24" s="144"/>
      <c r="G24" s="143"/>
      <c r="H24" s="143"/>
      <c r="I24" s="156"/>
    </row>
    <row r="25" s="126" customFormat="1" ht="19.9" customHeight="1" spans="1:9">
      <c r="A25" s="136"/>
      <c r="B25" s="142" t="s">
        <v>133</v>
      </c>
      <c r="C25" s="144"/>
      <c r="D25" s="142" t="s">
        <v>145</v>
      </c>
      <c r="E25" s="144"/>
      <c r="F25" s="144"/>
      <c r="G25" s="143"/>
      <c r="H25" s="143"/>
      <c r="I25" s="156"/>
    </row>
    <row r="26" s="126" customFormat="1" ht="19.9" customHeight="1" spans="1:9">
      <c r="A26" s="136"/>
      <c r="B26" s="142" t="s">
        <v>133</v>
      </c>
      <c r="C26" s="144"/>
      <c r="D26" s="142" t="s">
        <v>146</v>
      </c>
      <c r="E26" s="144"/>
      <c r="F26" s="192">
        <v>395344</v>
      </c>
      <c r="G26" s="143"/>
      <c r="H26" s="143"/>
      <c r="I26" s="156"/>
    </row>
    <row r="27" s="126" customFormat="1" ht="19.9" customHeight="1" spans="1:9">
      <c r="A27" s="136"/>
      <c r="B27" s="142" t="s">
        <v>133</v>
      </c>
      <c r="C27" s="144"/>
      <c r="D27" s="142" t="s">
        <v>147</v>
      </c>
      <c r="E27" s="144"/>
      <c r="F27" s="144"/>
      <c r="G27" s="143"/>
      <c r="H27" s="143"/>
      <c r="I27" s="156"/>
    </row>
    <row r="28" s="126" customFormat="1" ht="19.9" customHeight="1" spans="1:9">
      <c r="A28" s="136"/>
      <c r="B28" s="142" t="s">
        <v>133</v>
      </c>
      <c r="C28" s="144"/>
      <c r="D28" s="142" t="s">
        <v>148</v>
      </c>
      <c r="E28" s="144"/>
      <c r="F28" s="144"/>
      <c r="G28" s="143"/>
      <c r="H28" s="143"/>
      <c r="I28" s="156"/>
    </row>
    <row r="29" s="126" customFormat="1" ht="19.9" customHeight="1" spans="1:9">
      <c r="A29" s="136"/>
      <c r="B29" s="142" t="s">
        <v>133</v>
      </c>
      <c r="C29" s="144"/>
      <c r="D29" s="142" t="s">
        <v>149</v>
      </c>
      <c r="E29" s="144"/>
      <c r="F29" s="144"/>
      <c r="G29" s="143"/>
      <c r="H29" s="143"/>
      <c r="I29" s="156"/>
    </row>
    <row r="30" s="126" customFormat="1" ht="19.9" customHeight="1" spans="1:9">
      <c r="A30" s="136"/>
      <c r="B30" s="142" t="s">
        <v>133</v>
      </c>
      <c r="C30" s="144"/>
      <c r="D30" s="142" t="s">
        <v>150</v>
      </c>
      <c r="E30" s="144"/>
      <c r="F30" s="144"/>
      <c r="G30" s="143"/>
      <c r="H30" s="143"/>
      <c r="I30" s="156"/>
    </row>
    <row r="31" s="126" customFormat="1" ht="19.9" customHeight="1" spans="1:9">
      <c r="A31" s="136"/>
      <c r="B31" s="142" t="s">
        <v>133</v>
      </c>
      <c r="C31" s="144"/>
      <c r="D31" s="142" t="s">
        <v>151</v>
      </c>
      <c r="E31" s="144"/>
      <c r="F31" s="144"/>
      <c r="G31" s="143"/>
      <c r="H31" s="143"/>
      <c r="I31" s="156"/>
    </row>
    <row r="32" s="126" customFormat="1" ht="19.9" customHeight="1" spans="1:9">
      <c r="A32" s="136"/>
      <c r="B32" s="142" t="s">
        <v>133</v>
      </c>
      <c r="C32" s="144"/>
      <c r="D32" s="142" t="s">
        <v>152</v>
      </c>
      <c r="E32" s="144"/>
      <c r="F32" s="144"/>
      <c r="G32" s="143"/>
      <c r="H32" s="143"/>
      <c r="I32" s="156"/>
    </row>
    <row r="33" s="126" customFormat="1" ht="19.9" customHeight="1" spans="1:9">
      <c r="A33" s="136"/>
      <c r="B33" s="142" t="s">
        <v>133</v>
      </c>
      <c r="C33" s="144"/>
      <c r="D33" s="142" t="s">
        <v>153</v>
      </c>
      <c r="E33" s="144"/>
      <c r="F33" s="144"/>
      <c r="G33" s="143"/>
      <c r="H33" s="143"/>
      <c r="I33" s="156"/>
    </row>
    <row r="34" s="126" customFormat="1" ht="19.9" customHeight="1" spans="1:9">
      <c r="A34" s="136"/>
      <c r="B34" s="142" t="s">
        <v>133</v>
      </c>
      <c r="C34" s="144"/>
      <c r="D34" s="142" t="s">
        <v>154</v>
      </c>
      <c r="E34" s="144"/>
      <c r="F34" s="144"/>
      <c r="G34" s="143"/>
      <c r="H34" s="143"/>
      <c r="I34" s="156"/>
    </row>
    <row r="35" s="126" customFormat="1" ht="8.5" customHeight="1" spans="1:9">
      <c r="A35" s="193"/>
      <c r="B35" s="193"/>
      <c r="C35" s="194"/>
      <c r="D35" s="138"/>
      <c r="E35" s="194"/>
      <c r="F35" s="194"/>
      <c r="G35" s="193"/>
      <c r="H35" s="193"/>
      <c r="I35" s="150"/>
    </row>
  </sheetData>
  <mergeCells count="6">
    <mergeCell ref="B2:H2"/>
    <mergeCell ref="B3:C3"/>
    <mergeCell ref="B4:C4"/>
    <mergeCell ref="D4:H4"/>
    <mergeCell ref="A7:A9"/>
    <mergeCell ref="A11:A34"/>
  </mergeCells>
  <printOptions horizontalCentered="1"/>
  <pageMargins left="0.196527777777778" right="0.511805555555556" top="0.747916666666667" bottom="0.354166666666667" header="0" footer="0"/>
  <pageSetup paperSize="9" scale="75"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8"/>
  <sheetViews>
    <sheetView workbookViewId="0">
      <pane ySplit="6" topLeftCell="A10" activePane="bottomLeft" state="frozen"/>
      <selection/>
      <selection pane="bottomLeft" activeCell="N33" sqref="N33"/>
    </sheetView>
  </sheetViews>
  <sheetFormatPr defaultColWidth="10" defaultRowHeight="13.5"/>
  <cols>
    <col min="1" max="1" width="1.53333333333333" style="104" customWidth="1"/>
    <col min="2" max="3" width="5.88333333333333" style="104" customWidth="1"/>
    <col min="4" max="4" width="11.6333333333333" style="104" customWidth="1"/>
    <col min="5" max="5" width="23.5" style="104" customWidth="1"/>
    <col min="6" max="7" width="5.88333333333333" style="104" customWidth="1"/>
    <col min="8" max="8" width="20.625" style="104" customWidth="1"/>
    <col min="9" max="9" width="15.125" style="104" customWidth="1"/>
    <col min="10" max="13" width="5.88333333333333" style="104" customWidth="1"/>
    <col min="14" max="16" width="7.25" style="104" customWidth="1"/>
    <col min="17" max="23" width="5.88333333333333" style="104" customWidth="1"/>
    <col min="24" max="26" width="7.25" style="104" customWidth="1"/>
    <col min="27" max="33" width="5.88333333333333" style="104" customWidth="1"/>
    <col min="34" max="39" width="7.25" style="104" customWidth="1"/>
    <col min="40" max="40" width="1.53333333333333" style="104" customWidth="1"/>
    <col min="41" max="42" width="9.76666666666667" style="104" customWidth="1"/>
    <col min="43" max="16384" width="10" style="104"/>
  </cols>
  <sheetData>
    <row r="1" ht="25" customHeight="1" spans="1:40">
      <c r="A1" s="162"/>
      <c r="B1" s="2"/>
      <c r="C1" s="2"/>
      <c r="D1" s="163"/>
      <c r="E1" s="163"/>
      <c r="F1" s="105"/>
      <c r="G1" s="105"/>
      <c r="H1" s="105"/>
      <c r="I1" s="163"/>
      <c r="J1" s="163"/>
      <c r="K1" s="105"/>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4" t="s">
        <v>155</v>
      </c>
      <c r="AN1" s="165"/>
    </row>
    <row r="2" ht="22.8" customHeight="1" spans="1:40">
      <c r="A2" s="105"/>
      <c r="B2" s="109" t="s">
        <v>156</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65"/>
    </row>
    <row r="3" ht="19.55" customHeight="1" spans="1:40">
      <c r="A3" s="110"/>
      <c r="B3" s="111" t="s">
        <v>5</v>
      </c>
      <c r="C3" s="111"/>
      <c r="D3" s="111"/>
      <c r="E3" s="111"/>
      <c r="F3" s="166"/>
      <c r="G3" s="110"/>
      <c r="H3" s="167"/>
      <c r="I3" s="166"/>
      <c r="J3" s="166"/>
      <c r="K3" s="168"/>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7" t="s">
        <v>6</v>
      </c>
      <c r="AM3" s="167"/>
      <c r="AN3" s="169"/>
    </row>
    <row r="4" ht="24.4" customHeight="1" spans="1:40">
      <c r="A4" s="108"/>
      <c r="B4" s="100" t="s">
        <v>9</v>
      </c>
      <c r="C4" s="100"/>
      <c r="D4" s="100"/>
      <c r="E4" s="100"/>
      <c r="F4" s="100" t="s">
        <v>157</v>
      </c>
      <c r="G4" s="100" t="s">
        <v>158</v>
      </c>
      <c r="H4" s="100"/>
      <c r="I4" s="100"/>
      <c r="J4" s="100"/>
      <c r="K4" s="100"/>
      <c r="L4" s="100"/>
      <c r="M4" s="100"/>
      <c r="N4" s="100"/>
      <c r="O4" s="100"/>
      <c r="P4" s="100"/>
      <c r="Q4" s="100" t="s">
        <v>159</v>
      </c>
      <c r="R4" s="100"/>
      <c r="S4" s="100"/>
      <c r="T4" s="100"/>
      <c r="U4" s="100"/>
      <c r="V4" s="100"/>
      <c r="W4" s="100"/>
      <c r="X4" s="100"/>
      <c r="Y4" s="100"/>
      <c r="Z4" s="100"/>
      <c r="AA4" s="100" t="s">
        <v>160</v>
      </c>
      <c r="AB4" s="100"/>
      <c r="AC4" s="100"/>
      <c r="AD4" s="100"/>
      <c r="AE4" s="100"/>
      <c r="AF4" s="100"/>
      <c r="AG4" s="100"/>
      <c r="AH4" s="100"/>
      <c r="AI4" s="100"/>
      <c r="AJ4" s="100"/>
      <c r="AK4" s="100"/>
      <c r="AL4" s="100"/>
      <c r="AM4" s="100"/>
      <c r="AN4" s="170"/>
    </row>
    <row r="5" ht="24.4" customHeight="1" spans="1:40">
      <c r="A5" s="108"/>
      <c r="B5" s="100" t="s">
        <v>86</v>
      </c>
      <c r="C5" s="100"/>
      <c r="D5" s="100" t="s">
        <v>76</v>
      </c>
      <c r="E5" s="100" t="s">
        <v>77</v>
      </c>
      <c r="F5" s="100"/>
      <c r="G5" s="100" t="s">
        <v>65</v>
      </c>
      <c r="H5" s="100" t="s">
        <v>161</v>
      </c>
      <c r="I5" s="100"/>
      <c r="J5" s="100"/>
      <c r="K5" s="100" t="s">
        <v>162</v>
      </c>
      <c r="L5" s="100"/>
      <c r="M5" s="100"/>
      <c r="N5" s="100" t="s">
        <v>163</v>
      </c>
      <c r="O5" s="100"/>
      <c r="P5" s="100"/>
      <c r="Q5" s="100" t="s">
        <v>65</v>
      </c>
      <c r="R5" s="100" t="s">
        <v>161</v>
      </c>
      <c r="S5" s="100"/>
      <c r="T5" s="100"/>
      <c r="U5" s="100" t="s">
        <v>162</v>
      </c>
      <c r="V5" s="100"/>
      <c r="W5" s="100"/>
      <c r="X5" s="100" t="s">
        <v>163</v>
      </c>
      <c r="Y5" s="100"/>
      <c r="Z5" s="100"/>
      <c r="AA5" s="100" t="s">
        <v>65</v>
      </c>
      <c r="AB5" s="100" t="s">
        <v>161</v>
      </c>
      <c r="AC5" s="100"/>
      <c r="AD5" s="100"/>
      <c r="AE5" s="100" t="s">
        <v>162</v>
      </c>
      <c r="AF5" s="100"/>
      <c r="AG5" s="100"/>
      <c r="AH5" s="100" t="s">
        <v>163</v>
      </c>
      <c r="AI5" s="100"/>
      <c r="AJ5" s="100"/>
      <c r="AK5" s="100" t="s">
        <v>164</v>
      </c>
      <c r="AL5" s="100"/>
      <c r="AM5" s="100"/>
      <c r="AN5" s="170"/>
    </row>
    <row r="6" ht="39" customHeight="1" spans="1:40">
      <c r="A6" s="106"/>
      <c r="B6" s="100" t="s">
        <v>87</v>
      </c>
      <c r="C6" s="100" t="s">
        <v>88</v>
      </c>
      <c r="D6" s="100"/>
      <c r="E6" s="100"/>
      <c r="F6" s="100"/>
      <c r="G6" s="100"/>
      <c r="H6" s="100" t="s">
        <v>165</v>
      </c>
      <c r="I6" s="100" t="s">
        <v>82</v>
      </c>
      <c r="J6" s="100" t="s">
        <v>83</v>
      </c>
      <c r="K6" s="100" t="s">
        <v>165</v>
      </c>
      <c r="L6" s="100" t="s">
        <v>82</v>
      </c>
      <c r="M6" s="100" t="s">
        <v>83</v>
      </c>
      <c r="N6" s="100" t="s">
        <v>165</v>
      </c>
      <c r="O6" s="100" t="s">
        <v>166</v>
      </c>
      <c r="P6" s="100" t="s">
        <v>167</v>
      </c>
      <c r="Q6" s="100"/>
      <c r="R6" s="100" t="s">
        <v>165</v>
      </c>
      <c r="S6" s="100" t="s">
        <v>82</v>
      </c>
      <c r="T6" s="100" t="s">
        <v>83</v>
      </c>
      <c r="U6" s="100" t="s">
        <v>165</v>
      </c>
      <c r="V6" s="100" t="s">
        <v>82</v>
      </c>
      <c r="W6" s="100" t="s">
        <v>83</v>
      </c>
      <c r="X6" s="100" t="s">
        <v>165</v>
      </c>
      <c r="Y6" s="100" t="s">
        <v>166</v>
      </c>
      <c r="Z6" s="100" t="s">
        <v>167</v>
      </c>
      <c r="AA6" s="100"/>
      <c r="AB6" s="100" t="s">
        <v>165</v>
      </c>
      <c r="AC6" s="100" t="s">
        <v>82</v>
      </c>
      <c r="AD6" s="100" t="s">
        <v>83</v>
      </c>
      <c r="AE6" s="100" t="s">
        <v>165</v>
      </c>
      <c r="AF6" s="100" t="s">
        <v>82</v>
      </c>
      <c r="AG6" s="100" t="s">
        <v>83</v>
      </c>
      <c r="AH6" s="100" t="s">
        <v>165</v>
      </c>
      <c r="AI6" s="100" t="s">
        <v>166</v>
      </c>
      <c r="AJ6" s="100" t="s">
        <v>167</v>
      </c>
      <c r="AK6" s="100" t="s">
        <v>165</v>
      </c>
      <c r="AL6" s="100" t="s">
        <v>166</v>
      </c>
      <c r="AM6" s="100" t="s">
        <v>167</v>
      </c>
      <c r="AN6" s="170"/>
    </row>
    <row r="7" ht="46" customHeight="1" spans="1:40">
      <c r="A7" s="108"/>
      <c r="B7" s="83"/>
      <c r="C7" s="83"/>
      <c r="D7" s="83"/>
      <c r="E7" s="83" t="s">
        <v>78</v>
      </c>
      <c r="F7" s="88"/>
      <c r="G7" s="88"/>
      <c r="H7" s="88">
        <f t="shared" ref="H7:H28" si="0">I7</f>
        <v>10971185.86</v>
      </c>
      <c r="I7" s="88">
        <f>SUM(I8:I28)</f>
        <v>10971185.86</v>
      </c>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170"/>
    </row>
    <row r="8" ht="22.8" customHeight="1" spans="1:40">
      <c r="A8" s="108"/>
      <c r="B8" s="83" t="s">
        <v>168</v>
      </c>
      <c r="C8" s="83" t="s">
        <v>91</v>
      </c>
      <c r="D8" s="83">
        <v>128001</v>
      </c>
      <c r="E8" s="171" t="s">
        <v>169</v>
      </c>
      <c r="F8" s="88"/>
      <c r="G8" s="88"/>
      <c r="H8" s="172">
        <f t="shared" si="0"/>
        <v>1133304</v>
      </c>
      <c r="I8" s="146">
        <v>1133304</v>
      </c>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170"/>
    </row>
    <row r="9" ht="22.8" customHeight="1" spans="1:40">
      <c r="A9" s="108"/>
      <c r="B9" s="83" t="s">
        <v>168</v>
      </c>
      <c r="C9" s="83" t="s">
        <v>94</v>
      </c>
      <c r="D9" s="83">
        <v>128001</v>
      </c>
      <c r="E9" s="171" t="s">
        <v>170</v>
      </c>
      <c r="F9" s="88"/>
      <c r="G9" s="88"/>
      <c r="H9" s="172">
        <f t="shared" si="0"/>
        <v>500733.6</v>
      </c>
      <c r="I9" s="146">
        <v>500733.6</v>
      </c>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170"/>
    </row>
    <row r="10" ht="22.8" customHeight="1" spans="1:40">
      <c r="A10" s="108"/>
      <c r="B10" s="83" t="s">
        <v>168</v>
      </c>
      <c r="C10" s="83" t="s">
        <v>96</v>
      </c>
      <c r="D10" s="83">
        <v>128001</v>
      </c>
      <c r="E10" s="171" t="s">
        <v>171</v>
      </c>
      <c r="F10" s="88"/>
      <c r="G10" s="88"/>
      <c r="H10" s="172">
        <f t="shared" si="0"/>
        <v>613345</v>
      </c>
      <c r="I10" s="146">
        <v>613345</v>
      </c>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170"/>
    </row>
    <row r="11" ht="22.8" customHeight="1" spans="1:40">
      <c r="A11" s="108"/>
      <c r="B11" s="83" t="s">
        <v>168</v>
      </c>
      <c r="C11" s="83" t="s">
        <v>112</v>
      </c>
      <c r="D11" s="83">
        <v>128001</v>
      </c>
      <c r="E11" s="171" t="s">
        <v>172</v>
      </c>
      <c r="F11" s="88"/>
      <c r="G11" s="88"/>
      <c r="H11" s="172">
        <f t="shared" si="0"/>
        <v>1046906</v>
      </c>
      <c r="I11" s="146">
        <v>1046906</v>
      </c>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170"/>
    </row>
    <row r="12" ht="22.8" customHeight="1" spans="1:40">
      <c r="A12" s="108"/>
      <c r="B12" s="83" t="s">
        <v>168</v>
      </c>
      <c r="C12" s="83" t="s">
        <v>173</v>
      </c>
      <c r="D12" s="83">
        <v>128001</v>
      </c>
      <c r="E12" s="171" t="s">
        <v>174</v>
      </c>
      <c r="F12" s="88"/>
      <c r="G12" s="88"/>
      <c r="H12" s="172">
        <f t="shared" si="0"/>
        <v>500251.45</v>
      </c>
      <c r="I12" s="146">
        <v>500251.45</v>
      </c>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170"/>
    </row>
    <row r="13" ht="22.8" customHeight="1" spans="1:40">
      <c r="A13" s="108"/>
      <c r="B13" s="83" t="s">
        <v>168</v>
      </c>
      <c r="C13" s="83" t="s">
        <v>175</v>
      </c>
      <c r="D13" s="83">
        <v>128001</v>
      </c>
      <c r="E13" s="171" t="s">
        <v>176</v>
      </c>
      <c r="F13" s="88"/>
      <c r="G13" s="88"/>
      <c r="H13" s="172">
        <f t="shared" si="0"/>
        <v>253678.7</v>
      </c>
      <c r="I13" s="146">
        <v>253678.7</v>
      </c>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170"/>
    </row>
    <row r="14" ht="22.8" customHeight="1" spans="1:40">
      <c r="A14" s="108"/>
      <c r="B14" s="83" t="s">
        <v>168</v>
      </c>
      <c r="C14" s="83" t="s">
        <v>108</v>
      </c>
      <c r="D14" s="83">
        <v>128001</v>
      </c>
      <c r="E14" s="171" t="s">
        <v>177</v>
      </c>
      <c r="F14" s="88"/>
      <c r="G14" s="88"/>
      <c r="H14" s="172">
        <f t="shared" si="0"/>
        <v>30000</v>
      </c>
      <c r="I14" s="146">
        <v>30000</v>
      </c>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170"/>
    </row>
    <row r="15" ht="22.8" customHeight="1" spans="1:40">
      <c r="A15" s="108"/>
      <c r="B15" s="83" t="s">
        <v>168</v>
      </c>
      <c r="C15" s="83" t="s">
        <v>178</v>
      </c>
      <c r="D15" s="83">
        <v>128001</v>
      </c>
      <c r="E15" s="171" t="s">
        <v>179</v>
      </c>
      <c r="F15" s="88"/>
      <c r="G15" s="88"/>
      <c r="H15" s="172">
        <f t="shared" si="0"/>
        <v>27148.4</v>
      </c>
      <c r="I15" s="146">
        <v>27148.4</v>
      </c>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170"/>
    </row>
    <row r="16" ht="22.8" customHeight="1" spans="1:40">
      <c r="A16" s="108"/>
      <c r="B16" s="83" t="s">
        <v>168</v>
      </c>
      <c r="C16" s="83" t="s">
        <v>180</v>
      </c>
      <c r="D16" s="83">
        <v>128001</v>
      </c>
      <c r="E16" s="171" t="s">
        <v>114</v>
      </c>
      <c r="F16" s="88"/>
      <c r="G16" s="88"/>
      <c r="H16" s="172">
        <f t="shared" si="0"/>
        <v>395344</v>
      </c>
      <c r="I16" s="146">
        <v>395344</v>
      </c>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170"/>
    </row>
    <row r="17" ht="22.8" customHeight="1" spans="1:40">
      <c r="A17" s="108"/>
      <c r="B17" s="83" t="s">
        <v>168</v>
      </c>
      <c r="C17" s="83" t="s">
        <v>92</v>
      </c>
      <c r="D17" s="83">
        <v>128001</v>
      </c>
      <c r="E17" s="171" t="s">
        <v>181</v>
      </c>
      <c r="F17" s="88"/>
      <c r="G17" s="88"/>
      <c r="H17" s="172">
        <f t="shared" si="0"/>
        <v>176729.82</v>
      </c>
      <c r="I17" s="146">
        <v>176729.82</v>
      </c>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170"/>
    </row>
    <row r="18" ht="18" customHeight="1" spans="1:40">
      <c r="A18" s="173"/>
      <c r="B18" s="83" t="s">
        <v>182</v>
      </c>
      <c r="C18" s="83" t="s">
        <v>91</v>
      </c>
      <c r="D18" s="83">
        <v>128001</v>
      </c>
      <c r="E18" s="171" t="s">
        <v>183</v>
      </c>
      <c r="F18" s="88"/>
      <c r="G18" s="88"/>
      <c r="H18" s="172">
        <f t="shared" si="0"/>
        <v>128000</v>
      </c>
      <c r="I18" s="146">
        <v>128000</v>
      </c>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38"/>
    </row>
    <row r="19" spans="1:40">
      <c r="B19" s="83" t="s">
        <v>182</v>
      </c>
      <c r="C19" s="83" t="s">
        <v>103</v>
      </c>
      <c r="D19" s="83">
        <v>128001</v>
      </c>
      <c r="E19" s="171" t="s">
        <v>184</v>
      </c>
      <c r="F19" s="88"/>
      <c r="G19" s="88"/>
      <c r="H19" s="172">
        <f t="shared" si="0"/>
        <v>10000</v>
      </c>
      <c r="I19" s="146">
        <v>10000</v>
      </c>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row>
    <row r="20" spans="1:40">
      <c r="B20" s="83" t="s">
        <v>182</v>
      </c>
      <c r="C20" s="83" t="s">
        <v>185</v>
      </c>
      <c r="D20" s="83">
        <v>128001</v>
      </c>
      <c r="E20" s="171" t="s">
        <v>186</v>
      </c>
      <c r="F20" s="88"/>
      <c r="G20" s="88"/>
      <c r="H20" s="172">
        <f t="shared" si="0"/>
        <v>20000</v>
      </c>
      <c r="I20" s="146">
        <v>20000</v>
      </c>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row>
    <row r="21" spans="1:40">
      <c r="B21" s="83" t="s">
        <v>182</v>
      </c>
      <c r="C21" s="83" t="s">
        <v>108</v>
      </c>
      <c r="D21" s="83">
        <v>128001</v>
      </c>
      <c r="E21" s="171" t="s">
        <v>187</v>
      </c>
      <c r="F21" s="88"/>
      <c r="G21" s="88"/>
      <c r="H21" s="172">
        <f t="shared" si="0"/>
        <v>38000</v>
      </c>
      <c r="I21" s="146">
        <v>38000</v>
      </c>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row>
    <row r="22" spans="1:40">
      <c r="B22" s="83" t="s">
        <v>182</v>
      </c>
      <c r="C22" s="83" t="s">
        <v>188</v>
      </c>
      <c r="D22" s="83">
        <v>128001</v>
      </c>
      <c r="E22" s="171" t="s">
        <v>189</v>
      </c>
      <c r="F22" s="88"/>
      <c r="G22" s="88"/>
      <c r="H22" s="172">
        <f t="shared" si="0"/>
        <v>99914.37</v>
      </c>
      <c r="I22" s="146">
        <v>99914.37</v>
      </c>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row>
    <row r="23" spans="1:40">
      <c r="B23" s="83" t="s">
        <v>182</v>
      </c>
      <c r="C23" s="83" t="s">
        <v>190</v>
      </c>
      <c r="D23" s="83">
        <v>128001</v>
      </c>
      <c r="E23" s="171" t="s">
        <v>191</v>
      </c>
      <c r="F23" s="88"/>
      <c r="G23" s="88"/>
      <c r="H23" s="172">
        <f t="shared" si="0"/>
        <v>50000</v>
      </c>
      <c r="I23" s="146">
        <v>50000</v>
      </c>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row>
    <row r="24" spans="1:40">
      <c r="B24" s="83" t="s">
        <v>182</v>
      </c>
      <c r="C24" s="83" t="s">
        <v>192</v>
      </c>
      <c r="D24" s="83">
        <v>128001</v>
      </c>
      <c r="E24" s="171" t="s">
        <v>193</v>
      </c>
      <c r="F24" s="88"/>
      <c r="G24" s="88"/>
      <c r="H24" s="172">
        <f t="shared" si="0"/>
        <v>99000</v>
      </c>
      <c r="I24" s="146">
        <v>99000</v>
      </c>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row>
    <row r="25" spans="1:40">
      <c r="B25" s="83" t="s">
        <v>182</v>
      </c>
      <c r="C25" s="83" t="s">
        <v>92</v>
      </c>
      <c r="D25" s="83">
        <v>128001</v>
      </c>
      <c r="E25" s="171" t="s">
        <v>194</v>
      </c>
      <c r="F25" s="174"/>
      <c r="G25" s="174"/>
      <c r="H25" s="172">
        <f t="shared" si="0"/>
        <v>31490.67</v>
      </c>
      <c r="I25" s="146">
        <v>31490.67</v>
      </c>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row>
    <row r="26" spans="1:40">
      <c r="B26" s="83" t="s">
        <v>195</v>
      </c>
      <c r="C26" s="119" t="s">
        <v>103</v>
      </c>
      <c r="D26" s="83">
        <v>128001</v>
      </c>
      <c r="E26" s="171" t="s">
        <v>196</v>
      </c>
      <c r="F26" s="175"/>
      <c r="G26" s="175"/>
      <c r="H26" s="172">
        <f t="shared" si="0"/>
        <v>5812299.85</v>
      </c>
      <c r="I26" s="146">
        <v>5812299.85</v>
      </c>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row>
    <row r="27" spans="1:40">
      <c r="B27" s="83" t="s">
        <v>195</v>
      </c>
      <c r="C27" s="83" t="s">
        <v>112</v>
      </c>
      <c r="D27" s="83">
        <v>128001</v>
      </c>
      <c r="E27" s="171" t="s">
        <v>197</v>
      </c>
      <c r="F27" s="175"/>
      <c r="G27" s="175"/>
      <c r="H27" s="172">
        <f t="shared" si="0"/>
        <v>4800</v>
      </c>
      <c r="I27" s="146">
        <v>4800</v>
      </c>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row>
    <row r="28" spans="1:40">
      <c r="B28" s="83" t="s">
        <v>195</v>
      </c>
      <c r="C28" s="83" t="s">
        <v>198</v>
      </c>
      <c r="D28" s="83">
        <v>128001</v>
      </c>
      <c r="E28" s="171" t="s">
        <v>199</v>
      </c>
      <c r="F28" s="175"/>
      <c r="G28" s="175"/>
      <c r="H28" s="172">
        <f t="shared" si="0"/>
        <v>240</v>
      </c>
      <c r="I28" s="176">
        <v>240</v>
      </c>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47"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B1" sqref="B1:I26"/>
    </sheetView>
  </sheetViews>
  <sheetFormatPr defaultColWidth="10" defaultRowHeight="13.5"/>
  <cols>
    <col min="1" max="1" width="1.53333333333333" style="126" customWidth="1"/>
    <col min="2" max="4" width="6.15" style="126" customWidth="1"/>
    <col min="5" max="5" width="16.825" style="126" customWidth="1"/>
    <col min="6" max="6" width="41.0333333333333" style="126" customWidth="1"/>
    <col min="7" max="7" width="16.4083333333333" style="126" customWidth="1"/>
    <col min="8" max="8" width="16.6333333333333" style="126" customWidth="1"/>
    <col min="9" max="9" width="16.4083333333333" style="126" customWidth="1"/>
    <col min="10" max="10" width="1.53333333333333" style="126" customWidth="1"/>
    <col min="11" max="11" width="9.76666666666667" style="126" customWidth="1"/>
    <col min="12" max="16384" width="10" style="126"/>
  </cols>
  <sheetData>
    <row r="1" s="126" customFormat="1" ht="14.3" customHeight="1" spans="1:10">
      <c r="A1" s="129"/>
      <c r="B1" s="127"/>
      <c r="C1" s="127"/>
      <c r="D1" s="127"/>
      <c r="E1" s="128"/>
      <c r="F1" s="128"/>
      <c r="G1" s="151" t="s">
        <v>200</v>
      </c>
      <c r="H1" s="151"/>
      <c r="I1" s="151"/>
      <c r="J1" s="152"/>
    </row>
    <row r="2" s="126" customFormat="1" ht="19.9" customHeight="1" spans="1:10">
      <c r="A2" s="129"/>
      <c r="B2" s="132" t="s">
        <v>201</v>
      </c>
      <c r="C2" s="132"/>
      <c r="D2" s="132"/>
      <c r="E2" s="132"/>
      <c r="F2" s="132"/>
      <c r="G2" s="132"/>
      <c r="H2" s="132"/>
      <c r="I2" s="132"/>
      <c r="J2" s="152" t="s">
        <v>3</v>
      </c>
    </row>
    <row r="3" s="126" customFormat="1" ht="17.05" customHeight="1" spans="1:10">
      <c r="A3" s="133"/>
      <c r="B3" s="134" t="s">
        <v>5</v>
      </c>
      <c r="C3" s="134"/>
      <c r="D3" s="134"/>
      <c r="E3" s="134"/>
      <c r="F3" s="134"/>
      <c r="G3" s="133"/>
      <c r="H3" s="153"/>
      <c r="I3" s="135" t="s">
        <v>6</v>
      </c>
      <c r="J3" s="152"/>
    </row>
    <row r="4" s="126" customFormat="1" ht="21.35" customHeight="1" spans="1:10">
      <c r="A4" s="138"/>
      <c r="B4" s="137" t="s">
        <v>9</v>
      </c>
      <c r="C4" s="137"/>
      <c r="D4" s="137"/>
      <c r="E4" s="137"/>
      <c r="F4" s="137"/>
      <c r="G4" s="137" t="s">
        <v>65</v>
      </c>
      <c r="H4" s="154" t="s">
        <v>202</v>
      </c>
      <c r="I4" s="154" t="s">
        <v>160</v>
      </c>
      <c r="J4" s="131"/>
    </row>
    <row r="5" s="126" customFormat="1" ht="21.35" customHeight="1" spans="1:10">
      <c r="A5" s="138"/>
      <c r="B5" s="137" t="s">
        <v>86</v>
      </c>
      <c r="C5" s="137"/>
      <c r="D5" s="137"/>
      <c r="E5" s="137" t="s">
        <v>76</v>
      </c>
      <c r="F5" s="137" t="s">
        <v>77</v>
      </c>
      <c r="G5" s="137"/>
      <c r="H5" s="154"/>
      <c r="I5" s="154"/>
      <c r="J5" s="131"/>
    </row>
    <row r="6" s="126" customFormat="1" ht="21.35" customHeight="1" spans="1:10">
      <c r="A6" s="155"/>
      <c r="B6" s="137" t="s">
        <v>87</v>
      </c>
      <c r="C6" s="137" t="s">
        <v>88</v>
      </c>
      <c r="D6" s="137" t="s">
        <v>89</v>
      </c>
      <c r="E6" s="137"/>
      <c r="F6" s="137"/>
      <c r="G6" s="137"/>
      <c r="H6" s="154"/>
      <c r="I6" s="154"/>
      <c r="J6" s="156"/>
    </row>
    <row r="7" s="126" customFormat="1" ht="19.9" customHeight="1" spans="1:10">
      <c r="A7" s="157"/>
      <c r="B7" s="137"/>
      <c r="C7" s="137"/>
      <c r="D7" s="137"/>
      <c r="E7" s="137"/>
      <c r="F7" s="137" t="s">
        <v>78</v>
      </c>
      <c r="G7" s="139"/>
      <c r="H7" s="139"/>
      <c r="I7" s="139"/>
      <c r="J7" s="158"/>
    </row>
    <row r="8" s="126" customFormat="1" ht="19.9" customHeight="1" spans="1:10">
      <c r="A8" s="155"/>
      <c r="B8" s="83"/>
      <c r="C8" s="83"/>
      <c r="D8" s="83"/>
      <c r="E8" s="83"/>
      <c r="F8" s="83" t="s">
        <v>78</v>
      </c>
      <c r="G8" s="88">
        <f t="shared" ref="G8:G12" si="0">H8</f>
        <v>12160185.86</v>
      </c>
      <c r="H8" s="88">
        <f>SUM(H9:H24)</f>
        <v>12160185.86</v>
      </c>
      <c r="I8" s="143"/>
      <c r="J8" s="152"/>
    </row>
    <row r="9" s="126" customFormat="1" ht="19.9" customHeight="1" spans="1:10">
      <c r="A9" s="155"/>
      <c r="B9" s="94">
        <v>201</v>
      </c>
      <c r="C9" s="159" t="s">
        <v>91</v>
      </c>
      <c r="D9" s="94">
        <v>99</v>
      </c>
      <c r="E9" s="94">
        <v>128</v>
      </c>
      <c r="F9" s="160" t="s">
        <v>93</v>
      </c>
      <c r="G9" s="161">
        <f t="shared" si="0"/>
        <v>10000</v>
      </c>
      <c r="H9" s="161">
        <v>10000</v>
      </c>
      <c r="I9" s="143"/>
      <c r="J9" s="152"/>
    </row>
    <row r="10" s="126" customFormat="1" ht="19.9" customHeight="1" spans="1:10">
      <c r="A10" s="155"/>
      <c r="B10" s="94">
        <v>201</v>
      </c>
      <c r="C10" s="159" t="s">
        <v>94</v>
      </c>
      <c r="D10" s="159" t="s">
        <v>92</v>
      </c>
      <c r="E10" s="94">
        <v>128</v>
      </c>
      <c r="F10" s="160" t="s">
        <v>95</v>
      </c>
      <c r="G10" s="161">
        <f t="shared" si="0"/>
        <v>10000</v>
      </c>
      <c r="H10" s="161">
        <v>10000</v>
      </c>
      <c r="I10" s="143"/>
      <c r="J10" s="156"/>
    </row>
    <row r="11" s="126" customFormat="1" ht="19.9" customHeight="1" spans="1:10">
      <c r="A11" s="155"/>
      <c r="B11" s="94">
        <v>201</v>
      </c>
      <c r="C11" s="159" t="s">
        <v>96</v>
      </c>
      <c r="D11" s="159" t="s">
        <v>91</v>
      </c>
      <c r="E11" s="94">
        <v>128</v>
      </c>
      <c r="F11" s="160" t="s">
        <v>97</v>
      </c>
      <c r="G11" s="161">
        <f t="shared" si="0"/>
        <v>1939235.4</v>
      </c>
      <c r="H11" s="161">
        <v>1939235.4</v>
      </c>
      <c r="I11" s="143"/>
      <c r="J11" s="156"/>
    </row>
    <row r="12" s="126" customFormat="1" ht="19.9" customHeight="1" spans="1:10">
      <c r="A12" s="155"/>
      <c r="B12" s="94">
        <v>201</v>
      </c>
      <c r="C12" s="159" t="s">
        <v>96</v>
      </c>
      <c r="D12" s="159" t="s">
        <v>94</v>
      </c>
      <c r="E12" s="94">
        <v>128</v>
      </c>
      <c r="F12" s="160" t="s">
        <v>203</v>
      </c>
      <c r="G12" s="161">
        <f t="shared" si="0"/>
        <v>1915373.66</v>
      </c>
      <c r="H12" s="161">
        <v>1915373.66</v>
      </c>
      <c r="I12" s="143"/>
      <c r="J12" s="156"/>
    </row>
    <row r="13" s="126" customFormat="1" ht="19.9" customHeight="1" spans="1:10">
      <c r="A13" s="155"/>
      <c r="B13" s="94">
        <v>201</v>
      </c>
      <c r="C13" s="159" t="s">
        <v>96</v>
      </c>
      <c r="D13" s="159" t="s">
        <v>98</v>
      </c>
      <c r="E13" s="94">
        <v>128</v>
      </c>
      <c r="F13" s="160" t="s">
        <v>99</v>
      </c>
      <c r="G13" s="161">
        <v>1915373.66</v>
      </c>
      <c r="H13" s="161">
        <v>6081001.05</v>
      </c>
      <c r="I13" s="143"/>
      <c r="J13" s="156"/>
    </row>
    <row r="14" s="126" customFormat="1" ht="19.9" customHeight="1" spans="1:10">
      <c r="A14" s="155"/>
      <c r="B14" s="94">
        <v>201</v>
      </c>
      <c r="C14" s="159" t="s">
        <v>96</v>
      </c>
      <c r="D14" s="159" t="s">
        <v>92</v>
      </c>
      <c r="E14" s="94">
        <v>128</v>
      </c>
      <c r="F14" s="160" t="s">
        <v>100</v>
      </c>
      <c r="G14" s="161">
        <v>6081001.05</v>
      </c>
      <c r="H14" s="161">
        <v>40000</v>
      </c>
      <c r="I14" s="143"/>
      <c r="J14" s="156"/>
    </row>
    <row r="15" s="126" customFormat="1" ht="19.9" customHeight="1" spans="1:10">
      <c r="A15" s="155"/>
      <c r="B15" s="94">
        <v>201</v>
      </c>
      <c r="C15" s="159" t="s">
        <v>101</v>
      </c>
      <c r="D15" s="159" t="s">
        <v>92</v>
      </c>
      <c r="E15" s="94">
        <v>128</v>
      </c>
      <c r="F15" s="160" t="s">
        <v>102</v>
      </c>
      <c r="G15" s="161">
        <v>40000</v>
      </c>
      <c r="H15" s="161">
        <v>40000</v>
      </c>
      <c r="I15" s="143"/>
      <c r="J15" s="156"/>
    </row>
    <row r="16" s="126" customFormat="1" ht="19.9" customHeight="1" spans="1:10">
      <c r="A16" s="155"/>
      <c r="B16" s="94">
        <v>208</v>
      </c>
      <c r="C16" s="159" t="s">
        <v>103</v>
      </c>
      <c r="D16" s="159" t="s">
        <v>91</v>
      </c>
      <c r="E16" s="94">
        <v>128</v>
      </c>
      <c r="F16" s="160" t="s">
        <v>104</v>
      </c>
      <c r="G16" s="161">
        <v>30501.6</v>
      </c>
      <c r="H16" s="161">
        <v>30501.6</v>
      </c>
      <c r="I16" s="143"/>
      <c r="J16" s="156"/>
    </row>
    <row r="17" s="126" customFormat="1" ht="19.9" customHeight="1" spans="1:10">
      <c r="A17" s="155"/>
      <c r="B17" s="94">
        <v>208</v>
      </c>
      <c r="C17" s="159" t="s">
        <v>103</v>
      </c>
      <c r="D17" s="159" t="s">
        <v>94</v>
      </c>
      <c r="E17" s="94">
        <v>128</v>
      </c>
      <c r="F17" s="160" t="s">
        <v>204</v>
      </c>
      <c r="G17" s="161">
        <v>10000</v>
      </c>
      <c r="H17" s="161">
        <v>10000</v>
      </c>
      <c r="I17" s="143"/>
      <c r="J17" s="156"/>
    </row>
    <row r="18" s="126" customFormat="1" ht="19.9" customHeight="1" spans="1:10">
      <c r="A18" s="155"/>
      <c r="B18" s="94">
        <v>208</v>
      </c>
      <c r="C18" s="159" t="s">
        <v>103</v>
      </c>
      <c r="D18" s="159" t="s">
        <v>103</v>
      </c>
      <c r="E18" s="94">
        <v>128</v>
      </c>
      <c r="F18" s="160" t="s">
        <v>106</v>
      </c>
      <c r="G18" s="161">
        <v>500251.45</v>
      </c>
      <c r="H18" s="161">
        <v>500251.45</v>
      </c>
      <c r="I18" s="143"/>
      <c r="J18" s="156"/>
    </row>
    <row r="19" s="126" customFormat="1" ht="19.9" customHeight="1" spans="1:10">
      <c r="A19" s="155"/>
      <c r="B19" s="94">
        <v>210</v>
      </c>
      <c r="C19" s="159" t="s">
        <v>108</v>
      </c>
      <c r="D19" s="159" t="s">
        <v>91</v>
      </c>
      <c r="E19" s="94">
        <v>128</v>
      </c>
      <c r="F19" s="160" t="s">
        <v>109</v>
      </c>
      <c r="G19" s="161">
        <v>131922.4</v>
      </c>
      <c r="H19" s="161">
        <v>131922.4</v>
      </c>
      <c r="I19" s="143"/>
      <c r="J19" s="156"/>
    </row>
    <row r="20" s="126" customFormat="1" ht="19.9" customHeight="1" spans="1:10">
      <c r="A20" s="155"/>
      <c r="B20" s="94">
        <v>210</v>
      </c>
      <c r="C20" s="159" t="s">
        <v>108</v>
      </c>
      <c r="D20" s="159" t="s">
        <v>94</v>
      </c>
      <c r="E20" s="94">
        <v>128</v>
      </c>
      <c r="F20" s="160" t="s">
        <v>105</v>
      </c>
      <c r="G20" s="161">
        <v>121756.3</v>
      </c>
      <c r="H20" s="161">
        <v>121756.3</v>
      </c>
      <c r="I20" s="143"/>
      <c r="J20" s="156"/>
    </row>
    <row r="21" s="126" customFormat="1" ht="19.9" customHeight="1" spans="1:10">
      <c r="A21" s="155"/>
      <c r="B21" s="94">
        <v>210</v>
      </c>
      <c r="C21" s="159" t="s">
        <v>108</v>
      </c>
      <c r="D21" s="159" t="s">
        <v>96</v>
      </c>
      <c r="E21" s="94">
        <v>128</v>
      </c>
      <c r="F21" s="160" t="s">
        <v>110</v>
      </c>
      <c r="G21" s="161">
        <v>16800</v>
      </c>
      <c r="H21" s="161">
        <v>16800</v>
      </c>
      <c r="I21" s="143"/>
      <c r="J21" s="156"/>
    </row>
    <row r="22" s="126" customFormat="1" ht="19.9" customHeight="1" spans="1:10">
      <c r="A22" s="155"/>
      <c r="B22" s="94">
        <v>210</v>
      </c>
      <c r="C22" s="159" t="s">
        <v>108</v>
      </c>
      <c r="D22" s="159" t="s">
        <v>92</v>
      </c>
      <c r="E22" s="94">
        <v>128</v>
      </c>
      <c r="F22" s="160" t="s">
        <v>111</v>
      </c>
      <c r="G22" s="161">
        <v>18000</v>
      </c>
      <c r="H22" s="161">
        <v>18000</v>
      </c>
      <c r="I22" s="143"/>
      <c r="J22" s="156"/>
    </row>
    <row r="23" s="126" customFormat="1" ht="19.9" customHeight="1" spans="1:10">
      <c r="A23" s="155"/>
      <c r="B23" s="94">
        <v>213</v>
      </c>
      <c r="C23" s="159" t="s">
        <v>112</v>
      </c>
      <c r="D23" s="159" t="s">
        <v>103</v>
      </c>
      <c r="E23" s="94">
        <v>128</v>
      </c>
      <c r="F23" s="160" t="s">
        <v>113</v>
      </c>
      <c r="G23" s="161">
        <v>900000</v>
      </c>
      <c r="H23" s="161">
        <v>900000</v>
      </c>
      <c r="I23" s="143"/>
      <c r="J23" s="156"/>
    </row>
    <row r="24" s="126" customFormat="1" ht="19.9" customHeight="1" spans="1:10">
      <c r="A24" s="155"/>
      <c r="B24" s="94">
        <v>221</v>
      </c>
      <c r="C24" s="159" t="s">
        <v>94</v>
      </c>
      <c r="D24" s="159" t="s">
        <v>91</v>
      </c>
      <c r="E24" s="94">
        <v>128</v>
      </c>
      <c r="F24" s="160" t="s">
        <v>114</v>
      </c>
      <c r="G24" s="161">
        <v>395344</v>
      </c>
      <c r="H24" s="161">
        <v>395344</v>
      </c>
      <c r="I24" s="143"/>
      <c r="J24" s="156"/>
    </row>
    <row r="25" s="126" customFormat="1" ht="19.9" customHeight="1" spans="1:10">
      <c r="A25" s="155"/>
      <c r="B25" s="141"/>
      <c r="C25" s="141"/>
      <c r="D25" s="141"/>
      <c r="E25" s="141"/>
      <c r="F25" s="142"/>
      <c r="G25" s="143"/>
      <c r="H25" s="143"/>
      <c r="I25" s="143"/>
      <c r="J25" s="156"/>
    </row>
    <row r="26" s="126" customFormat="1" ht="19.9" customHeight="1" spans="1:10">
      <c r="A26" s="155"/>
      <c r="B26" s="141"/>
      <c r="C26" s="141"/>
      <c r="D26" s="141"/>
      <c r="E26" s="141"/>
      <c r="F26" s="142"/>
      <c r="G26" s="143"/>
      <c r="H26" s="143"/>
      <c r="I26" s="143"/>
      <c r="J26" s="156"/>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236111111111111" right="0.314583333333333" top="0.354166666666667" bottom="0.275"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selection activeCell="B1" sqref="B1:H18"/>
    </sheetView>
  </sheetViews>
  <sheetFormatPr defaultColWidth="10" defaultRowHeight="13.5"/>
  <cols>
    <col min="1" max="1" width="1.53333333333333" style="126" customWidth="1"/>
    <col min="2" max="3" width="6.15" style="126" customWidth="1"/>
    <col min="4" max="4" width="16.4083333333333" style="126" customWidth="1"/>
    <col min="5" max="5" width="41.0333333333333" style="126" customWidth="1"/>
    <col min="6" max="8" width="16.4083333333333" style="126" customWidth="1"/>
    <col min="9" max="9" width="1.53333333333333" style="126" customWidth="1"/>
    <col min="10" max="16384" width="10" style="126"/>
  </cols>
  <sheetData>
    <row r="1" s="126" customFormat="1" ht="14.3" customHeight="1" spans="1:9">
      <c r="A1" s="127"/>
      <c r="B1" s="127"/>
      <c r="C1" s="127"/>
      <c r="D1" s="128"/>
      <c r="E1" s="128"/>
      <c r="F1" s="129"/>
      <c r="G1" s="129"/>
      <c r="H1" s="130" t="s">
        <v>205</v>
      </c>
      <c r="I1" s="131"/>
    </row>
    <row r="2" s="126" customFormat="1" ht="19.9" customHeight="1" spans="1:9">
      <c r="A2" s="129"/>
      <c r="B2" s="132" t="s">
        <v>206</v>
      </c>
      <c r="C2" s="132"/>
      <c r="D2" s="132"/>
      <c r="E2" s="132"/>
      <c r="F2" s="132"/>
      <c r="G2" s="132"/>
      <c r="H2" s="132"/>
      <c r="I2" s="131"/>
    </row>
    <row r="3" s="126" customFormat="1" ht="17.05" customHeight="1" spans="1:9">
      <c r="A3" s="133"/>
      <c r="B3" s="134" t="s">
        <v>5</v>
      </c>
      <c r="C3" s="134"/>
      <c r="D3" s="134"/>
      <c r="E3" s="134"/>
      <c r="G3" s="133"/>
      <c r="H3" s="135" t="s">
        <v>6</v>
      </c>
      <c r="I3" s="131"/>
    </row>
    <row r="4" s="126" customFormat="1" ht="21.35" customHeight="1" spans="1:9">
      <c r="A4" s="136"/>
      <c r="B4" s="137" t="s">
        <v>9</v>
      </c>
      <c r="C4" s="137"/>
      <c r="D4" s="137"/>
      <c r="E4" s="137"/>
      <c r="F4" s="137" t="s">
        <v>82</v>
      </c>
      <c r="G4" s="137"/>
      <c r="H4" s="137"/>
      <c r="I4" s="131"/>
    </row>
    <row r="5" s="126" customFormat="1" ht="21.35" customHeight="1" spans="1:9">
      <c r="A5" s="136"/>
      <c r="B5" s="137" t="s">
        <v>86</v>
      </c>
      <c r="C5" s="137"/>
      <c r="D5" s="137" t="s">
        <v>76</v>
      </c>
      <c r="E5" s="137" t="s">
        <v>77</v>
      </c>
      <c r="F5" s="137" t="s">
        <v>65</v>
      </c>
      <c r="G5" s="137" t="s">
        <v>207</v>
      </c>
      <c r="H5" s="137" t="s">
        <v>208</v>
      </c>
      <c r="I5" s="131"/>
    </row>
    <row r="6" s="126" customFormat="1" ht="21.35" customHeight="1" spans="1:9">
      <c r="A6" s="138"/>
      <c r="B6" s="137" t="s">
        <v>87</v>
      </c>
      <c r="C6" s="137" t="s">
        <v>88</v>
      </c>
      <c r="D6" s="137"/>
      <c r="E6" s="137"/>
      <c r="F6" s="137"/>
      <c r="G6" s="137"/>
      <c r="H6" s="137"/>
      <c r="I6" s="131"/>
    </row>
    <row r="7" s="126" customFormat="1" ht="30" customHeight="1" spans="1:9">
      <c r="A7" s="136"/>
      <c r="B7" s="137"/>
      <c r="C7" s="137"/>
      <c r="D7" s="137"/>
      <c r="E7" s="137" t="s">
        <v>78</v>
      </c>
      <c r="F7" s="139">
        <f>SUM(F8:F18)</f>
        <v>10980185.86</v>
      </c>
      <c r="G7" s="139">
        <f>SUM(G8:G18)</f>
        <v>10494780.82</v>
      </c>
      <c r="H7" s="139">
        <f>SUM(H8:H18)</f>
        <v>485405.04</v>
      </c>
      <c r="I7" s="131"/>
    </row>
    <row r="8" s="126" customFormat="1" ht="30" customHeight="1" spans="1:9">
      <c r="A8" s="136"/>
      <c r="B8" s="140" t="s">
        <v>209</v>
      </c>
      <c r="C8" s="140" t="s">
        <v>91</v>
      </c>
      <c r="D8" s="141">
        <v>128001</v>
      </c>
      <c r="E8" s="142" t="s">
        <v>210</v>
      </c>
      <c r="F8" s="143">
        <f>G8+H8</f>
        <v>1621990.6</v>
      </c>
      <c r="G8" s="144">
        <v>1621990.6</v>
      </c>
      <c r="H8" s="144"/>
      <c r="I8" s="131"/>
    </row>
    <row r="9" s="126" customFormat="1" ht="30" customHeight="1" spans="1:9">
      <c r="A9" s="136"/>
      <c r="B9" s="140" t="s">
        <v>209</v>
      </c>
      <c r="C9" s="140" t="s">
        <v>94</v>
      </c>
      <c r="D9" s="141">
        <v>128001</v>
      </c>
      <c r="E9" s="145" t="s">
        <v>211</v>
      </c>
      <c r="F9" s="143">
        <f t="shared" ref="F9:F18" si="0">G9+H9</f>
        <v>364245.77</v>
      </c>
      <c r="G9" s="144">
        <v>364245.77</v>
      </c>
      <c r="H9" s="144"/>
      <c r="I9" s="131"/>
    </row>
    <row r="10" s="126" customFormat="1" ht="30" customHeight="1" spans="1:9">
      <c r="A10" s="136"/>
      <c r="B10" s="140" t="s">
        <v>209</v>
      </c>
      <c r="C10" s="140" t="s">
        <v>96</v>
      </c>
      <c r="D10" s="141">
        <v>128001</v>
      </c>
      <c r="E10" s="145" t="s">
        <v>114</v>
      </c>
      <c r="F10" s="143">
        <f t="shared" si="0"/>
        <v>189750</v>
      </c>
      <c r="G10" s="144">
        <v>189750</v>
      </c>
      <c r="H10" s="144"/>
      <c r="I10" s="131"/>
    </row>
    <row r="11" s="126" customFormat="1" ht="30" customHeight="1" spans="1:9">
      <c r="A11" s="136"/>
      <c r="B11" s="140" t="s">
        <v>209</v>
      </c>
      <c r="C11" s="140" t="s">
        <v>92</v>
      </c>
      <c r="D11" s="141">
        <v>128001</v>
      </c>
      <c r="E11" s="145" t="s">
        <v>181</v>
      </c>
      <c r="F11" s="143">
        <f t="shared" si="0"/>
        <v>176729.82</v>
      </c>
      <c r="G11" s="144">
        <v>176729.82</v>
      </c>
      <c r="H11" s="144"/>
      <c r="I11" s="131"/>
    </row>
    <row r="12" s="126" customFormat="1" ht="30" customHeight="1" spans="1:9">
      <c r="B12" s="140" t="s">
        <v>212</v>
      </c>
      <c r="C12" s="140" t="s">
        <v>91</v>
      </c>
      <c r="D12" s="141">
        <v>128001</v>
      </c>
      <c r="E12" s="145" t="s">
        <v>213</v>
      </c>
      <c r="F12" s="143">
        <f t="shared" si="0"/>
        <v>261271.84</v>
      </c>
      <c r="G12" s="144"/>
      <c r="H12" s="144">
        <f>1401271.84-1140000</f>
        <v>261271.84</v>
      </c>
      <c r="I12" s="131"/>
    </row>
    <row r="13" s="126" customFormat="1" ht="30" customHeight="1" spans="1:9">
      <c r="B13" s="140" t="s">
        <v>212</v>
      </c>
      <c r="C13" s="140" t="s">
        <v>94</v>
      </c>
      <c r="D13" s="141">
        <v>128001</v>
      </c>
      <c r="E13" s="145" t="s">
        <v>214</v>
      </c>
      <c r="F13" s="143">
        <f t="shared" si="0"/>
        <v>153109.76</v>
      </c>
      <c r="G13" s="144"/>
      <c r="H13" s="144">
        <v>153109.76</v>
      </c>
      <c r="I13" s="131"/>
    </row>
    <row r="14" s="126" customFormat="1" ht="30" customHeight="1" spans="1:9">
      <c r="B14" s="140" t="s">
        <v>212</v>
      </c>
      <c r="C14" s="140" t="s">
        <v>92</v>
      </c>
      <c r="D14" s="141">
        <v>128001</v>
      </c>
      <c r="E14" s="145" t="s">
        <v>194</v>
      </c>
      <c r="F14" s="143">
        <f t="shared" si="0"/>
        <v>18023.44</v>
      </c>
      <c r="G14" s="144"/>
      <c r="H14" s="146">
        <v>18023.44</v>
      </c>
      <c r="I14" s="131"/>
    </row>
    <row r="15" s="126" customFormat="1" ht="30" customHeight="1" spans="1:9">
      <c r="B15" s="140" t="s">
        <v>212</v>
      </c>
      <c r="C15" s="140" t="s">
        <v>96</v>
      </c>
      <c r="D15" s="141">
        <v>128001</v>
      </c>
      <c r="E15" s="145" t="s">
        <v>215</v>
      </c>
      <c r="F15" s="143">
        <f t="shared" si="0"/>
        <v>3000</v>
      </c>
      <c r="G15" s="144"/>
      <c r="H15" s="146">
        <v>3000</v>
      </c>
      <c r="I15" s="131"/>
    </row>
    <row r="16" s="126" customFormat="1" ht="30" customHeight="1" spans="1:9">
      <c r="B16" s="140" t="s">
        <v>216</v>
      </c>
      <c r="C16" s="140" t="s">
        <v>91</v>
      </c>
      <c r="D16" s="141">
        <v>128001</v>
      </c>
      <c r="E16" s="142" t="s">
        <v>217</v>
      </c>
      <c r="F16" s="143">
        <f t="shared" si="0"/>
        <v>2324724.78</v>
      </c>
      <c r="G16" s="144">
        <v>2324724.78</v>
      </c>
      <c r="H16" s="144"/>
      <c r="I16" s="131"/>
    </row>
    <row r="17" s="126" customFormat="1" ht="30" customHeight="1" spans="1:9">
      <c r="B17" s="147">
        <v>505</v>
      </c>
      <c r="C17" s="140" t="s">
        <v>173</v>
      </c>
      <c r="D17" s="141">
        <v>128001</v>
      </c>
      <c r="E17" s="142" t="s">
        <v>191</v>
      </c>
      <c r="F17" s="143">
        <f t="shared" si="0"/>
        <v>50000</v>
      </c>
      <c r="G17" s="144"/>
      <c r="H17" s="146">
        <v>50000</v>
      </c>
      <c r="I17" s="131"/>
    </row>
    <row r="18" s="126" customFormat="1" ht="30" customHeight="1" spans="1:9">
      <c r="B18" s="147">
        <v>509</v>
      </c>
      <c r="C18" s="140" t="s">
        <v>91</v>
      </c>
      <c r="D18" s="141">
        <v>128001</v>
      </c>
      <c r="E18" s="142" t="s">
        <v>218</v>
      </c>
      <c r="F18" s="143">
        <f t="shared" si="0"/>
        <v>5817339.85</v>
      </c>
      <c r="G18" s="144">
        <v>5817339.85</v>
      </c>
      <c r="H18" s="144"/>
      <c r="I18" s="131"/>
    </row>
    <row r="19" s="126" customFormat="1" ht="8.5" customHeight="1" spans="1:9">
      <c r="A19" s="148"/>
      <c r="B19" s="148"/>
      <c r="C19" s="148"/>
      <c r="D19" s="149"/>
      <c r="E19" s="148"/>
      <c r="F19" s="148"/>
      <c r="G19" s="148"/>
      <c r="H19" s="148"/>
      <c r="I19" s="150"/>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275" bottom="0.314583333333333"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G17" sqref="G17"/>
    </sheetView>
  </sheetViews>
  <sheetFormatPr defaultColWidth="10" defaultRowHeight="13.5" outlineLevelCol="7"/>
  <cols>
    <col min="1" max="1" width="1.53333333333333" style="104" customWidth="1"/>
    <col min="2" max="4" width="6.63333333333333" style="104" customWidth="1"/>
    <col min="5" max="5" width="26.6333333333333" style="104" customWidth="1"/>
    <col min="6" max="6" width="48.6333333333333" style="104" customWidth="1"/>
    <col min="7" max="7" width="26.6333333333333" style="104" customWidth="1"/>
    <col min="8" max="8" width="1.53333333333333" style="104" customWidth="1"/>
    <col min="9" max="10" width="9.76666666666667" style="104" customWidth="1"/>
    <col min="11" max="16384" width="10" style="104"/>
  </cols>
  <sheetData>
    <row r="1" ht="25" customHeight="1" spans="1:8">
      <c r="A1" s="105"/>
      <c r="B1" s="2"/>
      <c r="C1" s="2"/>
      <c r="D1" s="2"/>
      <c r="E1" s="106"/>
      <c r="F1" s="106"/>
      <c r="G1" s="107" t="s">
        <v>219</v>
      </c>
      <c r="H1" s="108"/>
    </row>
    <row r="2" ht="22.8" customHeight="1" spans="1:8">
      <c r="A2" s="105"/>
      <c r="B2" s="109" t="s">
        <v>220</v>
      </c>
      <c r="C2" s="109"/>
      <c r="D2" s="109"/>
      <c r="E2" s="109"/>
      <c r="F2" s="109"/>
      <c r="G2" s="109"/>
      <c r="H2" s="108" t="s">
        <v>3</v>
      </c>
    </row>
    <row r="3" ht="19.55" customHeight="1" spans="1:8">
      <c r="A3" s="110"/>
      <c r="B3" s="111" t="s">
        <v>5</v>
      </c>
      <c r="C3" s="111"/>
      <c r="D3" s="111"/>
      <c r="E3" s="111"/>
      <c r="F3" s="111"/>
      <c r="G3" s="112" t="s">
        <v>6</v>
      </c>
      <c r="H3" s="113"/>
    </row>
    <row r="4" ht="24.4" customHeight="1" spans="1:8">
      <c r="A4" s="114"/>
      <c r="B4" s="83" t="s">
        <v>86</v>
      </c>
      <c r="C4" s="83"/>
      <c r="D4" s="83"/>
      <c r="E4" s="83" t="s">
        <v>76</v>
      </c>
      <c r="F4" s="83" t="s">
        <v>77</v>
      </c>
      <c r="G4" s="83" t="s">
        <v>221</v>
      </c>
      <c r="H4" s="115"/>
    </row>
    <row r="5" ht="24" customHeight="1" spans="1:8">
      <c r="A5" s="114"/>
      <c r="B5" s="83" t="s">
        <v>87</v>
      </c>
      <c r="C5" s="83" t="s">
        <v>88</v>
      </c>
      <c r="D5" s="83" t="s">
        <v>89</v>
      </c>
      <c r="E5" s="83"/>
      <c r="F5" s="83"/>
      <c r="G5" s="83"/>
      <c r="H5" s="116"/>
    </row>
    <row r="6" ht="28" customHeight="1" spans="1:8">
      <c r="A6" s="117"/>
      <c r="B6" s="83"/>
      <c r="C6" s="83"/>
      <c r="D6" s="83"/>
      <c r="E6" s="83"/>
      <c r="F6" s="83" t="s">
        <v>78</v>
      </c>
      <c r="G6" s="88"/>
      <c r="H6" s="118"/>
    </row>
    <row r="7" ht="31" customHeight="1" spans="1:8">
      <c r="A7" s="117"/>
      <c r="B7" s="119">
        <v>201</v>
      </c>
      <c r="C7" s="119" t="s">
        <v>91</v>
      </c>
      <c r="D7" s="119">
        <v>99</v>
      </c>
      <c r="E7" s="83">
        <v>128001</v>
      </c>
      <c r="F7" s="120" t="s">
        <v>93</v>
      </c>
      <c r="G7" s="121">
        <v>10000</v>
      </c>
      <c r="H7" s="118"/>
    </row>
    <row r="8" ht="22.8" customHeight="1" spans="1:8">
      <c r="A8" s="117"/>
      <c r="B8" s="119" t="s">
        <v>222</v>
      </c>
      <c r="C8" s="119" t="s">
        <v>112</v>
      </c>
      <c r="D8" s="119" t="s">
        <v>103</v>
      </c>
      <c r="E8" s="83">
        <v>128001</v>
      </c>
      <c r="F8" s="120" t="s">
        <v>113</v>
      </c>
      <c r="G8" s="121">
        <v>450000</v>
      </c>
      <c r="H8" s="118"/>
    </row>
    <row r="9" ht="22.8" customHeight="1" spans="1:8">
      <c r="A9" s="117"/>
      <c r="B9" s="83">
        <v>201</v>
      </c>
      <c r="C9" s="119" t="s">
        <v>94</v>
      </c>
      <c r="D9" s="119">
        <v>99</v>
      </c>
      <c r="E9" s="83">
        <v>128001</v>
      </c>
      <c r="F9" s="120" t="s">
        <v>95</v>
      </c>
      <c r="G9" s="121">
        <v>10000</v>
      </c>
      <c r="H9" s="118"/>
    </row>
    <row r="10" ht="22.8" customHeight="1" spans="1:8">
      <c r="A10" s="117"/>
      <c r="B10" s="83">
        <v>201</v>
      </c>
      <c r="C10" s="119" t="s">
        <v>96</v>
      </c>
      <c r="D10" s="119" t="s">
        <v>92</v>
      </c>
      <c r="E10" s="83">
        <v>128001</v>
      </c>
      <c r="F10" s="120" t="s">
        <v>100</v>
      </c>
      <c r="G10" s="121">
        <v>180000</v>
      </c>
      <c r="H10" s="118"/>
    </row>
    <row r="11" ht="22.8" customHeight="1" spans="1:8">
      <c r="A11" s="117"/>
      <c r="B11" s="83">
        <v>201</v>
      </c>
      <c r="C11" s="119" t="s">
        <v>96</v>
      </c>
      <c r="D11" s="119" t="s">
        <v>92</v>
      </c>
      <c r="E11" s="83">
        <v>128001</v>
      </c>
      <c r="F11" s="120" t="s">
        <v>203</v>
      </c>
      <c r="G11" s="121">
        <v>450000</v>
      </c>
      <c r="H11" s="118"/>
    </row>
    <row r="12" ht="22.8" customHeight="1" spans="1:8">
      <c r="A12" s="117"/>
      <c r="B12" s="83">
        <v>201</v>
      </c>
      <c r="C12" s="119" t="s">
        <v>101</v>
      </c>
      <c r="D12" s="83">
        <v>99</v>
      </c>
      <c r="E12" s="83">
        <v>128001</v>
      </c>
      <c r="F12" s="120" t="s">
        <v>102</v>
      </c>
      <c r="G12" s="122">
        <v>40000</v>
      </c>
      <c r="H12" s="118"/>
    </row>
    <row r="13" ht="22.8" customHeight="1" spans="1:8">
      <c r="A13" s="117"/>
      <c r="B13" s="83"/>
      <c r="C13" s="83"/>
      <c r="D13" s="83"/>
      <c r="E13" s="83"/>
      <c r="F13" s="83"/>
      <c r="G13" s="88"/>
      <c r="H13" s="118"/>
    </row>
    <row r="14" ht="22.8" customHeight="1" spans="1:8">
      <c r="A14" s="117"/>
      <c r="B14" s="83"/>
      <c r="C14" s="83"/>
      <c r="D14" s="83"/>
      <c r="E14" s="83"/>
      <c r="F14" s="83"/>
      <c r="G14" s="88"/>
      <c r="H14" s="118"/>
    </row>
    <row r="15" ht="22.8" customHeight="1" spans="1:8">
      <c r="A15" s="114"/>
      <c r="B15" s="94"/>
      <c r="C15" s="94"/>
      <c r="D15" s="94"/>
      <c r="E15" s="94"/>
      <c r="F15" s="94" t="s">
        <v>25</v>
      </c>
      <c r="G15" s="95"/>
      <c r="H15" s="115"/>
    </row>
    <row r="16" ht="22.8" customHeight="1" spans="1:8">
      <c r="A16" s="114"/>
      <c r="B16" s="94"/>
      <c r="C16" s="94"/>
      <c r="D16" s="94"/>
      <c r="E16" s="94"/>
      <c r="F16" s="94" t="s">
        <v>25</v>
      </c>
      <c r="G16" s="95"/>
      <c r="H16" s="115"/>
    </row>
    <row r="17" ht="28" customHeight="1" spans="1:8">
      <c r="A17" s="114"/>
      <c r="B17" s="94"/>
      <c r="C17" s="94"/>
      <c r="D17" s="94"/>
      <c r="E17" s="94"/>
      <c r="F17" s="94"/>
      <c r="G17" s="95"/>
      <c r="H17" s="116"/>
    </row>
    <row r="18" ht="28" customHeight="1" spans="1:8">
      <c r="A18" s="114"/>
      <c r="B18" s="94"/>
      <c r="C18" s="94"/>
      <c r="D18" s="94"/>
      <c r="E18" s="94"/>
      <c r="F18" s="94"/>
      <c r="G18" s="95"/>
      <c r="H18" s="116"/>
    </row>
    <row r="19" ht="9.75" customHeight="1" spans="1:8">
      <c r="A19" s="123"/>
      <c r="B19" s="124"/>
      <c r="C19" s="124"/>
      <c r="D19" s="124"/>
      <c r="E19" s="124"/>
      <c r="F19" s="123"/>
      <c r="G19" s="123"/>
      <c r="H19" s="125"/>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WPS_521651012</cp:lastModifiedBy>
  <dcterms:created xsi:type="dcterms:W3CDTF">2022-03-05T03:28:00Z</dcterms:created>
  <dcterms:modified xsi:type="dcterms:W3CDTF">2026-04-01T02:44:59Z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422CF58CD2994F81BC52B452034DEC3F_12</vt:lpwstr>
  </property>
  <property fmtid="{D5CDD505-2E9C-101B-9397-08002B2CF9AE}" pid="4" name="CalculationRule">
    <vt:i4>0</vt:i4>
  </property>
</Properties>
</file>