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firstSheet="5" activeTab="19"/>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21" r:id="rId14"/>
    <sheet name="6-2" sheetId="17"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'1-2'!$B$1:$K$21</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<sst xmlns="http://schemas.openxmlformats.org/spreadsheetml/2006/main" count="942" uniqueCount="423">
  <si>
    <t>攀枝花市西区河门口街道办事处</t>
  </si>
  <si>
    <t>2026年部门预算</t>
  </si>
  <si>
    <t>（备注：空表请在表末注明“此表无数据”，不能将表删减，正式对外挂网公开时请删除此条备注）</t>
  </si>
  <si>
    <t xml:space="preserve">
表1</t>
  </si>
  <si>
    <t xml:space="preserve"> </t>
  </si>
  <si>
    <t>部门收支总表</t>
  </si>
  <si>
    <t>部门：攀枝花市西区河门口街道办事处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</si>
  <si>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</si>
  <si>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</si>
  <si>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</si>
  <si>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</si>
  <si>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</si>
  <si>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</si>
  <si>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</si>
  <si>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</si>
  <si>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</si>
  <si>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</si>
  <si>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</si>
  <si>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</si>
  <si>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</si>
  <si>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</si>
  <si>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</si>
  <si>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</si>
  <si>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</si>
  <si>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</si>
  <si>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</si>
  <si>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</si>
  <si>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</si>
  <si>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</si>
  <si>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</si>
  <si>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</si>
  <si>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</si>
  <si>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</si>
  <si>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</si>
  <si>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</si>
  <si>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</si>
  <si>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</si>
  <si>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</si>
  <si>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</si>
  <si>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</si>
  <si>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</si>
  <si>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</si>
  <si>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</si>
  <si>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</si>
  <si>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</si>
  <si>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</si>
  <si>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</si>
  <si>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</si>
  <si>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</si>
  <si>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</si>
  <si>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</si>
  <si>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</si>
  <si>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</si>
  <si>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</si>
  <si>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</si>
  <si>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</si>
  <si>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</si>
  <si>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</si>
  <si>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</si>
  <si>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</si>
  <si>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</si>
  <si>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</si>
  <si>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</si>
  <si>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</si>
  <si>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</si>
  <si>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</si>
  <si>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</si>
  <si>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</si>
  <si>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</si>
  <si>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</si>
  <si>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</si>
  <si>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</si>
  <si>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</si>
  <si>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</si>
  <si>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r>
      <rPr>
        <sz val="10"/>
        <color rgb="FF000000"/>
        <rFont val="Dialog.plain"/>
        <charset val="134"/>
      </rPr>
      <t>攀枝花市西区河门口街道办事处</t>
    </r>
  </si>
  <si>
    <t>表1-2</t>
  </si>
  <si>
    <t>部门支出总表</t>
  </si>
  <si>
    <t>部门：</t>
  </si>
  <si>
    <t>基本支出</t>
  </si>
  <si>
    <t>项目支出</t>
  </si>
  <si>
    <t>上缴上级支出</t>
  </si>
  <si>
    <t>对附属单位补助支出</t>
  </si>
  <si>
    <t>科目编码</t>
  </si>
  <si>
    <t>类</t>
  </si>
  <si>
    <t>款</t>
  </si>
  <si>
    <t>项</t>
  </si>
  <si>
    <t>01</t>
  </si>
  <si>
    <t>其他人大事务支出</t>
  </si>
  <si>
    <t>02</t>
  </si>
  <si>
    <t>其他政协事务支出</t>
  </si>
  <si>
    <t>03</t>
  </si>
  <si>
    <t>行政运行</t>
  </si>
  <si>
    <t>事业运行</t>
  </si>
  <si>
    <t>其他政府办公厅（室）及相关机构事务支出</t>
  </si>
  <si>
    <t>其他信访事务支出</t>
  </si>
  <si>
    <t>30,000.00</t>
  </si>
  <si>
    <t>05</t>
  </si>
  <si>
    <t>行政单位离退休</t>
  </si>
  <si>
    <t>机关事业单位基本养老保险缴费支出</t>
  </si>
  <si>
    <t>行政单位医疗</t>
  </si>
  <si>
    <t>事业单位医疗</t>
  </si>
  <si>
    <t>公务员医疗补助</t>
  </si>
  <si>
    <t>其他行政事业单位医疗支出</t>
  </si>
  <si>
    <t>07</t>
  </si>
  <si>
    <t>对村民委员会和村党支部的补助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</si>
  <si>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</si>
  <si>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</si>
  <si>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</si>
  <si>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</si>
  <si>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</si>
  <si>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</si>
  <si>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</si>
  <si>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</si>
  <si>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</si>
  <si>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</si>
  <si>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</si>
  <si>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</si>
  <si>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</si>
  <si>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</si>
  <si>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</si>
  <si>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</si>
  <si>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</si>
  <si>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</si>
  <si>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</si>
  <si>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</si>
  <si>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</si>
  <si>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</si>
  <si>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</si>
  <si>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</si>
  <si>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</si>
  <si>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</si>
  <si>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</si>
  <si>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</si>
  <si>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</si>
  <si>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</si>
  <si>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</si>
  <si>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</si>
  <si>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</si>
  <si>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</si>
  <si>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</si>
  <si>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</si>
  <si>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</si>
  <si>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</si>
  <si>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</si>
  <si>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</si>
  <si>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</si>
  <si>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</si>
  <si>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</si>
  <si>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</si>
  <si>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</si>
  <si>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</si>
  <si>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</si>
  <si>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</si>
  <si>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</si>
  <si>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</si>
  <si>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</si>
  <si>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</si>
  <si>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</si>
  <si>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</si>
  <si>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</si>
  <si>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</si>
  <si>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</si>
  <si>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绩效工资</t>
  </si>
  <si>
    <t>08</t>
  </si>
  <si>
    <t>机关事业单位基本养老保险缴费</t>
  </si>
  <si>
    <t>职工基本医疗保险缴费</t>
  </si>
  <si>
    <t>公务员医疗补助缴费</t>
  </si>
  <si>
    <t>其他社会保障缴费</t>
  </si>
  <si>
    <t>其他工资福利支出</t>
  </si>
  <si>
    <t>办公费</t>
  </si>
  <si>
    <t>04</t>
  </si>
  <si>
    <t>手续费</t>
  </si>
  <si>
    <t>水费</t>
  </si>
  <si>
    <t>06</t>
  </si>
  <si>
    <t>电费</t>
  </si>
  <si>
    <t>邮电费</t>
  </si>
  <si>
    <t>差旅费</t>
  </si>
  <si>
    <t>维修（护）费</t>
  </si>
  <si>
    <t>培训费</t>
  </si>
  <si>
    <t>委托业务费</t>
  </si>
  <si>
    <t>工会经费</t>
  </si>
  <si>
    <t>公务用车运行维护费</t>
  </si>
  <si>
    <t>其他交通费用</t>
  </si>
  <si>
    <t>其他商品和服务支出</t>
  </si>
  <si>
    <t>生活补助</t>
  </si>
  <si>
    <t>医疗费补助</t>
  </si>
  <si>
    <t>09</t>
  </si>
  <si>
    <t>奖励金</t>
  </si>
  <si>
    <t>表3</t>
  </si>
  <si>
    <t>一般公共预算支出预算表</t>
  </si>
  <si>
    <t>当年财政拨款安排</t>
  </si>
  <si>
    <t>表3-1</t>
  </si>
  <si>
    <t>一般公共预算基本支出预算表</t>
  </si>
  <si>
    <t>人员经费</t>
  </si>
  <si>
    <t>公用经费</t>
  </si>
  <si>
    <t>工资奖金津补贴</t>
  </si>
  <si>
    <t>社会保障缴费</t>
  </si>
  <si>
    <t>办公经费</t>
  </si>
  <si>
    <t>工资福利支出</t>
  </si>
  <si>
    <t>商品和服务支出</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</si>
  <si>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</si>
  <si>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</si>
  <si>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</si>
  <si>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</si>
  <si>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</si>
  <si>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</si>
  <si>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</si>
  <si>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</si>
  <si>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</si>
  <si>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</si>
  <si>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</si>
  <si>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</si>
  <si>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</si>
  <si>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132001</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</si>
  <si>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</si>
  <si>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</si>
  <si>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</si>
  <si>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</si>
  <si>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</si>
  <si>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</si>
  <si>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</si>
  <si>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</si>
  <si>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</si>
  <si>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</si>
  <si>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</si>
  <si>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</si>
  <si>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</si>
  <si>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</si>
  <si>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政协联络站工作经费</t>
  </si>
  <si>
    <t>部门（单位）</t>
  </si>
  <si>
    <t>项目资金
（万元）</t>
  </si>
  <si>
    <t>年度资金总额</t>
  </si>
  <si>
    <t>财政拨款</t>
  </si>
  <si>
    <t>其他资金</t>
  </si>
  <si>
    <t>总体目标</t>
  </si>
  <si>
    <t>开展阵地硬件建设、开展“小微协商”活动等事项，为政协委员履职和发挥作用提供重要平台。厉行节约、精打细算，从严从紧控制项目申报和预算安排，非必要项目和工作内容可压尽压、应压尽压，做到客观、精准。</t>
  </si>
  <si>
    <t>绩效指标</t>
  </si>
  <si>
    <t>一级指标</t>
  </si>
  <si>
    <t>二级指标</t>
  </si>
  <si>
    <t>三级指标</t>
  </si>
  <si>
    <t>指标值（包含数字及文字描述）</t>
  </si>
  <si>
    <t>项目完成</t>
  </si>
  <si>
    <t>数量指标</t>
  </si>
  <si>
    <t>开展小微协商</t>
  </si>
  <si>
    <t xml:space="preserve">  ≥2次</t>
  </si>
  <si>
    <t>组织开展调研、民主监督活动</t>
  </si>
  <si>
    <t xml:space="preserve">  ≥3次</t>
  </si>
  <si>
    <t>质量指标</t>
  </si>
  <si>
    <t>发挥政协委员作用</t>
  </si>
  <si>
    <t>解决辖区难题，保障社会环境和谐。</t>
  </si>
  <si>
    <t>时效指标</t>
  </si>
  <si>
    <t>按工作计划完成</t>
  </si>
  <si>
    <t>2026年底前完成全部工作</t>
  </si>
  <si>
    <t>成本指标</t>
  </si>
  <si>
    <t>政协委员联络站工作经费</t>
  </si>
  <si>
    <t>1万元</t>
  </si>
  <si>
    <t>项目效益</t>
  </si>
  <si>
    <t>社会效益指标</t>
  </si>
  <si>
    <t>反应辖区居民的真实需求</t>
  </si>
  <si>
    <t>通过议案，解决辖区民生问题，达到惠民目标。</t>
  </si>
  <si>
    <t>经济效益指标</t>
  </si>
  <si>
    <t>降低社会管理成本</t>
  </si>
  <si>
    <t>预算内完成各项工作任务</t>
  </si>
  <si>
    <t>可持续影响指标</t>
  </si>
  <si>
    <t>长期可持续影响</t>
  </si>
  <si>
    <t>全面推进工作顺利开展</t>
  </si>
  <si>
    <t>满意度指标</t>
  </si>
  <si>
    <t>服务对象满意度指标</t>
  </si>
  <si>
    <t>辖区居民满意度</t>
  </si>
  <si>
    <t xml:space="preserve">   ≥90%</t>
  </si>
  <si>
    <t>表6-2</t>
  </si>
  <si>
    <t>人大工作经费</t>
  </si>
  <si>
    <t>紧扣以人民为中心的发展思想、服务群众，人大代表依法履职、务实为民，推动基层治理提质增效。</t>
  </si>
  <si>
    <t xml:space="preserve"> 每月开展一次人大代表联系选区选民接待活动</t>
  </si>
  <si>
    <r>
      <rPr>
        <sz val="10"/>
        <rFont val="Times New Roman"/>
        <charset val="0"/>
      </rPr>
      <t xml:space="preserve">   ≥12</t>
    </r>
    <r>
      <rPr>
        <sz val="10"/>
        <rFont val="宋体"/>
        <charset val="0"/>
      </rPr>
      <t>次</t>
    </r>
  </si>
  <si>
    <t>人大代表之家平台维护</t>
  </si>
  <si>
    <t xml:space="preserve">   ≥1次</t>
  </si>
  <si>
    <t>有效的服务群众</t>
  </si>
  <si>
    <t>全年按计划推进相关工作，完成工作考核。</t>
  </si>
  <si>
    <t>促进社会和谐稳定</t>
  </si>
  <si>
    <t>加强社会管理，取得良好的社会效益。</t>
  </si>
  <si>
    <t>长期持续开展</t>
  </si>
  <si>
    <t>各项工作长期持续开展。</t>
  </si>
  <si>
    <t>表6-3</t>
  </si>
  <si>
    <t>基层政权专项经费</t>
  </si>
  <si>
    <t>宣传贯彻党的路线、方针和国家的法律法规，执行区委、区政府的决议、决定，保证区委、区政府各项任务在辖区内顺利实施。</t>
  </si>
  <si>
    <t>党建工作</t>
  </si>
  <si>
    <t>落实基层党建工作责任制，加强街道党工委自身建设和以党支部为核心的基层党组织建设，强化党建引领，统筹推进基层治理制度创新和能力建设。</t>
  </si>
  <si>
    <t>社区治理</t>
  </si>
  <si>
    <t>不断提高市域社会治理系统化、社会化、精细化、法治化、智能化水平。</t>
  </si>
  <si>
    <t>不断提高市域社会治理系统化、社会化、精细化、法治化、智能化水平</t>
  </si>
  <si>
    <t>基层武装</t>
  </si>
  <si>
    <r>
      <rPr>
        <sz val="10"/>
        <rFont val="宋体"/>
        <charset val="134"/>
        <scheme val="minor"/>
      </rPr>
      <t>征兵</t>
    </r>
    <r>
      <rPr>
        <sz val="10"/>
        <rFont val="Times New Roman"/>
        <charset val="134"/>
      </rPr>
      <t>2</t>
    </r>
    <r>
      <rPr>
        <sz val="10"/>
        <rFont val="宋体"/>
        <charset val="134"/>
        <scheme val="minor"/>
      </rPr>
      <t>次，民兵点验1次，应急演练2次，三室一库建设，营连规范化建设，更新维护战备物资。</t>
    </r>
  </si>
  <si>
    <r>
      <rPr>
        <sz val="11"/>
        <rFont val="方正仿宋_GBK"/>
        <charset val="134"/>
      </rPr>
      <t>征兵</t>
    </r>
    <r>
      <rPr>
        <sz val="11"/>
        <rFont val="Times New Roman"/>
        <charset val="134"/>
      </rPr>
      <t>2</t>
    </r>
    <r>
      <rPr>
        <sz val="11"/>
        <rFont val="方正仿宋_GBK"/>
        <charset val="134"/>
      </rPr>
      <t>次，民兵点验</t>
    </r>
    <r>
      <rPr>
        <sz val="11"/>
        <rFont val="Times New Roman"/>
        <charset val="134"/>
      </rPr>
      <t>1</t>
    </r>
    <r>
      <rPr>
        <sz val="11"/>
        <rFont val="方正仿宋_GBK"/>
        <charset val="134"/>
      </rPr>
      <t>次，应急演练</t>
    </r>
    <r>
      <rPr>
        <sz val="11"/>
        <rFont val="Times New Roman"/>
        <charset val="134"/>
      </rPr>
      <t>2</t>
    </r>
    <r>
      <rPr>
        <sz val="11"/>
        <rFont val="方正仿宋_GBK"/>
        <charset val="134"/>
      </rPr>
      <t>次，三室一库建设，营连规范化建设，更新维护战备物资</t>
    </r>
  </si>
  <si>
    <t>关心下一代工作</t>
  </si>
  <si>
    <r>
      <rPr>
        <sz val="10"/>
        <rFont val="宋体"/>
        <charset val="134"/>
        <scheme val="minor"/>
      </rPr>
      <t>组织“五老”志愿者参与关心教育、帮助未成年人健康成长，开展主题教育活动</t>
    </r>
    <r>
      <rPr>
        <sz val="10"/>
        <rFont val="Times New Roman"/>
        <charset val="134"/>
      </rPr>
      <t>≥10</t>
    </r>
    <r>
      <rPr>
        <sz val="10"/>
        <rFont val="宋体"/>
        <charset val="134"/>
        <scheme val="minor"/>
      </rPr>
      <t>次。</t>
    </r>
  </si>
  <si>
    <r>
      <rPr>
        <sz val="11"/>
        <rFont val="方正仿宋_GBK"/>
        <charset val="134"/>
      </rPr>
      <t>组织</t>
    </r>
    <r>
      <rPr>
        <sz val="11"/>
        <rFont val="Times New Roman"/>
        <charset val="134"/>
      </rPr>
      <t>“</t>
    </r>
    <r>
      <rPr>
        <sz val="11"/>
        <rFont val="方正仿宋_GBK"/>
        <charset val="134"/>
      </rPr>
      <t>五老</t>
    </r>
    <r>
      <rPr>
        <sz val="11"/>
        <rFont val="Times New Roman"/>
        <charset val="134"/>
      </rPr>
      <t>”</t>
    </r>
    <r>
      <rPr>
        <sz val="11"/>
        <rFont val="方正仿宋_GBK"/>
        <charset val="134"/>
      </rPr>
      <t>志愿者参与关心教育、帮助未成年人健康成长，开展主题教育活动</t>
    </r>
    <r>
      <rPr>
        <sz val="11"/>
        <rFont val="Times New Roman"/>
        <charset val="134"/>
      </rPr>
      <t>≥10</t>
    </r>
    <r>
      <rPr>
        <sz val="11"/>
        <rFont val="方正仿宋_GBK"/>
        <charset val="134"/>
      </rPr>
      <t>次</t>
    </r>
  </si>
  <si>
    <t>群团工作</t>
  </si>
  <si>
    <t>负责对本辖区的工会、共青团、妇联等群团组织的领导，协调党群之间的关系。</t>
  </si>
  <si>
    <t>负责对街本辖区的工会、共青团、妇联等群团组织的领导，协调党群之间的关系</t>
  </si>
  <si>
    <t>提升工作管理水平</t>
  </si>
  <si>
    <t>提升各项社会事业工作管理水平，更好地服务于辖区群众。</t>
  </si>
  <si>
    <t>贯彻执行党和国家的各项法律、法规、规章以及上级政府的决议、决定，依法管理基层公共事务。</t>
  </si>
  <si>
    <t>贯彻执行党和国家的各项法律、法规、规章以及上级政府的决议、决定，依法管理基层公共事务</t>
  </si>
  <si>
    <r>
      <rPr>
        <sz val="10"/>
        <rFont val="Times New Roman"/>
        <charset val="134"/>
      </rPr>
      <t>2026</t>
    </r>
    <r>
      <rPr>
        <sz val="10"/>
        <rFont val="宋体"/>
        <charset val="134"/>
      </rPr>
      <t>年底前完成全部工作</t>
    </r>
  </si>
  <si>
    <t>预算内完成</t>
  </si>
  <si>
    <r>
      <rPr>
        <sz val="10"/>
        <rFont val="Times New Roman"/>
        <charset val="134"/>
      </rPr>
      <t>4</t>
    </r>
    <r>
      <rPr>
        <sz val="10"/>
        <rFont val="宋体"/>
        <charset val="134"/>
      </rPr>
      <t>万元</t>
    </r>
  </si>
  <si>
    <t>加强社会管理，取得了良好的社会效益。</t>
  </si>
  <si>
    <t>表6-4</t>
  </si>
  <si>
    <t>社会管理专项经费(包含人民防控、安全生产、民政事务等)</t>
  </si>
  <si>
    <t>负责辖区经济、文化、教育、科技、卫生健康、民政、社会保障、民族宗教、司法、退役军人、统计等公共管理和公共服务工作，积极构建公共服务均等化体系，促进社会事业发展。</t>
  </si>
  <si>
    <t>经济</t>
  </si>
  <si>
    <t>推动辖区产业发展，充分激活、用好闲置土地资源</t>
  </si>
  <si>
    <t>卫生健康</t>
  </si>
  <si>
    <t>做好卫生健康宣传工作，布置宣传栏≥5处</t>
  </si>
  <si>
    <r>
      <rPr>
        <sz val="11"/>
        <rFont val="方正仿宋_GBK"/>
        <charset val="134"/>
      </rPr>
      <t>做好卫生健康宣传工作，布置宣传栏</t>
    </r>
    <r>
      <rPr>
        <sz val="11"/>
        <rFont val="Times New Roman"/>
        <charset val="134"/>
      </rPr>
      <t>≥5</t>
    </r>
    <r>
      <rPr>
        <sz val="11"/>
        <rFont val="方正仿宋_GBK"/>
        <charset val="134"/>
      </rPr>
      <t>处</t>
    </r>
  </si>
  <si>
    <t>文化、教育</t>
  </si>
  <si>
    <t>全年免费开放街道举办的图书室、文化站；开展基本公共文化活动 ≥8次</t>
  </si>
  <si>
    <r>
      <rPr>
        <sz val="11"/>
        <rFont val="方正仿宋_GBK"/>
        <charset val="134"/>
      </rPr>
      <t>全年免费开放街道举办的图书室、文化站；开展基本公共文化活动</t>
    </r>
    <r>
      <rPr>
        <sz val="11"/>
        <rFont val="Times New Roman"/>
        <charset val="134"/>
      </rPr>
      <t xml:space="preserve"> ≥8</t>
    </r>
    <r>
      <rPr>
        <sz val="11"/>
        <rFont val="方正仿宋_GBK"/>
        <charset val="134"/>
      </rPr>
      <t>次</t>
    </r>
  </si>
  <si>
    <t>民政、 社会保障</t>
  </si>
  <si>
    <r>
      <rPr>
        <sz val="11"/>
        <rFont val="方正仿宋_GBK"/>
        <charset val="134"/>
      </rPr>
      <t>民政、</t>
    </r>
    <r>
      <rPr>
        <sz val="11"/>
        <rFont val="Times New Roman"/>
        <charset val="134"/>
      </rPr>
      <t xml:space="preserve"> </t>
    </r>
    <r>
      <rPr>
        <sz val="11"/>
        <rFont val="方正仿宋_GBK"/>
        <charset val="134"/>
      </rPr>
      <t>社会保障</t>
    </r>
  </si>
  <si>
    <t>关心关爱困难弱势群体，保障困难群众权益。</t>
  </si>
  <si>
    <t>劳动保障</t>
  </si>
  <si>
    <r>
      <rPr>
        <sz val="10"/>
        <rFont val="宋体"/>
        <charset val="134"/>
        <scheme val="minor"/>
      </rPr>
      <t xml:space="preserve">开展劳动力调查入户 </t>
    </r>
    <r>
      <rPr>
        <sz val="10"/>
        <rFont val="Times New Roman"/>
        <charset val="134"/>
      </rPr>
      <t>≥120</t>
    </r>
    <r>
      <rPr>
        <sz val="10"/>
        <rFont val="宋体"/>
        <charset val="134"/>
        <scheme val="minor"/>
      </rPr>
      <t>人次</t>
    </r>
  </si>
  <si>
    <r>
      <rPr>
        <sz val="11"/>
        <rFont val="方正仿宋_GBK"/>
        <charset val="134"/>
      </rPr>
      <t>开展劳动力调查入户</t>
    </r>
    <r>
      <rPr>
        <sz val="11"/>
        <rFont val="Times New Roman"/>
        <charset val="134"/>
      </rPr>
      <t xml:space="preserve"> ≥120</t>
    </r>
    <r>
      <rPr>
        <sz val="11"/>
        <rFont val="方正仿宋_GBK"/>
        <charset val="134"/>
      </rPr>
      <t>人次</t>
    </r>
  </si>
  <si>
    <t>退役军人</t>
  </si>
  <si>
    <t>退役军人工作</t>
  </si>
  <si>
    <t>做好退役军人登记、服务等工作</t>
  </si>
  <si>
    <t>就创业帮扶</t>
  </si>
  <si>
    <t>收集辖区就业困难人员就业需求清单，建立辖区企业名录库。</t>
  </si>
  <si>
    <t>收集辖区就业困难人员就业需求清单，建立辖区企业名录库</t>
  </si>
  <si>
    <t>人民防控</t>
  </si>
  <si>
    <t>人民防控演练≥1次</t>
  </si>
  <si>
    <r>
      <rPr>
        <sz val="11"/>
        <rFont val="方正仿宋_GBK"/>
        <charset val="134"/>
      </rPr>
      <t>人民防控演练</t>
    </r>
    <r>
      <rPr>
        <sz val="11"/>
        <rFont val="Times New Roman"/>
        <charset val="134"/>
      </rPr>
      <t>≥1</t>
    </r>
    <r>
      <rPr>
        <sz val="11"/>
        <rFont val="方正仿宋_GBK"/>
        <charset val="134"/>
      </rPr>
      <t>次</t>
    </r>
  </si>
  <si>
    <t>环境综合治理</t>
  </si>
  <si>
    <t>排查环境污染线索 ≥100余次</t>
  </si>
  <si>
    <r>
      <rPr>
        <sz val="11"/>
        <rFont val="方正仿宋_GBK"/>
        <charset val="134"/>
      </rPr>
      <t>排查环境污染线索</t>
    </r>
    <r>
      <rPr>
        <sz val="11"/>
        <rFont val="Times New Roman"/>
        <charset val="134"/>
      </rPr>
      <t xml:space="preserve"> ≥100</t>
    </r>
    <r>
      <rPr>
        <sz val="11"/>
        <rFont val="方正仿宋_GBK"/>
        <charset val="134"/>
      </rPr>
      <t>余次</t>
    </r>
  </si>
  <si>
    <t>有效的服务于群众</t>
  </si>
  <si>
    <t>宣传贯彻党的路线、方针和国家的法律法规，执行区委、区政府的决议、决定，依法管理基层公共事务。</t>
  </si>
  <si>
    <t>8万元</t>
  </si>
  <si>
    <t>加强社会管理，取得了良好的社会效益</t>
  </si>
  <si>
    <t>各项工作长期持续开展</t>
  </si>
  <si>
    <t>表6-5</t>
  </si>
  <si>
    <t>综治维稳经费</t>
  </si>
  <si>
    <t>负责辖区平安建设、社会治安综合治理工作，建立社会矛盾纠纷排查调处机制，维护社会和谐稳定。</t>
  </si>
  <si>
    <t>社会矛盾纠纷调解率</t>
  </si>
  <si>
    <t>≥95%</t>
  </si>
  <si>
    <t>建立网格员、志愿巡逻队和片区民警队伍</t>
  </si>
  <si>
    <t xml:space="preserve">   ≥5支</t>
  </si>
  <si>
    <t>提升辖区和谐稳定</t>
  </si>
  <si>
    <t>优良</t>
  </si>
  <si>
    <t>综治维稳工作经费</t>
  </si>
  <si>
    <t>3万元</t>
  </si>
  <si>
    <t>预算内完成各项工作任务。</t>
  </si>
  <si>
    <t>表6-6</t>
  </si>
  <si>
    <t>村级公共服务经费补助资金</t>
  </si>
  <si>
    <t>保障社区履职所需必要支出的资金，主要用于办公运转、基层活动、服务群众、公共运维四类。</t>
  </si>
  <si>
    <t>保障保障社区办公运转</t>
  </si>
  <si>
    <t>≥2个</t>
  </si>
  <si>
    <t>走访慰问</t>
  </si>
  <si>
    <t>≥40人次</t>
  </si>
  <si>
    <t>宣传政策法规</t>
  </si>
  <si>
    <t>≥12次</t>
  </si>
  <si>
    <t>开展党群活动</t>
  </si>
  <si>
    <t>保障社区公共基础设施运行维护</t>
  </si>
  <si>
    <t>保障社区履职</t>
  </si>
  <si>
    <t>河门口社区村级公共服务经费补助资金</t>
  </si>
  <si>
    <t>15万元</t>
  </si>
  <si>
    <t>苏铁社区村级公共服务经费补助资金</t>
  </si>
  <si>
    <t>社区各项工作长期持续开展</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</si>
  <si>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</si>
  <si>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</si>
  <si>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</si>
  <si>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</si>
  <si>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</si>
  <si>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</si>
  <si>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</si>
  <si>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基本运转</t>
  </si>
  <si>
    <t>保障街道完成各项工作任务</t>
  </si>
  <si>
    <t>社会管理专项经费（包含人民防空、安全生产等）</t>
  </si>
  <si>
    <t>街道负责辖区经济、文化、教育体育、科技、卫生健康、民政、社会保障、民族宗教、住房保障、司法、退役军人、统计等公共管理和公共服务工作。</t>
  </si>
  <si>
    <t>基层政权事业专项经费（含基层人民武装业等）</t>
  </si>
  <si>
    <t>积极推动平安社区创建工作，结合辖区“五老”志愿服务、社会组织参与治理模式，在“群众说事、干部说理、法官说法”基础上增加“五老”说和、社会组织说帮机制，探索出社会组织参与一站式服务的多元联建调处化解矛盾纠纷新模式。</t>
  </si>
  <si>
    <t>“政协联络站”工作经费</t>
  </si>
  <si>
    <t>充分发挥政协联络站职能作用，反应辖区居民的真实需求。</t>
  </si>
  <si>
    <t>保障村和社区履职所需必要支出的资金。村级公共服务经费补助资金主要用于办公运转、基层活动、服务群众、公共运维四类。</t>
  </si>
  <si>
    <t>人大工作经费工作经费</t>
  </si>
  <si>
    <t>发挥代表职能作用，为辖区居民办实事、谋福祉。</t>
  </si>
  <si>
    <t>年度部门整体支出预算</t>
  </si>
  <si>
    <t>资金总额</t>
  </si>
  <si>
    <t>607.18万元</t>
  </si>
  <si>
    <t>年度总体目标</t>
  </si>
  <si>
    <t xml:space="preserve">1.聚焦文化赋能，全力打造“河门口三线、苏铁公共文化空间”。高质量推进历史文化街区建设、培育特色商业业态，落实河门口片区规划，实施人行道、绿化带及街道立面改造，推动工业遗产与现代宜居环境融合。盘活502电厂、河门口商场等闲置区域，强化与苏铁自然遗产展示区、“火红年华”等核心点位联动，推动苏铁·小筑等载体提质升级，构建文旅融合新格局。
2.聚焦共同富裕，壮大社区经济、共享发展成果。以增强社区“造血”功能和居民获得感为目标，拓展社区公司业务、提升市场化营收，确保2026年经营性收入达350万元、力争突破400万元，实现盈利40万元的关键跃升。完善社区经济反哺机制，联动相关载体推出“暖阳共富行动”，实施低收入群体助医助学等帮扶项目，减轻困难群体负担。
3.聚焦民生改善，推进城市更新与完整社区建设。纵深推进5个城市更新项目，优先实施屋顶防水、管线入地等民生实事，盘活闲置空间新增停车位200个以上，缓解停车难题。深化适老化改造，推进完整社区建设，优化“15分钟生活圈”供给，升级口袋公园，打造休闲空间网络；升级养老综合体，推动养老服务从“有”到“优”。
4.聚焦治理增效，筑牢发展支撑与安全底线。以经济发展赋能基层治理，推动“项目造血”与“治理反哺”良性循环。2026年力争引进产业项目5个、固投入库项目8个，总投资超5亿元，以产业拓展就业、提升居民收入。升级“创富群众服务平台”，深化全岗社工改革，常态化开展森防、消防等风险排查，强化应急能力，保障街道高质量发展。
</t>
  </si>
  <si>
    <t>年度绩效指标</t>
  </si>
  <si>
    <t>指标值
（包含数字及文字描述）</t>
  </si>
  <si>
    <t>产出指标</t>
  </si>
  <si>
    <t>基本运行</t>
  </si>
  <si>
    <t>保障人员经费及时支付。</t>
  </si>
  <si>
    <t>项目经费</t>
  </si>
  <si>
    <t>保障5个项目经费按工作计划开展，按时支付。</t>
  </si>
  <si>
    <t>发展社会服务事业</t>
  </si>
  <si>
    <t>持续做好残疾人、低收入群体、精神障碍患者等特殊群体服务工作，协助解决就业、就医、上学、生活保障等问题。</t>
  </si>
  <si>
    <t>基层政权事业</t>
  </si>
  <si>
    <t>激发社区发展活力。</t>
  </si>
  <si>
    <t>守牢安全防线</t>
  </si>
  <si>
    <t>有效防范化解风险隐患，全力维护社会大局和谐稳定。</t>
  </si>
  <si>
    <t>专项项目推进</t>
  </si>
  <si>
    <t>按时间节点，对专项项目进行绩效评价。</t>
  </si>
  <si>
    <t>完成区委区政府下达的各项工作任务</t>
  </si>
  <si>
    <t>贯彻落实党中央关于街道工作的方针政策和区委、区政府的决策部署，满足群众需求。</t>
  </si>
  <si>
    <t>2026年底前完成</t>
  </si>
  <si>
    <t>按时完成每项工作。</t>
  </si>
  <si>
    <t>效益指标</t>
  </si>
  <si>
    <t>各项工作经费测算合理</t>
  </si>
  <si>
    <t>预算内完成各项工作。</t>
  </si>
  <si>
    <t>切实保障群众合法权益，着力解决群众方方面面的诉求。</t>
  </si>
  <si>
    <t>生态效益指标</t>
  </si>
  <si>
    <t>提供良好的生态环境</t>
  </si>
  <si>
    <t>建设美丽、繁荣、和谐的社会环境。</t>
  </si>
  <si>
    <t>工作保持常态化，使各项目长期可持续发展。</t>
  </si>
  <si>
    <t>服务对象满意度</t>
  </si>
  <si>
    <t>对服务对象进行抽样调查满意度达到90%。</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</si>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</sst>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m&quot;月&quot;dd&quot;日&quot;"/>
  </numFmts>
  <fonts count="6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0"/>
    </font>
    <font>
      <b/>
      <sz val="15"/>
      <name val="宋体"/>
      <charset val="134"/>
    </font>
    <font>
      <sz val="11"/>
      <name val="宋体"/>
      <charset val="134"/>
    </font>
    <font>
      <sz val="10"/>
      <name val="宋体"/>
      <charset val="134"/>
    </font>
    <font>
      <sz val="10"/>
      <name val="宋体"/>
      <charset val="134"/>
      <scheme val="minor"/>
    </font>
    <font>
      <sz val="10"/>
      <color theme="1"/>
      <name val="宋体"/>
      <charset val="134"/>
      <scheme val="minor"/>
    </font>
    <font>
      <sz val="10"/>
      <name val="宋体"/>
      <charset val="0"/>
      <scheme val="minor"/>
    </font>
    <font>
      <sz val="10"/>
      <name val="Times New Roman"/>
      <charset val="134"/>
    </font>
    <font>
      <sz val="10"/>
      <name val="方正仿宋_GBK"/>
      <charset val="134"/>
    </font>
    <font>
      <sz val="10"/>
      <name val="Times New Roman"/>
      <charset val="0"/>
    </font>
    <font>
      <b/>
      <sz val="9"/>
      <name val="宋体"/>
      <charset val="134"/>
    </font>
    <font>
      <sz val="9"/>
      <name val="宋体"/>
      <charset val="134"/>
    </font>
    <font>
      <sz val="9"/>
      <name val="Times New Roman"/>
      <charset val="0"/>
    </font>
    <font>
      <sz val="9"/>
      <name val="simhei"/>
      <charset val="134"/>
    </font>
    <font>
      <b/>
      <sz val="11"/>
      <name val="宋体"/>
      <charset val="134"/>
    </font>
    <font>
      <sz val="11"/>
      <color rgb="FF000000"/>
      <name val="SimSun"/>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b/>
      <sz val="11"/>
      <color indexed="8"/>
      <name val="宋体"/>
      <charset val="1"/>
      <scheme val="minor"/>
    </font>
    <font>
      <sz val="11"/>
      <name val="SimSun"/>
      <charset val="134"/>
    </font>
    <font>
      <b/>
      <sz val="9"/>
      <name val="SimSun"/>
      <charset val="134"/>
    </font>
    <font>
      <b/>
      <sz val="16"/>
      <color rgb="FF000000"/>
      <name val="黑体"/>
      <charset val="134"/>
    </font>
    <font>
      <b/>
      <sz val="10"/>
      <color rgb="FF000000"/>
      <name val="宋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name val="方正仿宋_GBK"/>
      <charset val="134"/>
    </font>
    <font>
      <sz val="11"/>
      <name val="Times New Roman"/>
      <charset val="134"/>
    </font>
    <font>
      <sz val="10"/>
      <color rgb="FF000000"/>
      <name val="Dialog.plain"/>
      <charset val="134"/>
    </font>
    <font>
      <sz val="11"/>
      <color rgb="FF000000"/>
      <name val="Dialog.bold"/>
      <charset val="134"/>
    </font>
    <font>
      <sz val="10"/>
      <name val="宋体"/>
      <charset val="0"/>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3" borderId="25"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6" applyNumberFormat="0" applyFill="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6" fillId="0" borderId="0" applyNumberFormat="0" applyFill="0" applyBorder="0" applyAlignment="0" applyProtection="0">
      <alignment vertical="center"/>
    </xf>
    <xf numFmtId="0" fontId="47" fillId="4" borderId="28" applyNumberFormat="0" applyAlignment="0" applyProtection="0">
      <alignment vertical="center"/>
    </xf>
    <xf numFmtId="0" fontId="48" fillId="5" borderId="29" applyNumberFormat="0" applyAlignment="0" applyProtection="0">
      <alignment vertical="center"/>
    </xf>
    <xf numFmtId="0" fontId="49" fillId="5" borderId="28" applyNumberFormat="0" applyAlignment="0" applyProtection="0">
      <alignment vertical="center"/>
    </xf>
    <xf numFmtId="0" fontId="50" fillId="6" borderId="30" applyNumberFormat="0" applyAlignment="0" applyProtection="0">
      <alignment vertical="center"/>
    </xf>
    <xf numFmtId="0" fontId="51" fillId="0" borderId="31" applyNumberFormat="0" applyFill="0" applyAlignment="0" applyProtection="0">
      <alignment vertical="center"/>
    </xf>
    <xf numFmtId="0" fontId="52" fillId="0" borderId="32"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4" fillId="0" borderId="0"/>
  </cellStyleXfs>
  <cellXfs count="234">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righ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Alignment="1">
      <alignment horizontal="righ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7" xfId="0" applyFont="1" applyFill="1" applyBorder="1" applyAlignment="1">
      <alignment horizontal="center" vertical="center"/>
    </xf>
    <xf numFmtId="49"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left" vertical="center"/>
    </xf>
    <xf numFmtId="3"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left" vertical="center" wrapText="1"/>
    </xf>
    <xf numFmtId="0" fontId="11" fillId="0" borderId="7"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2" fillId="0" borderId="7" xfId="0" applyFont="1" applyFill="1" applyBorder="1" applyAlignment="1">
      <alignment horizontal="center" vertical="center" wrapText="1"/>
    </xf>
    <xf numFmtId="0" fontId="10" fillId="0" borderId="11"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wrapText="1"/>
    </xf>
    <xf numFmtId="0" fontId="1" fillId="0" borderId="0" xfId="0" applyFont="1" applyFill="1" applyAlignment="1">
      <alignment horizontal="right" vertical="center"/>
    </xf>
    <xf numFmtId="9" fontId="14" fillId="0" borderId="13" xfId="0" applyNumberFormat="1" applyFont="1" applyFill="1" applyBorder="1" applyAlignment="1" applyProtection="1">
      <alignment horizontal="center" vertical="center" wrapText="1"/>
    </xf>
    <xf numFmtId="9" fontId="14" fillId="0" borderId="14" xfId="0" applyNumberFormat="1" applyFont="1" applyFill="1" applyBorder="1" applyAlignment="1" applyProtection="1">
      <alignment horizontal="center" vertical="center" wrapText="1"/>
    </xf>
    <xf numFmtId="9" fontId="14" fillId="0" borderId="15" xfId="0" applyNumberFormat="1" applyFont="1" applyFill="1" applyBorder="1" applyAlignment="1" applyProtection="1">
      <alignment horizontal="center" vertical="center" wrapText="1"/>
    </xf>
    <xf numFmtId="9" fontId="11" fillId="0" borderId="13" xfId="0" applyNumberFormat="1" applyFont="1" applyFill="1" applyBorder="1" applyAlignment="1" applyProtection="1">
      <alignment horizontal="center" vertical="center" wrapText="1"/>
    </xf>
    <xf numFmtId="9" fontId="11" fillId="0" borderId="14" xfId="0" applyNumberFormat="1" applyFont="1" applyFill="1" applyBorder="1" applyAlignment="1" applyProtection="1">
      <alignment horizontal="center" vertical="center" wrapText="1"/>
    </xf>
    <xf numFmtId="9"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3" fontId="14" fillId="0" borderId="7"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4" fillId="0" borderId="7"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8" fillId="0" borderId="1" xfId="0"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1" fillId="0" borderId="7" xfId="49" applyFont="1" applyFill="1" applyBorder="1" applyAlignment="1">
      <alignment horizontal="center" vertical="center" wrapText="1"/>
    </xf>
    <xf numFmtId="49" fontId="11" fillId="0" borderId="7"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9" fillId="0" borderId="7" xfId="0"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11" fillId="0" borderId="7" xfId="49" applyFont="1" applyFill="1" applyBorder="1" applyAlignment="1">
      <alignment horizontal="left" vertical="center" wrapText="1"/>
    </xf>
    <xf numFmtId="0" fontId="18" fillId="0" borderId="1" xfId="0" applyFont="1" applyBorder="1">
      <alignment vertical="center"/>
    </xf>
    <xf numFmtId="0" fontId="20" fillId="0" borderId="0" xfId="0" applyFont="1" applyBorder="1" applyAlignment="1">
      <alignment vertical="center" wrapText="1"/>
    </xf>
    <xf numFmtId="0" fontId="18" fillId="0" borderId="1" xfId="0" applyFont="1" applyBorder="1" applyAlignment="1">
      <alignment vertical="center" wrapText="1"/>
    </xf>
    <xf numFmtId="0" fontId="9" fillId="0" borderId="1" xfId="0" applyFont="1" applyBorder="1" applyAlignment="1">
      <alignment horizontal="right" vertical="center" wrapText="1"/>
    </xf>
    <xf numFmtId="0" fontId="18" fillId="0" borderId="8" xfId="0" applyFont="1" applyBorder="1">
      <alignment vertical="center"/>
    </xf>
    <xf numFmtId="0" fontId="18" fillId="0" borderId="18" xfId="0" applyFont="1" applyBorder="1">
      <alignment vertical="center"/>
    </xf>
    <xf numFmtId="0" fontId="9" fillId="0" borderId="18" xfId="0" applyFont="1" applyBorder="1" applyAlignment="1">
      <alignment horizontal="left" vertical="center"/>
    </xf>
    <xf numFmtId="0" fontId="9" fillId="0" borderId="18" xfId="0" applyFont="1" applyBorder="1" applyAlignment="1">
      <alignment horizontal="center" vertical="center"/>
    </xf>
    <xf numFmtId="0" fontId="18" fillId="0" borderId="19" xfId="0" applyFont="1" applyBorder="1">
      <alignment vertical="center"/>
    </xf>
    <xf numFmtId="0" fontId="21" fillId="0" borderId="7" xfId="0" applyFont="1" applyFill="1" applyBorder="1" applyAlignment="1">
      <alignment horizontal="center" vertical="center"/>
    </xf>
    <xf numFmtId="0" fontId="18" fillId="0" borderId="9" xfId="0" applyFont="1" applyBorder="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7" fillId="0" borderId="8" xfId="0" applyFont="1" applyBorder="1">
      <alignment vertical="center"/>
    </xf>
    <xf numFmtId="0" fontId="9" fillId="0" borderId="7" xfId="0" applyFont="1" applyFill="1" applyBorder="1" applyAlignment="1">
      <alignment horizontal="center" vertical="center"/>
    </xf>
    <xf numFmtId="4" fontId="21" fillId="0" borderId="7" xfId="0" applyNumberFormat="1" applyFont="1" applyFill="1" applyBorder="1" applyAlignment="1">
      <alignment horizontal="right" vertical="center"/>
    </xf>
    <xf numFmtId="0" fontId="17" fillId="0" borderId="9" xfId="0" applyFont="1" applyBorder="1" applyAlignment="1">
      <alignment vertical="center" wrapText="1"/>
    </xf>
    <xf numFmtId="0" fontId="18" fillId="0" borderId="8" xfId="0" applyFont="1" applyBorder="1" applyAlignment="1">
      <alignment horizontal="center" vertical="center" wrapText="1"/>
    </xf>
    <xf numFmtId="4" fontId="9" fillId="0" borderId="7" xfId="0" applyNumberFormat="1" applyFont="1" applyFill="1" applyBorder="1" applyAlignment="1">
      <alignment horizontal="center" vertical="center"/>
    </xf>
    <xf numFmtId="0" fontId="18" fillId="0" borderId="9" xfId="0" applyFont="1" applyBorder="1" applyAlignment="1">
      <alignment horizontal="center" vertical="center"/>
    </xf>
    <xf numFmtId="0" fontId="9" fillId="0" borderId="7" xfId="0" applyFont="1" applyFill="1" applyBorder="1" applyAlignment="1">
      <alignment horizontal="left" vertical="center"/>
    </xf>
    <xf numFmtId="4" fontId="9" fillId="0" borderId="7" xfId="0" applyNumberFormat="1" applyFont="1" applyFill="1" applyBorder="1" applyAlignment="1">
      <alignment horizontal="right" vertical="center"/>
    </xf>
    <xf numFmtId="0" fontId="18" fillId="0" borderId="20" xfId="0" applyFont="1" applyBorder="1">
      <alignment vertical="center"/>
    </xf>
    <xf numFmtId="0" fontId="18" fillId="0" borderId="20" xfId="0" applyFont="1" applyBorder="1" applyAlignment="1">
      <alignment vertical="center" wrapText="1"/>
    </xf>
    <xf numFmtId="0" fontId="18" fillId="0" borderId="21" xfId="0" applyFont="1" applyBorder="1" applyAlignment="1">
      <alignment vertical="center" wrapText="1"/>
    </xf>
    <xf numFmtId="0" fontId="21" fillId="0" borderId="7" xfId="0" applyFont="1" applyFill="1" applyBorder="1" applyAlignment="1">
      <alignment horizontal="center" vertical="center" wrapText="1"/>
    </xf>
    <xf numFmtId="4" fontId="21" fillId="0" borderId="7" xfId="0" applyNumberFormat="1" applyFont="1" applyFill="1" applyBorder="1" applyAlignment="1">
      <alignment horizontal="center" vertical="center"/>
    </xf>
    <xf numFmtId="0" fontId="17" fillId="0" borderId="8" xfId="0" applyFont="1" applyBorder="1" applyAlignment="1">
      <alignment horizontal="center" vertical="center"/>
    </xf>
    <xf numFmtId="49" fontId="9" fillId="0" borderId="7" xfId="0" applyNumberFormat="1" applyFont="1" applyFill="1" applyBorder="1" applyAlignment="1" applyProtection="1">
      <alignment horizontal="center" vertical="center" wrapText="1"/>
    </xf>
    <xf numFmtId="0" fontId="17" fillId="0" borderId="9" xfId="0" applyFont="1" applyBorder="1" applyAlignment="1">
      <alignment horizontal="center" vertical="center" wrapText="1"/>
    </xf>
    <xf numFmtId="0" fontId="0" fillId="0" borderId="0" xfId="0" applyFont="1" applyFill="1">
      <alignment vertical="center"/>
    </xf>
    <xf numFmtId="0" fontId="18" fillId="0" borderId="1" xfId="0" applyFont="1" applyFill="1" applyBorder="1">
      <alignment vertical="center"/>
    </xf>
    <xf numFmtId="0" fontId="20"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8" fillId="0" borderId="8" xfId="0" applyFont="1" applyFill="1" applyBorder="1">
      <alignment vertical="center"/>
    </xf>
    <xf numFmtId="0" fontId="3" fillId="0" borderId="1" xfId="0" applyFont="1" applyFill="1" applyBorder="1" applyAlignment="1">
      <alignment horizontal="center" vertical="center"/>
    </xf>
    <xf numFmtId="0" fontId="18" fillId="0" borderId="18" xfId="0" applyFont="1" applyFill="1" applyBorder="1">
      <alignment vertical="center"/>
    </xf>
    <xf numFmtId="0" fontId="9" fillId="0" borderId="18" xfId="0" applyFont="1" applyFill="1" applyBorder="1" applyAlignment="1">
      <alignment horizontal="left" vertical="center"/>
    </xf>
    <xf numFmtId="0" fontId="9" fillId="0" borderId="18" xfId="0" applyFont="1" applyFill="1" applyBorder="1" applyAlignment="1">
      <alignment horizontal="center" vertical="center"/>
    </xf>
    <xf numFmtId="0" fontId="18" fillId="0" borderId="19" xfId="0" applyFont="1" applyFill="1" applyBorder="1">
      <alignment vertical="center"/>
    </xf>
    <xf numFmtId="0" fontId="18" fillId="0" borderId="8" xfId="0" applyFont="1" applyFill="1" applyBorder="1" applyAlignment="1">
      <alignment vertical="center" wrapText="1"/>
    </xf>
    <xf numFmtId="0" fontId="18" fillId="0" borderId="9" xfId="0" applyFont="1" applyFill="1" applyBorder="1">
      <alignment vertical="center"/>
    </xf>
    <xf numFmtId="0" fontId="18" fillId="0" borderId="9" xfId="0" applyFont="1" applyFill="1" applyBorder="1" applyAlignment="1">
      <alignment vertical="center" wrapText="1"/>
    </xf>
    <xf numFmtId="0" fontId="17" fillId="0" borderId="8" xfId="0" applyFont="1" applyFill="1" applyBorder="1">
      <alignment vertical="center"/>
    </xf>
    <xf numFmtId="0" fontId="17" fillId="0" borderId="9" xfId="0" applyFont="1" applyFill="1" applyBorder="1" applyAlignment="1">
      <alignment vertical="center" wrapText="1"/>
    </xf>
    <xf numFmtId="4" fontId="22" fillId="0" borderId="7" xfId="0" applyNumberFormat="1" applyFont="1" applyBorder="1" applyAlignment="1">
      <alignment horizontal="center" vertical="center"/>
    </xf>
    <xf numFmtId="0" fontId="0" fillId="0" borderId="0" xfId="0" applyFont="1" applyFill="1" applyAlignment="1">
      <alignment vertical="center"/>
    </xf>
    <xf numFmtId="176" fontId="0" fillId="0" borderId="0" xfId="0" applyNumberFormat="1" applyFont="1" applyFill="1" applyAlignment="1">
      <alignment vertical="center"/>
    </xf>
    <xf numFmtId="0" fontId="23" fillId="0" borderId="1" xfId="0" applyFont="1" applyFill="1" applyBorder="1" applyAlignment="1">
      <alignment vertical="center"/>
    </xf>
    <xf numFmtId="0" fontId="24" fillId="0" borderId="1" xfId="0" applyFont="1" applyFill="1" applyBorder="1" applyAlignment="1">
      <alignment vertical="center" wrapText="1"/>
    </xf>
    <xf numFmtId="176" fontId="25" fillId="0" borderId="1" xfId="0" applyNumberFormat="1" applyFont="1" applyFill="1" applyBorder="1" applyAlignment="1">
      <alignment vertical="center"/>
    </xf>
    <xf numFmtId="176" fontId="22" fillId="0" borderId="1" xfId="0" applyNumberFormat="1" applyFont="1" applyFill="1" applyBorder="1" applyAlignment="1">
      <alignment horizontal="right" vertical="center" wrapText="1"/>
    </xf>
    <xf numFmtId="0" fontId="24" fillId="0" borderId="9" xfId="0" applyFont="1" applyFill="1" applyBorder="1" applyAlignment="1">
      <alignment vertical="center" wrapText="1"/>
    </xf>
    <xf numFmtId="0" fontId="25" fillId="0" borderId="1" xfId="0" applyFont="1" applyFill="1" applyBorder="1" applyAlignment="1">
      <alignment vertical="center"/>
    </xf>
    <xf numFmtId="0" fontId="26" fillId="0" borderId="1" xfId="0" applyFont="1" applyFill="1" applyBorder="1" applyAlignment="1">
      <alignment horizontal="center" vertical="center"/>
    </xf>
    <xf numFmtId="176" fontId="26" fillId="0" borderId="1" xfId="0" applyNumberFormat="1" applyFont="1" applyFill="1" applyBorder="1" applyAlignment="1">
      <alignment horizontal="center" vertical="center"/>
    </xf>
    <xf numFmtId="0" fontId="25" fillId="0" borderId="18" xfId="0" applyFont="1" applyFill="1" applyBorder="1" applyAlignment="1">
      <alignment vertical="center"/>
    </xf>
    <xf numFmtId="0" fontId="23" fillId="0" borderId="18" xfId="0" applyFont="1" applyFill="1" applyBorder="1" applyAlignment="1">
      <alignment horizontal="left" vertical="center"/>
    </xf>
    <xf numFmtId="176" fontId="25" fillId="0" borderId="18" xfId="0" applyNumberFormat="1" applyFont="1" applyFill="1" applyBorder="1" applyAlignment="1">
      <alignment vertical="center"/>
    </xf>
    <xf numFmtId="176" fontId="23" fillId="0" borderId="18" xfId="0" applyNumberFormat="1" applyFont="1" applyFill="1" applyBorder="1" applyAlignment="1">
      <alignment horizontal="right" vertical="center"/>
    </xf>
    <xf numFmtId="0" fontId="25" fillId="0" borderId="8" xfId="0" applyFont="1" applyFill="1" applyBorder="1" applyAlignment="1">
      <alignment vertical="center"/>
    </xf>
    <xf numFmtId="0" fontId="27" fillId="0" borderId="7" xfId="0" applyFont="1" applyFill="1" applyBorder="1" applyAlignment="1">
      <alignment horizontal="center" vertical="center"/>
    </xf>
    <xf numFmtId="176" fontId="27" fillId="0" borderId="7" xfId="0" applyNumberFormat="1" applyFont="1" applyFill="1" applyBorder="1" applyAlignment="1">
      <alignment horizontal="center" vertical="center"/>
    </xf>
    <xf numFmtId="0" fontId="6" fillId="0" borderId="0" xfId="0" applyFont="1" applyFill="1" applyBorder="1" applyAlignment="1">
      <alignment vertical="center" wrapText="1"/>
    </xf>
    <xf numFmtId="0" fontId="23" fillId="0" borderId="7" xfId="0" applyFont="1" applyBorder="1" applyAlignment="1">
      <alignment horizontal="center" vertical="center" wrapText="1"/>
    </xf>
    <xf numFmtId="0" fontId="23" fillId="0" borderId="7" xfId="0" applyFont="1" applyFill="1" applyBorder="1" applyAlignment="1">
      <alignment horizontal="center" vertical="center" wrapText="1"/>
    </xf>
    <xf numFmtId="176" fontId="0" fillId="0" borderId="7" xfId="0" applyNumberFormat="1" applyFont="1" applyFill="1" applyBorder="1" applyAlignment="1">
      <alignment horizontal="center" vertical="center"/>
    </xf>
    <xf numFmtId="0" fontId="23" fillId="0" borderId="7" xfId="0" applyFont="1" applyFill="1" applyBorder="1" applyAlignment="1">
      <alignment horizontal="center" vertical="center"/>
    </xf>
    <xf numFmtId="176" fontId="0" fillId="0" borderId="0" xfId="0" applyNumberFormat="1" applyFont="1" applyFill="1" applyAlignment="1">
      <alignment horizontal="center" vertical="center"/>
    </xf>
    <xf numFmtId="176" fontId="23" fillId="0" borderId="1" xfId="0" applyNumberFormat="1" applyFont="1" applyFill="1" applyBorder="1" applyAlignment="1">
      <alignment horizontal="right" vertical="center" wrapText="1"/>
    </xf>
    <xf numFmtId="0" fontId="25" fillId="0" borderId="9" xfId="0" applyFont="1" applyFill="1" applyBorder="1" applyAlignment="1">
      <alignment vertical="center"/>
    </xf>
    <xf numFmtId="176" fontId="25" fillId="0" borderId="18" xfId="0" applyNumberFormat="1" applyFont="1" applyFill="1" applyBorder="1" applyAlignment="1">
      <alignment horizontal="center" vertical="center"/>
    </xf>
    <xf numFmtId="176" fontId="24" fillId="0" borderId="18" xfId="0" applyNumberFormat="1" applyFont="1" applyFill="1" applyBorder="1" applyAlignment="1">
      <alignment horizontal="center" vertical="center" wrapText="1"/>
    </xf>
    <xf numFmtId="176" fontId="23" fillId="0" borderId="18" xfId="0" applyNumberFormat="1" applyFont="1" applyFill="1" applyBorder="1" applyAlignment="1">
      <alignment horizontal="center" vertical="center"/>
    </xf>
    <xf numFmtId="176" fontId="27" fillId="0" borderId="7" xfId="0" applyNumberFormat="1" applyFont="1" applyFill="1" applyBorder="1" applyAlignment="1">
      <alignment horizontal="center"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8" fillId="0" borderId="8" xfId="0" applyFont="1" applyFill="1" applyBorder="1" applyAlignment="1">
      <alignment vertical="center"/>
    </xf>
    <xf numFmtId="0" fontId="28" fillId="0" borderId="9" xfId="0" applyFont="1" applyFill="1" applyBorder="1" applyAlignment="1">
      <alignment vertical="center" wrapText="1"/>
    </xf>
    <xf numFmtId="0" fontId="23" fillId="2" borderId="7" xfId="0" applyFont="1" applyFill="1" applyBorder="1" applyAlignment="1">
      <alignment horizontal="left" vertical="center"/>
    </xf>
    <xf numFmtId="0" fontId="23" fillId="0" borderId="7" xfId="0" applyFont="1" applyBorder="1" applyAlignment="1">
      <alignment horizontal="left" vertical="center" indent="1"/>
    </xf>
    <xf numFmtId="176" fontId="23" fillId="0" borderId="7" xfId="0" applyNumberFormat="1" applyFont="1" applyFill="1" applyBorder="1" applyAlignment="1">
      <alignment horizontal="center" vertical="center"/>
    </xf>
    <xf numFmtId="0" fontId="29" fillId="0" borderId="0" xfId="0" applyFont="1" applyFill="1">
      <alignment vertical="center"/>
    </xf>
    <xf numFmtId="0" fontId="9" fillId="0" borderId="1" xfId="0" applyFont="1" applyFill="1" applyBorder="1">
      <alignment vertical="center"/>
    </xf>
    <xf numFmtId="0" fontId="6" fillId="0" borderId="1" xfId="0" applyFont="1" applyFill="1" applyBorder="1" applyAlignment="1">
      <alignment vertical="center" wrapText="1"/>
    </xf>
    <xf numFmtId="0" fontId="30" fillId="0" borderId="1" xfId="0" applyFont="1" applyFill="1" applyBorder="1" applyAlignment="1">
      <alignment horizontal="right" vertical="center" wrapText="1"/>
    </xf>
    <xf numFmtId="0" fontId="6" fillId="0" borderId="8" xfId="0" applyFont="1" applyFill="1" applyBorder="1" applyAlignment="1">
      <alignment vertical="center" wrapText="1"/>
    </xf>
    <xf numFmtId="0" fontId="6" fillId="0" borderId="18" xfId="0" applyFont="1" applyFill="1" applyBorder="1" applyAlignment="1">
      <alignment vertical="center" wrapText="1"/>
    </xf>
    <xf numFmtId="0" fontId="9" fillId="0" borderId="18" xfId="0" applyFont="1" applyFill="1" applyBorder="1" applyAlignment="1">
      <alignment horizontal="right" vertical="center"/>
    </xf>
    <xf numFmtId="0" fontId="18" fillId="0" borderId="18" xfId="0" applyFont="1" applyFill="1" applyBorder="1" applyAlignment="1">
      <alignment vertical="center" wrapText="1"/>
    </xf>
    <xf numFmtId="0" fontId="6" fillId="0" borderId="19" xfId="0" applyFont="1" applyFill="1" applyBorder="1" applyAlignment="1">
      <alignment vertical="center" wrapText="1"/>
    </xf>
    <xf numFmtId="0" fontId="6" fillId="0" borderId="9" xfId="0" applyFont="1" applyFill="1" applyBorder="1" applyAlignment="1">
      <alignment vertical="center" wrapText="1"/>
    </xf>
    <xf numFmtId="176" fontId="29" fillId="0" borderId="7" xfId="0" applyNumberFormat="1" applyFont="1" applyFill="1" applyBorder="1" applyAlignment="1">
      <alignment horizontal="center" vertical="center"/>
    </xf>
    <xf numFmtId="0" fontId="31" fillId="0" borderId="9" xfId="0" applyFont="1" applyFill="1" applyBorder="1" applyAlignment="1">
      <alignment vertical="center" wrapText="1"/>
    </xf>
    <xf numFmtId="0" fontId="23" fillId="2" borderId="7"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0" borderId="7" xfId="0" applyFont="1" applyBorder="1" applyAlignment="1">
      <alignment horizontal="center" vertical="center"/>
    </xf>
    <xf numFmtId="0" fontId="0" fillId="0" borderId="7" xfId="0" applyFont="1" applyFill="1" applyBorder="1" applyAlignment="1">
      <alignment horizontal="center" vertical="center"/>
    </xf>
    <xf numFmtId="4" fontId="30" fillId="0" borderId="7" xfId="0" applyNumberFormat="1" applyFont="1" applyFill="1" applyBorder="1" applyAlignment="1">
      <alignment horizontal="center" vertical="center"/>
    </xf>
    <xf numFmtId="0" fontId="18" fillId="0" borderId="21" xfId="0" applyFont="1" applyFill="1" applyBorder="1">
      <alignment vertical="center"/>
    </xf>
    <xf numFmtId="0" fontId="18" fillId="0" borderId="20" xfId="0" applyFont="1" applyFill="1" applyBorder="1">
      <alignment vertical="center"/>
    </xf>
    <xf numFmtId="0" fontId="6" fillId="0" borderId="21" xfId="0" applyFont="1" applyFill="1" applyBorder="1" applyAlignment="1">
      <alignment vertical="center" wrapText="1"/>
    </xf>
    <xf numFmtId="0" fontId="0" fillId="0" borderId="11" xfId="0" applyFont="1" applyFill="1" applyBorder="1" applyAlignment="1">
      <alignment horizontal="center" vertical="center"/>
    </xf>
    <xf numFmtId="176" fontId="22" fillId="0" borderId="7" xfId="0" applyNumberFormat="1" applyFont="1" applyBorder="1" applyAlignment="1">
      <alignment horizontal="center" vertical="center"/>
    </xf>
    <xf numFmtId="0" fontId="0" fillId="0" borderId="0" xfId="0" applyFont="1" applyFill="1" applyAlignment="1">
      <alignment horizontal="center" vertical="center"/>
    </xf>
    <xf numFmtId="0" fontId="22" fillId="0" borderId="1" xfId="0" applyFont="1" applyFill="1" applyBorder="1" applyAlignment="1">
      <alignment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4" fillId="0" borderId="8" xfId="0" applyFont="1" applyFill="1" applyBorder="1" applyAlignment="1">
      <alignment vertical="center" wrapText="1"/>
    </xf>
    <xf numFmtId="0" fontId="32" fillId="0" borderId="1" xfId="0" applyFont="1" applyFill="1" applyBorder="1" applyAlignment="1">
      <alignment horizontal="center" vertical="center"/>
    </xf>
    <xf numFmtId="0" fontId="24" fillId="0" borderId="18" xfId="0" applyFont="1" applyFill="1" applyBorder="1" applyAlignment="1">
      <alignment vertical="center"/>
    </xf>
    <xf numFmtId="0" fontId="24" fillId="0" borderId="18" xfId="0" applyFont="1" applyFill="1" applyBorder="1" applyAlignment="1">
      <alignment vertical="center" wrapText="1"/>
    </xf>
    <xf numFmtId="0" fontId="24" fillId="0" borderId="18" xfId="0" applyFont="1" applyFill="1" applyBorder="1" applyAlignment="1">
      <alignment horizontal="center" vertical="center" wrapText="1"/>
    </xf>
    <xf numFmtId="0" fontId="22" fillId="0" borderId="18" xfId="0" applyFont="1" applyFill="1" applyBorder="1" applyAlignment="1">
      <alignment horizontal="center" vertical="center"/>
    </xf>
    <xf numFmtId="0" fontId="24" fillId="0" borderId="19" xfId="0" applyFont="1" applyFill="1" applyBorder="1" applyAlignment="1">
      <alignment vertical="center" wrapText="1"/>
    </xf>
    <xf numFmtId="0" fontId="24" fillId="0" borderId="8" xfId="0" applyFont="1" applyFill="1" applyBorder="1" applyAlignment="1">
      <alignment vertical="center"/>
    </xf>
    <xf numFmtId="0" fontId="23" fillId="0" borderId="7" xfId="0" applyFont="1" applyFill="1" applyBorder="1" applyAlignment="1">
      <alignment horizontal="left" vertical="center"/>
    </xf>
    <xf numFmtId="4" fontId="27" fillId="0" borderId="22" xfId="0" applyNumberFormat="1" applyFont="1" applyBorder="1" applyAlignment="1">
      <alignment horizontal="center" vertical="center"/>
    </xf>
    <xf numFmtId="4" fontId="23" fillId="0" borderId="7" xfId="0" applyNumberFormat="1" applyFont="1" applyFill="1" applyBorder="1" applyAlignment="1">
      <alignment horizontal="center" vertical="center"/>
    </xf>
    <xf numFmtId="0" fontId="23" fillId="0" borderId="7" xfId="0" applyFont="1" applyFill="1" applyBorder="1" applyAlignment="1">
      <alignment horizontal="left" vertical="center" wrapText="1"/>
    </xf>
    <xf numFmtId="4" fontId="23" fillId="0" borderId="22" xfId="0" applyNumberFormat="1" applyFont="1" applyBorder="1" applyAlignment="1">
      <alignment horizontal="center" vertical="center"/>
    </xf>
    <xf numFmtId="4" fontId="23" fillId="0" borderId="7" xfId="0" applyNumberFormat="1" applyFont="1" applyBorder="1" applyAlignment="1">
      <alignment horizontal="center" vertical="center"/>
    </xf>
    <xf numFmtId="0" fontId="24" fillId="0" borderId="20" xfId="0" applyFont="1" applyFill="1" applyBorder="1" applyAlignment="1">
      <alignment vertical="center"/>
    </xf>
    <xf numFmtId="0" fontId="24" fillId="0" borderId="20" xfId="0" applyFont="1" applyFill="1" applyBorder="1" applyAlignment="1">
      <alignment horizontal="center" vertical="center"/>
    </xf>
    <xf numFmtId="0" fontId="24" fillId="0" borderId="2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8"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13" xfId="0" applyFont="1" applyFill="1" applyBorder="1" applyAlignment="1">
      <alignment horizontal="center" vertical="center"/>
    </xf>
    <xf numFmtId="0" fontId="22" fillId="0" borderId="7" xfId="0" applyFont="1" applyBorder="1" applyAlignment="1">
      <alignment horizontal="center" vertical="center"/>
    </xf>
    <xf numFmtId="0" fontId="23" fillId="2" borderId="23" xfId="0" applyFont="1" applyFill="1" applyBorder="1" applyAlignment="1">
      <alignment horizontal="center" vertical="center"/>
    </xf>
    <xf numFmtId="0" fontId="18" fillId="0" borderId="20" xfId="0" applyFont="1" applyFill="1" applyBorder="1" applyAlignment="1">
      <alignment vertical="center" wrapText="1"/>
    </xf>
    <xf numFmtId="0" fontId="18" fillId="0" borderId="20" xfId="0"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21" xfId="0" applyFont="1" applyFill="1" applyBorder="1" applyAlignment="1">
      <alignment vertical="center" wrapText="1"/>
    </xf>
    <xf numFmtId="176" fontId="0" fillId="0" borderId="0" xfId="0" applyNumberFormat="1" applyFont="1" applyFill="1">
      <alignment vertical="center"/>
    </xf>
    <xf numFmtId="0" fontId="18" fillId="0" borderId="1" xfId="0" applyFont="1" applyFill="1" applyBorder="1" applyAlignment="1">
      <alignment vertical="center" wrapText="1"/>
    </xf>
    <xf numFmtId="0" fontId="27" fillId="0" borderId="22" xfId="0" applyFont="1" applyFill="1" applyBorder="1" applyAlignment="1">
      <alignment horizontal="center" vertical="center"/>
    </xf>
    <xf numFmtId="177" fontId="33" fillId="0" borderId="7" xfId="0" applyNumberFormat="1" applyFont="1" applyBorder="1" applyAlignment="1">
      <alignment horizontal="center" vertical="center"/>
    </xf>
    <xf numFmtId="176" fontId="33" fillId="0" borderId="7" xfId="0" applyNumberFormat="1" applyFont="1" applyBorder="1" applyAlignment="1">
      <alignment horizontal="center" vertical="center" wrapText="1"/>
    </xf>
    <xf numFmtId="176" fontId="17" fillId="0" borderId="8" xfId="0" applyNumberFormat="1" applyFont="1" applyFill="1" applyBorder="1">
      <alignment vertical="center"/>
    </xf>
    <xf numFmtId="177" fontId="34" fillId="0" borderId="7" xfId="0" applyNumberFormat="1" applyFont="1" applyBorder="1" applyAlignment="1">
      <alignment horizontal="center" vertical="center"/>
    </xf>
    <xf numFmtId="176" fontId="34" fillId="0" borderId="7" xfId="0" applyNumberFormat="1" applyFont="1" applyBorder="1" applyAlignment="1">
      <alignment horizontal="center" vertical="center" wrapText="1"/>
    </xf>
    <xf numFmtId="176" fontId="17" fillId="0" borderId="9" xfId="0" applyNumberFormat="1" applyFont="1" applyFill="1" applyBorder="1" applyAlignment="1">
      <alignment vertical="center" wrapText="1"/>
    </xf>
    <xf numFmtId="0" fontId="34" fillId="0" borderId="7" xfId="0" applyFont="1" applyBorder="1" applyAlignment="1">
      <alignment horizontal="center" vertical="center" wrapText="1"/>
    </xf>
    <xf numFmtId="0" fontId="23" fillId="0" borderId="1" xfId="0" applyFont="1" applyFill="1" applyBorder="1" applyAlignment="1">
      <alignment horizontal="right" vertical="center"/>
    </xf>
    <xf numFmtId="0" fontId="27" fillId="0" borderId="7" xfId="0" applyFont="1" applyFill="1" applyBorder="1" applyAlignment="1">
      <alignment horizontal="center" vertical="center" wrapText="1"/>
    </xf>
    <xf numFmtId="4" fontId="27" fillId="0" borderId="7" xfId="0" applyNumberFormat="1" applyFont="1" applyFill="1" applyBorder="1" applyAlignment="1">
      <alignment horizontal="center" vertical="center"/>
    </xf>
    <xf numFmtId="0" fontId="35" fillId="0" borderId="9" xfId="0" applyFont="1" applyFill="1" applyBorder="1" applyAlignment="1">
      <alignment vertical="center" wrapText="1"/>
    </xf>
    <xf numFmtId="0" fontId="35" fillId="0" borderId="8" xfId="0" applyFont="1" applyFill="1" applyBorder="1" applyAlignment="1">
      <alignment vertical="center" wrapText="1"/>
    </xf>
    <xf numFmtId="0" fontId="35" fillId="0" borderId="7" xfId="0" applyFont="1" applyFill="1" applyBorder="1" applyAlignment="1">
      <alignment vertical="center" wrapText="1"/>
    </xf>
    <xf numFmtId="0" fontId="35" fillId="0" borderId="7" xfId="0" applyFont="1" applyFill="1" applyBorder="1" applyAlignment="1">
      <alignment horizontal="center" vertical="center" wrapText="1"/>
    </xf>
    <xf numFmtId="0" fontId="36" fillId="0" borderId="8" xfId="0" applyFont="1" applyFill="1" applyBorder="1" applyAlignment="1">
      <alignment vertical="center" wrapText="1"/>
    </xf>
    <xf numFmtId="0" fontId="36" fillId="0" borderId="9" xfId="0" applyFont="1" applyFill="1" applyBorder="1" applyAlignment="1">
      <alignment vertical="center" wrapText="1"/>
    </xf>
    <xf numFmtId="0" fontId="35" fillId="0" borderId="20" xfId="0" applyFont="1" applyFill="1" applyBorder="1" applyAlignment="1">
      <alignment horizontal="center" vertical="center" wrapText="1"/>
    </xf>
    <xf numFmtId="0" fontId="35" fillId="0" borderId="20" xfId="0" applyFont="1" applyFill="1" applyBorder="1" applyAlignment="1">
      <alignment vertical="center" wrapText="1"/>
    </xf>
    <xf numFmtId="0" fontId="24" fillId="0" borderId="24" xfId="0" applyFont="1" applyFill="1" applyBorder="1" applyAlignment="1">
      <alignment vertical="center" wrapText="1"/>
    </xf>
    <xf numFmtId="0" fontId="4" fillId="0" borderId="0" xfId="0" applyFont="1" applyFill="1" applyAlignment="1">
      <alignment vertical="center"/>
    </xf>
    <xf numFmtId="0" fontId="37"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9" fillId="0" borderId="7" xfId="0" applyFont="1" applyFill="1" applyBorder="1" applyAlignment="1" quotePrefix="1">
      <alignment horizontal="center" vertical="center"/>
    </xf>
    <xf numFmtId="0" fontId="0" fillId="0" borderId="7" xfId="0" applyFont="1" applyFill="1" applyBorder="1" applyAlignment="1" quotePrefix="1">
      <alignment horizontal="center" vertical="center"/>
    </xf>
    <xf numFmtId="0" fontId="23" fillId="2" borderId="7" xfId="0" applyFont="1" applyFill="1" applyBorder="1" applyAlignment="1" quotePrefix="1">
      <alignment horizontal="center" vertical="center" wrapText="1"/>
    </xf>
    <xf numFmtId="0" fontId="23" fillId="0" borderId="7"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5" sqref="A5"/>
    </sheetView>
  </sheetViews>
  <sheetFormatPr defaultColWidth="9" defaultRowHeight="14.25" outlineLevelRow="4"/>
  <cols>
    <col min="1" max="1" width="123.133333333333" style="231" customWidth="1"/>
    <col min="2" max="16384" width="9" style="231"/>
  </cols>
  <sheetData>
    <row r="1" ht="137" customHeight="1" spans="1:1">
      <c r="A1" s="232" t="s">
        <v>0</v>
      </c>
    </row>
    <row r="2" ht="96" customHeight="1" spans="1:1">
      <c r="A2" s="232" t="s">
        <v>1</v>
      </c>
    </row>
    <row r="3" ht="60" customHeight="1" spans="1:1">
      <c r="A3" s="233">
        <v>46107</v>
      </c>
    </row>
    <row r="5" spans="1:1">
      <c r="A5" s="231" t="s">
        <v>2</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D15" sqref="D15"/>
    </sheetView>
  </sheetViews>
  <sheetFormatPr defaultColWidth="10" defaultRowHeight="13.5"/>
  <cols>
    <col min="1" max="1" width="1.53333333333333" customWidth="1"/>
    <col min="2" max="2" width="11.8833333333333" customWidth="1"/>
    <col min="3" max="3" width="28.8833333333333" customWidth="1"/>
    <col min="4" max="9" width="14.7583333333333" customWidth="1"/>
    <col min="10" max="10" width="1.53333333333333" customWidth="1"/>
    <col min="11" max="11" width="9.76666666666667" customWidth="1"/>
  </cols>
  <sheetData>
    <row r="1" ht="25" customHeight="1" spans="1:10">
      <c r="A1" s="72"/>
      <c r="B1" s="2"/>
      <c r="C1" s="73"/>
      <c r="D1" s="74"/>
      <c r="E1" s="74"/>
      <c r="F1" s="74"/>
      <c r="G1" s="74"/>
      <c r="H1" s="74"/>
      <c r="I1" s="75" t="s">
        <v>204</v>
      </c>
      <c r="J1" s="76"/>
    </row>
    <row r="2" ht="22.8" customHeight="1" spans="1:10">
      <c r="A2" s="72"/>
      <c r="B2" s="4" t="s">
        <v>205</v>
      </c>
      <c r="C2" s="4"/>
      <c r="D2" s="4"/>
      <c r="E2" s="4"/>
      <c r="F2" s="4"/>
      <c r="G2" s="4"/>
      <c r="H2" s="4"/>
      <c r="I2" s="4"/>
      <c r="J2" s="76" t="s">
        <v>4</v>
      </c>
    </row>
    <row r="3" ht="19.55" customHeight="1" spans="1:10">
      <c r="A3" s="77"/>
      <c r="B3" s="78" t="s">
        <v>6</v>
      </c>
      <c r="C3" s="78"/>
      <c r="D3" s="79"/>
      <c r="E3" s="79"/>
      <c r="F3" s="79"/>
      <c r="G3" s="79"/>
      <c r="H3" s="79"/>
      <c r="I3" s="79" t="s">
        <v>7</v>
      </c>
      <c r="J3" s="80"/>
    </row>
    <row r="4" ht="24.4" customHeight="1" spans="1:10">
      <c r="A4" s="76"/>
      <c r="B4" s="81" t="s">
        <v>206</v>
      </c>
      <c r="C4" s="81" t="s">
        <v>72</v>
      </c>
      <c r="D4" s="81" t="s">
        <v>207</v>
      </c>
      <c r="E4" s="81"/>
      <c r="F4" s="81"/>
      <c r="G4" s="81"/>
      <c r="H4" s="81"/>
      <c r="I4" s="81"/>
      <c r="J4" s="82"/>
    </row>
    <row r="5" ht="24.4" customHeight="1" spans="1:10">
      <c r="A5" s="83"/>
      <c r="B5" s="81"/>
      <c r="C5" s="81"/>
      <c r="D5" s="81" t="s">
        <v>60</v>
      </c>
      <c r="E5" s="97" t="s">
        <v>208</v>
      </c>
      <c r="F5" s="81" t="s">
        <v>209</v>
      </c>
      <c r="G5" s="81"/>
      <c r="H5" s="81"/>
      <c r="I5" s="81" t="s">
        <v>210</v>
      </c>
      <c r="J5" s="82"/>
    </row>
    <row r="6" ht="24.4" customHeight="1" spans="1:10">
      <c r="A6" s="83"/>
      <c r="B6" s="81"/>
      <c r="C6" s="81"/>
      <c r="D6" s="81"/>
      <c r="E6" s="97"/>
      <c r="F6" s="81" t="s">
        <v>156</v>
      </c>
      <c r="G6" s="81" t="s">
        <v>211</v>
      </c>
      <c r="H6" s="81" t="s">
        <v>212</v>
      </c>
      <c r="I6" s="81"/>
      <c r="J6" s="84"/>
    </row>
    <row r="7" ht="22.8" customHeight="1" spans="1:10">
      <c r="A7" s="85"/>
      <c r="B7" s="81">
        <v>132001</v>
      </c>
      <c r="C7" s="81" t="s">
        <v>73</v>
      </c>
      <c r="D7" s="98">
        <v>50000</v>
      </c>
      <c r="E7" s="98">
        <v>0</v>
      </c>
      <c r="F7" s="98">
        <v>50000</v>
      </c>
      <c r="G7" s="98">
        <v>0</v>
      </c>
      <c r="H7" s="98">
        <v>50000</v>
      </c>
      <c r="I7" s="98">
        <v>0</v>
      </c>
      <c r="J7" s="88"/>
    </row>
    <row r="8" s="58" customFormat="1" ht="22.8" customHeight="1" spans="1:10">
      <c r="A8" s="99"/>
      <c r="B8" s="100" t="s">
        <v>213</v>
      </c>
      <c r="C8" s="90" t="s">
        <v>0</v>
      </c>
      <c r="D8" s="90">
        <v>50000</v>
      </c>
      <c r="E8" s="90">
        <v>0</v>
      </c>
      <c r="F8" s="90">
        <v>50000</v>
      </c>
      <c r="G8" s="90">
        <v>0</v>
      </c>
      <c r="H8" s="90">
        <v>50000</v>
      </c>
      <c r="I8" s="90">
        <v>0</v>
      </c>
      <c r="J8" s="101"/>
    </row>
    <row r="9" ht="22.8" customHeight="1" spans="1:10">
      <c r="A9" s="85"/>
      <c r="B9" s="81"/>
      <c r="C9" s="81"/>
      <c r="D9" s="87"/>
      <c r="E9" s="87"/>
      <c r="F9" s="87"/>
      <c r="G9" s="87"/>
      <c r="H9" s="87"/>
      <c r="I9" s="87"/>
      <c r="J9" s="88"/>
    </row>
    <row r="10" ht="22.8" customHeight="1" spans="1:10">
      <c r="A10" s="85"/>
      <c r="B10" s="81"/>
      <c r="C10" s="81"/>
      <c r="D10" s="87"/>
      <c r="E10" s="87"/>
      <c r="F10" s="87"/>
      <c r="G10" s="87"/>
      <c r="H10" s="87"/>
      <c r="I10" s="87"/>
      <c r="J10" s="88"/>
    </row>
    <row r="11" ht="22.8" customHeight="1" spans="1:10">
      <c r="A11" s="85"/>
      <c r="B11" s="81"/>
      <c r="C11" s="81"/>
      <c r="D11" s="87"/>
      <c r="E11" s="87"/>
      <c r="F11" s="87"/>
      <c r="G11" s="87"/>
      <c r="H11" s="87"/>
      <c r="I11" s="87"/>
      <c r="J11" s="88"/>
    </row>
    <row r="12" ht="22.8" customHeight="1" spans="1:10">
      <c r="A12" s="85"/>
      <c r="B12" s="81"/>
      <c r="C12" s="81"/>
      <c r="D12" s="87"/>
      <c r="E12" s="87"/>
      <c r="F12" s="87"/>
      <c r="G12" s="87"/>
      <c r="H12" s="87"/>
      <c r="I12" s="87"/>
      <c r="J12" s="88"/>
    </row>
    <row r="13" ht="22.8" customHeight="1" spans="1:10">
      <c r="A13" s="85"/>
      <c r="B13" s="81"/>
      <c r="C13" s="81"/>
      <c r="D13" s="87"/>
      <c r="E13" s="87"/>
      <c r="F13" s="87"/>
      <c r="G13" s="87"/>
      <c r="H13" s="87"/>
      <c r="I13" s="87"/>
      <c r="J13" s="88"/>
    </row>
    <row r="14" ht="22.8" customHeight="1" spans="1:10">
      <c r="A14" s="85"/>
      <c r="B14" s="81"/>
      <c r="C14" s="81"/>
      <c r="D14" s="87"/>
      <c r="E14" s="87"/>
      <c r="F14" s="87"/>
      <c r="G14" s="87"/>
      <c r="H14" s="87"/>
      <c r="I14" s="87"/>
      <c r="J14" s="88"/>
    </row>
    <row r="15" ht="22.8" customHeight="1" spans="1:10">
      <c r="A15" s="85"/>
      <c r="B15" s="81"/>
      <c r="C15" s="81"/>
      <c r="D15" s="87"/>
      <c r="E15" s="87"/>
      <c r="F15" s="87"/>
      <c r="G15" s="87"/>
      <c r="H15" s="87"/>
      <c r="I15" s="87"/>
      <c r="J15" s="88"/>
    </row>
    <row r="16" ht="22.8" customHeight="1" spans="1:10">
      <c r="A16" s="85"/>
      <c r="B16" s="81"/>
      <c r="C16" s="81"/>
      <c r="D16" s="87"/>
      <c r="E16" s="87"/>
      <c r="F16" s="87"/>
      <c r="G16" s="87"/>
      <c r="H16" s="87"/>
      <c r="I16" s="87"/>
      <c r="J16" s="8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18" sqref="F1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2"/>
      <c r="B1" s="2"/>
      <c r="C1" s="2"/>
      <c r="D1" s="2"/>
      <c r="E1" s="73"/>
      <c r="F1" s="73"/>
      <c r="G1" s="74"/>
      <c r="H1" s="74"/>
      <c r="I1" s="75" t="s">
        <v>214</v>
      </c>
      <c r="J1" s="76"/>
    </row>
    <row r="2" ht="22.8" customHeight="1" spans="1:10">
      <c r="A2" s="72"/>
      <c r="B2" s="4" t="s">
        <v>215</v>
      </c>
      <c r="C2" s="4"/>
      <c r="D2" s="4"/>
      <c r="E2" s="4"/>
      <c r="F2" s="4"/>
      <c r="G2" s="4"/>
      <c r="H2" s="4"/>
      <c r="I2" s="4"/>
      <c r="J2" s="76"/>
    </row>
    <row r="3" ht="19.55" customHeight="1" spans="1:10">
      <c r="A3" s="77"/>
      <c r="B3" s="78" t="s">
        <v>6</v>
      </c>
      <c r="C3" s="78"/>
      <c r="D3" s="78"/>
      <c r="E3" s="78"/>
      <c r="F3" s="78"/>
      <c r="G3" s="77"/>
      <c r="H3" s="77"/>
      <c r="I3" s="79" t="s">
        <v>7</v>
      </c>
      <c r="J3" s="80"/>
    </row>
    <row r="4" ht="24.4" customHeight="1" spans="1:10">
      <c r="A4" s="76"/>
      <c r="B4" s="81" t="s">
        <v>10</v>
      </c>
      <c r="C4" s="81"/>
      <c r="D4" s="81"/>
      <c r="E4" s="81"/>
      <c r="F4" s="81"/>
      <c r="G4" s="81" t="s">
        <v>216</v>
      </c>
      <c r="H4" s="81"/>
      <c r="I4" s="81"/>
      <c r="J4" s="82"/>
    </row>
    <row r="5" ht="24.4" customHeight="1" spans="1:10">
      <c r="A5" s="83"/>
      <c r="B5" s="81" t="s">
        <v>82</v>
      </c>
      <c r="C5" s="81"/>
      <c r="D5" s="81"/>
      <c r="E5" s="81" t="s">
        <v>71</v>
      </c>
      <c r="F5" s="81" t="s">
        <v>72</v>
      </c>
      <c r="G5" s="81" t="s">
        <v>60</v>
      </c>
      <c r="H5" s="81" t="s">
        <v>78</v>
      </c>
      <c r="I5" s="81" t="s">
        <v>79</v>
      </c>
      <c r="J5" s="82"/>
    </row>
    <row r="6" ht="24.4" customHeight="1" spans="1:10">
      <c r="A6" s="83"/>
      <c r="B6" s="81" t="s">
        <v>83</v>
      </c>
      <c r="C6" s="81" t="s">
        <v>84</v>
      </c>
      <c r="D6" s="81" t="s">
        <v>85</v>
      </c>
      <c r="E6" s="81"/>
      <c r="F6" s="81"/>
      <c r="G6" s="81"/>
      <c r="H6" s="81"/>
      <c r="I6" s="81"/>
      <c r="J6" s="84"/>
    </row>
    <row r="7" ht="22.8" customHeight="1" spans="1:10">
      <c r="A7" s="85"/>
      <c r="B7" s="81"/>
      <c r="C7" s="81"/>
      <c r="D7" s="81"/>
      <c r="E7" s="81"/>
      <c r="F7" s="86" t="s">
        <v>217</v>
      </c>
      <c r="G7" s="87"/>
      <c r="H7" s="87"/>
      <c r="I7" s="87"/>
      <c r="J7" s="88"/>
    </row>
    <row r="8" ht="22.8" customHeight="1" spans="1:10">
      <c r="A8" s="85"/>
      <c r="B8" s="81"/>
      <c r="C8" s="81"/>
      <c r="D8" s="81"/>
      <c r="E8" s="86"/>
      <c r="G8" s="87"/>
      <c r="H8" s="87"/>
      <c r="I8" s="87"/>
      <c r="J8" s="88"/>
    </row>
    <row r="9" ht="22.8" customHeight="1" spans="1:10">
      <c r="A9" s="85"/>
      <c r="B9" s="81"/>
      <c r="C9" s="81"/>
      <c r="D9" s="81"/>
      <c r="E9" s="86"/>
      <c r="F9" s="86"/>
      <c r="G9" s="87"/>
      <c r="H9" s="87"/>
      <c r="I9" s="87"/>
      <c r="J9" s="88"/>
    </row>
    <row r="10" ht="22.8" customHeight="1" spans="1:10">
      <c r="A10" s="85"/>
      <c r="B10" s="81"/>
      <c r="C10" s="81"/>
      <c r="D10" s="81"/>
      <c r="E10" s="81"/>
      <c r="F10" s="81"/>
      <c r="G10" s="87"/>
      <c r="H10" s="87"/>
      <c r="I10" s="87"/>
      <c r="J10" s="88"/>
    </row>
    <row r="11" ht="22.8" customHeight="1" spans="1:10">
      <c r="A11" s="85"/>
      <c r="B11" s="81"/>
      <c r="C11" s="81"/>
      <c r="D11" s="81"/>
      <c r="E11" s="81"/>
      <c r="F11" s="81"/>
      <c r="G11" s="87"/>
      <c r="H11" s="87"/>
      <c r="I11" s="87"/>
      <c r="J11" s="88"/>
    </row>
    <row r="12" ht="22.8" customHeight="1" spans="1:10">
      <c r="A12" s="85"/>
      <c r="B12" s="81"/>
      <c r="C12" s="81"/>
      <c r="D12" s="81"/>
      <c r="E12" s="81"/>
      <c r="F12" s="81"/>
      <c r="G12" s="87"/>
      <c r="H12" s="87"/>
      <c r="I12" s="87"/>
      <c r="J12" s="88"/>
    </row>
    <row r="13" ht="22.8" customHeight="1" spans="1:10">
      <c r="A13" s="85"/>
      <c r="B13" s="81"/>
      <c r="C13" s="81"/>
      <c r="D13" s="81"/>
      <c r="E13" s="81"/>
      <c r="F13" s="81"/>
      <c r="G13" s="87"/>
      <c r="H13" s="87"/>
      <c r="I13" s="87"/>
      <c r="J13" s="88"/>
    </row>
    <row r="14" ht="22.8" customHeight="1" spans="1:10">
      <c r="A14" s="85"/>
      <c r="B14" s="81"/>
      <c r="C14" s="81"/>
      <c r="D14" s="81"/>
      <c r="E14" s="81"/>
      <c r="F14" s="81"/>
      <c r="G14" s="87"/>
      <c r="H14" s="87"/>
      <c r="I14" s="87"/>
      <c r="J14" s="88"/>
    </row>
    <row r="15" ht="22.8" customHeight="1" spans="1:10">
      <c r="A15" s="85"/>
      <c r="B15" s="81"/>
      <c r="C15" s="81"/>
      <c r="D15" s="81"/>
      <c r="E15" s="81"/>
      <c r="F15" s="81"/>
      <c r="G15" s="87"/>
      <c r="H15" s="87"/>
      <c r="I15" s="87"/>
      <c r="J15" s="88"/>
    </row>
    <row r="16" ht="22.8" customHeight="1" spans="1:10">
      <c r="A16" s="83"/>
      <c r="B16" s="92"/>
      <c r="C16" s="92"/>
      <c r="D16" s="92"/>
      <c r="E16" s="92"/>
      <c r="F16" s="92" t="s">
        <v>24</v>
      </c>
      <c r="G16" s="93"/>
      <c r="H16" s="93"/>
      <c r="I16" s="93"/>
      <c r="J16" s="82"/>
    </row>
    <row r="17" ht="22.8" customHeight="1" spans="1:10">
      <c r="A17" s="83"/>
      <c r="B17" s="92"/>
      <c r="C17" s="92"/>
      <c r="D17" s="92"/>
      <c r="E17" s="92"/>
      <c r="F17" s="92" t="s">
        <v>24</v>
      </c>
      <c r="G17" s="93"/>
      <c r="H17" s="93"/>
      <c r="I17" s="93"/>
      <c r="J17" s="8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D11" sqref="D11"/>
    </sheetView>
  </sheetViews>
  <sheetFormatPr defaultColWidth="10" defaultRowHeight="13.5"/>
  <cols>
    <col min="1" max="1" width="1.53333333333333" customWidth="1"/>
    <col min="2" max="2" width="12.2583333333333" customWidth="1"/>
    <col min="3" max="3" width="29.7583333333333" customWidth="1"/>
    <col min="4" max="9" width="14.5" customWidth="1"/>
    <col min="10" max="10" width="1.53333333333333" customWidth="1"/>
    <col min="11" max="11" width="9.76666666666667" customWidth="1"/>
  </cols>
  <sheetData>
    <row r="1" ht="25" customHeight="1" spans="1:10">
      <c r="A1" s="72"/>
      <c r="B1" s="2"/>
      <c r="C1" s="73"/>
      <c r="D1" s="74"/>
      <c r="E1" s="74"/>
      <c r="F1" s="74"/>
      <c r="G1" s="74"/>
      <c r="H1" s="74"/>
      <c r="I1" s="75" t="s">
        <v>218</v>
      </c>
      <c r="J1" s="76"/>
    </row>
    <row r="2" ht="22.8" customHeight="1" spans="1:10">
      <c r="A2" s="72"/>
      <c r="B2" s="4" t="s">
        <v>219</v>
      </c>
      <c r="C2" s="4"/>
      <c r="D2" s="4"/>
      <c r="E2" s="4"/>
      <c r="F2" s="4"/>
      <c r="G2" s="4"/>
      <c r="H2" s="4"/>
      <c r="I2" s="4"/>
      <c r="J2" s="76" t="s">
        <v>4</v>
      </c>
    </row>
    <row r="3" ht="19.55" customHeight="1" spans="1:10">
      <c r="A3" s="77"/>
      <c r="B3" s="78" t="s">
        <v>6</v>
      </c>
      <c r="C3" s="78"/>
      <c r="D3" s="79"/>
      <c r="E3" s="79"/>
      <c r="F3" s="79"/>
      <c r="G3" s="79"/>
      <c r="H3" s="79"/>
      <c r="I3" s="79" t="s">
        <v>7</v>
      </c>
      <c r="J3" s="80"/>
    </row>
    <row r="4" ht="24.4" customHeight="1" spans="1:10">
      <c r="A4" s="76"/>
      <c r="B4" s="81" t="s">
        <v>206</v>
      </c>
      <c r="C4" s="81" t="s">
        <v>72</v>
      </c>
      <c r="D4" s="81" t="s">
        <v>207</v>
      </c>
      <c r="E4" s="81"/>
      <c r="F4" s="81"/>
      <c r="G4" s="81"/>
      <c r="H4" s="81"/>
      <c r="I4" s="81"/>
      <c r="J4" s="82"/>
    </row>
    <row r="5" ht="24.4" customHeight="1" spans="1:10">
      <c r="A5" s="83"/>
      <c r="B5" s="81"/>
      <c r="C5" s="81"/>
      <c r="D5" s="81" t="s">
        <v>60</v>
      </c>
      <c r="E5" s="97" t="s">
        <v>208</v>
      </c>
      <c r="F5" s="81" t="s">
        <v>209</v>
      </c>
      <c r="G5" s="81"/>
      <c r="H5" s="81"/>
      <c r="I5" s="81" t="s">
        <v>210</v>
      </c>
      <c r="J5" s="82"/>
    </row>
    <row r="6" ht="24.4" customHeight="1" spans="1:10">
      <c r="A6" s="83"/>
      <c r="B6" s="81"/>
      <c r="C6" s="81"/>
      <c r="D6" s="81"/>
      <c r="E6" s="97"/>
      <c r="F6" s="81" t="s">
        <v>156</v>
      </c>
      <c r="G6" s="81" t="s">
        <v>211</v>
      </c>
      <c r="H6" s="81" t="s">
        <v>212</v>
      </c>
      <c r="I6" s="81"/>
      <c r="J6" s="84"/>
    </row>
    <row r="7" ht="22.8" customHeight="1" spans="1:10">
      <c r="A7" s="85"/>
      <c r="B7" s="81"/>
      <c r="C7" s="86" t="s">
        <v>217</v>
      </c>
      <c r="D7" s="87"/>
      <c r="E7" s="87"/>
      <c r="F7" s="87"/>
      <c r="G7" s="87"/>
      <c r="H7" s="87"/>
      <c r="I7" s="87"/>
      <c r="J7" s="88"/>
    </row>
    <row r="8" ht="22.8" customHeight="1" spans="1:10">
      <c r="A8" s="85"/>
      <c r="B8" s="86"/>
      <c r="D8" s="87"/>
      <c r="E8" s="87"/>
      <c r="F8" s="87"/>
      <c r="G8" s="87"/>
      <c r="H8" s="87"/>
      <c r="I8" s="87"/>
      <c r="J8" s="88"/>
    </row>
    <row r="9" ht="22.8" customHeight="1" spans="1:10">
      <c r="A9" s="85"/>
      <c r="B9" s="81"/>
      <c r="C9" s="81"/>
      <c r="D9" s="87"/>
      <c r="E9" s="87"/>
      <c r="F9" s="87"/>
      <c r="G9" s="87"/>
      <c r="H9" s="87"/>
      <c r="I9" s="87"/>
      <c r="J9" s="88"/>
    </row>
    <row r="10" ht="22.8" customHeight="1" spans="1:10">
      <c r="A10" s="85"/>
      <c r="B10" s="81"/>
      <c r="C10" s="81"/>
      <c r="D10" s="87"/>
      <c r="E10" s="87"/>
      <c r="F10" s="87"/>
      <c r="G10" s="87"/>
      <c r="H10" s="87"/>
      <c r="I10" s="87"/>
      <c r="J10" s="88"/>
    </row>
    <row r="11" ht="22.8" customHeight="1" spans="1:10">
      <c r="A11" s="85"/>
      <c r="B11" s="81"/>
      <c r="C11" s="81"/>
      <c r="D11" s="87"/>
      <c r="E11" s="87"/>
      <c r="F11" s="87"/>
      <c r="G11" s="87"/>
      <c r="H11" s="87"/>
      <c r="I11" s="87"/>
      <c r="J11" s="88"/>
    </row>
    <row r="12" ht="22.8" customHeight="1" spans="1:10">
      <c r="A12" s="85"/>
      <c r="B12" s="86"/>
      <c r="C12" s="86"/>
      <c r="D12" s="87"/>
      <c r="E12" s="87"/>
      <c r="F12" s="87"/>
      <c r="G12" s="87"/>
      <c r="H12" s="87"/>
      <c r="I12" s="87"/>
      <c r="J12" s="88"/>
    </row>
    <row r="13" ht="22.8" customHeight="1" spans="1:10">
      <c r="A13" s="85"/>
      <c r="B13" s="81"/>
      <c r="C13" s="81"/>
      <c r="D13" s="87"/>
      <c r="E13" s="87"/>
      <c r="F13" s="87"/>
      <c r="G13" s="87"/>
      <c r="H13" s="87"/>
      <c r="I13" s="87"/>
      <c r="J13" s="88"/>
    </row>
    <row r="14" ht="22.8" customHeight="1" spans="1:10">
      <c r="A14" s="85"/>
      <c r="B14" s="81"/>
      <c r="C14" s="81"/>
      <c r="D14" s="87"/>
      <c r="E14" s="87"/>
      <c r="F14" s="87"/>
      <c r="G14" s="87"/>
      <c r="H14" s="87"/>
      <c r="I14" s="87"/>
      <c r="J14" s="88"/>
    </row>
    <row r="15" ht="22.8" customHeight="1" spans="1:10">
      <c r="A15" s="85"/>
      <c r="B15" s="81"/>
      <c r="C15" s="81"/>
      <c r="D15" s="87"/>
      <c r="E15" s="87"/>
      <c r="F15" s="87"/>
      <c r="G15" s="87"/>
      <c r="H15" s="87"/>
      <c r="I15" s="87"/>
      <c r="J15" s="88"/>
    </row>
    <row r="16" ht="22.8" customHeight="1" spans="1:10">
      <c r="A16" s="85"/>
      <c r="B16" s="81"/>
      <c r="C16" s="81"/>
      <c r="D16" s="87"/>
      <c r="E16" s="87"/>
      <c r="F16" s="87"/>
      <c r="G16" s="87"/>
      <c r="H16" s="87"/>
      <c r="I16" s="87"/>
      <c r="J16" s="88"/>
    </row>
    <row r="17" ht="22.8" customHeight="1" spans="1:10">
      <c r="A17" s="85"/>
      <c r="B17" s="81"/>
      <c r="C17" s="81"/>
      <c r="D17" s="87"/>
      <c r="E17" s="87"/>
      <c r="F17" s="87"/>
      <c r="G17" s="87"/>
      <c r="H17" s="87"/>
      <c r="I17" s="87"/>
      <c r="J17" s="8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2"/>
      <c r="B1" s="2"/>
      <c r="C1" s="2"/>
      <c r="D1" s="2"/>
      <c r="E1" s="73"/>
      <c r="F1" s="73"/>
      <c r="G1" s="74"/>
      <c r="H1" s="74"/>
      <c r="I1" s="75" t="s">
        <v>220</v>
      </c>
      <c r="J1" s="76"/>
    </row>
    <row r="2" ht="22.8" customHeight="1" spans="1:10">
      <c r="A2" s="72"/>
      <c r="B2" s="4" t="s">
        <v>221</v>
      </c>
      <c r="C2" s="4"/>
      <c r="D2" s="4"/>
      <c r="E2" s="4"/>
      <c r="F2" s="4"/>
      <c r="G2" s="4"/>
      <c r="H2" s="4"/>
      <c r="I2" s="4"/>
      <c r="J2" s="76" t="s">
        <v>4</v>
      </c>
    </row>
    <row r="3" ht="19.55" customHeight="1" spans="1:10">
      <c r="A3" s="77"/>
      <c r="B3" s="78" t="s">
        <v>6</v>
      </c>
      <c r="C3" s="78"/>
      <c r="D3" s="78"/>
      <c r="E3" s="78"/>
      <c r="F3" s="78"/>
      <c r="G3" s="77"/>
      <c r="H3" s="77"/>
      <c r="I3" s="79" t="s">
        <v>7</v>
      </c>
      <c r="J3" s="80"/>
    </row>
    <row r="4" ht="24.4" customHeight="1" spans="1:10">
      <c r="A4" s="76"/>
      <c r="B4" s="81" t="s">
        <v>10</v>
      </c>
      <c r="C4" s="81"/>
      <c r="D4" s="81"/>
      <c r="E4" s="81"/>
      <c r="F4" s="81"/>
      <c r="G4" s="81" t="s">
        <v>222</v>
      </c>
      <c r="H4" s="81"/>
      <c r="I4" s="81"/>
      <c r="J4" s="82"/>
    </row>
    <row r="5" ht="24.4" customHeight="1" spans="1:10">
      <c r="A5" s="83"/>
      <c r="B5" s="81" t="s">
        <v>82</v>
      </c>
      <c r="C5" s="81"/>
      <c r="D5" s="81"/>
      <c r="E5" s="81" t="s">
        <v>71</v>
      </c>
      <c r="F5" s="81" t="s">
        <v>72</v>
      </c>
      <c r="G5" s="81" t="s">
        <v>60</v>
      </c>
      <c r="H5" s="81" t="s">
        <v>78</v>
      </c>
      <c r="I5" s="81" t="s">
        <v>79</v>
      </c>
      <c r="J5" s="82"/>
    </row>
    <row r="6" ht="24.4" customHeight="1" spans="1:10">
      <c r="A6" s="83"/>
      <c r="B6" s="81" t="s">
        <v>83</v>
      </c>
      <c r="C6" s="81" t="s">
        <v>84</v>
      </c>
      <c r="D6" s="81" t="s">
        <v>85</v>
      </c>
      <c r="E6" s="81"/>
      <c r="F6" s="81"/>
      <c r="G6" s="81"/>
      <c r="H6" s="81"/>
      <c r="I6" s="81"/>
      <c r="J6" s="84"/>
    </row>
    <row r="7" ht="22.8" customHeight="1" spans="1:10">
      <c r="A7" s="85"/>
      <c r="B7" s="81"/>
      <c r="C7" s="81"/>
      <c r="D7" s="81"/>
      <c r="E7" s="81"/>
      <c r="F7" s="86" t="s">
        <v>217</v>
      </c>
      <c r="G7" s="87"/>
      <c r="H7" s="87"/>
      <c r="I7" s="87"/>
      <c r="J7" s="88"/>
    </row>
    <row r="8" s="58" customFormat="1" ht="22.8" customHeight="1" spans="1:10">
      <c r="A8" s="89"/>
      <c r="B8" s="86"/>
      <c r="C8" s="86"/>
      <c r="D8" s="86"/>
      <c r="E8" s="86"/>
      <c r="F8" s="86"/>
      <c r="G8" s="90"/>
      <c r="H8" s="90"/>
      <c r="I8" s="90"/>
      <c r="J8" s="91"/>
    </row>
    <row r="9" ht="22.8" customHeight="1" spans="1:10">
      <c r="A9" s="83"/>
      <c r="B9" s="92"/>
      <c r="C9" s="92"/>
      <c r="D9" s="92"/>
      <c r="E9" s="92"/>
      <c r="F9" s="92"/>
      <c r="G9" s="93"/>
      <c r="H9" s="93"/>
      <c r="I9" s="93"/>
      <c r="J9" s="82"/>
    </row>
    <row r="10" ht="22.8" customHeight="1" spans="1:10">
      <c r="A10" s="83"/>
      <c r="B10" s="92"/>
      <c r="C10" s="92"/>
      <c r="D10" s="92"/>
      <c r="E10" s="92"/>
      <c r="F10" s="92"/>
      <c r="G10" s="93"/>
      <c r="H10" s="93"/>
      <c r="I10" s="93"/>
      <c r="J10" s="82"/>
    </row>
    <row r="11" ht="22.8" customHeight="1" spans="1:10">
      <c r="A11" s="83"/>
      <c r="B11" s="92"/>
      <c r="C11" s="92"/>
      <c r="D11" s="92"/>
      <c r="E11" s="92"/>
      <c r="F11" s="92"/>
      <c r="G11" s="93"/>
      <c r="H11" s="93"/>
      <c r="I11" s="93"/>
      <c r="J11" s="82"/>
    </row>
    <row r="12" ht="22.8" customHeight="1" spans="1:10">
      <c r="A12" s="83"/>
      <c r="B12" s="92"/>
      <c r="C12" s="92"/>
      <c r="D12" s="92"/>
      <c r="E12" s="92"/>
      <c r="F12" s="92"/>
      <c r="G12" s="93"/>
      <c r="H12" s="93"/>
      <c r="I12" s="93"/>
      <c r="J12" s="82"/>
    </row>
    <row r="13" ht="22.8" customHeight="1" spans="1:10">
      <c r="A13" s="83"/>
      <c r="B13" s="92"/>
      <c r="C13" s="92"/>
      <c r="D13" s="92"/>
      <c r="E13" s="92"/>
      <c r="F13" s="92"/>
      <c r="G13" s="93"/>
      <c r="H13" s="93"/>
      <c r="I13" s="93"/>
      <c r="J13" s="82"/>
    </row>
    <row r="14" ht="22.8" customHeight="1" spans="1:10">
      <c r="A14" s="83"/>
      <c r="B14" s="92"/>
      <c r="C14" s="92"/>
      <c r="D14" s="92"/>
      <c r="E14" s="92"/>
      <c r="F14" s="92"/>
      <c r="G14" s="93"/>
      <c r="H14" s="93"/>
      <c r="I14" s="93"/>
      <c r="J14" s="82"/>
    </row>
    <row r="15" ht="22.8" customHeight="1" spans="1:10">
      <c r="A15" s="83"/>
      <c r="B15" s="92"/>
      <c r="C15" s="92"/>
      <c r="D15" s="92"/>
      <c r="E15" s="92"/>
      <c r="F15" s="92"/>
      <c r="G15" s="93"/>
      <c r="H15" s="93"/>
      <c r="I15" s="93"/>
      <c r="J15" s="82"/>
    </row>
    <row r="16" ht="22.8" customHeight="1" spans="1:10">
      <c r="A16" s="83"/>
      <c r="B16" s="92"/>
      <c r="C16" s="92"/>
      <c r="D16" s="92"/>
      <c r="E16" s="92"/>
      <c r="F16" s="92" t="s">
        <v>24</v>
      </c>
      <c r="G16" s="93"/>
      <c r="H16" s="93"/>
      <c r="I16" s="93"/>
      <c r="J16" s="82"/>
    </row>
    <row r="17" ht="22.8" customHeight="1" spans="1:10">
      <c r="A17" s="83"/>
      <c r="B17" s="92"/>
      <c r="C17" s="92"/>
      <c r="D17" s="92"/>
      <c r="E17" s="92"/>
      <c r="F17" s="92" t="s">
        <v>223</v>
      </c>
      <c r="G17" s="93"/>
      <c r="H17" s="93"/>
      <c r="I17" s="93"/>
      <c r="J17" s="84"/>
    </row>
    <row r="18" ht="9.75" customHeight="1" spans="1:10">
      <c r="A18" s="94"/>
      <c r="B18" s="95"/>
      <c r="C18" s="95"/>
      <c r="D18" s="95"/>
      <c r="E18" s="95"/>
      <c r="F18" s="94"/>
      <c r="G18" s="94"/>
      <c r="H18" s="94"/>
      <c r="I18" s="94"/>
      <c r="J18" s="9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topLeftCell="A5" workbookViewId="0">
      <selection activeCell="G12" sqref="G12:J12"/>
    </sheetView>
  </sheetViews>
  <sheetFormatPr defaultColWidth="9" defaultRowHeight="13.5"/>
  <cols>
    <col min="1" max="1" width="0.625" customWidth="1"/>
    <col min="2" max="2" width="13.775" style="1" customWidth="1"/>
    <col min="3" max="3" width="9.54166666666667" style="22" customWidth="1"/>
    <col min="4" max="4" width="12" style="1" customWidth="1"/>
    <col min="5" max="5" width="9.63333333333333" style="1" customWidth="1"/>
    <col min="6" max="6" width="12.6333333333333" style="1" customWidth="1"/>
    <col min="7" max="7" width="14.3666666666667" style="1" customWidth="1"/>
    <col min="8" max="8" width="2" style="1" customWidth="1"/>
    <col min="9" max="9" width="6.875" style="1" customWidth="1"/>
    <col min="10" max="10" width="0.875" style="1" customWidth="1"/>
    <col min="11" max="11" width="9.63333333333333" style="1" customWidth="1"/>
    <col min="12" max="12" width="9.5" style="1" customWidth="1"/>
    <col min="13" max="13" width="9.75833333333333" style="1" customWidth="1"/>
    <col min="14" max="16384" width="9" style="1"/>
  </cols>
  <sheetData>
    <row r="1" s="1" customFormat="1" ht="19" customHeight="1" spans="2:13">
      <c r="B1" s="2"/>
      <c r="C1" s="22"/>
      <c r="I1" s="41" t="s">
        <v>224</v>
      </c>
      <c r="J1" s="41"/>
    </row>
    <row r="2" s="1" customFormat="1" ht="24" customHeight="1" spans="2:13">
      <c r="B2" s="24" t="s">
        <v>225</v>
      </c>
      <c r="C2" s="25"/>
      <c r="D2" s="25"/>
      <c r="E2" s="25"/>
      <c r="F2" s="25"/>
      <c r="G2" s="25"/>
      <c r="H2" s="25"/>
      <c r="I2" s="67"/>
      <c r="J2" s="68"/>
      <c r="K2" s="59"/>
      <c r="L2" s="59"/>
      <c r="M2" s="59"/>
    </row>
    <row r="3" s="1" customFormat="1" ht="25" customHeight="1" spans="2:13">
      <c r="B3" s="27" t="s">
        <v>226</v>
      </c>
      <c r="C3" s="27"/>
      <c r="D3" s="27"/>
      <c r="E3" s="27"/>
      <c r="F3" s="27"/>
      <c r="G3" s="27"/>
      <c r="H3" s="27"/>
      <c r="I3" s="27"/>
      <c r="J3" s="27"/>
      <c r="K3" s="60"/>
      <c r="L3" s="60"/>
      <c r="M3" s="60"/>
    </row>
    <row r="4" s="1" customFormat="1" ht="25" customHeight="1" spans="2:13">
      <c r="B4" s="28" t="s">
        <v>227</v>
      </c>
      <c r="C4" s="29" t="s">
        <v>228</v>
      </c>
      <c r="D4" s="29"/>
      <c r="E4" s="29"/>
      <c r="F4" s="29"/>
      <c r="G4" s="29"/>
      <c r="H4" s="29"/>
      <c r="I4" s="29"/>
      <c r="J4" s="29"/>
      <c r="K4" s="61"/>
      <c r="L4" s="61"/>
      <c r="M4" s="61"/>
    </row>
    <row r="5" s="1" customFormat="1" ht="25" customHeight="1" spans="2:13">
      <c r="B5" s="28" t="s">
        <v>229</v>
      </c>
      <c r="C5" s="29" t="s">
        <v>0</v>
      </c>
      <c r="D5" s="29"/>
      <c r="E5" s="29"/>
      <c r="F5" s="29"/>
      <c r="G5" s="29"/>
      <c r="H5" s="29"/>
      <c r="I5" s="29"/>
      <c r="J5" s="29"/>
      <c r="K5" s="61"/>
      <c r="L5" s="61"/>
      <c r="M5" s="61"/>
    </row>
    <row r="6" s="1" customFormat="1" ht="25" customHeight="1" spans="2:13">
      <c r="B6" s="30" t="s">
        <v>230</v>
      </c>
      <c r="C6" s="31" t="s">
        <v>231</v>
      </c>
      <c r="D6" s="31"/>
      <c r="E6" s="31"/>
      <c r="F6" s="69">
        <v>1</v>
      </c>
      <c r="G6" s="69"/>
      <c r="H6" s="69"/>
      <c r="I6" s="69"/>
      <c r="J6" s="69"/>
      <c r="K6" s="61"/>
      <c r="L6" s="61"/>
      <c r="M6" s="61"/>
    </row>
    <row r="7" s="1" customFormat="1" ht="25" customHeight="1" spans="2:13">
      <c r="B7" s="33"/>
      <c r="C7" s="31" t="s">
        <v>232</v>
      </c>
      <c r="D7" s="31"/>
      <c r="E7" s="31"/>
      <c r="F7" s="69">
        <v>1</v>
      </c>
      <c r="G7" s="69"/>
      <c r="H7" s="69"/>
      <c r="I7" s="69"/>
      <c r="J7" s="69"/>
      <c r="K7" s="61"/>
      <c r="L7" s="61"/>
      <c r="M7" s="61"/>
    </row>
    <row r="8" s="1" customFormat="1" ht="25" customHeight="1" spans="2:13">
      <c r="B8" s="33"/>
      <c r="C8" s="31" t="s">
        <v>233</v>
      </c>
      <c r="D8" s="31"/>
      <c r="E8" s="31"/>
      <c r="F8" s="69">
        <v>0</v>
      </c>
      <c r="G8" s="69"/>
      <c r="H8" s="69"/>
      <c r="I8" s="69"/>
      <c r="J8" s="69"/>
      <c r="K8" s="61"/>
      <c r="L8" s="61"/>
      <c r="M8" s="61"/>
    </row>
    <row r="9" s="1" customFormat="1" ht="25" customHeight="1" spans="2:13">
      <c r="B9" s="30" t="s">
        <v>234</v>
      </c>
      <c r="C9" s="34" t="s">
        <v>235</v>
      </c>
      <c r="D9" s="34"/>
      <c r="E9" s="34"/>
      <c r="F9" s="34"/>
      <c r="G9" s="34"/>
      <c r="H9" s="34"/>
      <c r="I9" s="34"/>
      <c r="J9" s="34"/>
      <c r="K9" s="61"/>
      <c r="L9" s="61"/>
      <c r="M9" s="61"/>
    </row>
    <row r="10" s="1" customFormat="1" ht="25" customHeight="1" spans="2:13">
      <c r="B10" s="30"/>
      <c r="C10" s="34"/>
      <c r="D10" s="34"/>
      <c r="E10" s="34"/>
      <c r="F10" s="34"/>
      <c r="G10" s="34"/>
      <c r="H10" s="34"/>
      <c r="I10" s="34"/>
      <c r="J10" s="34"/>
      <c r="K10" s="61"/>
      <c r="L10" s="61"/>
      <c r="M10" s="61"/>
    </row>
    <row r="11" s="66" customFormat="1" ht="25" customHeight="1" spans="2:13">
      <c r="B11" s="33" t="s">
        <v>236</v>
      </c>
      <c r="C11" s="28" t="s">
        <v>237</v>
      </c>
      <c r="D11" s="28" t="s">
        <v>238</v>
      </c>
      <c r="E11" s="33" t="s">
        <v>239</v>
      </c>
      <c r="F11" s="33"/>
      <c r="G11" s="33" t="s">
        <v>240</v>
      </c>
      <c r="H11" s="33"/>
      <c r="I11" s="33"/>
      <c r="J11" s="33"/>
      <c r="K11" s="70"/>
      <c r="L11" s="70"/>
      <c r="M11" s="70"/>
    </row>
    <row r="12" s="1" customFormat="1" ht="25" customHeight="1" spans="2:13">
      <c r="B12" s="33"/>
      <c r="C12" s="33" t="s">
        <v>241</v>
      </c>
      <c r="D12" s="33" t="s">
        <v>242</v>
      </c>
      <c r="E12" s="40" t="s">
        <v>243</v>
      </c>
      <c r="F12" s="40"/>
      <c r="G12" s="69" t="s">
        <v>244</v>
      </c>
      <c r="H12" s="69"/>
      <c r="I12" s="69"/>
      <c r="J12" s="69"/>
      <c r="K12" s="61"/>
      <c r="L12" s="61"/>
      <c r="M12" s="61"/>
    </row>
    <row r="13" s="1" customFormat="1" ht="38" customHeight="1" spans="2:13">
      <c r="B13" s="33"/>
      <c r="C13" s="33"/>
      <c r="D13" s="33"/>
      <c r="E13" s="40" t="s">
        <v>245</v>
      </c>
      <c r="F13" s="40"/>
      <c r="G13" s="69" t="s">
        <v>246</v>
      </c>
      <c r="H13" s="69"/>
      <c r="I13" s="69"/>
      <c r="J13" s="69"/>
      <c r="K13" s="62"/>
      <c r="L13" s="62"/>
      <c r="M13" s="62"/>
    </row>
    <row r="14" s="1" customFormat="1" ht="28" customHeight="1" spans="2:13">
      <c r="B14" s="33"/>
      <c r="C14" s="33"/>
      <c r="D14" s="33" t="s">
        <v>247</v>
      </c>
      <c r="E14" s="40" t="s">
        <v>248</v>
      </c>
      <c r="F14" s="40"/>
      <c r="G14" s="40" t="s">
        <v>249</v>
      </c>
      <c r="H14" s="40"/>
      <c r="I14" s="40"/>
      <c r="J14" s="40"/>
    </row>
    <row r="15" s="1" customFormat="1" ht="24" customHeight="1" spans="2:13">
      <c r="B15" s="33"/>
      <c r="C15" s="33"/>
      <c r="D15" s="33" t="s">
        <v>250</v>
      </c>
      <c r="E15" s="40" t="s">
        <v>251</v>
      </c>
      <c r="F15" s="40"/>
      <c r="G15" s="69" t="s">
        <v>252</v>
      </c>
      <c r="H15" s="69"/>
      <c r="I15" s="69"/>
      <c r="J15" s="69"/>
    </row>
    <row r="16" s="1" customFormat="1" ht="24" customHeight="1" spans="2:13">
      <c r="B16" s="33"/>
      <c r="C16" s="33"/>
      <c r="D16" s="33" t="s">
        <v>253</v>
      </c>
      <c r="E16" s="71" t="s">
        <v>254</v>
      </c>
      <c r="F16" s="71"/>
      <c r="G16" s="69" t="s">
        <v>255</v>
      </c>
      <c r="H16" s="69"/>
      <c r="I16" s="69"/>
      <c r="J16" s="69"/>
    </row>
    <row r="17" s="1" customFormat="1" ht="28" customHeight="1" spans="2:10">
      <c r="B17" s="33"/>
      <c r="C17" s="33" t="s">
        <v>256</v>
      </c>
      <c r="D17" s="30" t="s">
        <v>257</v>
      </c>
      <c r="E17" s="36" t="s">
        <v>258</v>
      </c>
      <c r="F17" s="40"/>
      <c r="G17" s="36" t="s">
        <v>259</v>
      </c>
      <c r="H17" s="40"/>
      <c r="I17" s="40"/>
      <c r="J17" s="40"/>
    </row>
    <row r="18" s="1" customFormat="1" ht="22" customHeight="1" spans="2:10">
      <c r="B18" s="33"/>
      <c r="C18" s="33"/>
      <c r="D18" s="30" t="s">
        <v>260</v>
      </c>
      <c r="E18" s="36" t="s">
        <v>261</v>
      </c>
      <c r="F18" s="40"/>
      <c r="G18" s="36" t="s">
        <v>262</v>
      </c>
      <c r="H18" s="40"/>
      <c r="I18" s="40"/>
      <c r="J18" s="40"/>
    </row>
    <row r="19" s="1" customFormat="1" spans="2:10">
      <c r="B19" s="33"/>
      <c r="C19" s="33"/>
      <c r="D19" s="30" t="s">
        <v>263</v>
      </c>
      <c r="E19" s="64" t="s">
        <v>264</v>
      </c>
      <c r="F19" s="64"/>
      <c r="G19" s="65" t="s">
        <v>265</v>
      </c>
      <c r="H19" s="65"/>
      <c r="I19" s="65"/>
      <c r="J19" s="65"/>
    </row>
    <row r="20" s="1" customFormat="1" ht="33" customHeight="1" spans="2:10">
      <c r="B20" s="33"/>
      <c r="C20" s="33" t="s">
        <v>266</v>
      </c>
      <c r="D20" s="30" t="s">
        <v>267</v>
      </c>
      <c r="E20" s="36" t="s">
        <v>268</v>
      </c>
      <c r="F20" s="40"/>
      <c r="G20" s="69" t="s">
        <v>269</v>
      </c>
      <c r="H20" s="69"/>
      <c r="I20" s="69"/>
      <c r="J20" s="69"/>
    </row>
  </sheetData>
  <mergeCells count="3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topLeftCell="A4" workbookViewId="0">
      <selection activeCell="C9" sqref="C9:J10"/>
    </sheetView>
  </sheetViews>
  <sheetFormatPr defaultColWidth="9" defaultRowHeight="13.5"/>
  <cols>
    <col min="1" max="1" width="1.5" style="1" customWidth="1"/>
    <col min="2" max="2" width="11.7583333333333" style="1" customWidth="1"/>
    <col min="3" max="3" width="9" style="22"/>
    <col min="4" max="4" width="13.2583333333333" style="1" customWidth="1"/>
    <col min="5" max="5" width="10.2583333333333" style="1" customWidth="1"/>
    <col min="6" max="6" width="12.6333333333333" style="1" customWidth="1"/>
    <col min="7" max="7" width="17.5" style="1" customWidth="1"/>
    <col min="8" max="8" width="3.25" style="1" customWidth="1"/>
    <col min="9" max="9" width="9.375" style="1" hidden="1" customWidth="1"/>
    <col min="10" max="10" width="4.5" style="1" customWidth="1"/>
    <col min="11" max="11" width="9.63333333333333" style="1" customWidth="1"/>
    <col min="12" max="12" width="9.5" style="1" customWidth="1"/>
    <col min="13" max="13" width="9.75833333333333" style="1" customWidth="1"/>
    <col min="14" max="16384" width="9" style="1"/>
  </cols>
  <sheetData>
    <row r="1" ht="19" customHeight="1" spans="2:13">
      <c r="B1" s="2"/>
      <c r="J1" s="3" t="s">
        <v>270</v>
      </c>
    </row>
    <row r="2" ht="24" customHeight="1" spans="2:13">
      <c r="B2" s="24" t="s">
        <v>225</v>
      </c>
      <c r="C2" s="25"/>
      <c r="D2" s="25"/>
      <c r="E2" s="25"/>
      <c r="F2" s="25"/>
      <c r="G2" s="25"/>
      <c r="H2" s="25"/>
      <c r="I2" s="25"/>
      <c r="J2" s="26"/>
      <c r="K2" s="59"/>
      <c r="L2" s="59"/>
      <c r="M2" s="59"/>
    </row>
    <row r="3" ht="25" customHeight="1" spans="2:13">
      <c r="B3" s="27" t="s">
        <v>226</v>
      </c>
      <c r="C3" s="27"/>
      <c r="D3" s="27"/>
      <c r="E3" s="27"/>
      <c r="F3" s="27"/>
      <c r="G3" s="27"/>
      <c r="H3" s="27"/>
      <c r="I3" s="27"/>
      <c r="J3" s="27"/>
      <c r="K3" s="60"/>
      <c r="L3" s="60"/>
      <c r="M3" s="60"/>
    </row>
    <row r="4" ht="25" customHeight="1" spans="2:13">
      <c r="B4" s="28" t="s">
        <v>227</v>
      </c>
      <c r="C4" s="29" t="s">
        <v>271</v>
      </c>
      <c r="D4" s="29"/>
      <c r="E4" s="29"/>
      <c r="F4" s="29"/>
      <c r="G4" s="29"/>
      <c r="H4" s="29"/>
      <c r="I4" s="29"/>
      <c r="J4" s="29"/>
      <c r="K4" s="61"/>
      <c r="L4" s="61"/>
      <c r="M4" s="61"/>
    </row>
    <row r="5" ht="25" customHeight="1" spans="2:13">
      <c r="B5" s="28" t="s">
        <v>229</v>
      </c>
      <c r="C5" s="29" t="s">
        <v>0</v>
      </c>
      <c r="D5" s="29"/>
      <c r="E5" s="29"/>
      <c r="F5" s="29"/>
      <c r="G5" s="29"/>
      <c r="H5" s="29"/>
      <c r="I5" s="29"/>
      <c r="J5" s="29"/>
      <c r="K5" s="61"/>
      <c r="L5" s="61"/>
      <c r="M5" s="61"/>
    </row>
    <row r="6" ht="25" customHeight="1" spans="2:13">
      <c r="B6" s="30" t="s">
        <v>230</v>
      </c>
      <c r="C6" s="31" t="s">
        <v>231</v>
      </c>
      <c r="D6" s="31"/>
      <c r="E6" s="31"/>
      <c r="F6" s="54">
        <v>1</v>
      </c>
      <c r="G6" s="54"/>
      <c r="H6" s="54"/>
      <c r="I6" s="54"/>
      <c r="J6" s="54"/>
      <c r="K6" s="61"/>
      <c r="L6" s="61"/>
      <c r="M6" s="61"/>
    </row>
    <row r="7" ht="25" customHeight="1" spans="2:13">
      <c r="B7" s="33"/>
      <c r="C7" s="31" t="s">
        <v>232</v>
      </c>
      <c r="D7" s="31"/>
      <c r="E7" s="31"/>
      <c r="F7" s="54">
        <v>1</v>
      </c>
      <c r="G7" s="54"/>
      <c r="H7" s="54"/>
      <c r="I7" s="54"/>
      <c r="J7" s="54"/>
      <c r="K7" s="61"/>
      <c r="L7" s="61"/>
      <c r="M7" s="61"/>
    </row>
    <row r="8" ht="25" customHeight="1" spans="2:13">
      <c r="B8" s="33"/>
      <c r="C8" s="31" t="s">
        <v>233</v>
      </c>
      <c r="D8" s="31"/>
      <c r="E8" s="31"/>
      <c r="F8" s="32">
        <v>0</v>
      </c>
      <c r="G8" s="32"/>
      <c r="H8" s="32"/>
      <c r="I8" s="32"/>
      <c r="J8" s="32"/>
      <c r="K8" s="61"/>
      <c r="L8" s="61"/>
      <c r="M8" s="61"/>
    </row>
    <row r="9" ht="25" customHeight="1" spans="2:13">
      <c r="B9" s="30" t="s">
        <v>234</v>
      </c>
      <c r="C9" s="34" t="s">
        <v>272</v>
      </c>
      <c r="D9" s="34"/>
      <c r="E9" s="34"/>
      <c r="F9" s="34"/>
      <c r="G9" s="34"/>
      <c r="H9" s="34"/>
      <c r="I9" s="34"/>
      <c r="J9" s="34"/>
      <c r="K9" s="61"/>
      <c r="L9" s="61"/>
      <c r="M9" s="61"/>
    </row>
    <row r="10" ht="25" customHeight="1" spans="2:13">
      <c r="B10" s="30"/>
      <c r="C10" s="34"/>
      <c r="D10" s="34"/>
      <c r="E10" s="34"/>
      <c r="F10" s="34"/>
      <c r="G10" s="34"/>
      <c r="H10" s="34"/>
      <c r="I10" s="34"/>
      <c r="J10" s="34"/>
      <c r="K10" s="61"/>
      <c r="L10" s="61"/>
      <c r="M10" s="61"/>
    </row>
    <row r="11" ht="25" customHeight="1" spans="2:13">
      <c r="B11" s="33" t="s">
        <v>236</v>
      </c>
      <c r="C11" s="28" t="s">
        <v>237</v>
      </c>
      <c r="D11" s="28" t="s">
        <v>238</v>
      </c>
      <c r="E11" s="33" t="s">
        <v>239</v>
      </c>
      <c r="F11" s="33"/>
      <c r="G11" s="33" t="s">
        <v>240</v>
      </c>
      <c r="H11" s="33"/>
      <c r="I11" s="33"/>
      <c r="J11" s="33"/>
      <c r="K11" s="61"/>
      <c r="L11" s="61"/>
      <c r="M11" s="61"/>
    </row>
    <row r="12" ht="30" customHeight="1" spans="2:13">
      <c r="B12" s="33"/>
      <c r="C12" s="33" t="s">
        <v>241</v>
      </c>
      <c r="D12" s="33" t="s">
        <v>242</v>
      </c>
      <c r="E12" s="40" t="s">
        <v>273</v>
      </c>
      <c r="F12" s="40"/>
      <c r="G12" s="53" t="s">
        <v>274</v>
      </c>
      <c r="H12" s="53"/>
      <c r="I12" s="53"/>
      <c r="J12" s="53"/>
      <c r="K12" s="61"/>
      <c r="L12" s="61"/>
      <c r="M12" s="61"/>
    </row>
    <row r="13" ht="25" customHeight="1" spans="2:13">
      <c r="B13" s="33"/>
      <c r="C13" s="33"/>
      <c r="D13" s="33"/>
      <c r="E13" s="40" t="s">
        <v>275</v>
      </c>
      <c r="F13" s="40"/>
      <c r="G13" s="53" t="s">
        <v>276</v>
      </c>
      <c r="H13" s="53"/>
      <c r="I13" s="53"/>
      <c r="J13" s="53"/>
      <c r="K13" s="62"/>
      <c r="L13" s="62"/>
      <c r="M13" s="62"/>
    </row>
    <row r="14" ht="25" customHeight="1" spans="2:13">
      <c r="B14" s="33"/>
      <c r="C14" s="33"/>
      <c r="D14" s="33" t="s">
        <v>247</v>
      </c>
      <c r="E14" s="63" t="s">
        <v>277</v>
      </c>
      <c r="F14" s="63"/>
      <c r="G14" s="36" t="s">
        <v>278</v>
      </c>
      <c r="H14" s="40"/>
      <c r="I14" s="40"/>
      <c r="J14" s="40"/>
    </row>
    <row r="15" ht="25" customHeight="1" spans="2:13">
      <c r="B15" s="33"/>
      <c r="C15" s="33"/>
      <c r="D15" s="33" t="s">
        <v>250</v>
      </c>
      <c r="E15" s="40" t="s">
        <v>251</v>
      </c>
      <c r="F15" s="40"/>
      <c r="G15" s="53" t="s">
        <v>252</v>
      </c>
      <c r="H15" s="53"/>
      <c r="I15" s="53"/>
      <c r="J15" s="53"/>
    </row>
    <row r="16" ht="25" customHeight="1" spans="2:13">
      <c r="B16" s="33"/>
      <c r="C16" s="33"/>
      <c r="D16" s="33" t="s">
        <v>253</v>
      </c>
      <c r="E16" s="63" t="s">
        <v>271</v>
      </c>
      <c r="F16" s="63"/>
      <c r="G16" s="53" t="s">
        <v>255</v>
      </c>
      <c r="H16" s="53"/>
      <c r="I16" s="53"/>
      <c r="J16" s="53"/>
    </row>
    <row r="17" ht="25" customHeight="1" spans="2:10">
      <c r="B17" s="33"/>
      <c r="C17" s="33" t="s">
        <v>256</v>
      </c>
      <c r="D17" s="30" t="s">
        <v>257</v>
      </c>
      <c r="E17" s="36" t="s">
        <v>279</v>
      </c>
      <c r="F17" s="40"/>
      <c r="G17" s="36" t="s">
        <v>280</v>
      </c>
      <c r="H17" s="40"/>
      <c r="I17" s="40"/>
      <c r="J17" s="40"/>
    </row>
    <row r="18" ht="25" customHeight="1" spans="2:10">
      <c r="B18" s="33"/>
      <c r="C18" s="33"/>
      <c r="D18" s="30" t="s">
        <v>260</v>
      </c>
      <c r="E18" s="36" t="s">
        <v>261</v>
      </c>
      <c r="F18" s="40"/>
      <c r="G18" s="36" t="s">
        <v>262</v>
      </c>
      <c r="H18" s="40"/>
      <c r="I18" s="40"/>
      <c r="J18" s="40"/>
    </row>
    <row r="19" ht="25" customHeight="1" spans="2:10">
      <c r="B19" s="33"/>
      <c r="C19" s="33"/>
      <c r="D19" s="30" t="s">
        <v>263</v>
      </c>
      <c r="E19" s="64" t="s">
        <v>281</v>
      </c>
      <c r="F19" s="64"/>
      <c r="G19" s="65" t="s">
        <v>282</v>
      </c>
      <c r="H19" s="65"/>
      <c r="I19" s="65"/>
      <c r="J19" s="65"/>
    </row>
    <row r="20" ht="25" customHeight="1" spans="2:10">
      <c r="B20" s="33"/>
      <c r="C20" s="33" t="s">
        <v>266</v>
      </c>
      <c r="D20" s="30" t="s">
        <v>267</v>
      </c>
      <c r="E20" s="36" t="s">
        <v>268</v>
      </c>
      <c r="F20" s="40"/>
      <c r="G20" s="53" t="s">
        <v>269</v>
      </c>
      <c r="H20" s="53"/>
      <c r="I20" s="53"/>
      <c r="J20" s="53"/>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2" workbookViewId="0">
      <selection activeCell="C8" sqref="C8:E8"/>
    </sheetView>
  </sheetViews>
  <sheetFormatPr defaultColWidth="9" defaultRowHeight="13.5"/>
  <cols>
    <col min="1" max="1" width="4.375" customWidth="1"/>
    <col min="2" max="2" width="11.625" customWidth="1"/>
    <col min="3" max="3" width="9.725" customWidth="1"/>
    <col min="4" max="4" width="12.2583333333333" customWidth="1"/>
    <col min="10" max="10" width="13.8166666666667" customWidth="1"/>
  </cols>
  <sheetData>
    <row r="1" ht="25" customHeight="1" spans="1:10">
      <c r="A1" s="1"/>
      <c r="B1" s="2"/>
      <c r="C1" s="22"/>
      <c r="D1" s="1"/>
      <c r="E1" s="1"/>
      <c r="F1" s="1"/>
      <c r="G1" s="1"/>
      <c r="H1" s="1"/>
      <c r="I1" s="1"/>
      <c r="J1" s="3" t="s">
        <v>283</v>
      </c>
    </row>
    <row r="2" ht="25" customHeight="1" spans="1:10">
      <c r="A2" s="1"/>
      <c r="B2" s="24" t="s">
        <v>225</v>
      </c>
      <c r="C2" s="25"/>
      <c r="D2" s="25"/>
      <c r="E2" s="25"/>
      <c r="F2" s="25"/>
      <c r="G2" s="25"/>
      <c r="H2" s="25"/>
      <c r="I2" s="25"/>
      <c r="J2" s="26"/>
    </row>
    <row r="3" ht="25" customHeight="1" spans="1:10">
      <c r="A3" s="1"/>
      <c r="B3" s="27" t="s">
        <v>226</v>
      </c>
      <c r="C3" s="27"/>
      <c r="D3" s="27"/>
      <c r="E3" s="27"/>
      <c r="F3" s="27"/>
      <c r="G3" s="27"/>
      <c r="H3" s="27"/>
      <c r="I3" s="27"/>
      <c r="J3" s="27"/>
    </row>
    <row r="4" ht="25" customHeight="1" spans="1:10">
      <c r="A4" s="1"/>
      <c r="B4" s="28" t="s">
        <v>227</v>
      </c>
      <c r="C4" s="29" t="s">
        <v>284</v>
      </c>
      <c r="D4" s="29"/>
      <c r="E4" s="29"/>
      <c r="F4" s="29"/>
      <c r="G4" s="29"/>
      <c r="H4" s="29"/>
      <c r="I4" s="29"/>
      <c r="J4" s="29"/>
    </row>
    <row r="5" ht="25" customHeight="1" spans="1:10">
      <c r="A5" s="1"/>
      <c r="B5" s="28" t="s">
        <v>229</v>
      </c>
      <c r="C5" s="29" t="s">
        <v>0</v>
      </c>
      <c r="D5" s="29"/>
      <c r="E5" s="29"/>
      <c r="F5" s="29"/>
      <c r="G5" s="29"/>
      <c r="H5" s="29"/>
      <c r="I5" s="29"/>
      <c r="J5" s="29"/>
    </row>
    <row r="6" ht="25" customHeight="1" spans="1:10">
      <c r="A6" s="1"/>
      <c r="B6" s="30" t="s">
        <v>230</v>
      </c>
      <c r="C6" s="33" t="s">
        <v>231</v>
      </c>
      <c r="D6" s="33"/>
      <c r="E6" s="33"/>
      <c r="F6" s="54">
        <v>4</v>
      </c>
      <c r="G6" s="54"/>
      <c r="H6" s="54"/>
      <c r="I6" s="54"/>
      <c r="J6" s="54"/>
    </row>
    <row r="7" ht="25" customHeight="1" spans="1:10">
      <c r="A7" s="1"/>
      <c r="B7" s="33"/>
      <c r="C7" s="33" t="s">
        <v>232</v>
      </c>
      <c r="D7" s="33"/>
      <c r="E7" s="33"/>
      <c r="F7" s="54">
        <v>4</v>
      </c>
      <c r="G7" s="54"/>
      <c r="H7" s="54"/>
      <c r="I7" s="54"/>
      <c r="J7" s="54"/>
    </row>
    <row r="8" ht="25" customHeight="1" spans="1:10">
      <c r="A8" s="1"/>
      <c r="B8" s="33"/>
      <c r="C8" s="33" t="s">
        <v>233</v>
      </c>
      <c r="D8" s="33"/>
      <c r="E8" s="33"/>
      <c r="F8" s="54">
        <v>0</v>
      </c>
      <c r="G8" s="54"/>
      <c r="H8" s="54"/>
      <c r="I8" s="54"/>
      <c r="J8" s="54"/>
    </row>
    <row r="9" ht="25" customHeight="1" spans="1:10">
      <c r="A9" s="1"/>
      <c r="B9" s="30" t="s">
        <v>234</v>
      </c>
      <c r="C9" s="55" t="s">
        <v>285</v>
      </c>
      <c r="D9" s="55"/>
      <c r="E9" s="55"/>
      <c r="F9" s="55"/>
      <c r="G9" s="55"/>
      <c r="H9" s="55"/>
      <c r="I9" s="55"/>
      <c r="J9" s="55"/>
    </row>
    <row r="10" ht="25" customHeight="1" spans="1:10">
      <c r="A10" s="1"/>
      <c r="B10" s="30"/>
      <c r="C10" s="55"/>
      <c r="D10" s="55"/>
      <c r="E10" s="55"/>
      <c r="F10" s="55"/>
      <c r="G10" s="55"/>
      <c r="H10" s="55"/>
      <c r="I10" s="55"/>
      <c r="J10" s="55"/>
    </row>
    <row r="11" ht="25" customHeight="1" spans="1:10">
      <c r="A11" s="1"/>
      <c r="B11" s="33" t="s">
        <v>236</v>
      </c>
      <c r="C11" s="28" t="s">
        <v>237</v>
      </c>
      <c r="D11" s="28" t="s">
        <v>238</v>
      </c>
      <c r="E11" s="33" t="s">
        <v>239</v>
      </c>
      <c r="F11" s="33"/>
      <c r="G11" s="33" t="s">
        <v>240</v>
      </c>
      <c r="H11" s="33"/>
      <c r="I11" s="33"/>
      <c r="J11" s="33"/>
    </row>
    <row r="12" ht="51" customHeight="1" spans="1:10">
      <c r="A12" s="1"/>
      <c r="B12" s="33"/>
      <c r="C12" s="33" t="s">
        <v>241</v>
      </c>
      <c r="D12" s="33" t="s">
        <v>242</v>
      </c>
      <c r="E12" s="35" t="s">
        <v>286</v>
      </c>
      <c r="F12" s="35"/>
      <c r="G12" s="36" t="s">
        <v>287</v>
      </c>
      <c r="H12" s="36"/>
      <c r="I12" s="36"/>
      <c r="J12" s="36"/>
    </row>
    <row r="13" ht="33" customHeight="1" spans="1:10">
      <c r="A13" s="1"/>
      <c r="B13" s="33"/>
      <c r="C13" s="33"/>
      <c r="D13" s="33"/>
      <c r="E13" s="35" t="s">
        <v>288</v>
      </c>
      <c r="F13" s="35"/>
      <c r="G13" s="36" t="s">
        <v>289</v>
      </c>
      <c r="H13" s="36" t="s">
        <v>290</v>
      </c>
      <c r="I13" s="36" t="s">
        <v>290</v>
      </c>
      <c r="J13" s="36" t="s">
        <v>290</v>
      </c>
    </row>
    <row r="14" ht="33" customHeight="1" spans="1:10">
      <c r="A14" s="1"/>
      <c r="B14" s="33"/>
      <c r="C14" s="33"/>
      <c r="D14" s="33"/>
      <c r="E14" s="35" t="s">
        <v>291</v>
      </c>
      <c r="F14" s="35" t="s">
        <v>291</v>
      </c>
      <c r="G14" s="36" t="s">
        <v>292</v>
      </c>
      <c r="H14" s="56" t="s">
        <v>293</v>
      </c>
      <c r="I14" s="56" t="s">
        <v>293</v>
      </c>
      <c r="J14" s="56" t="s">
        <v>293</v>
      </c>
    </row>
    <row r="15" ht="33" customHeight="1" spans="1:10">
      <c r="A15" s="1"/>
      <c r="B15" s="33"/>
      <c r="C15" s="33"/>
      <c r="D15" s="33"/>
      <c r="E15" s="35" t="s">
        <v>294</v>
      </c>
      <c r="F15" s="35" t="s">
        <v>294</v>
      </c>
      <c r="G15" s="36" t="s">
        <v>295</v>
      </c>
      <c r="H15" s="56" t="s">
        <v>296</v>
      </c>
      <c r="I15" s="56" t="s">
        <v>296</v>
      </c>
      <c r="J15" s="56" t="s">
        <v>296</v>
      </c>
    </row>
    <row r="16" ht="33" customHeight="1" spans="1:10">
      <c r="A16" s="1"/>
      <c r="B16" s="33"/>
      <c r="C16" s="33"/>
      <c r="D16" s="33"/>
      <c r="E16" s="35" t="s">
        <v>297</v>
      </c>
      <c r="F16" s="35" t="s">
        <v>297</v>
      </c>
      <c r="G16" s="36" t="s">
        <v>298</v>
      </c>
      <c r="H16" s="36" t="s">
        <v>299</v>
      </c>
      <c r="I16" s="36" t="s">
        <v>299</v>
      </c>
      <c r="J16" s="36" t="s">
        <v>299</v>
      </c>
    </row>
    <row r="17" ht="33" customHeight="1" spans="1:10">
      <c r="A17" s="1"/>
      <c r="B17" s="33"/>
      <c r="C17" s="33"/>
      <c r="D17" s="38" t="s">
        <v>247</v>
      </c>
      <c r="E17" s="35" t="s">
        <v>300</v>
      </c>
      <c r="F17" s="35"/>
      <c r="G17" s="36" t="s">
        <v>301</v>
      </c>
      <c r="H17" s="36"/>
      <c r="I17" s="36"/>
      <c r="J17" s="36"/>
    </row>
    <row r="18" ht="33" customHeight="1" spans="1:10">
      <c r="A18" s="1"/>
      <c r="B18" s="33"/>
      <c r="C18" s="33"/>
      <c r="D18" s="39"/>
      <c r="E18" s="35" t="s">
        <v>277</v>
      </c>
      <c r="F18" s="35" t="s">
        <v>277</v>
      </c>
      <c r="G18" s="36" t="s">
        <v>302</v>
      </c>
      <c r="H18" s="36" t="s">
        <v>303</v>
      </c>
      <c r="I18" s="36" t="s">
        <v>303</v>
      </c>
      <c r="J18" s="36" t="s">
        <v>303</v>
      </c>
    </row>
    <row r="19" ht="25" customHeight="1" spans="1:10">
      <c r="A19" s="1"/>
      <c r="B19" s="33"/>
      <c r="C19" s="33"/>
      <c r="D19" s="33" t="s">
        <v>250</v>
      </c>
      <c r="E19" s="36" t="s">
        <v>251</v>
      </c>
      <c r="F19" s="36"/>
      <c r="G19" s="57" t="s">
        <v>304</v>
      </c>
      <c r="H19" s="57"/>
      <c r="I19" s="57"/>
      <c r="J19" s="57"/>
    </row>
    <row r="20" ht="25" customHeight="1" spans="1:10">
      <c r="A20" s="1"/>
      <c r="B20" s="33"/>
      <c r="C20" s="33"/>
      <c r="D20" s="33" t="s">
        <v>253</v>
      </c>
      <c r="E20" s="36" t="s">
        <v>305</v>
      </c>
      <c r="F20" s="36"/>
      <c r="G20" s="57" t="s">
        <v>306</v>
      </c>
      <c r="H20" s="57"/>
      <c r="I20" s="57"/>
      <c r="J20" s="57"/>
    </row>
    <row r="21" ht="25" customHeight="1" spans="1:10">
      <c r="A21" s="1"/>
      <c r="B21" s="33"/>
      <c r="C21" s="33" t="s">
        <v>256</v>
      </c>
      <c r="D21" s="30" t="s">
        <v>257</v>
      </c>
      <c r="E21" s="36" t="s">
        <v>279</v>
      </c>
      <c r="F21" s="36"/>
      <c r="G21" s="36" t="s">
        <v>307</v>
      </c>
      <c r="H21" s="36"/>
      <c r="I21" s="36"/>
      <c r="J21" s="36"/>
    </row>
    <row r="22" ht="25" customHeight="1" spans="1:10">
      <c r="A22" s="1"/>
      <c r="B22" s="33"/>
      <c r="C22" s="33"/>
      <c r="D22" s="30" t="s">
        <v>260</v>
      </c>
      <c r="E22" s="36" t="s">
        <v>261</v>
      </c>
      <c r="F22" s="36"/>
      <c r="G22" s="36" t="s">
        <v>262</v>
      </c>
      <c r="H22" s="36"/>
      <c r="I22" s="36"/>
      <c r="J22" s="36"/>
    </row>
    <row r="23" ht="32" customHeight="1" spans="1:10">
      <c r="A23" s="1"/>
      <c r="B23" s="33"/>
      <c r="C23" s="33" t="s">
        <v>266</v>
      </c>
      <c r="D23" s="30" t="s">
        <v>267</v>
      </c>
      <c r="E23" s="36" t="s">
        <v>268</v>
      </c>
      <c r="F23" s="40"/>
      <c r="G23" s="57" t="s">
        <v>269</v>
      </c>
      <c r="H23" s="53"/>
      <c r="I23" s="53"/>
      <c r="J23" s="53"/>
    </row>
    <row r="24" spans="1:10">
      <c r="C24" s="58"/>
      <c r="D24" s="58"/>
      <c r="E24" s="58"/>
      <c r="F24" s="58"/>
      <c r="G24" s="58"/>
      <c r="H24" s="58"/>
      <c r="I24" s="58"/>
      <c r="J24" s="58"/>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20"/>
    <mergeCell ref="C21:C22"/>
    <mergeCell ref="D12:D16"/>
    <mergeCell ref="D17:D18"/>
    <mergeCell ref="C9:J10"/>
  </mergeCells>
  <pageMargins left="0.75" right="0.75" top="1" bottom="1" header="0.5" footer="0.5"/>
  <pageSetup paperSize="9" scale="9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J1" sqref="J1"/>
    </sheetView>
  </sheetViews>
  <sheetFormatPr defaultColWidth="9" defaultRowHeight="13.5"/>
  <cols>
    <col min="1" max="1" width="4.625" customWidth="1"/>
    <col min="2" max="2" width="13.625" customWidth="1"/>
    <col min="3" max="3" width="10" customWidth="1"/>
    <col min="4" max="4" width="12.7583333333333" customWidth="1"/>
    <col min="6" max="6" width="13.2583333333333" customWidth="1"/>
    <col min="10" max="10" width="17.3666666666667" customWidth="1"/>
  </cols>
  <sheetData>
    <row r="1" ht="25" customHeight="1" spans="1:10">
      <c r="A1" s="1"/>
      <c r="B1" s="2"/>
      <c r="C1" s="22"/>
      <c r="D1" s="1"/>
      <c r="E1" s="1"/>
      <c r="F1" s="1"/>
      <c r="G1" s="1"/>
      <c r="H1" s="1"/>
      <c r="I1" s="1"/>
      <c r="J1" s="3" t="s">
        <v>308</v>
      </c>
    </row>
    <row r="2" ht="25" customHeight="1" spans="1:10">
      <c r="A2" s="1"/>
      <c r="B2" s="24" t="s">
        <v>225</v>
      </c>
      <c r="C2" s="25"/>
      <c r="D2" s="25"/>
      <c r="E2" s="25"/>
      <c r="F2" s="25"/>
      <c r="G2" s="25"/>
      <c r="H2" s="25"/>
      <c r="I2" s="25"/>
      <c r="J2" s="26"/>
    </row>
    <row r="3" ht="25" customHeight="1" spans="1:10">
      <c r="A3" s="1"/>
      <c r="B3" s="27" t="s">
        <v>226</v>
      </c>
      <c r="C3" s="27"/>
      <c r="D3" s="27"/>
      <c r="E3" s="27"/>
      <c r="F3" s="27"/>
      <c r="G3" s="27"/>
      <c r="H3" s="27"/>
      <c r="I3" s="27"/>
      <c r="J3" s="27"/>
    </row>
    <row r="4" ht="25" customHeight="1" spans="1:10">
      <c r="A4" s="1"/>
      <c r="B4" s="28" t="s">
        <v>227</v>
      </c>
      <c r="C4" s="29" t="s">
        <v>309</v>
      </c>
      <c r="D4" s="29"/>
      <c r="E4" s="29"/>
      <c r="F4" s="29"/>
      <c r="G4" s="29"/>
      <c r="H4" s="29"/>
      <c r="I4" s="29"/>
      <c r="J4" s="29"/>
    </row>
    <row r="5" ht="25" customHeight="1" spans="1:10">
      <c r="A5" s="1"/>
      <c r="B5" s="28" t="s">
        <v>229</v>
      </c>
      <c r="C5" s="29" t="s">
        <v>0</v>
      </c>
      <c r="D5" s="29"/>
      <c r="E5" s="29"/>
      <c r="F5" s="29"/>
      <c r="G5" s="29"/>
      <c r="H5" s="29"/>
      <c r="I5" s="29"/>
      <c r="J5" s="29"/>
    </row>
    <row r="6" ht="25" customHeight="1" spans="1:10">
      <c r="A6" s="1"/>
      <c r="B6" s="30" t="s">
        <v>230</v>
      </c>
      <c r="C6" s="31" t="s">
        <v>231</v>
      </c>
      <c r="D6" s="31"/>
      <c r="E6" s="31"/>
      <c r="F6" s="32">
        <v>8</v>
      </c>
      <c r="G6" s="32"/>
      <c r="H6" s="32"/>
      <c r="I6" s="32"/>
      <c r="J6" s="32"/>
    </row>
    <row r="7" ht="25" customHeight="1" spans="1:10">
      <c r="A7" s="1"/>
      <c r="B7" s="33"/>
      <c r="C7" s="31" t="s">
        <v>232</v>
      </c>
      <c r="D7" s="31"/>
      <c r="E7" s="31"/>
      <c r="F7" s="32">
        <v>8</v>
      </c>
      <c r="G7" s="32"/>
      <c r="H7" s="32"/>
      <c r="I7" s="32"/>
      <c r="J7" s="32"/>
    </row>
    <row r="8" ht="25" customHeight="1" spans="1:10">
      <c r="A8" s="1"/>
      <c r="B8" s="33"/>
      <c r="C8" s="31" t="s">
        <v>233</v>
      </c>
      <c r="D8" s="31"/>
      <c r="E8" s="31"/>
      <c r="F8" s="32">
        <v>0</v>
      </c>
      <c r="G8" s="32"/>
      <c r="H8" s="32"/>
      <c r="I8" s="32"/>
      <c r="J8" s="32"/>
    </row>
    <row r="9" ht="25" customHeight="1" spans="1:10">
      <c r="A9" s="1"/>
      <c r="B9" s="30" t="s">
        <v>234</v>
      </c>
      <c r="C9" s="34" t="s">
        <v>310</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236</v>
      </c>
      <c r="C11" s="28" t="s">
        <v>237</v>
      </c>
      <c r="D11" s="28" t="s">
        <v>238</v>
      </c>
      <c r="E11" s="35" t="s">
        <v>239</v>
      </c>
      <c r="F11" s="35"/>
      <c r="G11" s="35" t="s">
        <v>240</v>
      </c>
      <c r="H11" s="35"/>
      <c r="I11" s="35"/>
      <c r="J11" s="35"/>
    </row>
    <row r="12" ht="25" customHeight="1" spans="1:10">
      <c r="A12" s="1"/>
      <c r="B12" s="33"/>
      <c r="C12" s="33" t="s">
        <v>241</v>
      </c>
      <c r="D12" s="33" t="s">
        <v>242</v>
      </c>
      <c r="E12" s="48" t="s">
        <v>311</v>
      </c>
      <c r="F12" s="49"/>
      <c r="G12" s="48" t="s">
        <v>312</v>
      </c>
      <c r="H12" s="50"/>
      <c r="I12" s="50"/>
      <c r="J12" s="49"/>
    </row>
    <row r="13" ht="25" customHeight="1" spans="1:10">
      <c r="A13" s="1"/>
      <c r="B13" s="33"/>
      <c r="C13" s="33"/>
      <c r="D13" s="33"/>
      <c r="E13" s="48" t="s">
        <v>313</v>
      </c>
      <c r="F13" s="49" t="s">
        <v>313</v>
      </c>
      <c r="G13" s="48" t="s">
        <v>314</v>
      </c>
      <c r="H13" s="51" t="s">
        <v>315</v>
      </c>
      <c r="I13" s="51" t="s">
        <v>315</v>
      </c>
      <c r="J13" s="52" t="s">
        <v>315</v>
      </c>
    </row>
    <row r="14" ht="28" customHeight="1" spans="1:10">
      <c r="A14" s="1"/>
      <c r="B14" s="33"/>
      <c r="C14" s="33"/>
      <c r="D14" s="33"/>
      <c r="E14" s="48" t="s">
        <v>316</v>
      </c>
      <c r="F14" s="49" t="s">
        <v>316</v>
      </c>
      <c r="G14" s="48" t="s">
        <v>317</v>
      </c>
      <c r="H14" s="51" t="s">
        <v>318</v>
      </c>
      <c r="I14" s="51" t="s">
        <v>318</v>
      </c>
      <c r="J14" s="52" t="s">
        <v>318</v>
      </c>
    </row>
    <row r="15" ht="25" customHeight="1" spans="1:10">
      <c r="A15" s="1"/>
      <c r="B15" s="33"/>
      <c r="C15" s="33"/>
      <c r="D15" s="33"/>
      <c r="E15" s="48" t="s">
        <v>319</v>
      </c>
      <c r="F15" s="52" t="s">
        <v>320</v>
      </c>
      <c r="G15" s="48" t="s">
        <v>321</v>
      </c>
      <c r="H15" s="50" t="s">
        <v>321</v>
      </c>
      <c r="I15" s="50" t="s">
        <v>321</v>
      </c>
      <c r="J15" s="49" t="s">
        <v>321</v>
      </c>
    </row>
    <row r="16" ht="25" customHeight="1" spans="1:10">
      <c r="A16" s="1"/>
      <c r="B16" s="33"/>
      <c r="C16" s="33"/>
      <c r="D16" s="33"/>
      <c r="E16" s="48" t="s">
        <v>322</v>
      </c>
      <c r="F16" s="49" t="s">
        <v>322</v>
      </c>
      <c r="G16" s="48" t="s">
        <v>323</v>
      </c>
      <c r="H16" s="51" t="s">
        <v>324</v>
      </c>
      <c r="I16" s="51" t="s">
        <v>324</v>
      </c>
      <c r="J16" s="52" t="s">
        <v>324</v>
      </c>
    </row>
    <row r="17" ht="25" customHeight="1" spans="1:10">
      <c r="A17" s="1"/>
      <c r="B17" s="33"/>
      <c r="C17" s="33"/>
      <c r="D17" s="33"/>
      <c r="E17" s="48" t="s">
        <v>325</v>
      </c>
      <c r="F17" s="49" t="s">
        <v>326</v>
      </c>
      <c r="G17" s="48" t="s">
        <v>327</v>
      </c>
      <c r="H17" s="50" t="s">
        <v>327</v>
      </c>
      <c r="I17" s="50" t="s">
        <v>327</v>
      </c>
      <c r="J17" s="49" t="s">
        <v>327</v>
      </c>
    </row>
    <row r="18" ht="28" customHeight="1" spans="1:10">
      <c r="A18" s="1"/>
      <c r="B18" s="33"/>
      <c r="C18" s="33"/>
      <c r="D18" s="33"/>
      <c r="E18" s="48" t="s">
        <v>328</v>
      </c>
      <c r="F18" s="49" t="s">
        <v>328</v>
      </c>
      <c r="G18" s="48" t="s">
        <v>329</v>
      </c>
      <c r="H18" s="50" t="s">
        <v>330</v>
      </c>
      <c r="I18" s="50" t="s">
        <v>330</v>
      </c>
      <c r="J18" s="49" t="s">
        <v>330</v>
      </c>
    </row>
    <row r="19" ht="25" customHeight="1" spans="1:10">
      <c r="A19" s="1"/>
      <c r="B19" s="33"/>
      <c r="C19" s="33"/>
      <c r="D19" s="33"/>
      <c r="E19" s="48" t="s">
        <v>331</v>
      </c>
      <c r="F19" s="49" t="s">
        <v>331</v>
      </c>
      <c r="G19" s="48" t="s">
        <v>332</v>
      </c>
      <c r="H19" s="51" t="s">
        <v>333</v>
      </c>
      <c r="I19" s="51" t="s">
        <v>333</v>
      </c>
      <c r="J19" s="52" t="s">
        <v>333</v>
      </c>
    </row>
    <row r="20" ht="25" customHeight="1" spans="1:10">
      <c r="A20" s="1"/>
      <c r="B20" s="33"/>
      <c r="C20" s="33"/>
      <c r="D20" s="33"/>
      <c r="E20" s="48" t="s">
        <v>334</v>
      </c>
      <c r="F20" s="49" t="s">
        <v>334</v>
      </c>
      <c r="G20" s="48" t="s">
        <v>335</v>
      </c>
      <c r="H20" s="51" t="s">
        <v>336</v>
      </c>
      <c r="I20" s="51" t="s">
        <v>336</v>
      </c>
      <c r="J20" s="52" t="s">
        <v>336</v>
      </c>
    </row>
    <row r="21" ht="25" customHeight="1" spans="1:10">
      <c r="A21" s="1"/>
      <c r="B21" s="33"/>
      <c r="C21" s="33"/>
      <c r="D21" s="38" t="s">
        <v>247</v>
      </c>
      <c r="E21" s="48" t="s">
        <v>300</v>
      </c>
      <c r="F21" s="49"/>
      <c r="G21" s="48" t="s">
        <v>301</v>
      </c>
      <c r="H21" s="50"/>
      <c r="I21" s="50"/>
      <c r="J21" s="49"/>
    </row>
    <row r="22" ht="33" customHeight="1" spans="1:10">
      <c r="A22" s="1"/>
      <c r="B22" s="33"/>
      <c r="C22" s="33"/>
      <c r="D22" s="39"/>
      <c r="E22" s="48" t="s">
        <v>337</v>
      </c>
      <c r="F22" s="49"/>
      <c r="G22" s="48" t="s">
        <v>338</v>
      </c>
      <c r="H22" s="50"/>
      <c r="I22" s="50"/>
      <c r="J22" s="49"/>
    </row>
    <row r="23" ht="25" customHeight="1" spans="1:10">
      <c r="A23" s="1"/>
      <c r="B23" s="33"/>
      <c r="C23" s="33"/>
      <c r="D23" s="33" t="s">
        <v>250</v>
      </c>
      <c r="E23" s="48" t="s">
        <v>251</v>
      </c>
      <c r="F23" s="49"/>
      <c r="G23" s="48" t="s">
        <v>252</v>
      </c>
      <c r="H23" s="50"/>
      <c r="I23" s="50"/>
      <c r="J23" s="49"/>
    </row>
    <row r="24" ht="25" customHeight="1" spans="1:10">
      <c r="A24" s="1"/>
      <c r="B24" s="33"/>
      <c r="C24" s="33"/>
      <c r="D24" s="33" t="s">
        <v>253</v>
      </c>
      <c r="E24" s="48" t="s">
        <v>305</v>
      </c>
      <c r="F24" s="49"/>
      <c r="G24" s="48" t="s">
        <v>339</v>
      </c>
      <c r="H24" s="50"/>
      <c r="I24" s="50"/>
      <c r="J24" s="49"/>
    </row>
    <row r="25" ht="25" customHeight="1" spans="1:10">
      <c r="A25" s="1"/>
      <c r="B25" s="33"/>
      <c r="C25" s="33" t="s">
        <v>256</v>
      </c>
      <c r="D25" s="30" t="s">
        <v>257</v>
      </c>
      <c r="E25" s="48" t="s">
        <v>279</v>
      </c>
      <c r="F25" s="49"/>
      <c r="G25" s="48" t="s">
        <v>340</v>
      </c>
      <c r="H25" s="50"/>
      <c r="I25" s="50"/>
      <c r="J25" s="49"/>
    </row>
    <row r="26" ht="25" customHeight="1" spans="1:10">
      <c r="A26" s="1"/>
      <c r="B26" s="33"/>
      <c r="C26" s="33"/>
      <c r="D26" s="30" t="s">
        <v>260</v>
      </c>
      <c r="E26" s="48" t="s">
        <v>261</v>
      </c>
      <c r="F26" s="49"/>
      <c r="G26" s="48" t="s">
        <v>262</v>
      </c>
      <c r="H26" s="50"/>
      <c r="I26" s="50"/>
      <c r="J26" s="49"/>
    </row>
    <row r="27" ht="25" customHeight="1" spans="1:10">
      <c r="A27" s="1"/>
      <c r="B27" s="33"/>
      <c r="C27" s="33"/>
      <c r="D27" s="30" t="s">
        <v>263</v>
      </c>
      <c r="E27" s="48" t="s">
        <v>281</v>
      </c>
      <c r="F27" s="49"/>
      <c r="G27" s="48" t="s">
        <v>341</v>
      </c>
      <c r="H27" s="50"/>
      <c r="I27" s="50"/>
      <c r="J27" s="49"/>
    </row>
    <row r="28" ht="25" customHeight="1" spans="1:10">
      <c r="A28" s="1"/>
      <c r="B28" s="33"/>
      <c r="C28" s="33" t="s">
        <v>266</v>
      </c>
      <c r="D28" s="30" t="s">
        <v>267</v>
      </c>
      <c r="E28" s="30" t="s">
        <v>268</v>
      </c>
      <c r="F28" s="53"/>
      <c r="G28" s="30" t="s">
        <v>269</v>
      </c>
      <c r="H28" s="53"/>
      <c r="I28" s="53"/>
      <c r="J28" s="53"/>
    </row>
  </sheetData>
  <mergeCells count="5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4"/>
    <mergeCell ref="C25:C27"/>
    <mergeCell ref="D12:D20"/>
    <mergeCell ref="D21:D22"/>
    <mergeCell ref="C9:J10"/>
  </mergeCells>
  <pageMargins left="0.75" right="0.75" top="1" bottom="1" header="0.5" footer="0.5"/>
  <pageSetup paperSize="9" scale="8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7" workbookViewId="0">
      <selection activeCell="E13" sqref="E13:F13"/>
    </sheetView>
  </sheetViews>
  <sheetFormatPr defaultColWidth="9" defaultRowHeight="13.5"/>
  <cols>
    <col min="1" max="1" width="4.54166666666667" customWidth="1"/>
    <col min="2" max="2" width="12.275" customWidth="1"/>
    <col min="3" max="3" width="11.1833333333333" customWidth="1"/>
    <col min="4" max="4" width="15" customWidth="1"/>
    <col min="6" max="6" width="10" customWidth="1"/>
    <col min="8" max="9" width="6.18333333333333" customWidth="1"/>
    <col min="10" max="10" width="2.81666666666667" customWidth="1"/>
  </cols>
  <sheetData>
    <row r="1" ht="25" customHeight="1" spans="1:10">
      <c r="A1" s="1"/>
      <c r="B1" s="2"/>
      <c r="C1" s="22"/>
      <c r="D1" s="1"/>
      <c r="E1" s="1"/>
      <c r="F1" s="1"/>
      <c r="G1" s="1"/>
      <c r="H1" s="1"/>
      <c r="I1" s="41" t="s">
        <v>342</v>
      </c>
      <c r="J1" s="41"/>
    </row>
    <row r="2" ht="25" customHeight="1" spans="1:10">
      <c r="A2" s="1"/>
      <c r="B2" s="24" t="s">
        <v>225</v>
      </c>
      <c r="C2" s="25"/>
      <c r="D2" s="25"/>
      <c r="E2" s="25"/>
      <c r="F2" s="25"/>
      <c r="G2" s="25"/>
      <c r="H2" s="25"/>
      <c r="I2" s="25"/>
      <c r="J2" s="26"/>
    </row>
    <row r="3" ht="25" customHeight="1" spans="1:10">
      <c r="A3" s="1"/>
      <c r="B3" s="27" t="s">
        <v>226</v>
      </c>
      <c r="C3" s="27"/>
      <c r="D3" s="27"/>
      <c r="E3" s="27"/>
      <c r="F3" s="27"/>
      <c r="G3" s="27"/>
      <c r="H3" s="27"/>
      <c r="I3" s="27"/>
      <c r="J3" s="27"/>
    </row>
    <row r="4" ht="25" customHeight="1" spans="1:10">
      <c r="A4" s="1"/>
      <c r="B4" s="28" t="s">
        <v>227</v>
      </c>
      <c r="C4" s="29" t="s">
        <v>343</v>
      </c>
      <c r="D4" s="29"/>
      <c r="E4" s="29"/>
      <c r="F4" s="29"/>
      <c r="G4" s="29"/>
      <c r="H4" s="29"/>
      <c r="I4" s="29"/>
      <c r="J4" s="29"/>
    </row>
    <row r="5" ht="25" customHeight="1" spans="1:10">
      <c r="A5" s="1"/>
      <c r="B5" s="28" t="s">
        <v>229</v>
      </c>
      <c r="C5" s="29" t="s">
        <v>0</v>
      </c>
      <c r="D5" s="29"/>
      <c r="E5" s="29"/>
      <c r="F5" s="29"/>
      <c r="G5" s="29"/>
      <c r="H5" s="29"/>
      <c r="I5" s="29"/>
      <c r="J5" s="29"/>
    </row>
    <row r="6" ht="25" customHeight="1" spans="1:10">
      <c r="A6" s="1"/>
      <c r="B6" s="30" t="s">
        <v>230</v>
      </c>
      <c r="C6" s="31" t="s">
        <v>231</v>
      </c>
      <c r="D6" s="31"/>
      <c r="E6" s="31"/>
      <c r="F6" s="32">
        <v>3</v>
      </c>
      <c r="G6" s="32"/>
      <c r="H6" s="32"/>
      <c r="I6" s="32"/>
      <c r="J6" s="32"/>
    </row>
    <row r="7" ht="25" customHeight="1" spans="1:10">
      <c r="A7" s="1"/>
      <c r="B7" s="33"/>
      <c r="C7" s="31" t="s">
        <v>232</v>
      </c>
      <c r="D7" s="31"/>
      <c r="E7" s="31"/>
      <c r="F7" s="32">
        <v>3</v>
      </c>
      <c r="G7" s="32"/>
      <c r="H7" s="32"/>
      <c r="I7" s="32"/>
      <c r="J7" s="32"/>
    </row>
    <row r="8" ht="25" customHeight="1" spans="1:10">
      <c r="A8" s="1"/>
      <c r="B8" s="33"/>
      <c r="C8" s="31" t="s">
        <v>233</v>
      </c>
      <c r="D8" s="31"/>
      <c r="E8" s="31"/>
      <c r="F8" s="32">
        <v>0</v>
      </c>
      <c r="G8" s="32"/>
      <c r="H8" s="32"/>
      <c r="I8" s="32"/>
      <c r="J8" s="32"/>
    </row>
    <row r="9" ht="25" customHeight="1" spans="1:10">
      <c r="A9" s="1"/>
      <c r="B9" s="30" t="s">
        <v>234</v>
      </c>
      <c r="C9" s="34" t="s">
        <v>344</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236</v>
      </c>
      <c r="C11" s="28" t="s">
        <v>237</v>
      </c>
      <c r="D11" s="28" t="s">
        <v>238</v>
      </c>
      <c r="E11" s="38" t="s">
        <v>239</v>
      </c>
      <c r="F11" s="38"/>
      <c r="G11" s="30" t="s">
        <v>240</v>
      </c>
      <c r="H11" s="30"/>
      <c r="I11" s="30"/>
      <c r="J11" s="30"/>
    </row>
    <row r="12" ht="25" customHeight="1" spans="1:10">
      <c r="A12" s="1"/>
      <c r="B12" s="33"/>
      <c r="C12" s="33" t="s">
        <v>241</v>
      </c>
      <c r="D12" s="33" t="s">
        <v>242</v>
      </c>
      <c r="E12" s="36" t="s">
        <v>345</v>
      </c>
      <c r="F12" s="36"/>
      <c r="G12" s="42" t="s">
        <v>346</v>
      </c>
      <c r="H12" s="43"/>
      <c r="I12" s="43"/>
      <c r="J12" s="44"/>
    </row>
    <row r="13" ht="25" customHeight="1" spans="1:10">
      <c r="A13" s="1"/>
      <c r="B13" s="33"/>
      <c r="C13" s="33"/>
      <c r="D13" s="33"/>
      <c r="E13" s="36" t="s">
        <v>347</v>
      </c>
      <c r="F13" s="36"/>
      <c r="G13" s="42" t="s">
        <v>348</v>
      </c>
      <c r="H13" s="43"/>
      <c r="I13" s="43"/>
      <c r="J13" s="44"/>
    </row>
    <row r="14" ht="25" customHeight="1" spans="1:10">
      <c r="A14" s="1"/>
      <c r="B14" s="33"/>
      <c r="C14" s="33"/>
      <c r="D14" s="33" t="s">
        <v>247</v>
      </c>
      <c r="E14" s="36" t="s">
        <v>349</v>
      </c>
      <c r="F14" s="36"/>
      <c r="G14" s="45" t="s">
        <v>350</v>
      </c>
      <c r="H14" s="46"/>
      <c r="I14" s="46"/>
      <c r="J14" s="47"/>
    </row>
    <row r="15" ht="25" customHeight="1" spans="1:10">
      <c r="A15" s="1"/>
      <c r="B15" s="33"/>
      <c r="C15" s="33"/>
      <c r="D15" s="33" t="s">
        <v>250</v>
      </c>
      <c r="E15" s="36" t="s">
        <v>251</v>
      </c>
      <c r="F15" s="36"/>
      <c r="G15" s="42" t="s">
        <v>252</v>
      </c>
      <c r="H15" s="43"/>
      <c r="I15" s="43"/>
      <c r="J15" s="44"/>
    </row>
    <row r="16" ht="25" customHeight="1" spans="1:10">
      <c r="A16" s="1"/>
      <c r="B16" s="33"/>
      <c r="C16" s="33"/>
      <c r="D16" s="33" t="s">
        <v>253</v>
      </c>
      <c r="E16" s="36" t="s">
        <v>351</v>
      </c>
      <c r="F16" s="36"/>
      <c r="G16" s="42" t="s">
        <v>352</v>
      </c>
      <c r="H16" s="43"/>
      <c r="I16" s="43"/>
      <c r="J16" s="44"/>
    </row>
    <row r="17" ht="34" customHeight="1" spans="1:10">
      <c r="A17" s="1"/>
      <c r="B17" s="33"/>
      <c r="C17" s="33" t="s">
        <v>256</v>
      </c>
      <c r="D17" s="30" t="s">
        <v>257</v>
      </c>
      <c r="E17" s="36" t="s">
        <v>279</v>
      </c>
      <c r="F17" s="36"/>
      <c r="G17" s="45" t="s">
        <v>307</v>
      </c>
      <c r="H17" s="46"/>
      <c r="I17" s="46"/>
      <c r="J17" s="47"/>
    </row>
    <row r="18" ht="25" customHeight="1" spans="1:10">
      <c r="A18" s="1"/>
      <c r="B18" s="33"/>
      <c r="C18" s="33"/>
      <c r="D18" s="30" t="s">
        <v>260</v>
      </c>
      <c r="E18" s="36" t="s">
        <v>261</v>
      </c>
      <c r="F18" s="36"/>
      <c r="G18" s="45" t="s">
        <v>353</v>
      </c>
      <c r="H18" s="46"/>
      <c r="I18" s="46"/>
      <c r="J18" s="47"/>
    </row>
    <row r="19" ht="25" customHeight="1" spans="1:10">
      <c r="A19" s="1"/>
      <c r="B19" s="33"/>
      <c r="C19" s="33"/>
      <c r="D19" s="30" t="s">
        <v>263</v>
      </c>
      <c r="E19" s="36" t="s">
        <v>281</v>
      </c>
      <c r="F19" s="36"/>
      <c r="G19" s="45" t="s">
        <v>341</v>
      </c>
      <c r="H19" s="46"/>
      <c r="I19" s="46"/>
      <c r="J19" s="47"/>
    </row>
    <row r="20" ht="27" customHeight="1" spans="1:10">
      <c r="A20" s="1"/>
      <c r="B20" s="33"/>
      <c r="C20" s="33" t="s">
        <v>266</v>
      </c>
      <c r="D20" s="30" t="s">
        <v>267</v>
      </c>
      <c r="E20" s="36" t="s">
        <v>268</v>
      </c>
      <c r="F20" s="40"/>
      <c r="G20" s="42" t="s">
        <v>269</v>
      </c>
      <c r="H20" s="43"/>
      <c r="I20" s="43"/>
      <c r="J20" s="44"/>
    </row>
  </sheetData>
  <mergeCells count="3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2:D13"/>
    <mergeCell ref="C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K8" sqref="K8"/>
    </sheetView>
  </sheetViews>
  <sheetFormatPr defaultColWidth="9" defaultRowHeight="13.5"/>
  <cols>
    <col min="1" max="1" width="4.81666666666667" customWidth="1"/>
    <col min="2" max="2" width="11.875" customWidth="1"/>
    <col min="3" max="3" width="10.1833333333333" customWidth="1"/>
    <col min="4" max="4" width="17.2583333333333" customWidth="1"/>
    <col min="6" max="6" width="11.5416666666667" customWidth="1"/>
    <col min="9" max="9" width="1.63333333333333" customWidth="1"/>
    <col min="10" max="10" width="2" customWidth="1"/>
  </cols>
  <sheetData>
    <row r="1" ht="25" customHeight="1" spans="1:10">
      <c r="A1" s="1"/>
      <c r="B1" s="2"/>
      <c r="C1" s="22"/>
      <c r="D1" s="1"/>
      <c r="E1" s="1"/>
      <c r="F1" s="1"/>
      <c r="G1" s="1"/>
      <c r="H1" s="23" t="s">
        <v>354</v>
      </c>
      <c r="I1" s="23"/>
      <c r="J1" s="23"/>
    </row>
    <row r="2" ht="25" customHeight="1" spans="1:10">
      <c r="A2" s="1"/>
      <c r="B2" s="24" t="s">
        <v>225</v>
      </c>
      <c r="C2" s="25"/>
      <c r="D2" s="25"/>
      <c r="E2" s="25"/>
      <c r="F2" s="25"/>
      <c r="G2" s="25"/>
      <c r="H2" s="25"/>
      <c r="I2" s="25"/>
      <c r="J2" s="26"/>
    </row>
    <row r="3" ht="25" customHeight="1" spans="1:10">
      <c r="A3" s="1"/>
      <c r="B3" s="27" t="s">
        <v>226</v>
      </c>
      <c r="C3" s="27"/>
      <c r="D3" s="27"/>
      <c r="E3" s="27"/>
      <c r="F3" s="27"/>
      <c r="G3" s="27"/>
      <c r="H3" s="27"/>
      <c r="I3" s="27"/>
      <c r="J3" s="27"/>
    </row>
    <row r="4" ht="25" customHeight="1" spans="1:10">
      <c r="A4" s="1"/>
      <c r="B4" s="28" t="s">
        <v>227</v>
      </c>
      <c r="C4" s="29" t="s">
        <v>355</v>
      </c>
      <c r="D4" s="29"/>
      <c r="E4" s="29"/>
      <c r="F4" s="29"/>
      <c r="G4" s="29"/>
      <c r="H4" s="29"/>
      <c r="I4" s="29"/>
      <c r="J4" s="29"/>
    </row>
    <row r="5" ht="25" customHeight="1" spans="1:10">
      <c r="A5" s="1"/>
      <c r="B5" s="28" t="s">
        <v>229</v>
      </c>
      <c r="C5" s="29" t="s">
        <v>0</v>
      </c>
      <c r="D5" s="29"/>
      <c r="E5" s="29"/>
      <c r="F5" s="29"/>
      <c r="G5" s="29"/>
      <c r="H5" s="29"/>
      <c r="I5" s="29"/>
      <c r="J5" s="29"/>
    </row>
    <row r="6" ht="25" customHeight="1" spans="1:10">
      <c r="A6" s="1"/>
      <c r="B6" s="30" t="s">
        <v>230</v>
      </c>
      <c r="C6" s="31" t="s">
        <v>231</v>
      </c>
      <c r="D6" s="31"/>
      <c r="E6" s="31"/>
      <c r="F6" s="32">
        <v>30</v>
      </c>
      <c r="G6" s="32"/>
      <c r="H6" s="32"/>
      <c r="I6" s="32"/>
      <c r="J6" s="32"/>
    </row>
    <row r="7" ht="25" customHeight="1" spans="1:10">
      <c r="A7" s="1"/>
      <c r="B7" s="33"/>
      <c r="C7" s="31" t="s">
        <v>232</v>
      </c>
      <c r="D7" s="31"/>
      <c r="E7" s="31"/>
      <c r="F7" s="32">
        <v>30</v>
      </c>
      <c r="G7" s="32"/>
      <c r="H7" s="32"/>
      <c r="I7" s="32"/>
      <c r="J7" s="32"/>
    </row>
    <row r="8" ht="25" customHeight="1" spans="1:10">
      <c r="A8" s="1"/>
      <c r="B8" s="33"/>
      <c r="C8" s="31" t="s">
        <v>233</v>
      </c>
      <c r="D8" s="31"/>
      <c r="E8" s="31"/>
      <c r="F8" s="32">
        <v>0</v>
      </c>
      <c r="G8" s="32"/>
      <c r="H8" s="32"/>
      <c r="I8" s="32"/>
      <c r="J8" s="32"/>
    </row>
    <row r="9" ht="25" customHeight="1" spans="1:10">
      <c r="A9" s="1"/>
      <c r="B9" s="30" t="s">
        <v>234</v>
      </c>
      <c r="C9" s="34" t="s">
        <v>356</v>
      </c>
      <c r="D9" s="34"/>
      <c r="E9" s="34"/>
      <c r="F9" s="34"/>
      <c r="G9" s="34"/>
      <c r="H9" s="34"/>
      <c r="I9" s="34"/>
      <c r="J9" s="34"/>
    </row>
    <row r="10" ht="25" customHeight="1" spans="1:10">
      <c r="A10" s="1"/>
      <c r="B10" s="30"/>
      <c r="C10" s="34"/>
      <c r="D10" s="34"/>
      <c r="E10" s="34"/>
      <c r="F10" s="34"/>
      <c r="G10" s="34"/>
      <c r="H10" s="34"/>
      <c r="I10" s="34"/>
      <c r="J10" s="34"/>
    </row>
    <row r="11" ht="25" customHeight="1" spans="1:10">
      <c r="A11" s="1"/>
      <c r="B11" s="33" t="s">
        <v>236</v>
      </c>
      <c r="C11" s="28" t="s">
        <v>237</v>
      </c>
      <c r="D11" s="28" t="s">
        <v>238</v>
      </c>
      <c r="E11" s="35" t="s">
        <v>239</v>
      </c>
      <c r="F11" s="35"/>
      <c r="G11" s="36" t="s">
        <v>240</v>
      </c>
      <c r="H11" s="36"/>
      <c r="I11" s="36"/>
      <c r="J11" s="36"/>
    </row>
    <row r="12" ht="25" customHeight="1" spans="1:10">
      <c r="A12" s="1"/>
      <c r="B12" s="33"/>
      <c r="C12" s="33" t="s">
        <v>241</v>
      </c>
      <c r="D12" s="33" t="s">
        <v>242</v>
      </c>
      <c r="E12" s="37" t="s">
        <v>357</v>
      </c>
      <c r="F12" s="37"/>
      <c r="G12" s="36" t="s">
        <v>358</v>
      </c>
      <c r="H12" s="36"/>
      <c r="I12" s="36"/>
      <c r="J12" s="36"/>
    </row>
    <row r="13" ht="25" customHeight="1" spans="1:10">
      <c r="A13" s="1"/>
      <c r="B13" s="33"/>
      <c r="C13" s="33"/>
      <c r="D13" s="33"/>
      <c r="E13" s="37" t="s">
        <v>359</v>
      </c>
      <c r="F13" s="37"/>
      <c r="G13" s="36" t="s">
        <v>360</v>
      </c>
      <c r="H13" s="36"/>
      <c r="I13" s="36"/>
      <c r="J13" s="36"/>
    </row>
    <row r="14" ht="25" customHeight="1" spans="1:10">
      <c r="A14" s="1"/>
      <c r="B14" s="33"/>
      <c r="C14" s="33"/>
      <c r="D14" s="33"/>
      <c r="E14" s="37" t="s">
        <v>361</v>
      </c>
      <c r="F14" s="37"/>
      <c r="G14" s="36" t="s">
        <v>362</v>
      </c>
      <c r="H14" s="36"/>
      <c r="I14" s="36"/>
      <c r="J14" s="36"/>
    </row>
    <row r="15" ht="25" customHeight="1" spans="1:10">
      <c r="A15" s="1"/>
      <c r="B15" s="33"/>
      <c r="C15" s="33"/>
      <c r="D15" s="33"/>
      <c r="E15" s="37" t="s">
        <v>363</v>
      </c>
      <c r="F15" s="37"/>
      <c r="G15" s="36" t="s">
        <v>362</v>
      </c>
      <c r="H15" s="36"/>
      <c r="I15" s="36"/>
      <c r="J15" s="36"/>
    </row>
    <row r="16" ht="25" customHeight="1" spans="1:10">
      <c r="A16" s="1"/>
      <c r="B16" s="33"/>
      <c r="C16" s="33"/>
      <c r="D16" s="33"/>
      <c r="E16" s="37" t="s">
        <v>364</v>
      </c>
      <c r="F16" s="37"/>
      <c r="G16" s="36" t="s">
        <v>358</v>
      </c>
      <c r="H16" s="36"/>
      <c r="I16" s="36"/>
      <c r="J16" s="36"/>
    </row>
    <row r="17" ht="25" customHeight="1" spans="1:10">
      <c r="A17" s="1"/>
      <c r="B17" s="33"/>
      <c r="C17" s="33"/>
      <c r="D17" s="33" t="s">
        <v>247</v>
      </c>
      <c r="E17" s="37" t="s">
        <v>365</v>
      </c>
      <c r="F17" s="37"/>
      <c r="G17" s="36" t="s">
        <v>350</v>
      </c>
      <c r="H17" s="36"/>
      <c r="I17" s="36"/>
      <c r="J17" s="36"/>
    </row>
    <row r="18" ht="25" customHeight="1" spans="1:10">
      <c r="A18" s="1"/>
      <c r="B18" s="33"/>
      <c r="C18" s="33"/>
      <c r="D18" s="33" t="s">
        <v>250</v>
      </c>
      <c r="E18" s="37" t="s">
        <v>251</v>
      </c>
      <c r="F18" s="37"/>
      <c r="G18" s="36" t="s">
        <v>252</v>
      </c>
      <c r="H18" s="36"/>
      <c r="I18" s="36"/>
      <c r="J18" s="36"/>
    </row>
    <row r="19" ht="25" customHeight="1" spans="1:10">
      <c r="A19" s="1"/>
      <c r="B19" s="33"/>
      <c r="C19" s="33"/>
      <c r="D19" s="38" t="s">
        <v>253</v>
      </c>
      <c r="E19" s="37" t="s">
        <v>366</v>
      </c>
      <c r="F19" s="37"/>
      <c r="G19" s="36" t="s">
        <v>367</v>
      </c>
      <c r="H19" s="36"/>
      <c r="I19" s="36"/>
      <c r="J19" s="36"/>
    </row>
    <row r="20" ht="25" customHeight="1" spans="1:10">
      <c r="A20" s="1"/>
      <c r="B20" s="33"/>
      <c r="C20" s="33"/>
      <c r="D20" s="39"/>
      <c r="E20" s="37" t="s">
        <v>368</v>
      </c>
      <c r="F20" s="37"/>
      <c r="G20" s="36" t="s">
        <v>367</v>
      </c>
      <c r="H20" s="36"/>
      <c r="I20" s="36"/>
      <c r="J20" s="36"/>
    </row>
    <row r="21" ht="25" customHeight="1" spans="1:10">
      <c r="A21" s="1"/>
      <c r="B21" s="33"/>
      <c r="C21" s="33" t="s">
        <v>256</v>
      </c>
      <c r="D21" s="30" t="s">
        <v>257</v>
      </c>
      <c r="E21" s="37" t="s">
        <v>279</v>
      </c>
      <c r="F21" s="37"/>
      <c r="G21" s="36" t="s">
        <v>307</v>
      </c>
      <c r="H21" s="36"/>
      <c r="I21" s="36"/>
      <c r="J21" s="36"/>
    </row>
    <row r="22" ht="25" customHeight="1" spans="1:10">
      <c r="A22" s="1"/>
      <c r="B22" s="33"/>
      <c r="C22" s="33"/>
      <c r="D22" s="30" t="s">
        <v>260</v>
      </c>
      <c r="E22" s="37" t="s">
        <v>261</v>
      </c>
      <c r="F22" s="37"/>
      <c r="G22" s="36" t="s">
        <v>353</v>
      </c>
      <c r="H22" s="36"/>
      <c r="I22" s="36"/>
      <c r="J22" s="36"/>
    </row>
    <row r="23" ht="25" customHeight="1" spans="1:10">
      <c r="A23" s="1"/>
      <c r="B23" s="33"/>
      <c r="C23" s="33"/>
      <c r="D23" s="30" t="s">
        <v>263</v>
      </c>
      <c r="E23" s="37" t="s">
        <v>281</v>
      </c>
      <c r="F23" s="37"/>
      <c r="G23" s="36" t="s">
        <v>369</v>
      </c>
      <c r="H23" s="36"/>
      <c r="I23" s="36"/>
      <c r="J23" s="36"/>
    </row>
    <row r="24" ht="25" customHeight="1" spans="1:10">
      <c r="A24" s="1"/>
      <c r="B24" s="33"/>
      <c r="C24" s="33" t="s">
        <v>266</v>
      </c>
      <c r="D24" s="30" t="s">
        <v>267</v>
      </c>
      <c r="E24" s="36" t="s">
        <v>268</v>
      </c>
      <c r="F24" s="40"/>
      <c r="G24" s="36" t="s">
        <v>269</v>
      </c>
      <c r="H24" s="36"/>
      <c r="I24" s="36"/>
      <c r="J24" s="36"/>
    </row>
  </sheetData>
  <mergeCells count="47">
    <mergeCell ref="H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20"/>
    <mergeCell ref="C21:C23"/>
    <mergeCell ref="D12:D16"/>
    <mergeCell ref="D19:D20"/>
    <mergeCell ref="C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18" sqref="B18"/>
    </sheetView>
  </sheetViews>
  <sheetFormatPr defaultColWidth="10" defaultRowHeight="13.5" outlineLevelCol="5"/>
  <cols>
    <col min="1" max="1" width="1.53333333333333" style="118" customWidth="1"/>
    <col min="2" max="2" width="41.0333333333333" style="118" customWidth="1"/>
    <col min="3" max="3" width="16.4083333333333" style="176" customWidth="1"/>
    <col min="4" max="4" width="41.0333333333333" style="118" customWidth="1"/>
    <col min="5" max="5" width="16.4083333333333" style="176" customWidth="1"/>
    <col min="6" max="6" width="1.53333333333333" style="118" customWidth="1"/>
    <col min="7" max="10" width="9.76666666666667" style="118" customWidth="1"/>
    <col min="11" max="16384" width="10" style="118"/>
  </cols>
  <sheetData>
    <row r="1" s="118" customFormat="1" ht="14.2" customHeight="1" spans="1:6">
      <c r="A1" s="177"/>
      <c r="B1" s="120"/>
      <c r="C1" s="179"/>
      <c r="D1" s="178"/>
      <c r="E1" s="219" t="s">
        <v>3</v>
      </c>
      <c r="F1" s="181" t="s">
        <v>4</v>
      </c>
    </row>
    <row r="2" s="118" customFormat="1" ht="19.9" customHeight="1" spans="1:6">
      <c r="A2" s="178"/>
      <c r="B2" s="182" t="s">
        <v>5</v>
      </c>
      <c r="C2" s="182"/>
      <c r="D2" s="182"/>
      <c r="E2" s="182"/>
      <c r="F2" s="181"/>
    </row>
    <row r="3" s="118" customFormat="1" ht="17.05" customHeight="1" spans="1:6">
      <c r="A3" s="183"/>
      <c r="B3" s="129" t="s">
        <v>6</v>
      </c>
      <c r="C3" s="185"/>
      <c r="D3" s="184"/>
      <c r="E3" s="186" t="s">
        <v>7</v>
      </c>
      <c r="F3" s="187"/>
    </row>
    <row r="4" s="118" customFormat="1" ht="21.35" customHeight="1" spans="1:6">
      <c r="A4" s="188"/>
      <c r="B4" s="133" t="s">
        <v>8</v>
      </c>
      <c r="C4" s="133"/>
      <c r="D4" s="133" t="s">
        <v>9</v>
      </c>
      <c r="E4" s="133"/>
      <c r="F4" s="124"/>
    </row>
    <row r="5" s="118" customFormat="1" ht="21.35" customHeight="1" spans="1:6">
      <c r="A5" s="188"/>
      <c r="B5" s="133" t="s">
        <v>10</v>
      </c>
      <c r="C5" s="133" t="s">
        <v>11</v>
      </c>
      <c r="D5" s="133" t="s">
        <v>10</v>
      </c>
      <c r="E5" s="133" t="s">
        <v>11</v>
      </c>
      <c r="F5" s="124"/>
    </row>
    <row r="6" s="118" customFormat="1" ht="19.9" customHeight="1" spans="1:6">
      <c r="A6" s="132"/>
      <c r="B6" s="192" t="s">
        <v>12</v>
      </c>
      <c r="C6" s="194">
        <v>6071814.59</v>
      </c>
      <c r="D6" s="192" t="s">
        <v>13</v>
      </c>
      <c r="E6" s="194">
        <v>4859791.62</v>
      </c>
      <c r="F6" s="148"/>
    </row>
    <row r="7" s="118" customFormat="1" ht="19.9" customHeight="1" spans="1:6">
      <c r="A7" s="132"/>
      <c r="B7" s="192" t="s">
        <v>14</v>
      </c>
      <c r="C7" s="194">
        <v>0</v>
      </c>
      <c r="D7" s="192" t="s">
        <v>15</v>
      </c>
      <c r="E7" s="194">
        <v>0</v>
      </c>
      <c r="F7" s="148"/>
    </row>
    <row r="8" s="118" customFormat="1" ht="19.9" customHeight="1" spans="1:6">
      <c r="A8" s="132"/>
      <c r="B8" s="192" t="s">
        <v>16</v>
      </c>
      <c r="C8" s="194">
        <v>0</v>
      </c>
      <c r="D8" s="192" t="s">
        <v>17</v>
      </c>
      <c r="E8" s="194">
        <v>0</v>
      </c>
      <c r="F8" s="148"/>
    </row>
    <row r="9" s="118" customFormat="1" ht="19.9" customHeight="1" spans="1:6">
      <c r="A9" s="132"/>
      <c r="B9" s="192" t="s">
        <v>18</v>
      </c>
      <c r="C9" s="194">
        <v>0</v>
      </c>
      <c r="D9" s="192" t="s">
        <v>19</v>
      </c>
      <c r="E9" s="194">
        <v>0</v>
      </c>
      <c r="F9" s="148"/>
    </row>
    <row r="10" s="118" customFormat="1" ht="19.9" customHeight="1" spans="1:6">
      <c r="A10" s="132"/>
      <c r="B10" s="192" t="s">
        <v>20</v>
      </c>
      <c r="C10" s="194">
        <v>0</v>
      </c>
      <c r="D10" s="192" t="s">
        <v>21</v>
      </c>
      <c r="E10" s="194">
        <v>0</v>
      </c>
      <c r="F10" s="148"/>
    </row>
    <row r="11" s="118" customFormat="1" ht="19.9" customHeight="1" spans="1:6">
      <c r="A11" s="132"/>
      <c r="B11" s="192" t="s">
        <v>22</v>
      </c>
      <c r="C11" s="194">
        <v>0</v>
      </c>
      <c r="D11" s="192" t="s">
        <v>23</v>
      </c>
      <c r="E11" s="194">
        <v>0</v>
      </c>
      <c r="F11" s="148"/>
    </row>
    <row r="12" s="118" customFormat="1" ht="19.9" customHeight="1" spans="1:6">
      <c r="A12" s="132"/>
      <c r="B12" s="192" t="s">
        <v>24</v>
      </c>
      <c r="C12" s="191"/>
      <c r="D12" s="192" t="s">
        <v>25</v>
      </c>
      <c r="E12" s="194">
        <v>0</v>
      </c>
      <c r="F12" s="148"/>
    </row>
    <row r="13" s="118" customFormat="1" ht="19.9" customHeight="1" spans="1:6">
      <c r="A13" s="132"/>
      <c r="B13" s="192" t="s">
        <v>24</v>
      </c>
      <c r="C13" s="191"/>
      <c r="D13" s="192" t="s">
        <v>26</v>
      </c>
      <c r="E13" s="194">
        <v>408870.72</v>
      </c>
      <c r="F13" s="148"/>
    </row>
    <row r="14" s="118" customFormat="1" ht="19.9" customHeight="1" spans="1:6">
      <c r="A14" s="132"/>
      <c r="B14" s="192" t="s">
        <v>24</v>
      </c>
      <c r="C14" s="191"/>
      <c r="D14" s="192" t="s">
        <v>27</v>
      </c>
      <c r="E14" s="194">
        <v>0</v>
      </c>
      <c r="F14" s="148"/>
    </row>
    <row r="15" s="118" customFormat="1" ht="19.9" customHeight="1" spans="1:6">
      <c r="A15" s="132"/>
      <c r="B15" s="192" t="s">
        <v>24</v>
      </c>
      <c r="C15" s="191"/>
      <c r="D15" s="192" t="s">
        <v>28</v>
      </c>
      <c r="E15" s="194">
        <v>213475.25</v>
      </c>
      <c r="F15" s="148"/>
    </row>
    <row r="16" s="118" customFormat="1" ht="19.9" customHeight="1" spans="1:6">
      <c r="A16" s="132"/>
      <c r="B16" s="192" t="s">
        <v>24</v>
      </c>
      <c r="C16" s="191"/>
      <c r="D16" s="192" t="s">
        <v>29</v>
      </c>
      <c r="E16" s="194">
        <v>0</v>
      </c>
      <c r="F16" s="148"/>
    </row>
    <row r="17" s="118" customFormat="1" ht="19.9" customHeight="1" spans="1:6">
      <c r="A17" s="132"/>
      <c r="B17" s="192" t="s">
        <v>24</v>
      </c>
      <c r="C17" s="191"/>
      <c r="D17" s="192" t="s">
        <v>30</v>
      </c>
      <c r="E17" s="194">
        <v>0</v>
      </c>
      <c r="F17" s="148"/>
    </row>
    <row r="18" s="118" customFormat="1" ht="19.9" customHeight="1" spans="1:6">
      <c r="A18" s="132"/>
      <c r="B18" s="192" t="s">
        <v>24</v>
      </c>
      <c r="C18" s="191"/>
      <c r="D18" s="192" t="s">
        <v>31</v>
      </c>
      <c r="E18" s="194">
        <v>300000</v>
      </c>
      <c r="F18" s="148"/>
    </row>
    <row r="19" s="118" customFormat="1" ht="19.9" customHeight="1" spans="1:6">
      <c r="A19" s="132"/>
      <c r="B19" s="192" t="s">
        <v>24</v>
      </c>
      <c r="C19" s="191"/>
      <c r="D19" s="192" t="s">
        <v>32</v>
      </c>
      <c r="E19" s="194">
        <v>0</v>
      </c>
      <c r="F19" s="148"/>
    </row>
    <row r="20" s="118" customFormat="1" ht="19.9" customHeight="1" spans="1:6">
      <c r="A20" s="132"/>
      <c r="B20" s="192" t="s">
        <v>24</v>
      </c>
      <c r="C20" s="191"/>
      <c r="D20" s="192" t="s">
        <v>33</v>
      </c>
      <c r="E20" s="194">
        <v>0</v>
      </c>
      <c r="F20" s="148"/>
    </row>
    <row r="21" s="118" customFormat="1" ht="19.9" customHeight="1" spans="1:6">
      <c r="A21" s="132"/>
      <c r="B21" s="192" t="s">
        <v>24</v>
      </c>
      <c r="C21" s="191"/>
      <c r="D21" s="192" t="s">
        <v>34</v>
      </c>
      <c r="E21" s="194">
        <v>0</v>
      </c>
      <c r="F21" s="148"/>
    </row>
    <row r="22" s="118" customFormat="1" ht="19.9" customHeight="1" spans="1:6">
      <c r="A22" s="132"/>
      <c r="B22" s="192" t="s">
        <v>24</v>
      </c>
      <c r="C22" s="191"/>
      <c r="D22" s="192" t="s">
        <v>35</v>
      </c>
      <c r="E22" s="194">
        <v>0</v>
      </c>
      <c r="F22" s="148"/>
    </row>
    <row r="23" s="118" customFormat="1" ht="19.9" customHeight="1" spans="1:6">
      <c r="A23" s="132"/>
      <c r="B23" s="192" t="s">
        <v>24</v>
      </c>
      <c r="C23" s="191"/>
      <c r="D23" s="192" t="s">
        <v>36</v>
      </c>
      <c r="E23" s="194">
        <v>0</v>
      </c>
      <c r="F23" s="148"/>
    </row>
    <row r="24" s="118" customFormat="1" ht="19.9" customHeight="1" spans="1:6">
      <c r="A24" s="132"/>
      <c r="B24" s="192" t="s">
        <v>24</v>
      </c>
      <c r="C24" s="191"/>
      <c r="D24" s="192" t="s">
        <v>37</v>
      </c>
      <c r="E24" s="194">
        <v>0</v>
      </c>
      <c r="F24" s="148"/>
    </row>
    <row r="25" s="118" customFormat="1" ht="19.9" customHeight="1" spans="1:6">
      <c r="A25" s="132"/>
      <c r="B25" s="192" t="s">
        <v>24</v>
      </c>
      <c r="C25" s="191"/>
      <c r="D25" s="192" t="s">
        <v>38</v>
      </c>
      <c r="E25" s="194">
        <v>289677</v>
      </c>
      <c r="F25" s="148"/>
    </row>
    <row r="26" s="118" customFormat="1" ht="19.9" customHeight="1" spans="1:6">
      <c r="A26" s="132"/>
      <c r="B26" s="192" t="s">
        <v>24</v>
      </c>
      <c r="C26" s="191"/>
      <c r="D26" s="192" t="s">
        <v>39</v>
      </c>
      <c r="E26" s="194">
        <v>0</v>
      </c>
      <c r="F26" s="148"/>
    </row>
    <row r="27" s="118" customFormat="1" ht="19.9" customHeight="1" spans="1:6">
      <c r="A27" s="132"/>
      <c r="B27" s="192" t="s">
        <v>24</v>
      </c>
      <c r="C27" s="191"/>
      <c r="D27" s="192" t="s">
        <v>40</v>
      </c>
      <c r="E27" s="194">
        <v>0</v>
      </c>
      <c r="F27" s="148"/>
    </row>
    <row r="28" s="118" customFormat="1" ht="19.9" customHeight="1" spans="1:6">
      <c r="A28" s="132"/>
      <c r="B28" s="192" t="s">
        <v>24</v>
      </c>
      <c r="C28" s="191"/>
      <c r="D28" s="192" t="s">
        <v>41</v>
      </c>
      <c r="E28" s="194">
        <v>0</v>
      </c>
      <c r="F28" s="148"/>
    </row>
    <row r="29" s="118" customFormat="1" ht="19.9" customHeight="1" spans="1:6">
      <c r="A29" s="132"/>
      <c r="B29" s="192" t="s">
        <v>24</v>
      </c>
      <c r="C29" s="191"/>
      <c r="D29" s="192" t="s">
        <v>42</v>
      </c>
      <c r="E29" s="194">
        <v>0</v>
      </c>
      <c r="F29" s="148"/>
    </row>
    <row r="30" s="118" customFormat="1" ht="19.9" customHeight="1" spans="1:6">
      <c r="A30" s="132"/>
      <c r="B30" s="192" t="s">
        <v>24</v>
      </c>
      <c r="C30" s="191"/>
      <c r="D30" s="192" t="s">
        <v>43</v>
      </c>
      <c r="E30" s="194">
        <v>0</v>
      </c>
      <c r="F30" s="148"/>
    </row>
    <row r="31" s="118" customFormat="1" ht="19.9" customHeight="1" spans="1:6">
      <c r="A31" s="132"/>
      <c r="B31" s="192" t="s">
        <v>24</v>
      </c>
      <c r="C31" s="191"/>
      <c r="D31" s="192" t="s">
        <v>44</v>
      </c>
      <c r="E31" s="194">
        <v>0</v>
      </c>
      <c r="F31" s="148"/>
    </row>
    <row r="32" s="118" customFormat="1" ht="19.9" customHeight="1" spans="1:6">
      <c r="A32" s="132"/>
      <c r="B32" s="192" t="s">
        <v>24</v>
      </c>
      <c r="C32" s="191"/>
      <c r="D32" s="192" t="s">
        <v>45</v>
      </c>
      <c r="E32" s="194">
        <v>0</v>
      </c>
      <c r="F32" s="148"/>
    </row>
    <row r="33" s="118" customFormat="1" ht="19.9" customHeight="1" spans="1:6">
      <c r="A33" s="132"/>
      <c r="B33" s="192" t="s">
        <v>24</v>
      </c>
      <c r="C33" s="191"/>
      <c r="D33" s="192" t="s">
        <v>46</v>
      </c>
      <c r="E33" s="194">
        <v>0</v>
      </c>
      <c r="F33" s="148"/>
    </row>
    <row r="34" s="118" customFormat="1" ht="19.9" customHeight="1" spans="1:6">
      <c r="A34" s="132"/>
      <c r="B34" s="192" t="s">
        <v>24</v>
      </c>
      <c r="C34" s="191"/>
      <c r="D34" s="192" t="s">
        <v>47</v>
      </c>
      <c r="E34" s="194">
        <v>0</v>
      </c>
      <c r="F34" s="148"/>
    </row>
    <row r="35" s="118" customFormat="1" ht="19.9" customHeight="1" spans="1:6">
      <c r="A35" s="132"/>
      <c r="B35" s="192" t="s">
        <v>24</v>
      </c>
      <c r="C35" s="191"/>
      <c r="D35" s="192" t="s">
        <v>48</v>
      </c>
      <c r="E35" s="194">
        <v>0</v>
      </c>
      <c r="F35" s="148"/>
    </row>
    <row r="36" s="118" customFormat="1" ht="19.9" customHeight="1" spans="1:6">
      <c r="A36" s="149"/>
      <c r="B36" s="220" t="s">
        <v>49</v>
      </c>
      <c r="C36" s="221">
        <f>SUM(C6:C35)</f>
        <v>6071814.59</v>
      </c>
      <c r="D36" s="220" t="s">
        <v>50</v>
      </c>
      <c r="E36" s="221">
        <f>SUM(E6:E35)</f>
        <v>6071814.59</v>
      </c>
      <c r="F36" s="150"/>
    </row>
    <row r="37" s="118" customFormat="1" ht="19.9" customHeight="1" spans="1:6">
      <c r="A37" s="132"/>
      <c r="B37" s="189" t="s">
        <v>51</v>
      </c>
      <c r="C37" s="191">
        <v>0</v>
      </c>
      <c r="D37" s="189" t="s">
        <v>52</v>
      </c>
      <c r="E37" s="191">
        <v>0</v>
      </c>
      <c r="F37" s="222"/>
    </row>
    <row r="38" s="118" customFormat="1" ht="19.9" customHeight="1" spans="1:6">
      <c r="A38" s="223"/>
      <c r="B38" s="189" t="s">
        <v>53</v>
      </c>
      <c r="C38" s="191">
        <v>0</v>
      </c>
      <c r="D38" s="189" t="s">
        <v>54</v>
      </c>
      <c r="E38" s="191">
        <v>0</v>
      </c>
      <c r="F38" s="222"/>
    </row>
    <row r="39" s="118" customFormat="1" ht="19.9" customHeight="1" spans="1:6">
      <c r="A39" s="223"/>
      <c r="B39" s="224"/>
      <c r="C39" s="225"/>
      <c r="D39" s="189" t="s">
        <v>55</v>
      </c>
      <c r="E39" s="191">
        <v>0</v>
      </c>
      <c r="F39" s="222"/>
    </row>
    <row r="40" s="118" customFormat="1" ht="19.9" customHeight="1" spans="1:6">
      <c r="A40" s="226"/>
      <c r="B40" s="133" t="s">
        <v>56</v>
      </c>
      <c r="C40" s="221">
        <f>SUM(C6:C11)</f>
        <v>6071814.59</v>
      </c>
      <c r="D40" s="133" t="s">
        <v>57</v>
      </c>
      <c r="E40" s="221">
        <f>SUM(E6:E39)</f>
        <v>12143629.18</v>
      </c>
      <c r="F40" s="227"/>
    </row>
    <row r="41" s="118" customFormat="1" ht="8.5" customHeight="1" spans="1:6">
      <c r="A41" s="195"/>
      <c r="B41" s="195"/>
      <c r="C41" s="228"/>
      <c r="D41" s="229"/>
      <c r="E41" s="196"/>
      <c r="F41" s="23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tabSelected="1" topLeftCell="B1" workbookViewId="0">
      <selection activeCell="B3" sqref="B3:I3"/>
    </sheetView>
  </sheetViews>
  <sheetFormatPr defaultColWidth="10" defaultRowHeight="13.5"/>
  <cols>
    <col min="1" max="1" width="2.63333333333333" hidden="1" customWidth="1"/>
    <col min="2" max="2" width="5.75833333333333" style="1" customWidth="1"/>
    <col min="3" max="3" width="10.6333333333333" style="1" customWidth="1"/>
    <col min="4" max="4" width="11.25" style="1" customWidth="1"/>
    <col min="5" max="8" width="21" style="1" customWidth="1"/>
    <col min="9" max="9" width="22.125" style="1" customWidth="1"/>
    <col min="10" max="10" width="9.75833333333333" style="1" customWidth="1"/>
    <col min="11" max="16383" width="10" style="1"/>
  </cols>
  <sheetData>
    <row r="1" ht="25" customHeight="1" spans="2:9">
      <c r="B1" s="2"/>
      <c r="I1" s="3" t="s">
        <v>370</v>
      </c>
    </row>
    <row r="2" ht="27" customHeight="1" spans="2:9">
      <c r="B2" s="4" t="s">
        <v>371</v>
      </c>
      <c r="C2" s="4"/>
      <c r="D2" s="4"/>
      <c r="E2" s="4"/>
      <c r="F2" s="4"/>
      <c r="G2" s="4"/>
      <c r="H2" s="4"/>
      <c r="I2" s="4"/>
    </row>
    <row r="3" ht="26.5" customHeight="1" spans="2:9">
      <c r="B3" s="5" t="s">
        <v>372</v>
      </c>
      <c r="C3" s="6"/>
      <c r="D3" s="6"/>
      <c r="E3" s="6"/>
      <c r="F3" s="6"/>
      <c r="G3" s="6"/>
      <c r="H3" s="6"/>
      <c r="I3" s="6"/>
    </row>
    <row r="4" ht="26.5" customHeight="1" spans="2:9">
      <c r="B4" s="7" t="s">
        <v>373</v>
      </c>
      <c r="C4" s="7"/>
      <c r="D4" s="7"/>
      <c r="E4" s="7" t="s">
        <v>0</v>
      </c>
      <c r="F4" s="7"/>
      <c r="G4" s="7"/>
      <c r="H4" s="7"/>
      <c r="I4" s="7"/>
    </row>
    <row r="5" ht="26.5" customHeight="1" spans="2:9">
      <c r="B5" s="7" t="s">
        <v>374</v>
      </c>
      <c r="C5" s="7" t="s">
        <v>375</v>
      </c>
      <c r="D5" s="7"/>
      <c r="E5" s="7" t="s">
        <v>376</v>
      </c>
      <c r="F5" s="7"/>
      <c r="G5" s="7"/>
      <c r="H5" s="7"/>
      <c r="I5" s="7"/>
    </row>
    <row r="6" ht="26.5" customHeight="1" spans="2:9">
      <c r="B6" s="7"/>
      <c r="C6" s="8" t="s">
        <v>377</v>
      </c>
      <c r="D6" s="9"/>
      <c r="E6" s="8" t="s">
        <v>378</v>
      </c>
      <c r="F6" s="10"/>
      <c r="G6" s="10"/>
      <c r="H6" s="10"/>
      <c r="I6" s="9"/>
    </row>
    <row r="7" ht="26.5" customHeight="1" spans="2:9">
      <c r="B7" s="7"/>
      <c r="C7" s="11" t="s">
        <v>379</v>
      </c>
      <c r="D7" s="11"/>
      <c r="E7" s="11" t="s">
        <v>380</v>
      </c>
      <c r="F7" s="11"/>
      <c r="G7" s="11"/>
      <c r="H7" s="11"/>
      <c r="I7" s="11"/>
    </row>
    <row r="8" ht="26.5" customHeight="1" spans="2:9">
      <c r="B8" s="7"/>
      <c r="C8" s="11" t="s">
        <v>381</v>
      </c>
      <c r="D8" s="11"/>
      <c r="E8" s="11" t="s">
        <v>285</v>
      </c>
      <c r="F8" s="11"/>
      <c r="G8" s="11"/>
      <c r="H8" s="11"/>
      <c r="I8" s="11"/>
    </row>
    <row r="9" ht="26.5" customHeight="1" spans="2:9">
      <c r="B9" s="7"/>
      <c r="C9" s="11" t="s">
        <v>343</v>
      </c>
      <c r="D9" s="11"/>
      <c r="E9" s="11" t="s">
        <v>382</v>
      </c>
      <c r="F9" s="11"/>
      <c r="G9" s="11"/>
      <c r="H9" s="11"/>
      <c r="I9" s="11"/>
    </row>
    <row r="10" ht="26.5" customHeight="1" spans="2:9">
      <c r="B10" s="7"/>
      <c r="C10" s="12" t="s">
        <v>383</v>
      </c>
      <c r="D10" s="13"/>
      <c r="E10" s="12" t="s">
        <v>384</v>
      </c>
      <c r="F10" s="14"/>
      <c r="G10" s="14"/>
      <c r="H10" s="14"/>
      <c r="I10" s="13"/>
    </row>
    <row r="11" ht="26.5" customHeight="1" spans="2:9">
      <c r="B11" s="7"/>
      <c r="C11" s="12" t="s">
        <v>355</v>
      </c>
      <c r="D11" s="13"/>
      <c r="E11" s="12" t="s">
        <v>385</v>
      </c>
      <c r="F11" s="14"/>
      <c r="G11" s="14"/>
      <c r="H11" s="14"/>
      <c r="I11" s="13"/>
    </row>
    <row r="12" ht="26.5" customHeight="1" spans="2:9">
      <c r="B12" s="7"/>
      <c r="C12" s="11" t="s">
        <v>386</v>
      </c>
      <c r="D12" s="11"/>
      <c r="E12" s="11" t="s">
        <v>387</v>
      </c>
      <c r="F12" s="11"/>
      <c r="G12" s="11"/>
      <c r="H12" s="11"/>
      <c r="I12" s="11"/>
    </row>
    <row r="13" ht="26.5" customHeight="1" spans="2:9">
      <c r="B13" s="7"/>
      <c r="C13" s="7" t="s">
        <v>388</v>
      </c>
      <c r="D13" s="7"/>
      <c r="E13" s="7"/>
      <c r="F13" s="7"/>
      <c r="G13" s="7" t="s">
        <v>389</v>
      </c>
      <c r="H13" s="7" t="s">
        <v>232</v>
      </c>
      <c r="I13" s="7" t="s">
        <v>233</v>
      </c>
    </row>
    <row r="14" ht="26.5" customHeight="1" spans="2:9">
      <c r="B14" s="7"/>
      <c r="C14" s="7"/>
      <c r="D14" s="7"/>
      <c r="E14" s="7"/>
      <c r="F14" s="7"/>
      <c r="G14" s="15" t="s">
        <v>390</v>
      </c>
      <c r="H14" s="15" t="s">
        <v>390</v>
      </c>
      <c r="I14" s="15">
        <v>0</v>
      </c>
    </row>
    <row r="15" ht="115" customHeight="1" spans="2:9">
      <c r="B15" s="16" t="s">
        <v>391</v>
      </c>
      <c r="C15" s="17" t="s">
        <v>392</v>
      </c>
      <c r="D15" s="17"/>
      <c r="E15" s="17"/>
      <c r="F15" s="17"/>
      <c r="G15" s="17"/>
      <c r="H15" s="17"/>
      <c r="I15" s="17"/>
    </row>
    <row r="16" ht="25" customHeight="1" spans="2:9">
      <c r="B16" s="18" t="s">
        <v>393</v>
      </c>
      <c r="C16" s="18" t="s">
        <v>237</v>
      </c>
      <c r="D16" s="18" t="s">
        <v>238</v>
      </c>
      <c r="E16" s="18"/>
      <c r="F16" s="18" t="s">
        <v>239</v>
      </c>
      <c r="G16" s="18"/>
      <c r="H16" s="18" t="s">
        <v>394</v>
      </c>
      <c r="I16" s="18"/>
    </row>
    <row r="17" ht="25" customHeight="1" spans="2:16">
      <c r="B17" s="18"/>
      <c r="C17" s="18" t="s">
        <v>395</v>
      </c>
      <c r="D17" s="18" t="s">
        <v>242</v>
      </c>
      <c r="E17" s="18"/>
      <c r="F17" s="7" t="s">
        <v>396</v>
      </c>
      <c r="G17" s="7"/>
      <c r="H17" s="7" t="s">
        <v>397</v>
      </c>
      <c r="I17" s="7"/>
    </row>
    <row r="18" ht="25" customHeight="1" spans="2:16">
      <c r="B18" s="18"/>
      <c r="C18" s="18"/>
      <c r="D18" s="18"/>
      <c r="E18" s="18"/>
      <c r="F18" s="7" t="s">
        <v>398</v>
      </c>
      <c r="G18" s="7"/>
      <c r="H18" s="7" t="s">
        <v>399</v>
      </c>
      <c r="I18" s="7"/>
    </row>
    <row r="19" ht="36" customHeight="1" spans="2:16">
      <c r="B19" s="18"/>
      <c r="C19" s="18"/>
      <c r="D19" s="18"/>
      <c r="E19" s="18"/>
      <c r="F19" s="7" t="s">
        <v>400</v>
      </c>
      <c r="G19" s="7"/>
      <c r="H19" s="7" t="s">
        <v>401</v>
      </c>
      <c r="I19" s="7"/>
    </row>
    <row r="20" ht="25" customHeight="1" spans="2:16">
      <c r="B20" s="18"/>
      <c r="C20" s="18"/>
      <c r="D20" s="18"/>
      <c r="E20" s="18"/>
      <c r="F20" s="7" t="s">
        <v>402</v>
      </c>
      <c r="G20" s="7"/>
      <c r="H20" s="7" t="s">
        <v>403</v>
      </c>
      <c r="I20" s="7"/>
    </row>
    <row r="21" ht="25" customHeight="1" spans="2:16">
      <c r="B21" s="18"/>
      <c r="C21" s="18"/>
      <c r="D21" s="18"/>
      <c r="E21" s="18"/>
      <c r="F21" s="8" t="s">
        <v>404</v>
      </c>
      <c r="G21" s="9"/>
      <c r="H21" s="8" t="s">
        <v>405</v>
      </c>
      <c r="I21" s="9"/>
    </row>
    <row r="22" ht="25" customHeight="1" spans="2:16">
      <c r="B22" s="18"/>
      <c r="C22" s="18"/>
      <c r="D22" s="18"/>
      <c r="E22" s="18"/>
      <c r="F22" s="7" t="s">
        <v>406</v>
      </c>
      <c r="G22" s="7"/>
      <c r="H22" s="7" t="s">
        <v>407</v>
      </c>
      <c r="I22" s="7"/>
    </row>
    <row r="23" ht="35" customHeight="1" spans="2:16">
      <c r="B23" s="18"/>
      <c r="C23" s="18"/>
      <c r="D23" s="18" t="s">
        <v>247</v>
      </c>
      <c r="E23" s="18"/>
      <c r="F23" s="18" t="s">
        <v>408</v>
      </c>
      <c r="G23" s="18"/>
      <c r="H23" s="18" t="s">
        <v>409</v>
      </c>
      <c r="I23" s="18"/>
    </row>
    <row r="24" ht="25" customHeight="1" spans="2:16">
      <c r="B24" s="18"/>
      <c r="C24" s="18"/>
      <c r="D24" s="18" t="s">
        <v>250</v>
      </c>
      <c r="E24" s="18"/>
      <c r="F24" s="18" t="s">
        <v>410</v>
      </c>
      <c r="G24" s="18"/>
      <c r="H24" s="18" t="s">
        <v>411</v>
      </c>
      <c r="I24" s="18"/>
    </row>
    <row r="25" ht="25" customHeight="1" spans="2:16">
      <c r="B25" s="18"/>
      <c r="C25" s="18"/>
      <c r="D25" s="18" t="s">
        <v>253</v>
      </c>
      <c r="E25" s="18"/>
      <c r="F25" s="18" t="s">
        <v>305</v>
      </c>
      <c r="G25" s="18"/>
      <c r="H25" s="18" t="s">
        <v>390</v>
      </c>
      <c r="I25" s="18"/>
    </row>
    <row r="26" ht="25" customHeight="1" spans="2:16">
      <c r="B26" s="18"/>
      <c r="C26" s="18" t="s">
        <v>412</v>
      </c>
      <c r="D26" s="18" t="s">
        <v>260</v>
      </c>
      <c r="E26" s="18"/>
      <c r="F26" s="18" t="s">
        <v>413</v>
      </c>
      <c r="G26" s="18"/>
      <c r="H26" s="18" t="s">
        <v>414</v>
      </c>
      <c r="I26" s="18"/>
    </row>
    <row r="27" ht="25" customHeight="1" spans="2:16">
      <c r="B27" s="18"/>
      <c r="C27" s="18"/>
      <c r="D27" s="18" t="s">
        <v>257</v>
      </c>
      <c r="E27" s="18"/>
      <c r="F27" s="18" t="s">
        <v>279</v>
      </c>
      <c r="G27" s="18"/>
      <c r="H27" s="18" t="s">
        <v>415</v>
      </c>
      <c r="I27" s="18"/>
    </row>
    <row r="28" ht="25" customHeight="1" spans="2:16">
      <c r="B28" s="18"/>
      <c r="C28" s="18"/>
      <c r="D28" s="18" t="s">
        <v>416</v>
      </c>
      <c r="E28" s="18"/>
      <c r="F28" s="18" t="s">
        <v>417</v>
      </c>
      <c r="G28" s="18"/>
      <c r="H28" s="18" t="s">
        <v>418</v>
      </c>
      <c r="I28" s="18"/>
    </row>
    <row r="29" ht="25" customHeight="1" spans="2:16">
      <c r="B29" s="18"/>
      <c r="C29" s="18"/>
      <c r="D29" s="18" t="s">
        <v>263</v>
      </c>
      <c r="E29" s="18"/>
      <c r="F29" s="18" t="s">
        <v>264</v>
      </c>
      <c r="G29" s="18"/>
      <c r="H29" s="18" t="s">
        <v>419</v>
      </c>
      <c r="I29" s="18"/>
    </row>
    <row r="30" ht="25" customHeight="1" spans="2:16">
      <c r="B30" s="18"/>
      <c r="C30" s="18" t="s">
        <v>266</v>
      </c>
      <c r="D30" s="18" t="s">
        <v>267</v>
      </c>
      <c r="E30" s="18"/>
      <c r="F30" s="18" t="s">
        <v>420</v>
      </c>
      <c r="G30" s="18"/>
      <c r="H30" s="18" t="s">
        <v>421</v>
      </c>
      <c r="I30" s="18"/>
      <c r="P30" s="19"/>
    </row>
    <row r="31" ht="25" customHeight="1" spans="2:16">
      <c r="B31" s="20" t="s">
        <v>422</v>
      </c>
      <c r="C31" s="20"/>
      <c r="D31" s="20"/>
      <c r="E31" s="20"/>
      <c r="F31" s="20"/>
      <c r="G31" s="20"/>
      <c r="H31" s="20"/>
      <c r="I31" s="20"/>
    </row>
    <row r="32" ht="16.35" customHeight="1" spans="2:16">
      <c r="B32" s="21"/>
      <c r="C32" s="21"/>
      <c r="D32" s="21"/>
      <c r="E32" s="21"/>
      <c r="F32" s="21"/>
      <c r="G32" s="21"/>
      <c r="H32" s="21"/>
      <c r="I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sheetData>
  <mergeCells count="67">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5:I15"/>
    <mergeCell ref="D16:E16"/>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B31:I31"/>
    <mergeCell ref="B5:B14"/>
    <mergeCell ref="B16:B30"/>
    <mergeCell ref="C17:C25"/>
    <mergeCell ref="C26:C29"/>
    <mergeCell ref="C13:F14"/>
    <mergeCell ref="D17:E22"/>
  </mergeCells>
  <printOptions horizontalCentered="1"/>
  <pageMargins left="1.37777777777778" right="0.984027777777778" top="0.590277777777778" bottom="0.590277777777778" header="0" footer="0"/>
  <pageSetup paperSize="9" scale="5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zoomScale="85" zoomScaleNormal="85" workbookViewId="0">
      <pane ySplit="6" topLeftCell="A7" activePane="bottomLeft" state="frozen"/>
      <selection/>
      <selection pane="bottomLeft" activeCell="C13" sqref="C13"/>
    </sheetView>
  </sheetViews>
  <sheetFormatPr defaultColWidth="10" defaultRowHeight="13.5"/>
  <cols>
    <col min="1" max="1" width="1.53333333333333" style="102" customWidth="1"/>
    <col min="2" max="2" width="16.825" style="102" customWidth="1"/>
    <col min="3" max="3" width="31.7833333333333" style="102" customWidth="1"/>
    <col min="4" max="4" width="15.4583333333333" style="102" customWidth="1"/>
    <col min="5" max="5" width="13" style="102" customWidth="1"/>
    <col min="6" max="6" width="15" style="102" customWidth="1"/>
    <col min="7" max="14" width="13" style="102" customWidth="1"/>
    <col min="15" max="15" width="1.53333333333333" style="102" customWidth="1"/>
    <col min="16" max="16" width="9.76666666666667" style="102" customWidth="1"/>
    <col min="17" max="16384" width="10" style="102"/>
  </cols>
  <sheetData>
    <row r="1" ht="25" customHeight="1" spans="1:15">
      <c r="A1" s="103"/>
      <c r="B1" s="2"/>
      <c r="C1" s="104"/>
      <c r="D1" s="210"/>
      <c r="E1" s="210"/>
      <c r="F1" s="210"/>
      <c r="G1" s="104"/>
      <c r="H1" s="104"/>
      <c r="I1" s="104"/>
      <c r="L1" s="104"/>
      <c r="M1" s="104"/>
      <c r="N1" s="105" t="s">
        <v>58</v>
      </c>
      <c r="O1" s="106"/>
    </row>
    <row r="2" ht="22.8" customHeight="1" spans="1:15">
      <c r="A2" s="103"/>
      <c r="B2" s="107" t="s">
        <v>59</v>
      </c>
      <c r="C2" s="107"/>
      <c r="D2" s="107"/>
      <c r="E2" s="107"/>
      <c r="F2" s="107"/>
      <c r="G2" s="107"/>
      <c r="H2" s="107"/>
      <c r="I2" s="107"/>
      <c r="J2" s="107"/>
      <c r="K2" s="107"/>
      <c r="L2" s="107"/>
      <c r="M2" s="107"/>
      <c r="N2" s="107"/>
      <c r="O2" s="106" t="s">
        <v>4</v>
      </c>
    </row>
    <row r="3" ht="19.55" customHeight="1" spans="1:15">
      <c r="A3" s="108"/>
      <c r="B3" s="109" t="s">
        <v>6</v>
      </c>
      <c r="C3" s="109"/>
      <c r="D3" s="108"/>
      <c r="E3" s="108"/>
      <c r="F3" s="161"/>
      <c r="G3" s="108"/>
      <c r="H3" s="161"/>
      <c r="I3" s="161"/>
      <c r="J3" s="161"/>
      <c r="K3" s="161"/>
      <c r="L3" s="161"/>
      <c r="M3" s="161"/>
      <c r="N3" s="110" t="s">
        <v>7</v>
      </c>
      <c r="O3" s="111"/>
    </row>
    <row r="4" ht="24.4" customHeight="1" spans="1:15">
      <c r="A4" s="112"/>
      <c r="B4" s="97" t="s">
        <v>10</v>
      </c>
      <c r="C4" s="97"/>
      <c r="D4" s="97" t="s">
        <v>60</v>
      </c>
      <c r="E4" s="97" t="s">
        <v>61</v>
      </c>
      <c r="F4" s="97" t="s">
        <v>62</v>
      </c>
      <c r="G4" s="97" t="s">
        <v>63</v>
      </c>
      <c r="H4" s="97" t="s">
        <v>64</v>
      </c>
      <c r="I4" s="97" t="s">
        <v>65</v>
      </c>
      <c r="J4" s="97" t="s">
        <v>66</v>
      </c>
      <c r="K4" s="97" t="s">
        <v>67</v>
      </c>
      <c r="L4" s="97" t="s">
        <v>68</v>
      </c>
      <c r="M4" s="97" t="s">
        <v>69</v>
      </c>
      <c r="N4" s="97" t="s">
        <v>70</v>
      </c>
      <c r="O4" s="114"/>
    </row>
    <row r="5" ht="24.4" customHeight="1" spans="1:15">
      <c r="A5" s="112"/>
      <c r="B5" s="97" t="s">
        <v>71</v>
      </c>
      <c r="C5" s="211" t="s">
        <v>72</v>
      </c>
      <c r="D5" s="97"/>
      <c r="E5" s="97"/>
      <c r="F5" s="97"/>
      <c r="G5" s="97"/>
      <c r="H5" s="97"/>
      <c r="I5" s="97"/>
      <c r="J5" s="97"/>
      <c r="K5" s="97"/>
      <c r="L5" s="97"/>
      <c r="M5" s="97"/>
      <c r="N5" s="97"/>
      <c r="O5" s="114"/>
    </row>
    <row r="6" ht="24.4" customHeight="1" spans="1:15">
      <c r="A6" s="112"/>
      <c r="B6" s="97"/>
      <c r="C6" s="211"/>
      <c r="D6" s="97"/>
      <c r="E6" s="97"/>
      <c r="F6" s="97"/>
      <c r="G6" s="97"/>
      <c r="H6" s="97"/>
      <c r="I6" s="97"/>
      <c r="J6" s="97"/>
      <c r="K6" s="97"/>
      <c r="L6" s="97"/>
      <c r="M6" s="97"/>
      <c r="N6" s="97"/>
      <c r="O6" s="114"/>
    </row>
    <row r="7" s="154" customFormat="1" ht="27" customHeight="1" spans="1:15">
      <c r="A7" s="115"/>
      <c r="B7" s="212">
        <v>132001</v>
      </c>
      <c r="C7" s="81" t="s">
        <v>73</v>
      </c>
      <c r="D7" s="213">
        <f>SUM(F7)</f>
        <v>6071814.59</v>
      </c>
      <c r="E7" s="213">
        <v>0</v>
      </c>
      <c r="F7" s="213">
        <v>6071814.59</v>
      </c>
      <c r="G7" s="213">
        <v>0</v>
      </c>
      <c r="H7" s="213">
        <v>0</v>
      </c>
      <c r="I7" s="213">
        <v>0</v>
      </c>
      <c r="J7" s="213">
        <v>0</v>
      </c>
      <c r="K7" s="213">
        <v>0</v>
      </c>
      <c r="L7" s="213">
        <v>0</v>
      </c>
      <c r="M7" s="213">
        <v>0</v>
      </c>
      <c r="N7" s="213">
        <v>0</v>
      </c>
      <c r="O7" s="116"/>
    </row>
    <row r="8" s="209" customFormat="1" ht="27" customHeight="1" spans="1:15">
      <c r="A8" s="214"/>
      <c r="B8" s="215">
        <v>132001</v>
      </c>
      <c r="C8" s="216" t="s">
        <v>74</v>
      </c>
      <c r="D8" s="216">
        <f>SUM(F8)</f>
        <v>6071814.59</v>
      </c>
      <c r="E8" s="216">
        <v>0</v>
      </c>
      <c r="F8" s="216">
        <v>6071814.59</v>
      </c>
      <c r="G8" s="216">
        <v>0</v>
      </c>
      <c r="H8" s="216">
        <v>0</v>
      </c>
      <c r="I8" s="216">
        <v>0</v>
      </c>
      <c r="J8" s="216">
        <v>0</v>
      </c>
      <c r="K8" s="216">
        <v>0</v>
      </c>
      <c r="L8" s="216">
        <v>0</v>
      </c>
      <c r="M8" s="216">
        <v>0</v>
      </c>
      <c r="N8" s="216">
        <v>0</v>
      </c>
      <c r="O8" s="217"/>
    </row>
    <row r="9" ht="29" customHeight="1" spans="1:15">
      <c r="A9" s="115"/>
      <c r="B9" s="81"/>
      <c r="C9" s="81"/>
      <c r="D9" s="87"/>
      <c r="E9" s="218"/>
      <c r="F9" s="87"/>
      <c r="G9" s="87"/>
      <c r="H9" s="87"/>
      <c r="I9" s="87"/>
      <c r="J9" s="87"/>
      <c r="K9" s="87"/>
      <c r="L9" s="87"/>
      <c r="M9" s="87"/>
      <c r="N9" s="87"/>
      <c r="O9" s="116"/>
    </row>
    <row r="10" ht="27" customHeight="1" spans="1:15">
      <c r="A10" s="115"/>
      <c r="B10" s="81"/>
      <c r="C10" s="81"/>
      <c r="D10" s="87"/>
      <c r="E10" s="87"/>
      <c r="F10" s="87"/>
      <c r="G10" s="87"/>
      <c r="H10" s="87"/>
      <c r="I10" s="87"/>
      <c r="J10" s="87"/>
      <c r="K10" s="87"/>
      <c r="L10" s="87"/>
      <c r="M10" s="87"/>
      <c r="N10" s="87"/>
      <c r="O10" s="116"/>
    </row>
    <row r="11" ht="27" customHeight="1" spans="1:15">
      <c r="A11" s="115"/>
      <c r="B11" s="81"/>
      <c r="C11" s="81"/>
      <c r="D11" s="87"/>
      <c r="E11" s="87"/>
      <c r="F11" s="87"/>
      <c r="G11" s="87"/>
      <c r="H11" s="87"/>
      <c r="I11" s="87"/>
      <c r="J11" s="87"/>
      <c r="K11" s="87"/>
      <c r="L11" s="87"/>
      <c r="M11" s="87"/>
      <c r="N11" s="87"/>
      <c r="O11" s="116"/>
    </row>
    <row r="12" ht="27" customHeight="1" spans="1:15">
      <c r="A12" s="115"/>
      <c r="B12" s="81"/>
      <c r="C12" s="81"/>
      <c r="D12" s="87"/>
      <c r="E12" s="87"/>
      <c r="F12" s="87"/>
      <c r="G12" s="87"/>
      <c r="H12" s="87"/>
      <c r="I12" s="87"/>
      <c r="J12" s="87"/>
      <c r="K12" s="87"/>
      <c r="L12" s="87"/>
      <c r="M12" s="87"/>
      <c r="N12" s="87"/>
      <c r="O12" s="116"/>
    </row>
    <row r="13" ht="27" customHeight="1" spans="1:15">
      <c r="A13" s="115"/>
      <c r="B13" s="81"/>
      <c r="C13" s="81"/>
      <c r="D13" s="87"/>
      <c r="E13" s="87"/>
      <c r="F13" s="87"/>
      <c r="G13" s="87"/>
      <c r="H13" s="87"/>
      <c r="I13" s="87"/>
      <c r="J13" s="87"/>
      <c r="K13" s="87"/>
      <c r="L13" s="87"/>
      <c r="M13" s="87"/>
      <c r="N13" s="87"/>
      <c r="O13" s="116"/>
    </row>
    <row r="14" ht="27" customHeight="1" spans="1:15">
      <c r="A14" s="115"/>
      <c r="B14" s="81"/>
      <c r="C14" s="81"/>
      <c r="D14" s="87"/>
      <c r="E14" s="87"/>
      <c r="F14" s="87"/>
      <c r="G14" s="87"/>
      <c r="H14" s="87"/>
      <c r="I14" s="87"/>
      <c r="J14" s="87"/>
      <c r="K14" s="87"/>
      <c r="L14" s="87"/>
      <c r="M14" s="87"/>
      <c r="N14" s="87"/>
      <c r="O14" s="116"/>
    </row>
    <row r="15" ht="27" customHeight="1" spans="1:15">
      <c r="A15" s="115"/>
      <c r="B15" s="81"/>
      <c r="C15" s="81"/>
      <c r="D15" s="87"/>
      <c r="E15" s="87"/>
      <c r="F15" s="87"/>
      <c r="G15" s="87"/>
      <c r="H15" s="87"/>
      <c r="I15" s="87"/>
      <c r="J15" s="87"/>
      <c r="K15" s="87"/>
      <c r="L15" s="87"/>
      <c r="M15" s="87"/>
      <c r="N15" s="87"/>
      <c r="O15" s="116"/>
    </row>
    <row r="16" ht="27" customHeight="1" spans="1:15">
      <c r="A16" s="115"/>
      <c r="B16" s="81"/>
      <c r="C16" s="81"/>
      <c r="D16" s="87"/>
      <c r="E16" s="87"/>
      <c r="F16" s="87"/>
      <c r="G16" s="87"/>
      <c r="H16" s="87"/>
      <c r="I16" s="87"/>
      <c r="J16" s="87"/>
      <c r="K16" s="87"/>
      <c r="L16" s="87"/>
      <c r="M16" s="87"/>
      <c r="N16" s="87"/>
      <c r="O16" s="116"/>
    </row>
    <row r="17" ht="27" customHeight="1" spans="1:15">
      <c r="A17" s="115"/>
      <c r="B17" s="81"/>
      <c r="C17" s="81"/>
      <c r="D17" s="87"/>
      <c r="E17" s="87"/>
      <c r="F17" s="87"/>
      <c r="G17" s="87"/>
      <c r="H17" s="87"/>
      <c r="I17" s="87"/>
      <c r="J17" s="87"/>
      <c r="K17" s="87"/>
      <c r="L17" s="87"/>
      <c r="M17" s="87"/>
      <c r="N17" s="87"/>
      <c r="O17" s="116"/>
    </row>
    <row r="18" ht="27" customHeight="1" spans="1:15">
      <c r="A18" s="115"/>
      <c r="B18" s="81"/>
      <c r="C18" s="81"/>
      <c r="D18" s="87"/>
      <c r="E18" s="87"/>
      <c r="F18" s="87"/>
      <c r="G18" s="87"/>
      <c r="H18" s="87"/>
      <c r="I18" s="87"/>
      <c r="J18" s="87"/>
      <c r="K18" s="87"/>
      <c r="L18" s="87"/>
      <c r="M18" s="87"/>
      <c r="N18" s="87"/>
      <c r="O18" s="11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opLeftCell="B1" workbookViewId="0">
      <pane ySplit="6" topLeftCell="A13" activePane="bottomLeft" state="frozen"/>
      <selection/>
      <selection pane="bottomLeft" activeCell="E19" sqref="E19"/>
    </sheetView>
  </sheetViews>
  <sheetFormatPr defaultColWidth="10" defaultRowHeight="13.5"/>
  <cols>
    <col min="1" max="1" width="1.53333333333333" style="102" customWidth="1"/>
    <col min="2" max="4" width="6.15833333333333" style="102" customWidth="1"/>
    <col min="5" max="5" width="16.825" style="102" customWidth="1"/>
    <col min="6" max="6" width="41.025" style="102" customWidth="1"/>
    <col min="7" max="10" width="16.4166666666667" style="176" customWidth="1"/>
    <col min="11" max="11" width="22.9333333333333" style="176" customWidth="1"/>
    <col min="12" max="12" width="1.53333333333333" style="102" customWidth="1"/>
    <col min="13" max="14" width="9.76666666666667" style="102" customWidth="1"/>
    <col min="15" max="16384" width="10" style="102"/>
  </cols>
  <sheetData>
    <row r="1" ht="25" customHeight="1" spans="1:12">
      <c r="A1" s="103"/>
      <c r="B1" s="2"/>
      <c r="C1" s="2"/>
      <c r="D1" s="2"/>
      <c r="E1" s="104"/>
      <c r="F1" s="104"/>
      <c r="G1" s="198"/>
      <c r="H1" s="198"/>
      <c r="I1" s="198"/>
      <c r="J1" s="198"/>
      <c r="K1" s="105" t="s">
        <v>75</v>
      </c>
      <c r="L1" s="106"/>
    </row>
    <row r="2" ht="22.8" customHeight="1" spans="1:12">
      <c r="A2" s="103"/>
      <c r="B2" s="107" t="s">
        <v>76</v>
      </c>
      <c r="C2" s="107"/>
      <c r="D2" s="107"/>
      <c r="E2" s="107"/>
      <c r="F2" s="107"/>
      <c r="G2" s="107"/>
      <c r="H2" s="107"/>
      <c r="I2" s="107"/>
      <c r="J2" s="107"/>
      <c r="K2" s="107"/>
      <c r="L2" s="106" t="s">
        <v>4</v>
      </c>
    </row>
    <row r="3" ht="19.55" customHeight="1" spans="1:12">
      <c r="A3" s="108"/>
      <c r="B3" s="109" t="s">
        <v>77</v>
      </c>
      <c r="C3" s="109"/>
      <c r="D3" s="109"/>
      <c r="E3" s="109"/>
      <c r="F3" s="109"/>
      <c r="G3" s="199"/>
      <c r="H3" s="199"/>
      <c r="I3" s="200"/>
      <c r="J3" s="200"/>
      <c r="K3" s="110" t="s">
        <v>7</v>
      </c>
      <c r="L3" s="111"/>
    </row>
    <row r="4" ht="24.4" customHeight="1" spans="1:12">
      <c r="A4" s="106"/>
      <c r="B4" s="81" t="s">
        <v>10</v>
      </c>
      <c r="C4" s="81"/>
      <c r="D4" s="81"/>
      <c r="E4" s="81"/>
      <c r="F4" s="81"/>
      <c r="G4" s="81" t="s">
        <v>60</v>
      </c>
      <c r="H4" s="81" t="s">
        <v>78</v>
      </c>
      <c r="I4" s="81" t="s">
        <v>79</v>
      </c>
      <c r="J4" s="81" t="s">
        <v>80</v>
      </c>
      <c r="K4" s="81" t="s">
        <v>81</v>
      </c>
      <c r="L4" s="113"/>
    </row>
    <row r="5" ht="24.4" customHeight="1" spans="1:12">
      <c r="A5" s="112"/>
      <c r="B5" s="81" t="s">
        <v>82</v>
      </c>
      <c r="C5" s="81"/>
      <c r="D5" s="81"/>
      <c r="E5" s="81" t="s">
        <v>71</v>
      </c>
      <c r="F5" s="81" t="s">
        <v>72</v>
      </c>
      <c r="G5" s="81"/>
      <c r="H5" s="81"/>
      <c r="I5" s="81"/>
      <c r="J5" s="81"/>
      <c r="K5" s="81"/>
      <c r="L5" s="113"/>
    </row>
    <row r="6" ht="24.4" customHeight="1" spans="1:12">
      <c r="A6" s="112"/>
      <c r="B6" s="81" t="s">
        <v>83</v>
      </c>
      <c r="C6" s="81" t="s">
        <v>84</v>
      </c>
      <c r="D6" s="81" t="s">
        <v>85</v>
      </c>
      <c r="E6" s="81"/>
      <c r="F6" s="81"/>
      <c r="G6" s="81"/>
      <c r="H6" s="81"/>
      <c r="I6" s="81"/>
      <c r="J6" s="81"/>
      <c r="K6" s="81"/>
      <c r="L6" s="114"/>
    </row>
    <row r="7" ht="27" customHeight="1" spans="1:12">
      <c r="A7" s="115"/>
      <c r="B7" s="81"/>
      <c r="C7" s="81"/>
      <c r="D7" s="81"/>
      <c r="E7" s="86">
        <v>132001</v>
      </c>
      <c r="F7" s="81" t="s">
        <v>73</v>
      </c>
      <c r="G7" s="98">
        <f>SUM(G8:G21)</f>
        <v>6071814.59</v>
      </c>
      <c r="H7" s="98">
        <f>SUM(H8:H21)</f>
        <v>5601814.59</v>
      </c>
      <c r="I7" s="98">
        <f>SUM(I8:I21)</f>
        <v>440000</v>
      </c>
      <c r="J7" s="98">
        <f>SUM(J8:J21)</f>
        <v>0</v>
      </c>
      <c r="K7" s="98">
        <f>SUM(K8:K21)</f>
        <v>0</v>
      </c>
      <c r="L7" s="116"/>
    </row>
    <row r="8" ht="27" customHeight="1" spans="1:12">
      <c r="A8" s="115"/>
      <c r="B8" s="201">
        <v>201</v>
      </c>
      <c r="C8" s="234" t="s">
        <v>86</v>
      </c>
      <c r="D8" s="86">
        <v>99</v>
      </c>
      <c r="E8" s="86">
        <v>132001</v>
      </c>
      <c r="F8" s="201" t="s">
        <v>87</v>
      </c>
      <c r="G8" s="117">
        <v>10000</v>
      </c>
      <c r="H8" s="117">
        <v>0</v>
      </c>
      <c r="I8" s="117">
        <v>10000</v>
      </c>
      <c r="J8" s="117">
        <v>0</v>
      </c>
      <c r="K8" s="117">
        <v>0</v>
      </c>
      <c r="L8" s="116"/>
    </row>
    <row r="9" ht="27" customHeight="1" spans="1:12">
      <c r="A9" s="115"/>
      <c r="B9" s="201">
        <v>201</v>
      </c>
      <c r="C9" s="234" t="s">
        <v>88</v>
      </c>
      <c r="D9" s="86">
        <v>99</v>
      </c>
      <c r="E9" s="86">
        <v>132001</v>
      </c>
      <c r="F9" s="201" t="s">
        <v>89</v>
      </c>
      <c r="G9" s="117">
        <v>10000</v>
      </c>
      <c r="H9" s="117">
        <v>0</v>
      </c>
      <c r="I9" s="117">
        <v>10000</v>
      </c>
      <c r="J9" s="117">
        <v>0</v>
      </c>
      <c r="K9" s="117">
        <v>0</v>
      </c>
      <c r="L9" s="116"/>
    </row>
    <row r="10" ht="27" customHeight="1" spans="1:12">
      <c r="A10" s="115"/>
      <c r="B10" s="201">
        <v>201</v>
      </c>
      <c r="C10" s="234" t="s">
        <v>90</v>
      </c>
      <c r="D10" s="234" t="s">
        <v>86</v>
      </c>
      <c r="E10" s="86">
        <v>132001</v>
      </c>
      <c r="F10" s="201" t="s">
        <v>91</v>
      </c>
      <c r="G10" s="117">
        <v>1381685.15</v>
      </c>
      <c r="H10" s="117">
        <v>1381685.15</v>
      </c>
      <c r="I10" s="117">
        <v>0</v>
      </c>
      <c r="J10" s="117">
        <v>0</v>
      </c>
      <c r="K10" s="117">
        <v>0</v>
      </c>
      <c r="L10" s="116"/>
    </row>
    <row r="11" ht="27" customHeight="1" spans="1:12">
      <c r="A11" s="115"/>
      <c r="B11" s="201">
        <v>201</v>
      </c>
      <c r="C11" s="234" t="s">
        <v>90</v>
      </c>
      <c r="D11" s="86">
        <v>50</v>
      </c>
      <c r="E11" s="86">
        <v>132001</v>
      </c>
      <c r="F11" s="201" t="s">
        <v>92</v>
      </c>
      <c r="G11" s="117">
        <v>1591929.93</v>
      </c>
      <c r="H11" s="117">
        <v>1591929.93</v>
      </c>
      <c r="I11" s="90">
        <v>0</v>
      </c>
      <c r="J11" s="117">
        <v>0</v>
      </c>
      <c r="K11" s="117">
        <v>0</v>
      </c>
      <c r="L11" s="116"/>
    </row>
    <row r="12" ht="27" customHeight="1" spans="1:12">
      <c r="A12" s="115"/>
      <c r="B12" s="201">
        <v>201</v>
      </c>
      <c r="C12" s="234" t="s">
        <v>90</v>
      </c>
      <c r="D12" s="86">
        <v>99</v>
      </c>
      <c r="E12" s="86">
        <v>132001</v>
      </c>
      <c r="F12" s="202" t="s">
        <v>93</v>
      </c>
      <c r="G12" s="117">
        <v>1836176.54</v>
      </c>
      <c r="H12" s="117">
        <v>1716176.54</v>
      </c>
      <c r="I12" s="117">
        <v>120000</v>
      </c>
      <c r="J12" s="117">
        <v>0</v>
      </c>
      <c r="K12" s="117">
        <v>0</v>
      </c>
      <c r="L12" s="116"/>
    </row>
    <row r="13" ht="27" customHeight="1" spans="1:12">
      <c r="A13" s="115"/>
      <c r="B13" s="201">
        <v>201</v>
      </c>
      <c r="C13" s="86">
        <v>40</v>
      </c>
      <c r="D13" s="86">
        <v>99</v>
      </c>
      <c r="E13" s="86">
        <v>132001</v>
      </c>
      <c r="F13" s="202" t="s">
        <v>94</v>
      </c>
      <c r="G13" s="117">
        <v>30000</v>
      </c>
      <c r="H13" s="90">
        <v>0</v>
      </c>
      <c r="I13" s="203" t="s">
        <v>95</v>
      </c>
      <c r="J13" s="117">
        <v>0</v>
      </c>
      <c r="K13" s="117">
        <v>0</v>
      </c>
      <c r="L13" s="116"/>
    </row>
    <row r="14" ht="27" customHeight="1" spans="1:12">
      <c r="A14" s="115"/>
      <c r="B14" s="201">
        <v>208</v>
      </c>
      <c r="C14" s="234" t="s">
        <v>96</v>
      </c>
      <c r="D14" s="234" t="s">
        <v>86</v>
      </c>
      <c r="E14" s="86">
        <v>132001</v>
      </c>
      <c r="F14" s="202" t="s">
        <v>97</v>
      </c>
      <c r="G14" s="117">
        <v>40648</v>
      </c>
      <c r="H14" s="117">
        <v>40648</v>
      </c>
      <c r="I14" s="90">
        <v>0</v>
      </c>
      <c r="J14" s="117">
        <v>0</v>
      </c>
      <c r="K14" s="117">
        <v>0</v>
      </c>
      <c r="L14" s="116"/>
    </row>
    <row r="15" ht="27" customHeight="1" spans="1:12">
      <c r="A15" s="115"/>
      <c r="B15" s="201">
        <v>208</v>
      </c>
      <c r="C15" s="234" t="s">
        <v>96</v>
      </c>
      <c r="D15" s="234" t="s">
        <v>96</v>
      </c>
      <c r="E15" s="86">
        <v>132001</v>
      </c>
      <c r="F15" s="202" t="s">
        <v>98</v>
      </c>
      <c r="G15" s="117">
        <v>368222.72</v>
      </c>
      <c r="H15" s="117">
        <v>368222.72</v>
      </c>
      <c r="I15" s="117">
        <v>0</v>
      </c>
      <c r="J15" s="117">
        <v>0</v>
      </c>
      <c r="K15" s="117">
        <v>0</v>
      </c>
      <c r="L15" s="116"/>
    </row>
    <row r="16" ht="27" customHeight="1" spans="1:12">
      <c r="A16" s="115"/>
      <c r="B16" s="201">
        <v>210</v>
      </c>
      <c r="C16" s="86">
        <v>11</v>
      </c>
      <c r="D16" s="234" t="s">
        <v>86</v>
      </c>
      <c r="E16" s="86">
        <v>132001</v>
      </c>
      <c r="F16" s="202" t="s">
        <v>99</v>
      </c>
      <c r="G16" s="117">
        <v>76660.13</v>
      </c>
      <c r="H16" s="117">
        <v>76660.13</v>
      </c>
      <c r="I16" s="117">
        <v>0</v>
      </c>
      <c r="J16" s="117">
        <v>0</v>
      </c>
      <c r="K16" s="117">
        <v>0</v>
      </c>
      <c r="L16" s="116"/>
    </row>
    <row r="17" ht="27" customHeight="1" spans="1:12">
      <c r="A17" s="115"/>
      <c r="B17" s="201">
        <v>210</v>
      </c>
      <c r="C17" s="86">
        <v>11</v>
      </c>
      <c r="D17" s="234" t="s">
        <v>88</v>
      </c>
      <c r="E17" s="86">
        <v>132001</v>
      </c>
      <c r="F17" s="202" t="s">
        <v>100</v>
      </c>
      <c r="G17" s="117">
        <v>109215.12</v>
      </c>
      <c r="H17" s="117">
        <v>109215.12</v>
      </c>
      <c r="I17" s="117">
        <v>0</v>
      </c>
      <c r="J17" s="117">
        <v>0</v>
      </c>
      <c r="K17" s="117">
        <v>0</v>
      </c>
      <c r="L17" s="116"/>
    </row>
    <row r="18" ht="27" customHeight="1" spans="1:12">
      <c r="A18" s="115"/>
      <c r="B18" s="201">
        <v>210</v>
      </c>
      <c r="C18" s="86">
        <v>11</v>
      </c>
      <c r="D18" s="234" t="s">
        <v>90</v>
      </c>
      <c r="E18" s="86">
        <v>132001</v>
      </c>
      <c r="F18" s="202" t="s">
        <v>101</v>
      </c>
      <c r="G18" s="117">
        <v>13200</v>
      </c>
      <c r="H18" s="117">
        <v>13200</v>
      </c>
      <c r="I18" s="117">
        <v>0</v>
      </c>
      <c r="J18" s="117">
        <v>0</v>
      </c>
      <c r="K18" s="117">
        <v>0</v>
      </c>
      <c r="L18" s="116"/>
    </row>
    <row r="19" ht="27" customHeight="1" spans="1:12">
      <c r="A19" s="112"/>
      <c r="B19" s="201">
        <v>210</v>
      </c>
      <c r="C19" s="86">
        <v>11</v>
      </c>
      <c r="D19" s="86">
        <v>99</v>
      </c>
      <c r="E19" s="86">
        <v>132001</v>
      </c>
      <c r="F19" s="202" t="s">
        <v>102</v>
      </c>
      <c r="G19" s="117">
        <v>14400</v>
      </c>
      <c r="H19" s="117">
        <v>14400</v>
      </c>
      <c r="I19" s="90">
        <v>0</v>
      </c>
      <c r="J19" s="117">
        <v>0</v>
      </c>
      <c r="K19" s="117">
        <v>0</v>
      </c>
      <c r="L19" s="113"/>
    </row>
    <row r="20" ht="27" customHeight="1" spans="1:12">
      <c r="A20" s="112"/>
      <c r="B20" s="201">
        <v>213</v>
      </c>
      <c r="C20" s="234" t="s">
        <v>103</v>
      </c>
      <c r="D20" s="234" t="s">
        <v>96</v>
      </c>
      <c r="E20" s="86">
        <v>132001</v>
      </c>
      <c r="F20" s="204" t="s">
        <v>104</v>
      </c>
      <c r="G20" s="117">
        <v>300000</v>
      </c>
      <c r="H20" s="117">
        <v>0</v>
      </c>
      <c r="I20" s="117">
        <v>300000</v>
      </c>
      <c r="J20" s="117">
        <v>0</v>
      </c>
      <c r="K20" s="117">
        <v>0</v>
      </c>
      <c r="L20" s="113"/>
    </row>
    <row r="21" ht="27" customHeight="1" spans="1:12">
      <c r="A21" s="112"/>
      <c r="B21" s="201">
        <v>221</v>
      </c>
      <c r="C21" s="235" t="s">
        <v>88</v>
      </c>
      <c r="D21" s="235" t="s">
        <v>86</v>
      </c>
      <c r="E21" s="86">
        <v>132001</v>
      </c>
      <c r="F21" s="202" t="s">
        <v>105</v>
      </c>
      <c r="G21" s="117">
        <v>289677</v>
      </c>
      <c r="H21" s="117">
        <v>289677</v>
      </c>
      <c r="I21" s="90">
        <v>0</v>
      </c>
      <c r="J21" s="117">
        <v>0</v>
      </c>
      <c r="K21" s="117">
        <v>0</v>
      </c>
      <c r="L21" s="113"/>
    </row>
    <row r="22" ht="9.75" customHeight="1" spans="1:12">
      <c r="A22" s="172"/>
      <c r="B22" s="205"/>
      <c r="C22" s="205"/>
      <c r="D22" s="205"/>
      <c r="E22" s="205"/>
      <c r="F22" s="172"/>
      <c r="G22" s="206"/>
      <c r="H22" s="206"/>
      <c r="I22" s="206"/>
      <c r="J22" s="207"/>
      <c r="K22" s="207"/>
      <c r="L22" s="20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23" activePane="bottomLeft" state="frozen"/>
      <selection/>
      <selection pane="bottomLeft" activeCell="E15" sqref="E15"/>
    </sheetView>
  </sheetViews>
  <sheetFormatPr defaultColWidth="10" defaultRowHeight="13.5"/>
  <cols>
    <col min="1" max="1" width="1.53333333333333" style="118" customWidth="1"/>
    <col min="2" max="2" width="30.375" style="118" customWidth="1"/>
    <col min="3" max="3" width="16.4083333333333" style="118" customWidth="1"/>
    <col min="4" max="4" width="30.5" style="118" customWidth="1"/>
    <col min="5" max="7" width="16.4083333333333" style="176" customWidth="1"/>
    <col min="8" max="8" width="18.2833333333333" style="176" customWidth="1"/>
    <col min="9" max="9" width="1.53333333333333" style="118" customWidth="1"/>
    <col min="10" max="11" width="9.76666666666667" style="118" customWidth="1"/>
    <col min="12" max="16384" width="10" style="118"/>
  </cols>
  <sheetData>
    <row r="1" s="118" customFormat="1" ht="14.2" customHeight="1" spans="1:9">
      <c r="A1" s="177"/>
      <c r="B1" s="120"/>
      <c r="C1" s="178"/>
      <c r="D1" s="178"/>
      <c r="E1" s="179"/>
      <c r="F1" s="179"/>
      <c r="G1" s="179"/>
      <c r="H1" s="180" t="s">
        <v>106</v>
      </c>
      <c r="I1" s="181" t="s">
        <v>4</v>
      </c>
    </row>
    <row r="2" s="118" customFormat="1" ht="19.9" customHeight="1" spans="1:9">
      <c r="A2" s="178"/>
      <c r="B2" s="182" t="s">
        <v>107</v>
      </c>
      <c r="C2" s="182"/>
      <c r="D2" s="182"/>
      <c r="E2" s="182"/>
      <c r="F2" s="182"/>
      <c r="G2" s="182"/>
      <c r="H2" s="182"/>
      <c r="I2" s="181"/>
    </row>
    <row r="3" s="118" customFormat="1" ht="17.05" customHeight="1" spans="1:9">
      <c r="A3" s="183"/>
      <c r="B3" s="129" t="s">
        <v>6</v>
      </c>
      <c r="C3" s="129"/>
      <c r="D3" s="184"/>
      <c r="E3" s="185"/>
      <c r="F3" s="185"/>
      <c r="G3" s="185"/>
      <c r="H3" s="186" t="s">
        <v>7</v>
      </c>
      <c r="I3" s="187"/>
    </row>
    <row r="4" s="118" customFormat="1" ht="21.35" customHeight="1" spans="1:9">
      <c r="A4" s="188"/>
      <c r="B4" s="133" t="s">
        <v>8</v>
      </c>
      <c r="C4" s="133"/>
      <c r="D4" s="133" t="s">
        <v>9</v>
      </c>
      <c r="E4" s="133"/>
      <c r="F4" s="133"/>
      <c r="G4" s="133"/>
      <c r="H4" s="133"/>
      <c r="I4" s="124"/>
    </row>
    <row r="5" s="118" customFormat="1" ht="21.35" customHeight="1" spans="1:9">
      <c r="A5" s="188"/>
      <c r="B5" s="133" t="s">
        <v>10</v>
      </c>
      <c r="C5" s="133" t="s">
        <v>11</v>
      </c>
      <c r="D5" s="133" t="s">
        <v>10</v>
      </c>
      <c r="E5" s="133" t="s">
        <v>60</v>
      </c>
      <c r="F5" s="133" t="s">
        <v>108</v>
      </c>
      <c r="G5" s="133" t="s">
        <v>109</v>
      </c>
      <c r="H5" s="133" t="s">
        <v>110</v>
      </c>
      <c r="I5" s="124"/>
    </row>
    <row r="6" s="118" customFormat="1" ht="19.9" customHeight="1" spans="1:9">
      <c r="A6" s="132"/>
      <c r="B6" s="189" t="s">
        <v>111</v>
      </c>
      <c r="C6" s="190">
        <v>6071814.59</v>
      </c>
      <c r="D6" s="189" t="s">
        <v>112</v>
      </c>
      <c r="E6" s="191">
        <f>SUM(E7:E34)</f>
        <v>6071814.59</v>
      </c>
      <c r="F6" s="191">
        <f>SUM(F7:F34)</f>
        <v>6071817.59</v>
      </c>
      <c r="G6" s="191">
        <f>SUM(G7:G34)</f>
        <v>0</v>
      </c>
      <c r="H6" s="191">
        <f>SUM(H7:H34)</f>
        <v>0</v>
      </c>
      <c r="I6" s="148"/>
    </row>
    <row r="7" s="118" customFormat="1" ht="19.9" customHeight="1" spans="1:9">
      <c r="A7" s="132"/>
      <c r="B7" s="192" t="s">
        <v>113</v>
      </c>
      <c r="C7" s="193">
        <v>6071814.59</v>
      </c>
      <c r="D7" s="192" t="s">
        <v>114</v>
      </c>
      <c r="E7" s="194">
        <v>4859791.62</v>
      </c>
      <c r="F7" s="194">
        <v>4859791.62</v>
      </c>
      <c r="G7" s="191">
        <v>0</v>
      </c>
      <c r="H7" s="191">
        <v>0</v>
      </c>
      <c r="I7" s="148"/>
    </row>
    <row r="8" s="118" customFormat="1" ht="19.9" customHeight="1" spans="1:9">
      <c r="A8" s="132"/>
      <c r="B8" s="192" t="s">
        <v>115</v>
      </c>
      <c r="C8" s="191">
        <v>0</v>
      </c>
      <c r="D8" s="192" t="s">
        <v>116</v>
      </c>
      <c r="E8" s="191">
        <v>0</v>
      </c>
      <c r="F8" s="191">
        <v>0</v>
      </c>
      <c r="G8" s="191">
        <v>0</v>
      </c>
      <c r="H8" s="191">
        <v>0</v>
      </c>
      <c r="I8" s="148"/>
    </row>
    <row r="9" s="118" customFormat="1" ht="19.9" customHeight="1" spans="1:9">
      <c r="A9" s="132"/>
      <c r="B9" s="192" t="s">
        <v>117</v>
      </c>
      <c r="C9" s="191">
        <v>0</v>
      </c>
      <c r="D9" s="192" t="s">
        <v>118</v>
      </c>
      <c r="E9" s="191">
        <v>0</v>
      </c>
      <c r="F9" s="191">
        <v>0</v>
      </c>
      <c r="G9" s="191">
        <v>0</v>
      </c>
      <c r="H9" s="191">
        <v>0</v>
      </c>
      <c r="I9" s="148"/>
    </row>
    <row r="10" s="118" customFormat="1" ht="19.9" customHeight="1" spans="1:9">
      <c r="A10" s="132"/>
      <c r="B10" s="189" t="s">
        <v>119</v>
      </c>
      <c r="C10" s="191">
        <v>0</v>
      </c>
      <c r="D10" s="192" t="s">
        <v>120</v>
      </c>
      <c r="E10" s="191">
        <v>0</v>
      </c>
      <c r="F10" s="191">
        <v>0</v>
      </c>
      <c r="G10" s="191">
        <v>0</v>
      </c>
      <c r="H10" s="191">
        <v>0</v>
      </c>
      <c r="I10" s="148"/>
    </row>
    <row r="11" s="118" customFormat="1" ht="19.9" customHeight="1" spans="1:9">
      <c r="A11" s="132"/>
      <c r="B11" s="192" t="s">
        <v>113</v>
      </c>
      <c r="C11" s="191">
        <v>0</v>
      </c>
      <c r="D11" s="192" t="s">
        <v>121</v>
      </c>
      <c r="E11" s="191">
        <v>0</v>
      </c>
      <c r="F11" s="191">
        <v>0</v>
      </c>
      <c r="G11" s="191">
        <v>0</v>
      </c>
      <c r="H11" s="191">
        <v>0</v>
      </c>
      <c r="I11" s="148"/>
    </row>
    <row r="12" s="118" customFormat="1" ht="19.9" customHeight="1" spans="1:9">
      <c r="A12" s="132"/>
      <c r="B12" s="192" t="s">
        <v>115</v>
      </c>
      <c r="C12" s="191">
        <v>0</v>
      </c>
      <c r="D12" s="192" t="s">
        <v>122</v>
      </c>
      <c r="E12" s="191">
        <v>0</v>
      </c>
      <c r="F12" s="191">
        <v>0</v>
      </c>
      <c r="G12" s="191">
        <v>0</v>
      </c>
      <c r="H12" s="191">
        <v>0</v>
      </c>
      <c r="I12" s="148"/>
    </row>
    <row r="13" s="118" customFormat="1" ht="19.9" customHeight="1" spans="1:9">
      <c r="A13" s="132"/>
      <c r="B13" s="192" t="s">
        <v>117</v>
      </c>
      <c r="C13" s="191">
        <v>0</v>
      </c>
      <c r="D13" s="192" t="s">
        <v>123</v>
      </c>
      <c r="E13" s="191">
        <v>0</v>
      </c>
      <c r="F13" s="191">
        <v>0</v>
      </c>
      <c r="G13" s="191">
        <v>0</v>
      </c>
      <c r="H13" s="191">
        <v>0</v>
      </c>
      <c r="I13" s="148"/>
    </row>
    <row r="14" s="118" customFormat="1" ht="19.9" customHeight="1" spans="1:9">
      <c r="A14" s="132"/>
      <c r="B14" s="192" t="s">
        <v>124</v>
      </c>
      <c r="C14" s="191"/>
      <c r="D14" s="192" t="s">
        <v>125</v>
      </c>
      <c r="E14" s="193">
        <v>408870.72</v>
      </c>
      <c r="F14" s="193">
        <v>408870.72</v>
      </c>
      <c r="G14" s="191">
        <v>0</v>
      </c>
      <c r="H14" s="191">
        <v>0</v>
      </c>
      <c r="I14" s="148"/>
    </row>
    <row r="15" s="118" customFormat="1" ht="19.9" customHeight="1" spans="1:9">
      <c r="A15" s="132"/>
      <c r="B15" s="192" t="s">
        <v>124</v>
      </c>
      <c r="C15" s="191"/>
      <c r="D15" s="192" t="s">
        <v>126</v>
      </c>
      <c r="E15" s="191">
        <v>0</v>
      </c>
      <c r="F15" s="191">
        <v>1</v>
      </c>
      <c r="G15" s="191">
        <v>0</v>
      </c>
      <c r="H15" s="191">
        <v>0</v>
      </c>
      <c r="I15" s="148"/>
    </row>
    <row r="16" s="118" customFormat="1" ht="19.9" customHeight="1" spans="1:9">
      <c r="A16" s="132"/>
      <c r="B16" s="192" t="s">
        <v>124</v>
      </c>
      <c r="C16" s="191"/>
      <c r="D16" s="192" t="s">
        <v>127</v>
      </c>
      <c r="E16" s="193">
        <v>213475.25</v>
      </c>
      <c r="F16" s="193">
        <v>213475.25</v>
      </c>
      <c r="G16" s="191">
        <v>0</v>
      </c>
      <c r="H16" s="191">
        <v>0</v>
      </c>
      <c r="I16" s="148"/>
    </row>
    <row r="17" s="118" customFormat="1" ht="19.9" customHeight="1" spans="1:9">
      <c r="A17" s="132"/>
      <c r="B17" s="192" t="s">
        <v>124</v>
      </c>
      <c r="C17" s="191"/>
      <c r="D17" s="192" t="s">
        <v>128</v>
      </c>
      <c r="E17" s="191">
        <v>0</v>
      </c>
      <c r="F17" s="191">
        <v>1</v>
      </c>
      <c r="G17" s="191">
        <v>0</v>
      </c>
      <c r="H17" s="191">
        <v>0</v>
      </c>
      <c r="I17" s="148"/>
    </row>
    <row r="18" s="118" customFormat="1" ht="19.9" customHeight="1" spans="1:9">
      <c r="A18" s="132"/>
      <c r="B18" s="192" t="s">
        <v>124</v>
      </c>
      <c r="C18" s="191"/>
      <c r="D18" s="192" t="s">
        <v>129</v>
      </c>
      <c r="E18" s="191">
        <v>0</v>
      </c>
      <c r="F18" s="191">
        <v>1</v>
      </c>
      <c r="G18" s="191">
        <v>0</v>
      </c>
      <c r="H18" s="191">
        <v>0</v>
      </c>
      <c r="I18" s="148"/>
    </row>
    <row r="19" s="118" customFormat="1" ht="19.9" customHeight="1" spans="1:9">
      <c r="A19" s="132"/>
      <c r="B19" s="192" t="s">
        <v>124</v>
      </c>
      <c r="C19" s="191"/>
      <c r="D19" s="192" t="s">
        <v>130</v>
      </c>
      <c r="E19" s="193">
        <v>300000</v>
      </c>
      <c r="F19" s="193">
        <v>300000</v>
      </c>
      <c r="G19" s="191">
        <v>0</v>
      </c>
      <c r="H19" s="191">
        <v>0</v>
      </c>
      <c r="I19" s="148"/>
    </row>
    <row r="20" s="118" customFormat="1" ht="19.9" customHeight="1" spans="1:9">
      <c r="A20" s="132"/>
      <c r="B20" s="192" t="s">
        <v>124</v>
      </c>
      <c r="C20" s="191"/>
      <c r="D20" s="192" t="s">
        <v>131</v>
      </c>
      <c r="E20" s="191">
        <v>0</v>
      </c>
      <c r="F20" s="191">
        <v>0</v>
      </c>
      <c r="G20" s="191">
        <v>0</v>
      </c>
      <c r="H20" s="191">
        <v>0</v>
      </c>
      <c r="I20" s="148"/>
    </row>
    <row r="21" s="118" customFormat="1" ht="19.9" customHeight="1" spans="1:9">
      <c r="A21" s="132"/>
      <c r="B21" s="192" t="s">
        <v>124</v>
      </c>
      <c r="C21" s="191"/>
      <c r="D21" s="192" t="s">
        <v>132</v>
      </c>
      <c r="E21" s="191">
        <v>0</v>
      </c>
      <c r="F21" s="191">
        <v>0</v>
      </c>
      <c r="G21" s="191">
        <v>0</v>
      </c>
      <c r="H21" s="191">
        <v>0</v>
      </c>
      <c r="I21" s="148"/>
    </row>
    <row r="22" s="118" customFormat="1" ht="19.9" customHeight="1" spans="1:9">
      <c r="A22" s="132"/>
      <c r="B22" s="192" t="s">
        <v>124</v>
      </c>
      <c r="C22" s="191"/>
      <c r="D22" s="192" t="s">
        <v>133</v>
      </c>
      <c r="E22" s="191">
        <v>0</v>
      </c>
      <c r="F22" s="191">
        <v>0</v>
      </c>
      <c r="G22" s="191">
        <v>0</v>
      </c>
      <c r="H22" s="191">
        <v>0</v>
      </c>
      <c r="I22" s="148"/>
    </row>
    <row r="23" s="118" customFormat="1" ht="19.9" customHeight="1" spans="1:9">
      <c r="A23" s="132"/>
      <c r="B23" s="192" t="s">
        <v>124</v>
      </c>
      <c r="C23" s="191"/>
      <c r="D23" s="192" t="s">
        <v>134</v>
      </c>
      <c r="E23" s="191">
        <v>0</v>
      </c>
      <c r="F23" s="191">
        <v>0</v>
      </c>
      <c r="G23" s="191">
        <v>0</v>
      </c>
      <c r="H23" s="191">
        <v>0</v>
      </c>
      <c r="I23" s="148"/>
    </row>
    <row r="24" s="118" customFormat="1" ht="19.9" customHeight="1" spans="1:9">
      <c r="A24" s="132"/>
      <c r="B24" s="192" t="s">
        <v>124</v>
      </c>
      <c r="C24" s="191"/>
      <c r="D24" s="192" t="s">
        <v>135</v>
      </c>
      <c r="E24" s="191">
        <v>0</v>
      </c>
      <c r="F24" s="191">
        <v>0</v>
      </c>
      <c r="G24" s="191">
        <v>0</v>
      </c>
      <c r="H24" s="191">
        <v>0</v>
      </c>
      <c r="I24" s="148"/>
    </row>
    <row r="25" s="118" customFormat="1" ht="19.9" customHeight="1" spans="1:9">
      <c r="A25" s="132"/>
      <c r="B25" s="192" t="s">
        <v>124</v>
      </c>
      <c r="C25" s="191"/>
      <c r="D25" s="192" t="s">
        <v>136</v>
      </c>
      <c r="E25" s="191">
        <v>0</v>
      </c>
      <c r="F25" s="191">
        <v>0</v>
      </c>
      <c r="G25" s="191">
        <v>0</v>
      </c>
      <c r="H25" s="191">
        <v>0</v>
      </c>
      <c r="I25" s="148"/>
    </row>
    <row r="26" s="118" customFormat="1" ht="19.9" customHeight="1" spans="1:9">
      <c r="A26" s="132"/>
      <c r="B26" s="192" t="s">
        <v>124</v>
      </c>
      <c r="C26" s="191"/>
      <c r="D26" s="192" t="s">
        <v>137</v>
      </c>
      <c r="E26" s="194">
        <v>289677</v>
      </c>
      <c r="F26" s="194">
        <v>289677</v>
      </c>
      <c r="G26" s="191">
        <v>0</v>
      </c>
      <c r="H26" s="191">
        <v>0</v>
      </c>
      <c r="I26" s="148"/>
    </row>
    <row r="27" s="118" customFormat="1" ht="19.9" customHeight="1" spans="1:9">
      <c r="A27" s="132"/>
      <c r="B27" s="192" t="s">
        <v>124</v>
      </c>
      <c r="C27" s="191"/>
      <c r="D27" s="192" t="s">
        <v>138</v>
      </c>
      <c r="E27" s="191">
        <v>0</v>
      </c>
      <c r="F27" s="191">
        <v>0</v>
      </c>
      <c r="G27" s="191">
        <v>0</v>
      </c>
      <c r="H27" s="191">
        <v>0</v>
      </c>
      <c r="I27" s="148"/>
    </row>
    <row r="28" s="118" customFormat="1" ht="19.9" customHeight="1" spans="1:9">
      <c r="A28" s="132"/>
      <c r="B28" s="192" t="s">
        <v>124</v>
      </c>
      <c r="C28" s="191"/>
      <c r="D28" s="192" t="s">
        <v>139</v>
      </c>
      <c r="E28" s="191">
        <v>0</v>
      </c>
      <c r="F28" s="191">
        <v>0</v>
      </c>
      <c r="G28" s="191">
        <v>0</v>
      </c>
      <c r="H28" s="191">
        <v>0</v>
      </c>
      <c r="I28" s="148"/>
    </row>
    <row r="29" s="118" customFormat="1" ht="19.9" customHeight="1" spans="1:9">
      <c r="A29" s="132"/>
      <c r="B29" s="192" t="s">
        <v>124</v>
      </c>
      <c r="C29" s="191"/>
      <c r="D29" s="192" t="s">
        <v>140</v>
      </c>
      <c r="E29" s="191">
        <v>0</v>
      </c>
      <c r="F29" s="191">
        <v>0</v>
      </c>
      <c r="G29" s="191">
        <v>0</v>
      </c>
      <c r="H29" s="191">
        <v>0</v>
      </c>
      <c r="I29" s="148"/>
    </row>
    <row r="30" s="118" customFormat="1" ht="19.9" customHeight="1" spans="1:9">
      <c r="A30" s="132"/>
      <c r="B30" s="192" t="s">
        <v>124</v>
      </c>
      <c r="C30" s="191"/>
      <c r="D30" s="192" t="s">
        <v>141</v>
      </c>
      <c r="E30" s="191">
        <v>0</v>
      </c>
      <c r="F30" s="191">
        <v>0</v>
      </c>
      <c r="G30" s="191">
        <v>0</v>
      </c>
      <c r="H30" s="191">
        <v>0</v>
      </c>
      <c r="I30" s="148"/>
    </row>
    <row r="31" s="118" customFormat="1" ht="19.9" customHeight="1" spans="1:9">
      <c r="A31" s="132"/>
      <c r="B31" s="192" t="s">
        <v>124</v>
      </c>
      <c r="C31" s="191"/>
      <c r="D31" s="192" t="s">
        <v>142</v>
      </c>
      <c r="E31" s="191">
        <v>0</v>
      </c>
      <c r="F31" s="191">
        <v>0</v>
      </c>
      <c r="G31" s="191">
        <v>0</v>
      </c>
      <c r="H31" s="191">
        <v>0</v>
      </c>
      <c r="I31" s="148"/>
    </row>
    <row r="32" s="118" customFormat="1" ht="19.9" customHeight="1" spans="1:9">
      <c r="A32" s="132"/>
      <c r="B32" s="192" t="s">
        <v>124</v>
      </c>
      <c r="C32" s="191"/>
      <c r="D32" s="192" t="s">
        <v>143</v>
      </c>
      <c r="E32" s="191">
        <v>0</v>
      </c>
      <c r="F32" s="191">
        <v>0</v>
      </c>
      <c r="G32" s="191">
        <v>0</v>
      </c>
      <c r="H32" s="191">
        <v>0</v>
      </c>
      <c r="I32" s="148"/>
    </row>
    <row r="33" s="118" customFormat="1" ht="19.9" customHeight="1" spans="1:9">
      <c r="A33" s="132"/>
      <c r="B33" s="192" t="s">
        <v>124</v>
      </c>
      <c r="C33" s="191"/>
      <c r="D33" s="192" t="s">
        <v>144</v>
      </c>
      <c r="E33" s="191">
        <v>0</v>
      </c>
      <c r="F33" s="191">
        <v>0</v>
      </c>
      <c r="G33" s="191">
        <v>0</v>
      </c>
      <c r="H33" s="191">
        <v>0</v>
      </c>
      <c r="I33" s="148"/>
    </row>
    <row r="34" s="118" customFormat="1" ht="19.9" customHeight="1" spans="1:9">
      <c r="A34" s="132"/>
      <c r="B34" s="192" t="s">
        <v>124</v>
      </c>
      <c r="C34" s="191"/>
      <c r="D34" s="192" t="s">
        <v>145</v>
      </c>
      <c r="E34" s="191">
        <v>0</v>
      </c>
      <c r="F34" s="191">
        <v>0</v>
      </c>
      <c r="G34" s="191">
        <v>0</v>
      </c>
      <c r="H34" s="191">
        <v>0</v>
      </c>
      <c r="I34" s="148"/>
    </row>
    <row r="35" s="118" customFormat="1" ht="8.5" customHeight="1" spans="1:9">
      <c r="A35" s="195"/>
      <c r="B35" s="195"/>
      <c r="C35" s="196"/>
      <c r="D35" s="135"/>
      <c r="E35" s="196"/>
      <c r="F35" s="196"/>
      <c r="G35" s="196"/>
      <c r="H35" s="196"/>
      <c r="I35" s="197"/>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zoomScale="40" zoomScaleNormal="40" topLeftCell="B1" workbookViewId="0">
      <pane ySplit="6" topLeftCell="A7" activePane="bottomLeft" state="frozen"/>
      <selection/>
      <selection pane="bottomLeft" activeCell="J47" sqref="J47"/>
    </sheetView>
  </sheetViews>
  <sheetFormatPr defaultColWidth="10" defaultRowHeight="13.5"/>
  <cols>
    <col min="1" max="1" width="1.53333333333333" style="102" customWidth="1"/>
    <col min="2" max="3" width="5.88333333333333" style="102" customWidth="1"/>
    <col min="4" max="4" width="11.6333333333333" style="102" customWidth="1"/>
    <col min="5" max="5" width="28.6333333333333" style="102" customWidth="1"/>
    <col min="6" max="6" width="15.3666666666667" style="102" customWidth="1"/>
    <col min="7" max="7" width="14.3666666666667" style="102" customWidth="1"/>
    <col min="8" max="8" width="15.2583333333333" style="102" customWidth="1"/>
    <col min="9" max="9" width="15.375" style="102" customWidth="1"/>
    <col min="10" max="10" width="13" style="102" customWidth="1"/>
    <col min="11" max="13" width="5.88333333333333" style="102" customWidth="1"/>
    <col min="14" max="16" width="7.25833333333333" style="102" customWidth="1"/>
    <col min="17" max="23" width="5.88333333333333" style="102" customWidth="1"/>
    <col min="24" max="26" width="7.25833333333333" style="102" customWidth="1"/>
    <col min="27" max="33" width="5.88333333333333" style="102" customWidth="1"/>
    <col min="34" max="39" width="7.25833333333333" style="102" customWidth="1"/>
    <col min="40" max="40" width="1.53333333333333" style="102" customWidth="1"/>
    <col min="41" max="42" width="9.76666666666667" style="102" customWidth="1"/>
    <col min="43" max="16384" width="10" style="102"/>
  </cols>
  <sheetData>
    <row r="1" ht="25" customHeight="1" spans="1:40">
      <c r="A1" s="155"/>
      <c r="B1" s="2"/>
      <c r="C1" s="2"/>
      <c r="D1" s="156"/>
      <c r="E1" s="156"/>
      <c r="F1" s="103"/>
      <c r="G1" s="103"/>
      <c r="H1" s="103"/>
      <c r="I1" s="156"/>
      <c r="J1" s="156"/>
      <c r="K1" s="103"/>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7" t="s">
        <v>146</v>
      </c>
      <c r="AN1" s="158"/>
    </row>
    <row r="2" ht="22.8" customHeight="1" spans="1:40">
      <c r="A2" s="103"/>
      <c r="B2" s="107" t="s">
        <v>147</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58"/>
    </row>
    <row r="3" ht="19.55" customHeight="1" spans="1:40">
      <c r="A3" s="108"/>
      <c r="B3" s="109" t="s">
        <v>6</v>
      </c>
      <c r="C3" s="109"/>
      <c r="D3" s="109"/>
      <c r="E3" s="109"/>
      <c r="F3" s="159"/>
      <c r="G3" s="108"/>
      <c r="H3" s="160"/>
      <c r="I3" s="159"/>
      <c r="J3" s="159"/>
      <c r="K3" s="161"/>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t="s">
        <v>7</v>
      </c>
      <c r="AM3" s="160"/>
      <c r="AN3" s="162"/>
    </row>
    <row r="4" ht="24.4" customHeight="1" spans="1:40">
      <c r="A4" s="106"/>
      <c r="B4" s="97" t="s">
        <v>10</v>
      </c>
      <c r="C4" s="97"/>
      <c r="D4" s="97"/>
      <c r="E4" s="97"/>
      <c r="F4" s="97" t="s">
        <v>148</v>
      </c>
      <c r="G4" s="97" t="s">
        <v>149</v>
      </c>
      <c r="H4" s="97"/>
      <c r="I4" s="97"/>
      <c r="J4" s="97"/>
      <c r="K4" s="97"/>
      <c r="L4" s="97"/>
      <c r="M4" s="97"/>
      <c r="N4" s="97"/>
      <c r="O4" s="97"/>
      <c r="P4" s="97"/>
      <c r="Q4" s="97" t="s">
        <v>150</v>
      </c>
      <c r="R4" s="97"/>
      <c r="S4" s="97"/>
      <c r="T4" s="97"/>
      <c r="U4" s="97"/>
      <c r="V4" s="97"/>
      <c r="W4" s="97"/>
      <c r="X4" s="97"/>
      <c r="Y4" s="97"/>
      <c r="Z4" s="97"/>
      <c r="AA4" s="97" t="s">
        <v>151</v>
      </c>
      <c r="AB4" s="97"/>
      <c r="AC4" s="97"/>
      <c r="AD4" s="97"/>
      <c r="AE4" s="97"/>
      <c r="AF4" s="97"/>
      <c r="AG4" s="97"/>
      <c r="AH4" s="97"/>
      <c r="AI4" s="97"/>
      <c r="AJ4" s="97"/>
      <c r="AK4" s="97"/>
      <c r="AL4" s="97"/>
      <c r="AM4" s="97"/>
      <c r="AN4" s="163"/>
    </row>
    <row r="5" ht="24.4" customHeight="1" spans="1:40">
      <c r="A5" s="106"/>
      <c r="B5" s="97" t="s">
        <v>82</v>
      </c>
      <c r="C5" s="97"/>
      <c r="D5" s="97" t="s">
        <v>71</v>
      </c>
      <c r="E5" s="97" t="s">
        <v>72</v>
      </c>
      <c r="F5" s="97"/>
      <c r="G5" s="97" t="s">
        <v>60</v>
      </c>
      <c r="H5" s="97" t="s">
        <v>152</v>
      </c>
      <c r="I5" s="97"/>
      <c r="J5" s="97"/>
      <c r="K5" s="97" t="s">
        <v>153</v>
      </c>
      <c r="L5" s="97"/>
      <c r="M5" s="97"/>
      <c r="N5" s="97" t="s">
        <v>154</v>
      </c>
      <c r="O5" s="97"/>
      <c r="P5" s="97"/>
      <c r="Q5" s="97" t="s">
        <v>60</v>
      </c>
      <c r="R5" s="97" t="s">
        <v>152</v>
      </c>
      <c r="S5" s="97"/>
      <c r="T5" s="97"/>
      <c r="U5" s="97" t="s">
        <v>153</v>
      </c>
      <c r="V5" s="97"/>
      <c r="W5" s="97"/>
      <c r="X5" s="97" t="s">
        <v>154</v>
      </c>
      <c r="Y5" s="97"/>
      <c r="Z5" s="97"/>
      <c r="AA5" s="97" t="s">
        <v>60</v>
      </c>
      <c r="AB5" s="97" t="s">
        <v>152</v>
      </c>
      <c r="AC5" s="97"/>
      <c r="AD5" s="97"/>
      <c r="AE5" s="97" t="s">
        <v>153</v>
      </c>
      <c r="AF5" s="97"/>
      <c r="AG5" s="97"/>
      <c r="AH5" s="97" t="s">
        <v>154</v>
      </c>
      <c r="AI5" s="97"/>
      <c r="AJ5" s="97"/>
      <c r="AK5" s="97" t="s">
        <v>155</v>
      </c>
      <c r="AL5" s="97"/>
      <c r="AM5" s="97"/>
      <c r="AN5" s="163"/>
    </row>
    <row r="6" ht="39" customHeight="1" spans="1:40">
      <c r="A6" s="104"/>
      <c r="B6" s="97" t="s">
        <v>83</v>
      </c>
      <c r="C6" s="97" t="s">
        <v>84</v>
      </c>
      <c r="D6" s="97"/>
      <c r="E6" s="97"/>
      <c r="F6" s="97"/>
      <c r="G6" s="97"/>
      <c r="H6" s="97" t="s">
        <v>156</v>
      </c>
      <c r="I6" s="97" t="s">
        <v>78</v>
      </c>
      <c r="J6" s="97" t="s">
        <v>79</v>
      </c>
      <c r="K6" s="97" t="s">
        <v>156</v>
      </c>
      <c r="L6" s="97" t="s">
        <v>78</v>
      </c>
      <c r="M6" s="97" t="s">
        <v>79</v>
      </c>
      <c r="N6" s="97" t="s">
        <v>156</v>
      </c>
      <c r="O6" s="97" t="s">
        <v>157</v>
      </c>
      <c r="P6" s="97" t="s">
        <v>158</v>
      </c>
      <c r="Q6" s="97"/>
      <c r="R6" s="97" t="s">
        <v>156</v>
      </c>
      <c r="S6" s="97" t="s">
        <v>78</v>
      </c>
      <c r="T6" s="97" t="s">
        <v>79</v>
      </c>
      <c r="U6" s="97" t="s">
        <v>156</v>
      </c>
      <c r="V6" s="97" t="s">
        <v>78</v>
      </c>
      <c r="W6" s="97" t="s">
        <v>79</v>
      </c>
      <c r="X6" s="97" t="s">
        <v>156</v>
      </c>
      <c r="Y6" s="97" t="s">
        <v>157</v>
      </c>
      <c r="Z6" s="97" t="s">
        <v>158</v>
      </c>
      <c r="AA6" s="97"/>
      <c r="AB6" s="97" t="s">
        <v>156</v>
      </c>
      <c r="AC6" s="97" t="s">
        <v>78</v>
      </c>
      <c r="AD6" s="97" t="s">
        <v>79</v>
      </c>
      <c r="AE6" s="97" t="s">
        <v>156</v>
      </c>
      <c r="AF6" s="97" t="s">
        <v>78</v>
      </c>
      <c r="AG6" s="97" t="s">
        <v>79</v>
      </c>
      <c r="AH6" s="97" t="s">
        <v>156</v>
      </c>
      <c r="AI6" s="97" t="s">
        <v>157</v>
      </c>
      <c r="AJ6" s="97" t="s">
        <v>158</v>
      </c>
      <c r="AK6" s="97" t="s">
        <v>156</v>
      </c>
      <c r="AL6" s="97" t="s">
        <v>157</v>
      </c>
      <c r="AM6" s="97" t="s">
        <v>158</v>
      </c>
      <c r="AN6" s="163"/>
    </row>
    <row r="7" s="154" customFormat="1" ht="22.8" customHeight="1" spans="1:40">
      <c r="A7" s="115"/>
      <c r="B7" s="81"/>
      <c r="C7" s="81"/>
      <c r="D7" s="81">
        <v>132001</v>
      </c>
      <c r="E7" s="81" t="s">
        <v>73</v>
      </c>
      <c r="F7" s="87">
        <f>SUM(F8:F33)</f>
        <v>6071814.59</v>
      </c>
      <c r="G7" s="87">
        <f>SUM(G8:G33)</f>
        <v>6071814.59</v>
      </c>
      <c r="H7" s="87">
        <f>SUM(H8:H33)</f>
        <v>6071814.59</v>
      </c>
      <c r="I7" s="87">
        <f>SUM(I8:I33)</f>
        <v>5601814.59</v>
      </c>
      <c r="J7" s="87">
        <f>SUM(J8:J33)</f>
        <v>470000</v>
      </c>
      <c r="K7" s="164">
        <v>0</v>
      </c>
      <c r="L7" s="164">
        <v>0</v>
      </c>
      <c r="M7" s="164">
        <v>0</v>
      </c>
      <c r="N7" s="164">
        <v>0</v>
      </c>
      <c r="O7" s="164">
        <v>0</v>
      </c>
      <c r="P7" s="164">
        <v>0</v>
      </c>
      <c r="Q7" s="164">
        <v>0</v>
      </c>
      <c r="R7" s="164">
        <v>0</v>
      </c>
      <c r="S7" s="164">
        <v>0</v>
      </c>
      <c r="T7" s="164">
        <v>0</v>
      </c>
      <c r="U7" s="164">
        <v>0</v>
      </c>
      <c r="V7" s="164">
        <v>0</v>
      </c>
      <c r="W7" s="164">
        <v>0</v>
      </c>
      <c r="X7" s="164">
        <v>0</v>
      </c>
      <c r="Y7" s="164">
        <v>0</v>
      </c>
      <c r="Z7" s="164">
        <v>0</v>
      </c>
      <c r="AA7" s="164">
        <v>0</v>
      </c>
      <c r="AB7" s="164">
        <v>0</v>
      </c>
      <c r="AC7" s="164">
        <v>0</v>
      </c>
      <c r="AD7" s="164">
        <v>0</v>
      </c>
      <c r="AE7" s="164">
        <v>0</v>
      </c>
      <c r="AF7" s="164">
        <v>0</v>
      </c>
      <c r="AG7" s="164">
        <v>0</v>
      </c>
      <c r="AH7" s="164">
        <v>0</v>
      </c>
      <c r="AI7" s="164">
        <v>0</v>
      </c>
      <c r="AJ7" s="164">
        <v>0</v>
      </c>
      <c r="AK7" s="164">
        <v>0</v>
      </c>
      <c r="AL7" s="164">
        <v>0</v>
      </c>
      <c r="AM7" s="164">
        <v>0</v>
      </c>
      <c r="AN7" s="165"/>
    </row>
    <row r="8" ht="46" customHeight="1" spans="1:40">
      <c r="A8" s="106"/>
      <c r="B8" s="166">
        <v>301</v>
      </c>
      <c r="C8" s="236" t="s">
        <v>86</v>
      </c>
      <c r="D8" s="86">
        <v>132001</v>
      </c>
      <c r="E8" s="168" t="s">
        <v>159</v>
      </c>
      <c r="F8" s="117">
        <v>813072</v>
      </c>
      <c r="G8" s="117">
        <v>813072</v>
      </c>
      <c r="H8" s="117">
        <v>813072</v>
      </c>
      <c r="I8" s="117">
        <v>813072</v>
      </c>
      <c r="J8" s="138">
        <v>0</v>
      </c>
      <c r="K8" s="138">
        <v>0</v>
      </c>
      <c r="L8" s="138">
        <v>0</v>
      </c>
      <c r="M8" s="138">
        <v>0</v>
      </c>
      <c r="N8" s="138">
        <v>0</v>
      </c>
      <c r="O8" s="138">
        <v>0</v>
      </c>
      <c r="P8" s="138">
        <v>0</v>
      </c>
      <c r="Q8" s="138">
        <v>0</v>
      </c>
      <c r="R8" s="138">
        <v>0</v>
      </c>
      <c r="S8" s="138">
        <v>0</v>
      </c>
      <c r="T8" s="138">
        <v>0</v>
      </c>
      <c r="U8" s="138">
        <v>0</v>
      </c>
      <c r="V8" s="138">
        <v>0</v>
      </c>
      <c r="W8" s="138">
        <v>0</v>
      </c>
      <c r="X8" s="138">
        <v>0</v>
      </c>
      <c r="Y8" s="138">
        <v>0</v>
      </c>
      <c r="Z8" s="138">
        <v>0</v>
      </c>
      <c r="AA8" s="138">
        <v>0</v>
      </c>
      <c r="AB8" s="138">
        <v>0</v>
      </c>
      <c r="AC8" s="138">
        <v>0</v>
      </c>
      <c r="AD8" s="138">
        <v>0</v>
      </c>
      <c r="AE8" s="138">
        <v>0</v>
      </c>
      <c r="AF8" s="138">
        <v>0</v>
      </c>
      <c r="AG8" s="138">
        <v>0</v>
      </c>
      <c r="AH8" s="138">
        <v>0</v>
      </c>
      <c r="AI8" s="138">
        <v>0</v>
      </c>
      <c r="AJ8" s="138">
        <v>0</v>
      </c>
      <c r="AK8" s="138">
        <v>0</v>
      </c>
      <c r="AL8" s="138">
        <v>0</v>
      </c>
      <c r="AM8" s="138">
        <v>0</v>
      </c>
      <c r="AN8" s="163"/>
    </row>
    <row r="9" ht="22.8" customHeight="1" spans="1:40">
      <c r="A9" s="106"/>
      <c r="B9" s="166">
        <v>301</v>
      </c>
      <c r="C9" s="236" t="s">
        <v>88</v>
      </c>
      <c r="D9" s="86">
        <v>132001</v>
      </c>
      <c r="E9" s="168" t="s">
        <v>160</v>
      </c>
      <c r="F9" s="117">
        <v>339324</v>
      </c>
      <c r="G9" s="117">
        <v>339324</v>
      </c>
      <c r="H9" s="117">
        <v>339324</v>
      </c>
      <c r="I9" s="117">
        <v>339324</v>
      </c>
      <c r="J9" s="138">
        <v>0</v>
      </c>
      <c r="K9" s="138">
        <v>0</v>
      </c>
      <c r="L9" s="138">
        <v>0</v>
      </c>
      <c r="M9" s="138">
        <v>0</v>
      </c>
      <c r="N9" s="138">
        <v>0</v>
      </c>
      <c r="O9" s="138">
        <v>0</v>
      </c>
      <c r="P9" s="138">
        <v>0</v>
      </c>
      <c r="Q9" s="138">
        <v>0</v>
      </c>
      <c r="R9" s="138">
        <v>0</v>
      </c>
      <c r="S9" s="138">
        <v>0</v>
      </c>
      <c r="T9" s="138">
        <v>0</v>
      </c>
      <c r="U9" s="138">
        <v>0</v>
      </c>
      <c r="V9" s="138">
        <v>0</v>
      </c>
      <c r="W9" s="138">
        <v>0</v>
      </c>
      <c r="X9" s="138">
        <v>0</v>
      </c>
      <c r="Y9" s="138">
        <v>0</v>
      </c>
      <c r="Z9" s="138">
        <v>0</v>
      </c>
      <c r="AA9" s="138">
        <v>0</v>
      </c>
      <c r="AB9" s="138">
        <v>0</v>
      </c>
      <c r="AC9" s="138">
        <v>0</v>
      </c>
      <c r="AD9" s="138">
        <v>0</v>
      </c>
      <c r="AE9" s="138">
        <v>0</v>
      </c>
      <c r="AF9" s="138">
        <v>0</v>
      </c>
      <c r="AG9" s="138">
        <v>0</v>
      </c>
      <c r="AH9" s="138">
        <v>0</v>
      </c>
      <c r="AI9" s="138">
        <v>0</v>
      </c>
      <c r="AJ9" s="138">
        <v>0</v>
      </c>
      <c r="AK9" s="138">
        <v>0</v>
      </c>
      <c r="AL9" s="138">
        <v>0</v>
      </c>
      <c r="AM9" s="138">
        <v>0</v>
      </c>
      <c r="AN9" s="163"/>
    </row>
    <row r="10" ht="22.8" customHeight="1" spans="1:40">
      <c r="A10" s="106"/>
      <c r="B10" s="166">
        <v>301</v>
      </c>
      <c r="C10" s="236" t="s">
        <v>90</v>
      </c>
      <c r="D10" s="86">
        <v>132001</v>
      </c>
      <c r="E10" s="168" t="s">
        <v>161</v>
      </c>
      <c r="F10" s="117">
        <v>391134</v>
      </c>
      <c r="G10" s="117">
        <v>391134</v>
      </c>
      <c r="H10" s="117">
        <v>391134</v>
      </c>
      <c r="I10" s="117">
        <v>391134</v>
      </c>
      <c r="J10" s="138">
        <v>0</v>
      </c>
      <c r="K10" s="138">
        <v>0</v>
      </c>
      <c r="L10" s="138">
        <v>0</v>
      </c>
      <c r="M10" s="138">
        <v>0</v>
      </c>
      <c r="N10" s="138">
        <v>0</v>
      </c>
      <c r="O10" s="138">
        <v>0</v>
      </c>
      <c r="P10" s="138">
        <v>0</v>
      </c>
      <c r="Q10" s="138">
        <v>0</v>
      </c>
      <c r="R10" s="138">
        <v>0</v>
      </c>
      <c r="S10" s="138">
        <v>0</v>
      </c>
      <c r="T10" s="138">
        <v>0</v>
      </c>
      <c r="U10" s="138">
        <v>0</v>
      </c>
      <c r="V10" s="138">
        <v>0</v>
      </c>
      <c r="W10" s="138">
        <v>0</v>
      </c>
      <c r="X10" s="138">
        <v>0</v>
      </c>
      <c r="Y10" s="138">
        <v>0</v>
      </c>
      <c r="Z10" s="138">
        <v>0</v>
      </c>
      <c r="AA10" s="138">
        <v>0</v>
      </c>
      <c r="AB10" s="138">
        <v>0</v>
      </c>
      <c r="AC10" s="138">
        <v>0</v>
      </c>
      <c r="AD10" s="138">
        <v>0</v>
      </c>
      <c r="AE10" s="138">
        <v>0</v>
      </c>
      <c r="AF10" s="138">
        <v>0</v>
      </c>
      <c r="AG10" s="138">
        <v>0</v>
      </c>
      <c r="AH10" s="138">
        <v>0</v>
      </c>
      <c r="AI10" s="138">
        <v>0</v>
      </c>
      <c r="AJ10" s="138">
        <v>0</v>
      </c>
      <c r="AK10" s="138">
        <v>0</v>
      </c>
      <c r="AL10" s="138">
        <v>0</v>
      </c>
      <c r="AM10" s="138">
        <v>0</v>
      </c>
      <c r="AN10" s="163"/>
    </row>
    <row r="11" ht="22.8" customHeight="1" spans="1:40">
      <c r="A11" s="106"/>
      <c r="B11" s="166">
        <v>301</v>
      </c>
      <c r="C11" s="236" t="s">
        <v>103</v>
      </c>
      <c r="D11" s="86">
        <v>132001</v>
      </c>
      <c r="E11" s="168" t="s">
        <v>162</v>
      </c>
      <c r="F11" s="117">
        <v>870374</v>
      </c>
      <c r="G11" s="117">
        <v>870374</v>
      </c>
      <c r="H11" s="117">
        <v>870374</v>
      </c>
      <c r="I11" s="117">
        <v>870374</v>
      </c>
      <c r="J11" s="138">
        <v>0</v>
      </c>
      <c r="K11" s="138">
        <v>0</v>
      </c>
      <c r="L11" s="138">
        <v>0</v>
      </c>
      <c r="M11" s="138">
        <v>0</v>
      </c>
      <c r="N11" s="138">
        <v>0</v>
      </c>
      <c r="O11" s="138">
        <v>0</v>
      </c>
      <c r="P11" s="138">
        <v>0</v>
      </c>
      <c r="Q11" s="138">
        <v>0</v>
      </c>
      <c r="R11" s="138">
        <v>0</v>
      </c>
      <c r="S11" s="138">
        <v>0</v>
      </c>
      <c r="T11" s="138">
        <v>0</v>
      </c>
      <c r="U11" s="138">
        <v>0</v>
      </c>
      <c r="V11" s="138">
        <v>0</v>
      </c>
      <c r="W11" s="138">
        <v>0</v>
      </c>
      <c r="X11" s="138">
        <v>0</v>
      </c>
      <c r="Y11" s="138">
        <v>0</v>
      </c>
      <c r="Z11" s="138">
        <v>0</v>
      </c>
      <c r="AA11" s="138">
        <v>0</v>
      </c>
      <c r="AB11" s="138">
        <v>0</v>
      </c>
      <c r="AC11" s="138">
        <v>0</v>
      </c>
      <c r="AD11" s="138">
        <v>0</v>
      </c>
      <c r="AE11" s="138">
        <v>0</v>
      </c>
      <c r="AF11" s="138">
        <v>0</v>
      </c>
      <c r="AG11" s="138">
        <v>0</v>
      </c>
      <c r="AH11" s="138">
        <v>0</v>
      </c>
      <c r="AI11" s="138">
        <v>0</v>
      </c>
      <c r="AJ11" s="138">
        <v>0</v>
      </c>
      <c r="AK11" s="138">
        <v>0</v>
      </c>
      <c r="AL11" s="138">
        <v>0</v>
      </c>
      <c r="AM11" s="138">
        <v>0</v>
      </c>
      <c r="AN11" s="163"/>
    </row>
    <row r="12" ht="22.8" customHeight="1" spans="1:40">
      <c r="A12" s="106"/>
      <c r="B12" s="166">
        <v>301</v>
      </c>
      <c r="C12" s="236" t="s">
        <v>163</v>
      </c>
      <c r="D12" s="86">
        <v>132001</v>
      </c>
      <c r="E12" s="168" t="s">
        <v>164</v>
      </c>
      <c r="F12" s="117">
        <v>368222.72</v>
      </c>
      <c r="G12" s="117">
        <v>368222.72</v>
      </c>
      <c r="H12" s="117">
        <v>368222.72</v>
      </c>
      <c r="I12" s="117">
        <v>368222.72</v>
      </c>
      <c r="J12" s="138">
        <v>0</v>
      </c>
      <c r="K12" s="138">
        <v>0</v>
      </c>
      <c r="L12" s="138">
        <v>0</v>
      </c>
      <c r="M12" s="138">
        <v>0</v>
      </c>
      <c r="N12" s="138">
        <v>0</v>
      </c>
      <c r="O12" s="138">
        <v>0</v>
      </c>
      <c r="P12" s="138">
        <v>0</v>
      </c>
      <c r="Q12" s="138">
        <v>0</v>
      </c>
      <c r="R12" s="138">
        <v>0</v>
      </c>
      <c r="S12" s="138">
        <v>0</v>
      </c>
      <c r="T12" s="138">
        <v>0</v>
      </c>
      <c r="U12" s="138">
        <v>0</v>
      </c>
      <c r="V12" s="138">
        <v>0</v>
      </c>
      <c r="W12" s="138">
        <v>0</v>
      </c>
      <c r="X12" s="138">
        <v>0</v>
      </c>
      <c r="Y12" s="138">
        <v>0</v>
      </c>
      <c r="Z12" s="138">
        <v>0</v>
      </c>
      <c r="AA12" s="138">
        <v>0</v>
      </c>
      <c r="AB12" s="138">
        <v>0</v>
      </c>
      <c r="AC12" s="138">
        <v>0</v>
      </c>
      <c r="AD12" s="138">
        <v>0</v>
      </c>
      <c r="AE12" s="138">
        <v>0</v>
      </c>
      <c r="AF12" s="138">
        <v>0</v>
      </c>
      <c r="AG12" s="138">
        <v>0</v>
      </c>
      <c r="AH12" s="138">
        <v>0</v>
      </c>
      <c r="AI12" s="138">
        <v>0</v>
      </c>
      <c r="AJ12" s="138">
        <v>0</v>
      </c>
      <c r="AK12" s="138">
        <v>0</v>
      </c>
      <c r="AL12" s="138">
        <v>0</v>
      </c>
      <c r="AM12" s="138">
        <v>0</v>
      </c>
      <c r="AN12" s="163"/>
    </row>
    <row r="13" ht="22.8" customHeight="1" spans="1:40">
      <c r="A13" s="106"/>
      <c r="B13" s="166">
        <v>301</v>
      </c>
      <c r="C13" s="167">
        <v>10</v>
      </c>
      <c r="D13" s="86">
        <v>132001</v>
      </c>
      <c r="E13" s="168" t="s">
        <v>165</v>
      </c>
      <c r="F13" s="117">
        <v>185875.25</v>
      </c>
      <c r="G13" s="117">
        <v>185875.25</v>
      </c>
      <c r="H13" s="117">
        <v>185875.25</v>
      </c>
      <c r="I13" s="117">
        <v>185875.25</v>
      </c>
      <c r="J13" s="138">
        <v>0</v>
      </c>
      <c r="K13" s="138">
        <v>0</v>
      </c>
      <c r="L13" s="138">
        <v>0</v>
      </c>
      <c r="M13" s="138">
        <v>0</v>
      </c>
      <c r="N13" s="138">
        <v>0</v>
      </c>
      <c r="O13" s="138">
        <v>0</v>
      </c>
      <c r="P13" s="138">
        <v>0</v>
      </c>
      <c r="Q13" s="138">
        <v>0</v>
      </c>
      <c r="R13" s="138">
        <v>0</v>
      </c>
      <c r="S13" s="138">
        <v>0</v>
      </c>
      <c r="T13" s="138">
        <v>0</v>
      </c>
      <c r="U13" s="138">
        <v>0</v>
      </c>
      <c r="V13" s="138">
        <v>0</v>
      </c>
      <c r="W13" s="138">
        <v>0</v>
      </c>
      <c r="X13" s="138">
        <v>0</v>
      </c>
      <c r="Y13" s="138">
        <v>0</v>
      </c>
      <c r="Z13" s="138">
        <v>0</v>
      </c>
      <c r="AA13" s="138">
        <v>0</v>
      </c>
      <c r="AB13" s="138">
        <v>0</v>
      </c>
      <c r="AC13" s="138">
        <v>0</v>
      </c>
      <c r="AD13" s="138">
        <v>0</v>
      </c>
      <c r="AE13" s="138">
        <v>0</v>
      </c>
      <c r="AF13" s="138">
        <v>0</v>
      </c>
      <c r="AG13" s="138">
        <v>0</v>
      </c>
      <c r="AH13" s="138">
        <v>0</v>
      </c>
      <c r="AI13" s="138">
        <v>0</v>
      </c>
      <c r="AJ13" s="138">
        <v>0</v>
      </c>
      <c r="AK13" s="138">
        <v>0</v>
      </c>
      <c r="AL13" s="138">
        <v>0</v>
      </c>
      <c r="AM13" s="138">
        <v>0</v>
      </c>
      <c r="AN13" s="163"/>
    </row>
    <row r="14" ht="22.8" customHeight="1" spans="1:40">
      <c r="A14" s="106"/>
      <c r="B14" s="166">
        <v>301</v>
      </c>
      <c r="C14" s="167">
        <v>11</v>
      </c>
      <c r="D14" s="86">
        <v>132001</v>
      </c>
      <c r="E14" s="168" t="s">
        <v>166</v>
      </c>
      <c r="F14" s="117">
        <v>22800</v>
      </c>
      <c r="G14" s="117">
        <v>22800</v>
      </c>
      <c r="H14" s="117">
        <v>22800</v>
      </c>
      <c r="I14" s="117">
        <v>22800</v>
      </c>
      <c r="J14" s="138">
        <v>0</v>
      </c>
      <c r="K14" s="138">
        <v>0</v>
      </c>
      <c r="L14" s="138">
        <v>0</v>
      </c>
      <c r="M14" s="138">
        <v>0</v>
      </c>
      <c r="N14" s="138">
        <v>0</v>
      </c>
      <c r="O14" s="138">
        <v>0</v>
      </c>
      <c r="P14" s="138">
        <v>0</v>
      </c>
      <c r="Q14" s="138">
        <v>0</v>
      </c>
      <c r="R14" s="138">
        <v>0</v>
      </c>
      <c r="S14" s="138">
        <v>0</v>
      </c>
      <c r="T14" s="138">
        <v>0</v>
      </c>
      <c r="U14" s="138">
        <v>0</v>
      </c>
      <c r="V14" s="138">
        <v>0</v>
      </c>
      <c r="W14" s="138">
        <v>0</v>
      </c>
      <c r="X14" s="138">
        <v>0</v>
      </c>
      <c r="Y14" s="138">
        <v>0</v>
      </c>
      <c r="Z14" s="138">
        <v>0</v>
      </c>
      <c r="AA14" s="138">
        <v>0</v>
      </c>
      <c r="AB14" s="138">
        <v>0</v>
      </c>
      <c r="AC14" s="138">
        <v>0</v>
      </c>
      <c r="AD14" s="138">
        <v>0</v>
      </c>
      <c r="AE14" s="138">
        <v>0</v>
      </c>
      <c r="AF14" s="138">
        <v>0</v>
      </c>
      <c r="AG14" s="138">
        <v>0</v>
      </c>
      <c r="AH14" s="138">
        <v>0</v>
      </c>
      <c r="AI14" s="138">
        <v>0</v>
      </c>
      <c r="AJ14" s="138">
        <v>0</v>
      </c>
      <c r="AK14" s="138">
        <v>0</v>
      </c>
      <c r="AL14" s="138">
        <v>0</v>
      </c>
      <c r="AM14" s="138">
        <v>0</v>
      </c>
      <c r="AN14" s="163"/>
    </row>
    <row r="15" ht="22.8" customHeight="1" spans="1:40">
      <c r="A15" s="106"/>
      <c r="B15" s="166">
        <v>301</v>
      </c>
      <c r="C15" s="167">
        <v>12</v>
      </c>
      <c r="D15" s="86">
        <v>132001</v>
      </c>
      <c r="E15" s="168" t="s">
        <v>167</v>
      </c>
      <c r="F15" s="117">
        <v>21848.47</v>
      </c>
      <c r="G15" s="117">
        <v>21848.47</v>
      </c>
      <c r="H15" s="117">
        <v>21848.47</v>
      </c>
      <c r="I15" s="117">
        <v>21848.47</v>
      </c>
      <c r="J15" s="138">
        <v>0</v>
      </c>
      <c r="K15" s="138">
        <v>0</v>
      </c>
      <c r="L15" s="138">
        <v>0</v>
      </c>
      <c r="M15" s="138">
        <v>0</v>
      </c>
      <c r="N15" s="138">
        <v>0</v>
      </c>
      <c r="O15" s="138">
        <v>0</v>
      </c>
      <c r="P15" s="138">
        <v>0</v>
      </c>
      <c r="Q15" s="138">
        <v>0</v>
      </c>
      <c r="R15" s="138">
        <v>0</v>
      </c>
      <c r="S15" s="138">
        <v>0</v>
      </c>
      <c r="T15" s="138">
        <v>0</v>
      </c>
      <c r="U15" s="138">
        <v>0</v>
      </c>
      <c r="V15" s="138">
        <v>0</v>
      </c>
      <c r="W15" s="138">
        <v>0</v>
      </c>
      <c r="X15" s="138">
        <v>0</v>
      </c>
      <c r="Y15" s="138">
        <v>0</v>
      </c>
      <c r="Z15" s="138">
        <v>0</v>
      </c>
      <c r="AA15" s="138">
        <v>0</v>
      </c>
      <c r="AB15" s="138">
        <v>0</v>
      </c>
      <c r="AC15" s="138">
        <v>0</v>
      </c>
      <c r="AD15" s="138">
        <v>0</v>
      </c>
      <c r="AE15" s="138">
        <v>0</v>
      </c>
      <c r="AF15" s="138">
        <v>0</v>
      </c>
      <c r="AG15" s="138">
        <v>0</v>
      </c>
      <c r="AH15" s="138">
        <v>0</v>
      </c>
      <c r="AI15" s="138">
        <v>0</v>
      </c>
      <c r="AJ15" s="138">
        <v>0</v>
      </c>
      <c r="AK15" s="138">
        <v>0</v>
      </c>
      <c r="AL15" s="138">
        <v>0</v>
      </c>
      <c r="AM15" s="138">
        <v>0</v>
      </c>
      <c r="AN15" s="163"/>
    </row>
    <row r="16" ht="22.8" customHeight="1" spans="1:40">
      <c r="A16" s="106"/>
      <c r="B16" s="166">
        <v>301</v>
      </c>
      <c r="C16" s="167">
        <v>13</v>
      </c>
      <c r="D16" s="86">
        <v>132001</v>
      </c>
      <c r="E16" s="168" t="s">
        <v>105</v>
      </c>
      <c r="F16" s="117">
        <v>289677</v>
      </c>
      <c r="G16" s="117">
        <v>289677</v>
      </c>
      <c r="H16" s="117">
        <v>289677</v>
      </c>
      <c r="I16" s="117">
        <v>289677</v>
      </c>
      <c r="J16" s="138">
        <v>0</v>
      </c>
      <c r="K16" s="138">
        <v>0</v>
      </c>
      <c r="L16" s="138">
        <v>0</v>
      </c>
      <c r="M16" s="138">
        <v>0</v>
      </c>
      <c r="N16" s="138">
        <v>0</v>
      </c>
      <c r="O16" s="138">
        <v>0</v>
      </c>
      <c r="P16" s="138">
        <v>0</v>
      </c>
      <c r="Q16" s="138">
        <v>0</v>
      </c>
      <c r="R16" s="138">
        <v>0</v>
      </c>
      <c r="S16" s="138">
        <v>0</v>
      </c>
      <c r="T16" s="138">
        <v>0</v>
      </c>
      <c r="U16" s="138">
        <v>0</v>
      </c>
      <c r="V16" s="138">
        <v>0</v>
      </c>
      <c r="W16" s="138">
        <v>0</v>
      </c>
      <c r="X16" s="138">
        <v>0</v>
      </c>
      <c r="Y16" s="138">
        <v>0</v>
      </c>
      <c r="Z16" s="138">
        <v>0</v>
      </c>
      <c r="AA16" s="138">
        <v>0</v>
      </c>
      <c r="AB16" s="138">
        <v>0</v>
      </c>
      <c r="AC16" s="138">
        <v>0</v>
      </c>
      <c r="AD16" s="138">
        <v>0</v>
      </c>
      <c r="AE16" s="138">
        <v>0</v>
      </c>
      <c r="AF16" s="138">
        <v>0</v>
      </c>
      <c r="AG16" s="138">
        <v>0</v>
      </c>
      <c r="AH16" s="138">
        <v>0</v>
      </c>
      <c r="AI16" s="138">
        <v>0</v>
      </c>
      <c r="AJ16" s="138">
        <v>0</v>
      </c>
      <c r="AK16" s="138">
        <v>0</v>
      </c>
      <c r="AL16" s="138">
        <v>0</v>
      </c>
      <c r="AM16" s="138">
        <v>0</v>
      </c>
      <c r="AN16" s="163"/>
    </row>
    <row r="17" ht="22.8" customHeight="1" spans="1:40">
      <c r="A17" s="106"/>
      <c r="B17" s="166">
        <v>301</v>
      </c>
      <c r="C17" s="167">
        <v>99</v>
      </c>
      <c r="D17" s="86">
        <v>132001</v>
      </c>
      <c r="E17" s="168" t="s">
        <v>168</v>
      </c>
      <c r="F17" s="117">
        <v>229999.64</v>
      </c>
      <c r="G17" s="117">
        <v>229999.64</v>
      </c>
      <c r="H17" s="117">
        <v>229999.64</v>
      </c>
      <c r="I17" s="117">
        <v>229999.64</v>
      </c>
      <c r="J17" s="138">
        <v>0</v>
      </c>
      <c r="K17" s="138">
        <v>0</v>
      </c>
      <c r="L17" s="138">
        <v>0</v>
      </c>
      <c r="M17" s="138">
        <v>0</v>
      </c>
      <c r="N17" s="138">
        <v>0</v>
      </c>
      <c r="O17" s="138">
        <v>0</v>
      </c>
      <c r="P17" s="138">
        <v>0</v>
      </c>
      <c r="Q17" s="138">
        <v>0</v>
      </c>
      <c r="R17" s="138">
        <v>0</v>
      </c>
      <c r="S17" s="138">
        <v>0</v>
      </c>
      <c r="T17" s="138">
        <v>0</v>
      </c>
      <c r="U17" s="138">
        <v>0</v>
      </c>
      <c r="V17" s="138">
        <v>0</v>
      </c>
      <c r="W17" s="138">
        <v>0</v>
      </c>
      <c r="X17" s="138">
        <v>0</v>
      </c>
      <c r="Y17" s="138">
        <v>0</v>
      </c>
      <c r="Z17" s="138">
        <v>0</v>
      </c>
      <c r="AA17" s="138">
        <v>0</v>
      </c>
      <c r="AB17" s="138">
        <v>0</v>
      </c>
      <c r="AC17" s="138">
        <v>0</v>
      </c>
      <c r="AD17" s="138">
        <v>0</v>
      </c>
      <c r="AE17" s="138">
        <v>0</v>
      </c>
      <c r="AF17" s="138">
        <v>0</v>
      </c>
      <c r="AG17" s="138">
        <v>0</v>
      </c>
      <c r="AH17" s="138">
        <v>0</v>
      </c>
      <c r="AI17" s="138">
        <v>0</v>
      </c>
      <c r="AJ17" s="138">
        <v>0</v>
      </c>
      <c r="AK17" s="138">
        <v>0</v>
      </c>
      <c r="AL17" s="138">
        <v>0</v>
      </c>
      <c r="AM17" s="138">
        <v>0</v>
      </c>
      <c r="AN17" s="163"/>
    </row>
    <row r="18" ht="22.8" customHeight="1" spans="1:40">
      <c r="A18" s="106"/>
      <c r="B18" s="167">
        <v>302</v>
      </c>
      <c r="C18" s="236" t="s">
        <v>86</v>
      </c>
      <c r="D18" s="86">
        <v>132001</v>
      </c>
      <c r="E18" s="168" t="s">
        <v>169</v>
      </c>
      <c r="F18" s="117">
        <v>135000</v>
      </c>
      <c r="G18" s="117">
        <f>SUM(H18)</f>
        <v>135000</v>
      </c>
      <c r="H18" s="169">
        <f>SUM(I18:J18)</f>
        <v>135000</v>
      </c>
      <c r="I18" s="170">
        <v>40000</v>
      </c>
      <c r="J18" s="169">
        <f>SUM(F18-I18)</f>
        <v>95000</v>
      </c>
      <c r="K18" s="138">
        <v>0</v>
      </c>
      <c r="L18" s="138">
        <v>0</v>
      </c>
      <c r="M18" s="138">
        <v>0</v>
      </c>
      <c r="N18" s="138">
        <v>0</v>
      </c>
      <c r="O18" s="138">
        <v>0</v>
      </c>
      <c r="P18" s="138">
        <v>0</v>
      </c>
      <c r="Q18" s="138">
        <v>0</v>
      </c>
      <c r="R18" s="138">
        <v>0</v>
      </c>
      <c r="S18" s="138">
        <v>0</v>
      </c>
      <c r="T18" s="138">
        <v>0</v>
      </c>
      <c r="U18" s="138">
        <v>0</v>
      </c>
      <c r="V18" s="138">
        <v>0</v>
      </c>
      <c r="W18" s="138">
        <v>0</v>
      </c>
      <c r="X18" s="138">
        <v>0</v>
      </c>
      <c r="Y18" s="138">
        <v>0</v>
      </c>
      <c r="Z18" s="138">
        <v>0</v>
      </c>
      <c r="AA18" s="138">
        <v>0</v>
      </c>
      <c r="AB18" s="138">
        <v>0</v>
      </c>
      <c r="AC18" s="138">
        <v>0</v>
      </c>
      <c r="AD18" s="138">
        <v>0</v>
      </c>
      <c r="AE18" s="138">
        <v>0</v>
      </c>
      <c r="AF18" s="138">
        <v>0</v>
      </c>
      <c r="AG18" s="138">
        <v>0</v>
      </c>
      <c r="AH18" s="138">
        <v>0</v>
      </c>
      <c r="AI18" s="138">
        <v>0</v>
      </c>
      <c r="AJ18" s="138">
        <v>0</v>
      </c>
      <c r="AK18" s="138">
        <v>0</v>
      </c>
      <c r="AL18" s="138">
        <v>0</v>
      </c>
      <c r="AM18" s="138">
        <v>0</v>
      </c>
      <c r="AN18" s="163"/>
    </row>
    <row r="19" ht="22.8" customHeight="1" spans="1:40">
      <c r="A19" s="171"/>
      <c r="B19" s="167">
        <v>302</v>
      </c>
      <c r="C19" s="236" t="s">
        <v>170</v>
      </c>
      <c r="D19" s="86">
        <v>132001</v>
      </c>
      <c r="E19" s="168" t="s">
        <v>171</v>
      </c>
      <c r="F19" s="117">
        <v>3000</v>
      </c>
      <c r="G19" s="117">
        <f t="shared" ref="G19:G33" si="0">SUM(H19)</f>
        <v>3000</v>
      </c>
      <c r="H19" s="169">
        <f t="shared" ref="H19:H30" si="1">SUM(I19:J19)</f>
        <v>3000</v>
      </c>
      <c r="I19" s="170">
        <v>1000</v>
      </c>
      <c r="J19" s="169">
        <f t="shared" ref="J19:J30" si="2">SUM(F19-I19)</f>
        <v>2000</v>
      </c>
      <c r="K19" s="138">
        <v>0</v>
      </c>
      <c r="L19" s="138">
        <v>0</v>
      </c>
      <c r="M19" s="138">
        <v>0</v>
      </c>
      <c r="N19" s="138">
        <v>0</v>
      </c>
      <c r="O19" s="138">
        <v>0</v>
      </c>
      <c r="P19" s="138">
        <v>0</v>
      </c>
      <c r="Q19" s="138">
        <v>0</v>
      </c>
      <c r="R19" s="138">
        <v>0</v>
      </c>
      <c r="S19" s="138">
        <v>0</v>
      </c>
      <c r="T19" s="138">
        <v>0</v>
      </c>
      <c r="U19" s="138">
        <v>0</v>
      </c>
      <c r="V19" s="138">
        <v>0</v>
      </c>
      <c r="W19" s="138">
        <v>0</v>
      </c>
      <c r="X19" s="138">
        <v>0</v>
      </c>
      <c r="Y19" s="138">
        <v>0</v>
      </c>
      <c r="Z19" s="138">
        <v>0</v>
      </c>
      <c r="AA19" s="138">
        <v>0</v>
      </c>
      <c r="AB19" s="138">
        <v>0</v>
      </c>
      <c r="AC19" s="138">
        <v>0</v>
      </c>
      <c r="AD19" s="138">
        <v>0</v>
      </c>
      <c r="AE19" s="138">
        <v>0</v>
      </c>
      <c r="AF19" s="138">
        <v>0</v>
      </c>
      <c r="AG19" s="138">
        <v>0</v>
      </c>
      <c r="AH19" s="138">
        <v>0</v>
      </c>
      <c r="AI19" s="138">
        <v>0</v>
      </c>
      <c r="AJ19" s="138">
        <v>0</v>
      </c>
      <c r="AK19" s="138">
        <v>0</v>
      </c>
      <c r="AL19" s="138">
        <v>0</v>
      </c>
      <c r="AM19" s="138">
        <v>0</v>
      </c>
      <c r="AN19" s="135"/>
    </row>
    <row r="20" ht="22" customHeight="1" spans="1:40">
      <c r="A20" s="172"/>
      <c r="B20" s="166">
        <v>302</v>
      </c>
      <c r="C20" s="236" t="s">
        <v>96</v>
      </c>
      <c r="D20" s="86">
        <v>132001</v>
      </c>
      <c r="E20" s="168" t="s">
        <v>172</v>
      </c>
      <c r="F20" s="117">
        <v>28600</v>
      </c>
      <c r="G20" s="117">
        <f t="shared" si="0"/>
        <v>28600</v>
      </c>
      <c r="H20" s="169">
        <f t="shared" si="1"/>
        <v>28600</v>
      </c>
      <c r="I20" s="170">
        <v>7600</v>
      </c>
      <c r="J20" s="169">
        <f t="shared" si="2"/>
        <v>21000</v>
      </c>
      <c r="K20" s="138">
        <v>0</v>
      </c>
      <c r="L20" s="138">
        <v>0</v>
      </c>
      <c r="M20" s="138">
        <v>0</v>
      </c>
      <c r="N20" s="138">
        <v>0</v>
      </c>
      <c r="O20" s="138">
        <v>0</v>
      </c>
      <c r="P20" s="138">
        <v>0</v>
      </c>
      <c r="Q20" s="138">
        <v>0</v>
      </c>
      <c r="R20" s="138">
        <v>0</v>
      </c>
      <c r="S20" s="138">
        <v>0</v>
      </c>
      <c r="T20" s="138">
        <v>0</v>
      </c>
      <c r="U20" s="138">
        <v>0</v>
      </c>
      <c r="V20" s="138">
        <v>0</v>
      </c>
      <c r="W20" s="138">
        <v>0</v>
      </c>
      <c r="X20" s="138">
        <v>0</v>
      </c>
      <c r="Y20" s="138">
        <v>0</v>
      </c>
      <c r="Z20" s="138">
        <v>0</v>
      </c>
      <c r="AA20" s="138">
        <v>0</v>
      </c>
      <c r="AB20" s="138">
        <v>0</v>
      </c>
      <c r="AC20" s="138">
        <v>0</v>
      </c>
      <c r="AD20" s="138">
        <v>0</v>
      </c>
      <c r="AE20" s="138">
        <v>0</v>
      </c>
      <c r="AF20" s="138">
        <v>0</v>
      </c>
      <c r="AG20" s="138">
        <v>0</v>
      </c>
      <c r="AH20" s="138">
        <v>0</v>
      </c>
      <c r="AI20" s="138">
        <v>0</v>
      </c>
      <c r="AJ20" s="138">
        <v>0</v>
      </c>
      <c r="AK20" s="138">
        <v>0</v>
      </c>
      <c r="AL20" s="138">
        <v>0</v>
      </c>
      <c r="AM20" s="138">
        <v>0</v>
      </c>
      <c r="AN20" s="173"/>
    </row>
    <row r="21" ht="22" customHeight="1" spans="1:40">
      <c r="B21" s="167">
        <v>302</v>
      </c>
      <c r="C21" s="236" t="s">
        <v>173</v>
      </c>
      <c r="D21" s="86">
        <v>132001</v>
      </c>
      <c r="E21" s="168" t="s">
        <v>174</v>
      </c>
      <c r="F21" s="117">
        <v>49200</v>
      </c>
      <c r="G21" s="117">
        <f t="shared" si="0"/>
        <v>49200</v>
      </c>
      <c r="H21" s="169">
        <f t="shared" si="1"/>
        <v>49200</v>
      </c>
      <c r="I21" s="170">
        <v>20200</v>
      </c>
      <c r="J21" s="174">
        <f t="shared" si="2"/>
        <v>29000</v>
      </c>
      <c r="K21" s="138">
        <v>0</v>
      </c>
      <c r="L21" s="138">
        <v>0</v>
      </c>
      <c r="M21" s="138">
        <v>0</v>
      </c>
      <c r="N21" s="138">
        <v>0</v>
      </c>
      <c r="O21" s="138">
        <v>0</v>
      </c>
      <c r="P21" s="138">
        <v>0</v>
      </c>
      <c r="Q21" s="138">
        <v>0</v>
      </c>
      <c r="R21" s="138">
        <v>0</v>
      </c>
      <c r="S21" s="138">
        <v>0</v>
      </c>
      <c r="T21" s="138">
        <v>0</v>
      </c>
      <c r="U21" s="138">
        <v>0</v>
      </c>
      <c r="V21" s="138">
        <v>0</v>
      </c>
      <c r="W21" s="138">
        <v>0</v>
      </c>
      <c r="X21" s="138">
        <v>0</v>
      </c>
      <c r="Y21" s="138">
        <v>0</v>
      </c>
      <c r="Z21" s="138">
        <v>0</v>
      </c>
      <c r="AA21" s="138">
        <v>0</v>
      </c>
      <c r="AB21" s="138">
        <v>0</v>
      </c>
      <c r="AC21" s="138">
        <v>0</v>
      </c>
      <c r="AD21" s="138">
        <v>0</v>
      </c>
      <c r="AE21" s="138">
        <v>0</v>
      </c>
      <c r="AF21" s="138">
        <v>0</v>
      </c>
      <c r="AG21" s="138">
        <v>0</v>
      </c>
      <c r="AH21" s="138">
        <v>0</v>
      </c>
      <c r="AI21" s="138">
        <v>0</v>
      </c>
      <c r="AJ21" s="138">
        <v>0</v>
      </c>
      <c r="AK21" s="138">
        <v>0</v>
      </c>
      <c r="AL21" s="138">
        <v>0</v>
      </c>
      <c r="AM21" s="138">
        <v>0</v>
      </c>
    </row>
    <row r="22" ht="22" customHeight="1" spans="1:40">
      <c r="B22" s="166">
        <v>302</v>
      </c>
      <c r="C22" s="236" t="s">
        <v>103</v>
      </c>
      <c r="D22" s="86">
        <v>132001</v>
      </c>
      <c r="E22" s="168" t="s">
        <v>175</v>
      </c>
      <c r="F22" s="117">
        <v>34000</v>
      </c>
      <c r="G22" s="117">
        <f t="shared" si="0"/>
        <v>34000</v>
      </c>
      <c r="H22" s="169">
        <f t="shared" si="1"/>
        <v>34000</v>
      </c>
      <c r="I22" s="170">
        <v>10000</v>
      </c>
      <c r="J22" s="138">
        <f t="shared" si="2"/>
        <v>24000</v>
      </c>
      <c r="K22" s="138">
        <v>0</v>
      </c>
      <c r="L22" s="138">
        <v>0</v>
      </c>
      <c r="M22" s="138">
        <v>0</v>
      </c>
      <c r="N22" s="138">
        <v>0</v>
      </c>
      <c r="O22" s="138">
        <v>0</v>
      </c>
      <c r="P22" s="138">
        <v>0</v>
      </c>
      <c r="Q22" s="138">
        <v>0</v>
      </c>
      <c r="R22" s="138">
        <v>0</v>
      </c>
      <c r="S22" s="138">
        <v>0</v>
      </c>
      <c r="T22" s="138">
        <v>0</v>
      </c>
      <c r="U22" s="138">
        <v>0</v>
      </c>
      <c r="V22" s="138">
        <v>0</v>
      </c>
      <c r="W22" s="138">
        <v>0</v>
      </c>
      <c r="X22" s="138">
        <v>0</v>
      </c>
      <c r="Y22" s="138">
        <v>0</v>
      </c>
      <c r="Z22" s="138">
        <v>0</v>
      </c>
      <c r="AA22" s="138">
        <v>0</v>
      </c>
      <c r="AB22" s="138">
        <v>0</v>
      </c>
      <c r="AC22" s="138">
        <v>0</v>
      </c>
      <c r="AD22" s="138">
        <v>0</v>
      </c>
      <c r="AE22" s="138">
        <v>0</v>
      </c>
      <c r="AF22" s="138">
        <v>0</v>
      </c>
      <c r="AG22" s="138">
        <v>0</v>
      </c>
      <c r="AH22" s="138">
        <v>0</v>
      </c>
      <c r="AI22" s="138">
        <v>0</v>
      </c>
      <c r="AJ22" s="138">
        <v>0</v>
      </c>
      <c r="AK22" s="138">
        <v>0</v>
      </c>
      <c r="AL22" s="138">
        <v>0</v>
      </c>
      <c r="AM22" s="138">
        <v>0</v>
      </c>
    </row>
    <row r="23" ht="22" customHeight="1" spans="1:40">
      <c r="B23" s="167">
        <v>302</v>
      </c>
      <c r="C23" s="167">
        <v>11</v>
      </c>
      <c r="D23" s="86">
        <v>132001</v>
      </c>
      <c r="E23" s="168" t="s">
        <v>176</v>
      </c>
      <c r="F23" s="117">
        <v>72000</v>
      </c>
      <c r="G23" s="117">
        <f t="shared" si="0"/>
        <v>72000</v>
      </c>
      <c r="H23" s="169">
        <f t="shared" si="1"/>
        <v>72000</v>
      </c>
      <c r="I23" s="170">
        <v>49000</v>
      </c>
      <c r="J23" s="138">
        <f t="shared" si="2"/>
        <v>23000</v>
      </c>
      <c r="K23" s="138">
        <v>0</v>
      </c>
      <c r="L23" s="138">
        <v>0</v>
      </c>
      <c r="M23" s="138">
        <v>0</v>
      </c>
      <c r="N23" s="138">
        <v>0</v>
      </c>
      <c r="O23" s="138">
        <v>0</v>
      </c>
      <c r="P23" s="138">
        <v>0</v>
      </c>
      <c r="Q23" s="138">
        <v>0</v>
      </c>
      <c r="R23" s="138">
        <v>0</v>
      </c>
      <c r="S23" s="138">
        <v>0</v>
      </c>
      <c r="T23" s="138">
        <v>0</v>
      </c>
      <c r="U23" s="138">
        <v>0</v>
      </c>
      <c r="V23" s="138">
        <v>0</v>
      </c>
      <c r="W23" s="138">
        <v>0</v>
      </c>
      <c r="X23" s="138">
        <v>0</v>
      </c>
      <c r="Y23" s="138">
        <v>0</v>
      </c>
      <c r="Z23" s="138">
        <v>0</v>
      </c>
      <c r="AA23" s="138">
        <v>0</v>
      </c>
      <c r="AB23" s="138">
        <v>0</v>
      </c>
      <c r="AC23" s="138">
        <v>0</v>
      </c>
      <c r="AD23" s="138">
        <v>0</v>
      </c>
      <c r="AE23" s="138">
        <v>0</v>
      </c>
      <c r="AF23" s="138">
        <v>0</v>
      </c>
      <c r="AG23" s="138">
        <v>0</v>
      </c>
      <c r="AH23" s="138">
        <v>0</v>
      </c>
      <c r="AI23" s="138">
        <v>0</v>
      </c>
      <c r="AJ23" s="138">
        <v>0</v>
      </c>
      <c r="AK23" s="138">
        <v>0</v>
      </c>
      <c r="AL23" s="138">
        <v>0</v>
      </c>
      <c r="AM23" s="138">
        <v>0</v>
      </c>
    </row>
    <row r="24" ht="22" customHeight="1" spans="1:40">
      <c r="B24" s="167">
        <v>302</v>
      </c>
      <c r="C24" s="167">
        <v>13</v>
      </c>
      <c r="D24" s="86">
        <v>132001</v>
      </c>
      <c r="E24" s="168" t="s">
        <v>177</v>
      </c>
      <c r="F24" s="117">
        <v>75000</v>
      </c>
      <c r="G24" s="117">
        <f t="shared" si="0"/>
        <v>75000</v>
      </c>
      <c r="H24" s="169">
        <f t="shared" si="1"/>
        <v>75000</v>
      </c>
      <c r="I24" s="170">
        <v>5000</v>
      </c>
      <c r="J24" s="138">
        <f t="shared" si="2"/>
        <v>70000</v>
      </c>
      <c r="K24" s="138">
        <v>0</v>
      </c>
      <c r="L24" s="138">
        <v>0</v>
      </c>
      <c r="M24" s="138">
        <v>0</v>
      </c>
      <c r="N24" s="138">
        <v>0</v>
      </c>
      <c r="O24" s="138">
        <v>0</v>
      </c>
      <c r="P24" s="138">
        <v>0</v>
      </c>
      <c r="Q24" s="138">
        <v>0</v>
      </c>
      <c r="R24" s="138">
        <v>0</v>
      </c>
      <c r="S24" s="138">
        <v>0</v>
      </c>
      <c r="T24" s="138">
        <v>0</v>
      </c>
      <c r="U24" s="138">
        <v>0</v>
      </c>
      <c r="V24" s="138">
        <v>0</v>
      </c>
      <c r="W24" s="138">
        <v>0</v>
      </c>
      <c r="X24" s="138">
        <v>0</v>
      </c>
      <c r="Y24" s="138">
        <v>0</v>
      </c>
      <c r="Z24" s="138">
        <v>0</v>
      </c>
      <c r="AA24" s="138">
        <v>0</v>
      </c>
      <c r="AB24" s="138">
        <v>0</v>
      </c>
      <c r="AC24" s="138">
        <v>0</v>
      </c>
      <c r="AD24" s="138">
        <v>0</v>
      </c>
      <c r="AE24" s="138">
        <v>0</v>
      </c>
      <c r="AF24" s="138">
        <v>0</v>
      </c>
      <c r="AG24" s="138">
        <v>0</v>
      </c>
      <c r="AH24" s="138">
        <v>0</v>
      </c>
      <c r="AI24" s="138">
        <v>0</v>
      </c>
      <c r="AJ24" s="138">
        <v>0</v>
      </c>
      <c r="AK24" s="138">
        <v>0</v>
      </c>
      <c r="AL24" s="138">
        <v>0</v>
      </c>
      <c r="AM24" s="138">
        <v>0</v>
      </c>
    </row>
    <row r="25" ht="22" customHeight="1" spans="1:40">
      <c r="B25" s="167">
        <v>302</v>
      </c>
      <c r="C25" s="167">
        <v>16</v>
      </c>
      <c r="D25" s="86">
        <v>132001</v>
      </c>
      <c r="E25" s="168" t="s">
        <v>178</v>
      </c>
      <c r="F25" s="117">
        <v>16000</v>
      </c>
      <c r="G25" s="117">
        <f t="shared" si="0"/>
        <v>16000</v>
      </c>
      <c r="H25" s="169">
        <f t="shared" si="1"/>
        <v>16000</v>
      </c>
      <c r="I25" s="170">
        <v>5000</v>
      </c>
      <c r="J25" s="138">
        <f t="shared" si="2"/>
        <v>11000</v>
      </c>
      <c r="K25" s="138">
        <v>0</v>
      </c>
      <c r="L25" s="138">
        <v>0</v>
      </c>
      <c r="M25" s="138">
        <v>0</v>
      </c>
      <c r="N25" s="138">
        <v>0</v>
      </c>
      <c r="O25" s="138">
        <v>0</v>
      </c>
      <c r="P25" s="138">
        <v>0</v>
      </c>
      <c r="Q25" s="138">
        <v>0</v>
      </c>
      <c r="R25" s="138">
        <v>0</v>
      </c>
      <c r="S25" s="138">
        <v>0</v>
      </c>
      <c r="T25" s="138">
        <v>0</v>
      </c>
      <c r="U25" s="138">
        <v>0</v>
      </c>
      <c r="V25" s="138">
        <v>0</v>
      </c>
      <c r="W25" s="138">
        <v>0</v>
      </c>
      <c r="X25" s="138">
        <v>0</v>
      </c>
      <c r="Y25" s="138">
        <v>0</v>
      </c>
      <c r="Z25" s="138">
        <v>0</v>
      </c>
      <c r="AA25" s="138">
        <v>0</v>
      </c>
      <c r="AB25" s="138">
        <v>0</v>
      </c>
      <c r="AC25" s="138">
        <v>0</v>
      </c>
      <c r="AD25" s="138">
        <v>0</v>
      </c>
      <c r="AE25" s="138">
        <v>0</v>
      </c>
      <c r="AF25" s="138">
        <v>0</v>
      </c>
      <c r="AG25" s="138">
        <v>0</v>
      </c>
      <c r="AH25" s="138">
        <v>0</v>
      </c>
      <c r="AI25" s="138">
        <v>0</v>
      </c>
      <c r="AJ25" s="138">
        <v>0</v>
      </c>
      <c r="AK25" s="138">
        <v>0</v>
      </c>
      <c r="AL25" s="138">
        <v>0</v>
      </c>
      <c r="AM25" s="138">
        <v>0</v>
      </c>
    </row>
    <row r="26" ht="22" customHeight="1" spans="1:40">
      <c r="B26" s="167">
        <v>302</v>
      </c>
      <c r="C26" s="167">
        <v>27</v>
      </c>
      <c r="D26" s="86">
        <v>132001</v>
      </c>
      <c r="E26" s="168" t="s">
        <v>179</v>
      </c>
      <c r="F26" s="117">
        <v>130000</v>
      </c>
      <c r="G26" s="117">
        <f t="shared" si="0"/>
        <v>130000</v>
      </c>
      <c r="H26" s="169">
        <f t="shared" si="1"/>
        <v>130000</v>
      </c>
      <c r="I26" s="170">
        <v>10000</v>
      </c>
      <c r="J26" s="138">
        <f t="shared" si="2"/>
        <v>120000</v>
      </c>
      <c r="K26" s="138">
        <v>0</v>
      </c>
      <c r="L26" s="138">
        <v>0</v>
      </c>
      <c r="M26" s="138">
        <v>0</v>
      </c>
      <c r="N26" s="138">
        <v>0</v>
      </c>
      <c r="O26" s="138">
        <v>0</v>
      </c>
      <c r="P26" s="138">
        <v>0</v>
      </c>
      <c r="Q26" s="138">
        <v>0</v>
      </c>
      <c r="R26" s="138">
        <v>0</v>
      </c>
      <c r="S26" s="138">
        <v>0</v>
      </c>
      <c r="T26" s="138">
        <v>0</v>
      </c>
      <c r="U26" s="138">
        <v>0</v>
      </c>
      <c r="V26" s="138">
        <v>0</v>
      </c>
      <c r="W26" s="138">
        <v>0</v>
      </c>
      <c r="X26" s="138">
        <v>0</v>
      </c>
      <c r="Y26" s="138">
        <v>0</v>
      </c>
      <c r="Z26" s="138">
        <v>0</v>
      </c>
      <c r="AA26" s="138">
        <v>0</v>
      </c>
      <c r="AB26" s="138">
        <v>0</v>
      </c>
      <c r="AC26" s="138">
        <v>0</v>
      </c>
      <c r="AD26" s="138">
        <v>0</v>
      </c>
      <c r="AE26" s="138">
        <v>0</v>
      </c>
      <c r="AF26" s="138">
        <v>0</v>
      </c>
      <c r="AG26" s="138">
        <v>0</v>
      </c>
      <c r="AH26" s="138">
        <v>0</v>
      </c>
      <c r="AI26" s="138">
        <v>0</v>
      </c>
      <c r="AJ26" s="138">
        <v>0</v>
      </c>
      <c r="AK26" s="138">
        <v>0</v>
      </c>
      <c r="AL26" s="138">
        <v>0</v>
      </c>
      <c r="AM26" s="138">
        <v>0</v>
      </c>
    </row>
    <row r="27" ht="22" customHeight="1" spans="1:40">
      <c r="B27" s="166">
        <v>302</v>
      </c>
      <c r="C27" s="167">
        <v>28</v>
      </c>
      <c r="D27" s="86">
        <v>132001</v>
      </c>
      <c r="E27" s="168" t="s">
        <v>180</v>
      </c>
      <c r="F27" s="117">
        <v>51914.76</v>
      </c>
      <c r="G27" s="117">
        <f t="shared" si="0"/>
        <v>51914.76</v>
      </c>
      <c r="H27" s="169">
        <f t="shared" si="1"/>
        <v>51914.76</v>
      </c>
      <c r="I27" s="170">
        <v>51914.76</v>
      </c>
      <c r="J27" s="138">
        <f t="shared" si="2"/>
        <v>0</v>
      </c>
      <c r="K27" s="138">
        <v>0</v>
      </c>
      <c r="L27" s="138">
        <v>0</v>
      </c>
      <c r="M27" s="138">
        <v>0</v>
      </c>
      <c r="N27" s="138">
        <v>0</v>
      </c>
      <c r="O27" s="138">
        <v>0</v>
      </c>
      <c r="P27" s="138">
        <v>0</v>
      </c>
      <c r="Q27" s="138">
        <v>0</v>
      </c>
      <c r="R27" s="138">
        <v>0</v>
      </c>
      <c r="S27" s="138">
        <v>0</v>
      </c>
      <c r="T27" s="138">
        <v>0</v>
      </c>
      <c r="U27" s="138">
        <v>0</v>
      </c>
      <c r="V27" s="138">
        <v>0</v>
      </c>
      <c r="W27" s="138">
        <v>0</v>
      </c>
      <c r="X27" s="138">
        <v>0</v>
      </c>
      <c r="Y27" s="138">
        <v>0</v>
      </c>
      <c r="Z27" s="138">
        <v>0</v>
      </c>
      <c r="AA27" s="138">
        <v>0</v>
      </c>
      <c r="AB27" s="138">
        <v>0</v>
      </c>
      <c r="AC27" s="138">
        <v>0</v>
      </c>
      <c r="AD27" s="138">
        <v>0</v>
      </c>
      <c r="AE27" s="138">
        <v>0</v>
      </c>
      <c r="AF27" s="138">
        <v>0</v>
      </c>
      <c r="AG27" s="138">
        <v>0</v>
      </c>
      <c r="AH27" s="138">
        <v>0</v>
      </c>
      <c r="AI27" s="138">
        <v>0</v>
      </c>
      <c r="AJ27" s="138">
        <v>0</v>
      </c>
      <c r="AK27" s="138">
        <v>0</v>
      </c>
      <c r="AL27" s="138">
        <v>0</v>
      </c>
      <c r="AM27" s="138">
        <v>0</v>
      </c>
    </row>
    <row r="28" ht="22" customHeight="1" spans="1:40">
      <c r="B28" s="166">
        <v>302</v>
      </c>
      <c r="C28" s="167">
        <v>31</v>
      </c>
      <c r="D28" s="86">
        <v>132001</v>
      </c>
      <c r="E28" s="168" t="s">
        <v>181</v>
      </c>
      <c r="F28" s="117">
        <v>50000</v>
      </c>
      <c r="G28" s="117">
        <f t="shared" si="0"/>
        <v>50000</v>
      </c>
      <c r="H28" s="169">
        <f t="shared" si="1"/>
        <v>50000</v>
      </c>
      <c r="I28" s="170">
        <v>50000</v>
      </c>
      <c r="J28" s="138">
        <f t="shared" si="2"/>
        <v>0</v>
      </c>
      <c r="K28" s="138">
        <v>0</v>
      </c>
      <c r="L28" s="138">
        <v>0</v>
      </c>
      <c r="M28" s="138">
        <v>0</v>
      </c>
      <c r="N28" s="138">
        <v>0</v>
      </c>
      <c r="O28" s="138">
        <v>0</v>
      </c>
      <c r="P28" s="138">
        <v>0</v>
      </c>
      <c r="Q28" s="138">
        <v>0</v>
      </c>
      <c r="R28" s="138">
        <v>0</v>
      </c>
      <c r="S28" s="138">
        <v>0</v>
      </c>
      <c r="T28" s="138">
        <v>0</v>
      </c>
      <c r="U28" s="138">
        <v>0</v>
      </c>
      <c r="V28" s="138">
        <v>0</v>
      </c>
      <c r="W28" s="138">
        <v>0</v>
      </c>
      <c r="X28" s="138">
        <v>0</v>
      </c>
      <c r="Y28" s="138">
        <v>0</v>
      </c>
      <c r="Z28" s="138">
        <v>0</v>
      </c>
      <c r="AA28" s="138">
        <v>0</v>
      </c>
      <c r="AB28" s="138">
        <v>0</v>
      </c>
      <c r="AC28" s="138">
        <v>0</v>
      </c>
      <c r="AD28" s="138">
        <v>0</v>
      </c>
      <c r="AE28" s="138">
        <v>0</v>
      </c>
      <c r="AF28" s="138">
        <v>0</v>
      </c>
      <c r="AG28" s="138">
        <v>0</v>
      </c>
      <c r="AH28" s="138">
        <v>0</v>
      </c>
      <c r="AI28" s="138">
        <v>0</v>
      </c>
      <c r="AJ28" s="138">
        <v>0</v>
      </c>
      <c r="AK28" s="138">
        <v>0</v>
      </c>
      <c r="AL28" s="138">
        <v>0</v>
      </c>
      <c r="AM28" s="138">
        <v>0</v>
      </c>
    </row>
    <row r="29" ht="22" customHeight="1" spans="1:40">
      <c r="B29" s="167">
        <v>302</v>
      </c>
      <c r="C29" s="167">
        <v>39</v>
      </c>
      <c r="D29" s="86">
        <v>132001</v>
      </c>
      <c r="E29" s="168" t="s">
        <v>182</v>
      </c>
      <c r="F29" s="117">
        <v>61200</v>
      </c>
      <c r="G29" s="117">
        <f t="shared" si="0"/>
        <v>61200</v>
      </c>
      <c r="H29" s="169">
        <f t="shared" si="1"/>
        <v>61200</v>
      </c>
      <c r="I29" s="170">
        <v>61200</v>
      </c>
      <c r="J29" s="138">
        <f t="shared" si="2"/>
        <v>0</v>
      </c>
      <c r="K29" s="138">
        <v>0</v>
      </c>
      <c r="L29" s="138">
        <v>0</v>
      </c>
      <c r="M29" s="138">
        <v>0</v>
      </c>
      <c r="N29" s="138">
        <v>0</v>
      </c>
      <c r="O29" s="138">
        <v>0</v>
      </c>
      <c r="P29" s="138">
        <v>0</v>
      </c>
      <c r="Q29" s="138">
        <v>0</v>
      </c>
      <c r="R29" s="138">
        <v>0</v>
      </c>
      <c r="S29" s="138">
        <v>0</v>
      </c>
      <c r="T29" s="138">
        <v>0</v>
      </c>
      <c r="U29" s="138">
        <v>0</v>
      </c>
      <c r="V29" s="138">
        <v>0</v>
      </c>
      <c r="W29" s="138">
        <v>0</v>
      </c>
      <c r="X29" s="138">
        <v>0</v>
      </c>
      <c r="Y29" s="138">
        <v>0</v>
      </c>
      <c r="Z29" s="138">
        <v>0</v>
      </c>
      <c r="AA29" s="138">
        <v>0</v>
      </c>
      <c r="AB29" s="138">
        <v>0</v>
      </c>
      <c r="AC29" s="138">
        <v>0</v>
      </c>
      <c r="AD29" s="138">
        <v>0</v>
      </c>
      <c r="AE29" s="138">
        <v>0</v>
      </c>
      <c r="AF29" s="138">
        <v>0</v>
      </c>
      <c r="AG29" s="138">
        <v>0</v>
      </c>
      <c r="AH29" s="138">
        <v>0</v>
      </c>
      <c r="AI29" s="138">
        <v>0</v>
      </c>
      <c r="AJ29" s="138">
        <v>0</v>
      </c>
      <c r="AK29" s="138">
        <v>0</v>
      </c>
      <c r="AL29" s="138">
        <v>0</v>
      </c>
      <c r="AM29" s="138">
        <v>0</v>
      </c>
    </row>
    <row r="30" ht="22" customHeight="1" spans="1:40">
      <c r="B30" s="166">
        <v>302</v>
      </c>
      <c r="C30" s="167">
        <v>99</v>
      </c>
      <c r="D30" s="86">
        <v>132001</v>
      </c>
      <c r="E30" s="168" t="s">
        <v>183</v>
      </c>
      <c r="F30" s="117">
        <v>108360.05</v>
      </c>
      <c r="G30" s="117">
        <f t="shared" si="0"/>
        <v>108360.05</v>
      </c>
      <c r="H30" s="169">
        <f t="shared" si="1"/>
        <v>108360.05</v>
      </c>
      <c r="I30" s="170">
        <v>33360.05</v>
      </c>
      <c r="J30" s="138">
        <f t="shared" si="2"/>
        <v>75000</v>
      </c>
      <c r="K30" s="138">
        <v>0</v>
      </c>
      <c r="L30" s="138">
        <v>0</v>
      </c>
      <c r="M30" s="138">
        <v>0</v>
      </c>
      <c r="N30" s="138">
        <v>0</v>
      </c>
      <c r="O30" s="138">
        <v>0</v>
      </c>
      <c r="P30" s="138">
        <v>0</v>
      </c>
      <c r="Q30" s="138">
        <v>0</v>
      </c>
      <c r="R30" s="138">
        <v>0</v>
      </c>
      <c r="S30" s="138">
        <v>0</v>
      </c>
      <c r="T30" s="138">
        <v>0</v>
      </c>
      <c r="U30" s="138">
        <v>0</v>
      </c>
      <c r="V30" s="138">
        <v>0</v>
      </c>
      <c r="W30" s="138">
        <v>0</v>
      </c>
      <c r="X30" s="138">
        <v>0</v>
      </c>
      <c r="Y30" s="138">
        <v>0</v>
      </c>
      <c r="Z30" s="138">
        <v>0</v>
      </c>
      <c r="AA30" s="138">
        <v>0</v>
      </c>
      <c r="AB30" s="138">
        <v>0</v>
      </c>
      <c r="AC30" s="138">
        <v>0</v>
      </c>
      <c r="AD30" s="138">
        <v>0</v>
      </c>
      <c r="AE30" s="138">
        <v>0</v>
      </c>
      <c r="AF30" s="138">
        <v>0</v>
      </c>
      <c r="AG30" s="138">
        <v>0</v>
      </c>
      <c r="AH30" s="138">
        <v>0</v>
      </c>
      <c r="AI30" s="138">
        <v>0</v>
      </c>
      <c r="AJ30" s="138">
        <v>0</v>
      </c>
      <c r="AK30" s="138">
        <v>0</v>
      </c>
      <c r="AL30" s="138">
        <v>0</v>
      </c>
      <c r="AM30" s="138">
        <v>0</v>
      </c>
    </row>
    <row r="31" ht="22" customHeight="1" spans="1:40">
      <c r="B31" s="167">
        <v>303</v>
      </c>
      <c r="C31" s="236" t="s">
        <v>96</v>
      </c>
      <c r="D31" s="86">
        <v>132001</v>
      </c>
      <c r="E31" s="168" t="s">
        <v>184</v>
      </c>
      <c r="F31" s="117">
        <v>1720352.7</v>
      </c>
      <c r="G31" s="117">
        <f t="shared" si="0"/>
        <v>1720352.7</v>
      </c>
      <c r="H31" s="117">
        <v>1720352.7</v>
      </c>
      <c r="I31" s="117">
        <v>1720352.7</v>
      </c>
      <c r="J31" s="138">
        <v>0</v>
      </c>
      <c r="K31" s="138">
        <v>0</v>
      </c>
      <c r="L31" s="138">
        <v>0</v>
      </c>
      <c r="M31" s="138">
        <v>0</v>
      </c>
      <c r="N31" s="138">
        <v>0</v>
      </c>
      <c r="O31" s="138">
        <v>0</v>
      </c>
      <c r="P31" s="138">
        <v>0</v>
      </c>
      <c r="Q31" s="138">
        <v>0</v>
      </c>
      <c r="R31" s="138">
        <v>0</v>
      </c>
      <c r="S31" s="138">
        <v>0</v>
      </c>
      <c r="T31" s="138">
        <v>0</v>
      </c>
      <c r="U31" s="138">
        <v>0</v>
      </c>
      <c r="V31" s="138">
        <v>0</v>
      </c>
      <c r="W31" s="138">
        <v>0</v>
      </c>
      <c r="X31" s="138">
        <v>0</v>
      </c>
      <c r="Y31" s="138">
        <v>0</v>
      </c>
      <c r="Z31" s="138">
        <v>0</v>
      </c>
      <c r="AA31" s="138">
        <v>0</v>
      </c>
      <c r="AB31" s="138">
        <v>0</v>
      </c>
      <c r="AC31" s="138">
        <v>0</v>
      </c>
      <c r="AD31" s="138">
        <v>0</v>
      </c>
      <c r="AE31" s="138">
        <v>0</v>
      </c>
      <c r="AF31" s="138">
        <v>0</v>
      </c>
      <c r="AG31" s="138">
        <v>0</v>
      </c>
      <c r="AH31" s="138">
        <v>0</v>
      </c>
      <c r="AI31" s="138">
        <v>0</v>
      </c>
      <c r="AJ31" s="138">
        <v>0</v>
      </c>
      <c r="AK31" s="138">
        <v>0</v>
      </c>
      <c r="AL31" s="138">
        <v>0</v>
      </c>
      <c r="AM31" s="138">
        <v>0</v>
      </c>
    </row>
    <row r="32" ht="22" customHeight="1" spans="1:40">
      <c r="B32" s="167">
        <v>303</v>
      </c>
      <c r="C32" s="236" t="s">
        <v>103</v>
      </c>
      <c r="D32" s="86">
        <v>132001</v>
      </c>
      <c r="E32" s="168" t="s">
        <v>185</v>
      </c>
      <c r="F32" s="117">
        <v>4800</v>
      </c>
      <c r="G32" s="117">
        <f t="shared" si="0"/>
        <v>4800</v>
      </c>
      <c r="H32" s="117">
        <v>4800</v>
      </c>
      <c r="I32" s="117">
        <v>4800</v>
      </c>
      <c r="J32" s="138">
        <v>0</v>
      </c>
      <c r="K32" s="138">
        <v>0</v>
      </c>
      <c r="L32" s="138">
        <v>0</v>
      </c>
      <c r="M32" s="138">
        <v>0</v>
      </c>
      <c r="N32" s="138">
        <v>0</v>
      </c>
      <c r="O32" s="138">
        <v>0</v>
      </c>
      <c r="P32" s="138">
        <v>0</v>
      </c>
      <c r="Q32" s="138">
        <v>0</v>
      </c>
      <c r="R32" s="138">
        <v>0</v>
      </c>
      <c r="S32" s="138">
        <v>0</v>
      </c>
      <c r="T32" s="138">
        <v>0</v>
      </c>
      <c r="U32" s="138">
        <v>0</v>
      </c>
      <c r="V32" s="138">
        <v>0</v>
      </c>
      <c r="W32" s="138">
        <v>0</v>
      </c>
      <c r="X32" s="138">
        <v>0</v>
      </c>
      <c r="Y32" s="138">
        <v>0</v>
      </c>
      <c r="Z32" s="138">
        <v>0</v>
      </c>
      <c r="AA32" s="138">
        <v>0</v>
      </c>
      <c r="AB32" s="138">
        <v>0</v>
      </c>
      <c r="AC32" s="138">
        <v>0</v>
      </c>
      <c r="AD32" s="138">
        <v>0</v>
      </c>
      <c r="AE32" s="138">
        <v>0</v>
      </c>
      <c r="AF32" s="138">
        <v>0</v>
      </c>
      <c r="AG32" s="138">
        <v>0</v>
      </c>
      <c r="AH32" s="138">
        <v>0</v>
      </c>
      <c r="AI32" s="138">
        <v>0</v>
      </c>
      <c r="AJ32" s="138">
        <v>0</v>
      </c>
      <c r="AK32" s="138">
        <v>0</v>
      </c>
      <c r="AL32" s="138">
        <v>0</v>
      </c>
      <c r="AM32" s="138">
        <v>0</v>
      </c>
    </row>
    <row r="33" ht="22" customHeight="1" spans="2:39">
      <c r="B33" s="167">
        <v>303</v>
      </c>
      <c r="C33" s="236" t="s">
        <v>186</v>
      </c>
      <c r="D33" s="86">
        <v>132001</v>
      </c>
      <c r="E33" s="168" t="s">
        <v>187</v>
      </c>
      <c r="F33" s="175">
        <v>60</v>
      </c>
      <c r="G33" s="117">
        <f t="shared" si="0"/>
        <v>60</v>
      </c>
      <c r="H33" s="175">
        <v>60</v>
      </c>
      <c r="I33" s="175">
        <v>60</v>
      </c>
      <c r="J33" s="138">
        <v>0</v>
      </c>
      <c r="K33" s="138">
        <v>0</v>
      </c>
      <c r="L33" s="138">
        <v>0</v>
      </c>
      <c r="M33" s="138">
        <v>0</v>
      </c>
      <c r="N33" s="138">
        <v>0</v>
      </c>
      <c r="O33" s="138">
        <v>0</v>
      </c>
      <c r="P33" s="138">
        <v>0</v>
      </c>
      <c r="Q33" s="138">
        <v>0</v>
      </c>
      <c r="R33" s="138">
        <v>0</v>
      </c>
      <c r="S33" s="138">
        <v>0</v>
      </c>
      <c r="T33" s="138">
        <v>0</v>
      </c>
      <c r="U33" s="138">
        <v>0</v>
      </c>
      <c r="V33" s="138">
        <v>0</v>
      </c>
      <c r="W33" s="138">
        <v>0</v>
      </c>
      <c r="X33" s="138">
        <v>0</v>
      </c>
      <c r="Y33" s="138">
        <v>0</v>
      </c>
      <c r="Z33" s="138">
        <v>0</v>
      </c>
      <c r="AA33" s="138">
        <v>0</v>
      </c>
      <c r="AB33" s="138">
        <v>0</v>
      </c>
      <c r="AC33" s="138">
        <v>0</v>
      </c>
      <c r="AD33" s="138">
        <v>0</v>
      </c>
      <c r="AE33" s="138">
        <v>0</v>
      </c>
      <c r="AF33" s="138">
        <v>0</v>
      </c>
      <c r="AG33" s="138">
        <v>0</v>
      </c>
      <c r="AH33" s="138">
        <v>0</v>
      </c>
      <c r="AI33" s="138">
        <v>0</v>
      </c>
      <c r="AJ33" s="138">
        <v>0</v>
      </c>
      <c r="AK33" s="138">
        <v>0</v>
      </c>
      <c r="AL33" s="138">
        <v>0</v>
      </c>
      <c r="AM33" s="138">
        <v>0</v>
      </c>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F16" sqref="F16"/>
    </sheetView>
  </sheetViews>
  <sheetFormatPr defaultColWidth="10" defaultRowHeight="13.5"/>
  <cols>
    <col min="1" max="1" width="1.53333333333333" style="118" customWidth="1"/>
    <col min="2" max="4" width="6.15833333333333" style="118" customWidth="1"/>
    <col min="5" max="5" width="16.825" style="118" customWidth="1"/>
    <col min="6" max="6" width="41.0333333333333" style="118" customWidth="1"/>
    <col min="7" max="7" width="16.4083333333333" style="140" customWidth="1"/>
    <col min="8" max="8" width="16.6333333333333" style="140" customWidth="1"/>
    <col min="9" max="9" width="16.4083333333333" style="140" customWidth="1"/>
    <col min="10" max="10" width="1.53333333333333" style="118" customWidth="1"/>
    <col min="11" max="11" width="9.76666666666667" style="118" customWidth="1"/>
    <col min="12" max="16384" width="10" style="118"/>
  </cols>
  <sheetData>
    <row r="1" s="118" customFormat="1" ht="14.3" customHeight="1" spans="1:10">
      <c r="A1" s="125"/>
      <c r="B1" s="120"/>
      <c r="C1" s="120"/>
      <c r="D1" s="120"/>
      <c r="E1" s="121"/>
      <c r="F1" s="121"/>
      <c r="G1" s="141" t="s">
        <v>188</v>
      </c>
      <c r="H1" s="141"/>
      <c r="I1" s="141"/>
      <c r="J1" s="142"/>
    </row>
    <row r="2" s="118" customFormat="1" ht="19.9" customHeight="1" spans="1:10">
      <c r="A2" s="125"/>
      <c r="B2" s="126" t="s">
        <v>189</v>
      </c>
      <c r="C2" s="126"/>
      <c r="D2" s="126"/>
      <c r="E2" s="126"/>
      <c r="F2" s="126"/>
      <c r="G2" s="127"/>
      <c r="H2" s="127"/>
      <c r="I2" s="127"/>
      <c r="J2" s="142" t="s">
        <v>4</v>
      </c>
    </row>
    <row r="3" s="118" customFormat="1" ht="17.05" customHeight="1" spans="1:10">
      <c r="A3" s="128"/>
      <c r="B3" s="129" t="s">
        <v>6</v>
      </c>
      <c r="C3" s="129"/>
      <c r="D3" s="129"/>
      <c r="E3" s="129"/>
      <c r="F3" s="129"/>
      <c r="G3" s="143"/>
      <c r="H3" s="144"/>
      <c r="I3" s="145" t="s">
        <v>7</v>
      </c>
      <c r="J3" s="142"/>
    </row>
    <row r="4" s="118" customFormat="1" ht="21.35" customHeight="1" spans="1:10">
      <c r="A4" s="135"/>
      <c r="B4" s="133" t="s">
        <v>10</v>
      </c>
      <c r="C4" s="133"/>
      <c r="D4" s="133"/>
      <c r="E4" s="133"/>
      <c r="F4" s="133"/>
      <c r="G4" s="134" t="s">
        <v>60</v>
      </c>
      <c r="H4" s="146" t="s">
        <v>190</v>
      </c>
      <c r="I4" s="146" t="s">
        <v>151</v>
      </c>
      <c r="J4" s="124"/>
    </row>
    <row r="5" s="118" customFormat="1" ht="21.35" customHeight="1" spans="1:10">
      <c r="A5" s="135"/>
      <c r="B5" s="133" t="s">
        <v>82</v>
      </c>
      <c r="C5" s="133"/>
      <c r="D5" s="133"/>
      <c r="E5" s="133" t="s">
        <v>71</v>
      </c>
      <c r="F5" s="133" t="s">
        <v>72</v>
      </c>
      <c r="G5" s="134"/>
      <c r="H5" s="146"/>
      <c r="I5" s="146"/>
      <c r="J5" s="124"/>
    </row>
    <row r="6" s="118" customFormat="1" ht="21.35" customHeight="1" spans="1:10">
      <c r="A6" s="147"/>
      <c r="B6" s="133" t="s">
        <v>83</v>
      </c>
      <c r="C6" s="133" t="s">
        <v>84</v>
      </c>
      <c r="D6" s="133" t="s">
        <v>85</v>
      </c>
      <c r="E6" s="133"/>
      <c r="F6" s="133"/>
      <c r="G6" s="134"/>
      <c r="H6" s="146"/>
      <c r="I6" s="146"/>
      <c r="J6" s="148"/>
    </row>
    <row r="7" s="118" customFormat="1" ht="19.9" customHeight="1" spans="1:10">
      <c r="A7" s="149"/>
      <c r="B7" s="133"/>
      <c r="C7" s="133"/>
      <c r="D7" s="133"/>
      <c r="E7" s="133">
        <v>132001</v>
      </c>
      <c r="F7" s="133" t="s">
        <v>73</v>
      </c>
      <c r="G7" s="134">
        <f>SUM(G8:G21)</f>
        <v>6071814.59</v>
      </c>
      <c r="H7" s="134">
        <f>SUM(H8:H21)</f>
        <v>6071814.59</v>
      </c>
      <c r="I7" s="134">
        <f>SUM(I8:I21)</f>
        <v>0</v>
      </c>
      <c r="J7" s="150"/>
    </row>
    <row r="8" s="118" customFormat="1" ht="20" customHeight="1" spans="1:10">
      <c r="A8" s="147"/>
      <c r="B8" s="151">
        <v>201</v>
      </c>
      <c r="C8" s="234" t="s">
        <v>86</v>
      </c>
      <c r="D8" s="86">
        <v>99</v>
      </c>
      <c r="E8" s="86">
        <v>132001</v>
      </c>
      <c r="F8" s="152" t="s">
        <v>87</v>
      </c>
      <c r="G8" s="117">
        <v>10000</v>
      </c>
      <c r="H8" s="117">
        <v>10000</v>
      </c>
      <c r="I8" s="153">
        <v>0</v>
      </c>
      <c r="J8" s="142"/>
    </row>
    <row r="9" s="118" customFormat="1" ht="20" customHeight="1" spans="1:10">
      <c r="A9" s="147"/>
      <c r="B9" s="151">
        <v>201</v>
      </c>
      <c r="C9" s="234" t="s">
        <v>88</v>
      </c>
      <c r="D9" s="86">
        <v>99</v>
      </c>
      <c r="E9" s="86">
        <v>132001</v>
      </c>
      <c r="F9" s="152" t="s">
        <v>89</v>
      </c>
      <c r="G9" s="117">
        <v>10000</v>
      </c>
      <c r="H9" s="117">
        <v>10000</v>
      </c>
      <c r="I9" s="153">
        <v>0</v>
      </c>
      <c r="J9" s="142"/>
    </row>
    <row r="10" s="118" customFormat="1" ht="20" customHeight="1" spans="1:10">
      <c r="A10" s="147"/>
      <c r="B10" s="151">
        <v>201</v>
      </c>
      <c r="C10" s="234" t="s">
        <v>90</v>
      </c>
      <c r="D10" s="234" t="s">
        <v>86</v>
      </c>
      <c r="E10" s="86">
        <v>132001</v>
      </c>
      <c r="F10" s="152" t="s">
        <v>91</v>
      </c>
      <c r="G10" s="117">
        <v>1381685.15</v>
      </c>
      <c r="H10" s="117">
        <v>1381685.15</v>
      </c>
      <c r="I10" s="153">
        <v>0</v>
      </c>
      <c r="J10" s="148"/>
    </row>
    <row r="11" s="118" customFormat="1" ht="20" customHeight="1" spans="1:10">
      <c r="A11" s="147"/>
      <c r="B11" s="151">
        <v>201</v>
      </c>
      <c r="C11" s="234" t="s">
        <v>90</v>
      </c>
      <c r="D11" s="86">
        <v>50</v>
      </c>
      <c r="E11" s="86">
        <v>132001</v>
      </c>
      <c r="F11" s="152" t="s">
        <v>92</v>
      </c>
      <c r="G11" s="117">
        <v>1591929.93</v>
      </c>
      <c r="H11" s="117">
        <v>1591929.93</v>
      </c>
      <c r="I11" s="153">
        <v>0</v>
      </c>
      <c r="J11" s="148"/>
    </row>
    <row r="12" s="118" customFormat="1" ht="20" customHeight="1" spans="1:10">
      <c r="A12" s="147"/>
      <c r="B12" s="151">
        <v>201</v>
      </c>
      <c r="C12" s="234" t="s">
        <v>90</v>
      </c>
      <c r="D12" s="86">
        <v>99</v>
      </c>
      <c r="E12" s="139">
        <v>132001</v>
      </c>
      <c r="F12" s="152" t="s">
        <v>93</v>
      </c>
      <c r="G12" s="117">
        <v>1836176.54</v>
      </c>
      <c r="H12" s="117">
        <v>1836176.54</v>
      </c>
      <c r="I12" s="153">
        <v>0</v>
      </c>
      <c r="J12" s="148"/>
    </row>
    <row r="13" s="118" customFormat="1" ht="20" customHeight="1" spans="1:10">
      <c r="A13" s="147"/>
      <c r="B13" s="151">
        <v>201</v>
      </c>
      <c r="C13" s="86">
        <v>40</v>
      </c>
      <c r="D13" s="86">
        <v>99</v>
      </c>
      <c r="E13" s="139">
        <v>132001</v>
      </c>
      <c r="F13" s="152" t="s">
        <v>94</v>
      </c>
      <c r="G13" s="117">
        <v>30000</v>
      </c>
      <c r="H13" s="117">
        <v>30000</v>
      </c>
      <c r="I13" s="153">
        <v>0</v>
      </c>
      <c r="J13" s="148"/>
    </row>
    <row r="14" s="118" customFormat="1" ht="20" customHeight="1" spans="1:10">
      <c r="A14" s="147"/>
      <c r="B14" s="151">
        <v>208</v>
      </c>
      <c r="C14" s="234" t="s">
        <v>96</v>
      </c>
      <c r="D14" s="234" t="s">
        <v>86</v>
      </c>
      <c r="E14" s="86">
        <v>132001</v>
      </c>
      <c r="F14" s="152" t="s">
        <v>97</v>
      </c>
      <c r="G14" s="117">
        <v>40648</v>
      </c>
      <c r="H14" s="117">
        <v>40648</v>
      </c>
      <c r="I14" s="153">
        <v>0</v>
      </c>
      <c r="J14" s="148"/>
    </row>
    <row r="15" s="118" customFormat="1" ht="20" customHeight="1" spans="1:10">
      <c r="A15" s="147"/>
      <c r="B15" s="151">
        <v>208</v>
      </c>
      <c r="C15" s="234" t="s">
        <v>96</v>
      </c>
      <c r="D15" s="234" t="s">
        <v>96</v>
      </c>
      <c r="E15" s="139">
        <v>132001</v>
      </c>
      <c r="F15" s="152" t="s">
        <v>98</v>
      </c>
      <c r="G15" s="117">
        <v>368222.72</v>
      </c>
      <c r="H15" s="117">
        <v>368222.72</v>
      </c>
      <c r="I15" s="153">
        <v>0</v>
      </c>
      <c r="J15" s="148"/>
    </row>
    <row r="16" s="118" customFormat="1" ht="20" customHeight="1" spans="1:10">
      <c r="A16" s="147"/>
      <c r="B16" s="151">
        <v>210</v>
      </c>
      <c r="C16" s="86">
        <v>11</v>
      </c>
      <c r="D16" s="234" t="s">
        <v>86</v>
      </c>
      <c r="E16" s="86">
        <v>132001</v>
      </c>
      <c r="F16" s="152" t="s">
        <v>99</v>
      </c>
      <c r="G16" s="117">
        <v>76660.13</v>
      </c>
      <c r="H16" s="117">
        <v>76660.13</v>
      </c>
      <c r="I16" s="153">
        <v>0</v>
      </c>
      <c r="J16" s="148"/>
    </row>
    <row r="17" s="118" customFormat="1" ht="20" customHeight="1" spans="1:10">
      <c r="A17" s="147"/>
      <c r="B17" s="151">
        <v>210</v>
      </c>
      <c r="C17" s="86">
        <v>11</v>
      </c>
      <c r="D17" s="234" t="s">
        <v>88</v>
      </c>
      <c r="E17" s="139">
        <v>132001</v>
      </c>
      <c r="F17" s="152" t="s">
        <v>100</v>
      </c>
      <c r="G17" s="117">
        <v>109215.12</v>
      </c>
      <c r="H17" s="117">
        <v>109215.12</v>
      </c>
      <c r="I17" s="153">
        <v>0</v>
      </c>
      <c r="J17" s="148"/>
    </row>
    <row r="18" s="118" customFormat="1" ht="20" customHeight="1" spans="1:10">
      <c r="A18" s="147"/>
      <c r="B18" s="151">
        <v>210</v>
      </c>
      <c r="C18" s="86">
        <v>11</v>
      </c>
      <c r="D18" s="234" t="s">
        <v>90</v>
      </c>
      <c r="E18" s="86">
        <v>132001</v>
      </c>
      <c r="F18" s="152" t="s">
        <v>101</v>
      </c>
      <c r="G18" s="117">
        <v>13200</v>
      </c>
      <c r="H18" s="117">
        <v>13200</v>
      </c>
      <c r="I18" s="153">
        <v>0</v>
      </c>
      <c r="J18" s="148"/>
    </row>
    <row r="19" s="118" customFormat="1" ht="20" customHeight="1" spans="1:10">
      <c r="A19" s="147"/>
      <c r="B19" s="151">
        <v>210</v>
      </c>
      <c r="C19" s="86">
        <v>11</v>
      </c>
      <c r="D19" s="86">
        <v>99</v>
      </c>
      <c r="E19" s="139">
        <v>132001</v>
      </c>
      <c r="F19" s="152" t="s">
        <v>102</v>
      </c>
      <c r="G19" s="117">
        <v>14400</v>
      </c>
      <c r="H19" s="117">
        <v>14400</v>
      </c>
      <c r="I19" s="153">
        <v>0</v>
      </c>
      <c r="J19" s="148"/>
    </row>
    <row r="20" s="118" customFormat="1" ht="20" customHeight="1" spans="1:10">
      <c r="A20" s="147"/>
      <c r="B20" s="151">
        <v>213</v>
      </c>
      <c r="C20" s="234" t="s">
        <v>103</v>
      </c>
      <c r="D20" s="234" t="s">
        <v>96</v>
      </c>
      <c r="E20" s="139">
        <v>132001</v>
      </c>
      <c r="F20" s="152" t="s">
        <v>104</v>
      </c>
      <c r="G20" s="117">
        <v>300000</v>
      </c>
      <c r="H20" s="117">
        <v>300000</v>
      </c>
      <c r="I20" s="153">
        <v>0</v>
      </c>
      <c r="J20" s="148"/>
    </row>
    <row r="21" ht="20" customHeight="1" spans="1:10">
      <c r="B21" s="151">
        <v>221</v>
      </c>
      <c r="C21" s="234" t="s">
        <v>88</v>
      </c>
      <c r="D21" s="234" t="s">
        <v>86</v>
      </c>
      <c r="E21" s="86">
        <v>132001</v>
      </c>
      <c r="F21" s="152" t="s">
        <v>105</v>
      </c>
      <c r="G21" s="117">
        <v>289677</v>
      </c>
      <c r="H21" s="117">
        <v>289677</v>
      </c>
      <c r="I21" s="153">
        <v>0</v>
      </c>
    </row>
  </sheetData>
  <mergeCells count="12">
    <mergeCell ref="B1:D1"/>
    <mergeCell ref="G1:I1"/>
    <mergeCell ref="B2:I2"/>
    <mergeCell ref="B3:F3"/>
    <mergeCell ref="B4:F4"/>
    <mergeCell ref="B5:D5"/>
    <mergeCell ref="A10: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E16" sqref="E16"/>
    </sheetView>
  </sheetViews>
  <sheetFormatPr defaultColWidth="10" defaultRowHeight="13.5"/>
  <cols>
    <col min="1" max="1" width="1.53333333333333" style="118" customWidth="1"/>
    <col min="2" max="3" width="6.15833333333333" style="118" customWidth="1"/>
    <col min="4" max="4" width="16.4083333333333" style="118" customWidth="1"/>
    <col min="5" max="5" width="41.0333333333333" style="118" customWidth="1"/>
    <col min="6" max="8" width="16.4083333333333" style="119" customWidth="1"/>
    <col min="9" max="9" width="1.53333333333333" style="118" customWidth="1"/>
    <col min="10" max="16384" width="10" style="118"/>
  </cols>
  <sheetData>
    <row r="1" s="118" customFormat="1" ht="14.3" customHeight="1" spans="1:9">
      <c r="A1" s="120"/>
      <c r="B1" s="120"/>
      <c r="C1" s="120"/>
      <c r="D1" s="121"/>
      <c r="E1" s="121"/>
      <c r="F1" s="122"/>
      <c r="G1" s="122"/>
      <c r="H1" s="123" t="s">
        <v>191</v>
      </c>
      <c r="I1" s="124"/>
    </row>
    <row r="2" s="118" customFormat="1" ht="19.9" customHeight="1" spans="1:9">
      <c r="A2" s="125"/>
      <c r="B2" s="126" t="s">
        <v>192</v>
      </c>
      <c r="C2" s="126"/>
      <c r="D2" s="126"/>
      <c r="E2" s="126"/>
      <c r="F2" s="127"/>
      <c r="G2" s="127"/>
      <c r="H2" s="127"/>
      <c r="I2" s="124"/>
    </row>
    <row r="3" s="118" customFormat="1" ht="17.05" customHeight="1" spans="1:9">
      <c r="A3" s="128"/>
      <c r="B3" s="129" t="s">
        <v>6</v>
      </c>
      <c r="C3" s="129"/>
      <c r="D3" s="129"/>
      <c r="E3" s="129"/>
      <c r="F3" s="119"/>
      <c r="G3" s="130"/>
      <c r="H3" s="131" t="s">
        <v>7</v>
      </c>
      <c r="I3" s="124"/>
    </row>
    <row r="4" s="118" customFormat="1" ht="21.35" customHeight="1" spans="1:9">
      <c r="A4" s="132"/>
      <c r="B4" s="133" t="s">
        <v>10</v>
      </c>
      <c r="C4" s="133"/>
      <c r="D4" s="133"/>
      <c r="E4" s="133"/>
      <c r="F4" s="134" t="s">
        <v>78</v>
      </c>
      <c r="G4" s="134"/>
      <c r="H4" s="134"/>
      <c r="I4" s="124"/>
    </row>
    <row r="5" s="118" customFormat="1" ht="21.35" customHeight="1" spans="1:9">
      <c r="A5" s="132"/>
      <c r="B5" s="133" t="s">
        <v>82</v>
      </c>
      <c r="C5" s="133"/>
      <c r="D5" s="133" t="s">
        <v>71</v>
      </c>
      <c r="E5" s="133" t="s">
        <v>72</v>
      </c>
      <c r="F5" s="134" t="s">
        <v>60</v>
      </c>
      <c r="G5" s="134" t="s">
        <v>193</v>
      </c>
      <c r="H5" s="134" t="s">
        <v>194</v>
      </c>
      <c r="I5" s="124"/>
    </row>
    <row r="6" s="118" customFormat="1" ht="21.35" customHeight="1" spans="1:9">
      <c r="A6" s="135"/>
      <c r="B6" s="133" t="s">
        <v>83</v>
      </c>
      <c r="C6" s="133" t="s">
        <v>84</v>
      </c>
      <c r="D6" s="133"/>
      <c r="E6" s="133"/>
      <c r="F6" s="134"/>
      <c r="G6" s="134"/>
      <c r="H6" s="134"/>
      <c r="I6" s="124"/>
    </row>
    <row r="7" s="118" customFormat="1" ht="30" customHeight="1" spans="1:9">
      <c r="A7" s="132"/>
      <c r="B7" s="133"/>
      <c r="C7" s="133"/>
      <c r="D7" s="133">
        <v>132001</v>
      </c>
      <c r="E7" s="133" t="s">
        <v>73</v>
      </c>
      <c r="F7" s="134">
        <f>SUM(F8:F20)</f>
        <v>5601814.59</v>
      </c>
      <c r="G7" s="134">
        <f>SUM(G8:G20)</f>
        <v>5257539.78</v>
      </c>
      <c r="H7" s="134">
        <f>SUM(H8:H20)</f>
        <v>344274.81</v>
      </c>
      <c r="I7" s="124"/>
    </row>
    <row r="8" s="118" customFormat="1" ht="30" customHeight="1" spans="1:9">
      <c r="A8" s="132"/>
      <c r="B8" s="136">
        <v>501</v>
      </c>
      <c r="C8" s="237" t="s">
        <v>86</v>
      </c>
      <c r="D8" s="86">
        <v>132001</v>
      </c>
      <c r="E8" s="136" t="s">
        <v>195</v>
      </c>
      <c r="F8" s="138">
        <v>995586</v>
      </c>
      <c r="G8" s="138">
        <v>995586</v>
      </c>
      <c r="H8" s="138">
        <v>0</v>
      </c>
    </row>
    <row r="9" s="118" customFormat="1" ht="30" customHeight="1" spans="1:9">
      <c r="A9" s="132"/>
      <c r="B9" s="136">
        <v>501</v>
      </c>
      <c r="C9" s="237" t="s">
        <v>88</v>
      </c>
      <c r="D9" s="86">
        <v>132001</v>
      </c>
      <c r="E9" s="136" t="s">
        <v>196</v>
      </c>
      <c r="F9" s="138">
        <v>228333.55</v>
      </c>
      <c r="G9" s="138">
        <v>228333.55</v>
      </c>
      <c r="H9" s="138">
        <v>0</v>
      </c>
    </row>
    <row r="10" s="118" customFormat="1" ht="30" customHeight="1" spans="1:9">
      <c r="A10" s="132"/>
      <c r="B10" s="136">
        <v>501</v>
      </c>
      <c r="C10" s="237" t="s">
        <v>90</v>
      </c>
      <c r="D10" s="86">
        <v>132001</v>
      </c>
      <c r="E10" s="136" t="s">
        <v>105</v>
      </c>
      <c r="F10" s="138">
        <v>119471</v>
      </c>
      <c r="G10" s="138">
        <v>119471</v>
      </c>
      <c r="H10" s="138">
        <v>0</v>
      </c>
    </row>
    <row r="11" s="118" customFormat="1" ht="30" customHeight="1" spans="1:9">
      <c r="B11" s="136">
        <v>501</v>
      </c>
      <c r="C11" s="137">
        <v>99</v>
      </c>
      <c r="D11" s="86">
        <v>132001</v>
      </c>
      <c r="E11" s="136" t="s">
        <v>168</v>
      </c>
      <c r="F11" s="138">
        <v>229999.64</v>
      </c>
      <c r="G11" s="138">
        <v>229999.64</v>
      </c>
      <c r="H11" s="138">
        <v>0</v>
      </c>
    </row>
    <row r="12" s="118" customFormat="1" ht="30" customHeight="1" spans="1:9">
      <c r="B12" s="136">
        <v>502</v>
      </c>
      <c r="C12" s="237" t="s">
        <v>86</v>
      </c>
      <c r="D12" s="139">
        <v>132001</v>
      </c>
      <c r="E12" s="136" t="s">
        <v>197</v>
      </c>
      <c r="F12" s="138">
        <v>191076.44</v>
      </c>
      <c r="G12" s="138">
        <v>0</v>
      </c>
      <c r="H12" s="138">
        <v>191076.44</v>
      </c>
    </row>
    <row r="13" s="118" customFormat="1" ht="30" customHeight="1" spans="1:9">
      <c r="B13" s="136">
        <v>502</v>
      </c>
      <c r="C13" s="237" t="s">
        <v>90</v>
      </c>
      <c r="D13" s="139">
        <v>132001</v>
      </c>
      <c r="E13" s="136" t="s">
        <v>178</v>
      </c>
      <c r="F13" s="138">
        <v>5000</v>
      </c>
      <c r="G13" s="138">
        <v>0</v>
      </c>
      <c r="H13" s="138">
        <v>5000</v>
      </c>
    </row>
    <row r="14" s="118" customFormat="1" ht="30" customHeight="1" spans="1:9">
      <c r="B14" s="136">
        <v>502</v>
      </c>
      <c r="C14" s="237" t="s">
        <v>96</v>
      </c>
      <c r="D14" s="139">
        <v>132001</v>
      </c>
      <c r="E14" s="136" t="s">
        <v>179</v>
      </c>
      <c r="F14" s="138">
        <v>10000</v>
      </c>
      <c r="G14" s="138">
        <v>0</v>
      </c>
      <c r="H14" s="138">
        <v>10000</v>
      </c>
    </row>
    <row r="15" s="118" customFormat="1" ht="30" customHeight="1" spans="1:9">
      <c r="B15" s="136">
        <v>502</v>
      </c>
      <c r="C15" s="237" t="s">
        <v>163</v>
      </c>
      <c r="D15" s="139">
        <v>132001</v>
      </c>
      <c r="E15" s="136" t="s">
        <v>181</v>
      </c>
      <c r="F15" s="138">
        <v>25000</v>
      </c>
      <c r="G15" s="138">
        <v>0</v>
      </c>
      <c r="H15" s="138">
        <v>25000</v>
      </c>
    </row>
    <row r="16" s="118" customFormat="1" ht="30" customHeight="1" spans="1:9">
      <c r="B16" s="136">
        <v>502</v>
      </c>
      <c r="C16" s="237" t="s">
        <v>186</v>
      </c>
      <c r="D16" s="139">
        <v>132001</v>
      </c>
      <c r="E16" s="136" t="s">
        <v>177</v>
      </c>
      <c r="F16" s="138">
        <v>5000</v>
      </c>
      <c r="G16" s="138">
        <v>0</v>
      </c>
      <c r="H16" s="138">
        <v>5000</v>
      </c>
    </row>
    <row r="17" s="118" customFormat="1" ht="30" customHeight="1" spans="1:8">
      <c r="B17" s="136">
        <v>502</v>
      </c>
      <c r="C17" s="137">
        <v>99</v>
      </c>
      <c r="D17" s="139">
        <v>132001</v>
      </c>
      <c r="E17" s="136" t="s">
        <v>183</v>
      </c>
      <c r="F17" s="138">
        <v>23631.89</v>
      </c>
      <c r="G17" s="138">
        <v>0</v>
      </c>
      <c r="H17" s="138">
        <v>23631.89</v>
      </c>
    </row>
    <row r="18" s="118" customFormat="1" ht="30" customHeight="1" spans="1:8">
      <c r="A18" s="132"/>
      <c r="B18" s="136">
        <v>505</v>
      </c>
      <c r="C18" s="237" t="s">
        <v>86</v>
      </c>
      <c r="D18" s="139">
        <v>132001</v>
      </c>
      <c r="E18" s="136" t="s">
        <v>198</v>
      </c>
      <c r="F18" s="138">
        <v>1958936.89</v>
      </c>
      <c r="G18" s="138">
        <v>1958936.89</v>
      </c>
      <c r="H18" s="138">
        <v>0</v>
      </c>
    </row>
    <row r="19" s="118" customFormat="1" ht="30" customHeight="1" spans="1:8">
      <c r="B19" s="136">
        <v>505</v>
      </c>
      <c r="C19" s="237" t="s">
        <v>88</v>
      </c>
      <c r="D19" s="139">
        <v>132001</v>
      </c>
      <c r="E19" s="136" t="s">
        <v>199</v>
      </c>
      <c r="F19" s="138">
        <v>84566.48</v>
      </c>
      <c r="G19" s="138">
        <v>0</v>
      </c>
      <c r="H19" s="138">
        <v>84566.48</v>
      </c>
    </row>
    <row r="20" s="118" customFormat="1" ht="30" customHeight="1" spans="1:8">
      <c r="B20" s="136">
        <v>509</v>
      </c>
      <c r="C20" s="237" t="s">
        <v>86</v>
      </c>
      <c r="D20" s="139">
        <v>132001</v>
      </c>
      <c r="E20" s="136" t="s">
        <v>200</v>
      </c>
      <c r="F20" s="138">
        <v>1725212.7</v>
      </c>
      <c r="G20" s="138">
        <v>1725212.7</v>
      </c>
      <c r="H20" s="138">
        <v>0</v>
      </c>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scale="7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opLeftCell="A6" workbookViewId="0">
      <selection activeCell="A16" sqref="$A16:$XFD19"/>
    </sheetView>
  </sheetViews>
  <sheetFormatPr defaultColWidth="10" defaultRowHeight="13.5" outlineLevelCol="7"/>
  <cols>
    <col min="1" max="1" width="1.53333333333333" style="102" customWidth="1"/>
    <col min="2" max="4" width="6.63333333333333" style="102" customWidth="1"/>
    <col min="5" max="5" width="26.6333333333333" style="102" customWidth="1"/>
    <col min="6" max="6" width="48.6333333333333" style="102" customWidth="1"/>
    <col min="7" max="7" width="26.6333333333333" style="102" customWidth="1"/>
    <col min="8" max="8" width="1.53333333333333" style="102" customWidth="1"/>
    <col min="9" max="10" width="9.76666666666667" style="102" customWidth="1"/>
    <col min="11" max="16384" width="10" style="102"/>
  </cols>
  <sheetData>
    <row r="1" ht="25" customHeight="1" spans="1:8">
      <c r="A1" s="103"/>
      <c r="B1" s="2"/>
      <c r="C1" s="2"/>
      <c r="D1" s="2"/>
      <c r="E1" s="104"/>
      <c r="F1" s="104"/>
      <c r="G1" s="105" t="s">
        <v>201</v>
      </c>
      <c r="H1" s="106"/>
    </row>
    <row r="2" ht="22.8" customHeight="1" spans="1:8">
      <c r="A2" s="103"/>
      <c r="B2" s="107" t="s">
        <v>202</v>
      </c>
      <c r="C2" s="107"/>
      <c r="D2" s="107"/>
      <c r="E2" s="107"/>
      <c r="F2" s="107"/>
      <c r="G2" s="107"/>
      <c r="H2" s="106" t="s">
        <v>4</v>
      </c>
    </row>
    <row r="3" ht="19.55" customHeight="1" spans="1:8">
      <c r="A3" s="108"/>
      <c r="B3" s="109" t="s">
        <v>6</v>
      </c>
      <c r="C3" s="109"/>
      <c r="D3" s="109"/>
      <c r="E3" s="109"/>
      <c r="F3" s="109"/>
      <c r="G3" s="110" t="s">
        <v>7</v>
      </c>
      <c r="H3" s="111"/>
    </row>
    <row r="4" ht="24.4" customHeight="1" spans="1:8">
      <c r="A4" s="112"/>
      <c r="B4" s="81" t="s">
        <v>82</v>
      </c>
      <c r="C4" s="81"/>
      <c r="D4" s="81"/>
      <c r="E4" s="81" t="s">
        <v>71</v>
      </c>
      <c r="F4" s="81" t="s">
        <v>72</v>
      </c>
      <c r="G4" s="81" t="s">
        <v>203</v>
      </c>
      <c r="H4" s="113"/>
    </row>
    <row r="5" ht="24" customHeight="1" spans="1:8">
      <c r="A5" s="112"/>
      <c r="B5" s="81" t="s">
        <v>83</v>
      </c>
      <c r="C5" s="81" t="s">
        <v>84</v>
      </c>
      <c r="D5" s="81" t="s">
        <v>85</v>
      </c>
      <c r="E5" s="81"/>
      <c r="F5" s="81"/>
      <c r="G5" s="81"/>
      <c r="H5" s="114"/>
    </row>
    <row r="6" ht="28" customHeight="1" spans="1:8">
      <c r="A6" s="115"/>
      <c r="B6" s="81"/>
      <c r="C6" s="81"/>
      <c r="D6" s="81"/>
      <c r="E6" s="81">
        <v>132001</v>
      </c>
      <c r="F6" s="81" t="s">
        <v>73</v>
      </c>
      <c r="G6" s="98">
        <f>SUM(G7:G11)</f>
        <v>470000</v>
      </c>
      <c r="H6" s="116"/>
    </row>
    <row r="7" ht="31" customHeight="1" spans="1:8">
      <c r="A7" s="115"/>
      <c r="B7" s="86">
        <v>201</v>
      </c>
      <c r="C7" s="234" t="s">
        <v>86</v>
      </c>
      <c r="D7" s="86">
        <v>99</v>
      </c>
      <c r="E7" s="86">
        <v>132001</v>
      </c>
      <c r="F7" s="86" t="s">
        <v>87</v>
      </c>
      <c r="G7" s="117">
        <v>10000</v>
      </c>
      <c r="H7" s="116"/>
    </row>
    <row r="8" ht="22.8" customHeight="1" spans="1:8">
      <c r="A8" s="115"/>
      <c r="B8" s="86">
        <v>201</v>
      </c>
      <c r="C8" s="234" t="s">
        <v>88</v>
      </c>
      <c r="D8" s="86">
        <v>99</v>
      </c>
      <c r="E8" s="86">
        <v>132001</v>
      </c>
      <c r="F8" s="86" t="s">
        <v>89</v>
      </c>
      <c r="G8" s="117">
        <v>10000</v>
      </c>
      <c r="H8" s="116"/>
    </row>
    <row r="9" ht="22.8" customHeight="1" spans="1:8">
      <c r="A9" s="115"/>
      <c r="B9" s="86">
        <v>201</v>
      </c>
      <c r="C9" s="234" t="s">
        <v>90</v>
      </c>
      <c r="D9" s="86">
        <v>99</v>
      </c>
      <c r="E9" s="86">
        <v>132001</v>
      </c>
      <c r="F9" s="86" t="s">
        <v>93</v>
      </c>
      <c r="G9" s="117">
        <v>120000</v>
      </c>
      <c r="H9" s="116"/>
    </row>
    <row r="10" ht="22.8" customHeight="1" spans="1:8">
      <c r="A10" s="115"/>
      <c r="B10" s="86">
        <v>201</v>
      </c>
      <c r="C10" s="86">
        <v>40</v>
      </c>
      <c r="D10" s="86">
        <v>99</v>
      </c>
      <c r="E10" s="86">
        <v>132001</v>
      </c>
      <c r="F10" s="86" t="s">
        <v>94</v>
      </c>
      <c r="G10" s="117">
        <v>30000</v>
      </c>
      <c r="H10" s="116"/>
    </row>
    <row r="11" ht="22.8" customHeight="1" spans="1:8">
      <c r="A11" s="115"/>
      <c r="B11" s="86">
        <v>213</v>
      </c>
      <c r="C11" s="234" t="s">
        <v>103</v>
      </c>
      <c r="D11" s="234" t="s">
        <v>96</v>
      </c>
      <c r="E11" s="86">
        <v>132001</v>
      </c>
      <c r="F11" s="86" t="s">
        <v>104</v>
      </c>
      <c r="G11" s="90">
        <v>300000</v>
      </c>
      <c r="H11" s="116"/>
    </row>
    <row r="12" ht="22.8" customHeight="1" spans="1:8">
      <c r="A12" s="115"/>
      <c r="B12" s="81"/>
      <c r="C12" s="81"/>
      <c r="D12" s="81"/>
      <c r="E12" s="81"/>
      <c r="F12" s="81"/>
      <c r="G12" s="87"/>
      <c r="H12" s="116"/>
    </row>
    <row r="13" ht="22.8" customHeight="1" spans="1:8">
      <c r="A13" s="115"/>
      <c r="B13" s="81"/>
      <c r="C13" s="81"/>
      <c r="D13" s="81"/>
      <c r="E13" s="81"/>
      <c r="F13" s="81"/>
      <c r="G13" s="87"/>
      <c r="H13" s="116"/>
    </row>
    <row r="14" ht="22.8" customHeight="1" spans="1:8">
      <c r="A14" s="115"/>
      <c r="B14" s="81"/>
      <c r="C14" s="81"/>
      <c r="D14" s="81"/>
      <c r="E14" s="81"/>
      <c r="F14" s="81"/>
      <c r="G14" s="87"/>
      <c r="H14" s="116"/>
    </row>
    <row r="15" ht="22.8" customHeight="1" spans="1:8">
      <c r="A15" s="112"/>
      <c r="B15" s="92"/>
      <c r="C15" s="92"/>
      <c r="D15" s="92"/>
      <c r="E15" s="92"/>
      <c r="F15" s="92" t="s">
        <v>24</v>
      </c>
      <c r="G15" s="93"/>
      <c r="H15" s="11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你似我的梦</cp:lastModifiedBy>
  <dcterms:created xsi:type="dcterms:W3CDTF">2022-03-05T03:28:00Z</dcterms:created>
  <dcterms:modified xsi:type="dcterms:W3CDTF">2026-03-31T02:13:01Z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55E01BC2C77649919AE0712A700E8119_13</vt:lpwstr>
  </property>
  <property fmtid="{D5CDD505-2E9C-101B-9397-08002B2CF9AE}" pid="4" name="CalculationRule">
    <vt:i4>0</vt:i4>
  </property>
</Properties>
</file>