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2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7" sheetId="18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Print_Area" localSheetId="1">'1'!$B$1:$E$40</definedName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封面!$A$1:$A$3</definedName>
    <definedName name="_xlnm.Print_Area" localSheetId="13">'6-1'!$A$1:$J$24</definedName>
    <definedName name="_xlnm.Print_Area" localSheetId="15">'7'!$A$1:$I$26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<sst xmlns="http://schemas.openxmlformats.org/spreadsheetml/2006/main" count="622" uniqueCount="282">
  <si>
    <t xml:space="preserve">
攀枝花市第三十一中小学校</t>
  </si>
  <si>
    <t>2026年单位预算</t>
  </si>
  <si>
    <t xml:space="preserve">
表1</t>
  </si>
  <si>
    <t xml:space="preserve"> </t>
  </si>
  <si>
    <t>单位收支总表</t>
  </si>
  <si>
    <t>单位：攀枝花市第三十一中小学校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</si>
  <si>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</si>
  <si>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</si>
  <si>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</si>
  <si>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</si>
  <si>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</si>
  <si>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</si>
  <si>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</si>
  <si>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</si>
  <si>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</si>
  <si>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</si>
  <si>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</si>
  <si>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</si>
  <si>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</si>
  <si>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</si>
  <si>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</si>
  <si>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</si>
  <si>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</si>
  <si>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</si>
  <si>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</si>
  <si>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</si>
  <si>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</si>
  <si>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</si>
  <si>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</si>
  <si>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</si>
  <si>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</si>
  <si>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</si>
  <si>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</si>
  <si>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</si>
  <si>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</si>
  <si>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</si>
  <si>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</si>
  <si>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</si>
  <si>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</si>
  <si>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</si>
  <si>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</si>
  <si>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</si>
  <si>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</si>
  <si>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</si>
  <si>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</si>
  <si>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</si>
  <si>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</si>
  <si>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</si>
  <si>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</si>
  <si>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</si>
  <si>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</si>
  <si>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</si>
  <si>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</si>
  <si>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</si>
  <si>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</si>
  <si>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</si>
  <si>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</si>
  <si>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</si>
  <si>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</si>
  <si>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</si>
  <si>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</si>
  <si>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</si>
  <si>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</si>
  <si>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</si>
  <si>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</si>
  <si>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</si>
  <si>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</si>
  <si>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</si>
  <si>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</si>
  <si>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</si>
  <si>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</si>
  <si>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</si>
  <si>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</si>
  <si>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攀枝花市第三十一中小学校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</si>
  <si>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</si>
  <si>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</si>
  <si>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</si>
  <si>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</si>
  <si>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</si>
  <si>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</si>
  <si>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</si>
  <si>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</si>
  <si>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</si>
  <si>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</si>
  <si>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123006</t>
  </si>
  <si>
    <t>02</t>
  </si>
  <si>
    <t>小学教育</t>
  </si>
  <si>
    <t>03</t>
  </si>
  <si>
    <t>初中教育</t>
  </si>
  <si>
    <t>05</t>
  </si>
  <si>
    <t>事业单位离退休</t>
  </si>
  <si>
    <t>机关事业单位基本养老保险缴费支出</t>
  </si>
  <si>
    <t>事业单位医疗</t>
  </si>
  <si>
    <t>其他行政事业单位医疗支出</t>
  </si>
  <si>
    <t>01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</si>
  <si>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</si>
  <si>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</si>
  <si>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</si>
  <si>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</si>
  <si>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</si>
  <si>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</si>
  <si>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</si>
  <si>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</si>
  <si>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</si>
  <si>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</si>
  <si>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</si>
  <si>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</si>
  <si>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</si>
  <si>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</si>
  <si>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</si>
  <si>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</si>
  <si>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</si>
  <si>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</si>
  <si>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</si>
  <si>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</si>
  <si>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</si>
  <si>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</si>
  <si>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</si>
  <si>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</si>
  <si>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</si>
  <si>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</si>
  <si>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</si>
  <si>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</si>
  <si>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</si>
  <si>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</si>
  <si>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</si>
  <si>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</si>
  <si>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</si>
  <si>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</si>
  <si>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</si>
  <si>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</si>
  <si>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</si>
  <si>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</si>
  <si>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</si>
  <si>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</si>
  <si>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</si>
  <si>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</si>
  <si>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</si>
  <si>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</si>
  <si>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</si>
  <si>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</si>
  <si>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</si>
  <si>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</si>
  <si>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</si>
  <si>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</si>
  <si>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</si>
  <si>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</si>
  <si>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</si>
  <si>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</si>
  <si>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工资福利支出</t>
  </si>
  <si>
    <t>基本工资</t>
  </si>
  <si>
    <t>津贴补贴</t>
  </si>
  <si>
    <t>07</t>
  </si>
  <si>
    <t>绩效工资</t>
  </si>
  <si>
    <t>08</t>
  </si>
  <si>
    <t>机关事业单位基本养老保险缴费</t>
  </si>
  <si>
    <t>职工基本医疗保险缴费</t>
  </si>
  <si>
    <t>公务员医疗补助缴费</t>
  </si>
  <si>
    <t>其他社会保障缴费</t>
  </si>
  <si>
    <t>其他工资福利支出</t>
  </si>
  <si>
    <t>302</t>
  </si>
  <si>
    <t>商品和服务支出</t>
  </si>
  <si>
    <t>办公费</t>
  </si>
  <si>
    <t>水费</t>
  </si>
  <si>
    <t>06</t>
  </si>
  <si>
    <t>电费</t>
  </si>
  <si>
    <t>培训费</t>
  </si>
  <si>
    <t>工会经费</t>
  </si>
  <si>
    <t>其他商品和服务支出</t>
  </si>
  <si>
    <t>303</t>
  </si>
  <si>
    <t>对个人和家庭的补助</t>
  </si>
  <si>
    <t>生活补助</t>
  </si>
  <si>
    <t>医疗费补助</t>
  </si>
  <si>
    <t>09</t>
  </si>
  <si>
    <t>奖励金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</si>
  <si>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</si>
  <si>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</si>
  <si>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</si>
  <si>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</si>
  <si>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</si>
  <si>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</si>
  <si>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</si>
  <si>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505</t>
  </si>
  <si>
    <t>509</t>
  </si>
  <si>
    <t>社会福利和救助</t>
  </si>
  <si>
    <t>表3-2</t>
  </si>
  <si>
    <t>一般公共预算项目支出预算表</t>
  </si>
  <si>
    <t>金额</t>
  </si>
  <si>
    <t>此表无数据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</si>
  <si>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</si>
  <si>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</si>
  <si>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</si>
  <si>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</si>
  <si>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</si>
  <si>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</si>
  <si>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</si>
  <si>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</si>
  <si>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</si>
  <si>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</si>
  <si>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</si>
  <si>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</si>
  <si>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</si>
  <si>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</si>
  <si>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</si>
  <si>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</si>
  <si>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</si>
  <si>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</si>
  <si>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</si>
  <si>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</si>
  <si>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(2026年度)</t>
  </si>
  <si>
    <t>项目名称</t>
  </si>
  <si>
    <t>无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</si>
  <si>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</si>
  <si>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</si>
  <si>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</si>
  <si>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</si>
  <si>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</si>
  <si>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</si>
  <si>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</si>
  <si>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</si>
  <si>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</si>
  <si>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</si>
  <si>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</si>
  <si>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</si>
  <si>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</si>
  <si>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质量指标</t>
  </si>
  <si>
    <t>时效指标</t>
  </si>
  <si>
    <t>成本指标</t>
  </si>
  <si>
    <t>项目效益</t>
  </si>
  <si>
    <t>社会效益指标</t>
  </si>
  <si>
    <t>经济效益指标</t>
  </si>
  <si>
    <t>生态效益指标</t>
  </si>
  <si>
    <t>可持续影响指标</t>
  </si>
  <si>
    <t>满意度指标</t>
  </si>
  <si>
    <t>服务对象满意度指标</t>
  </si>
  <si>
    <t>表6-2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</si>
  <si>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</si>
  <si>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</si>
  <si>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</si>
  <si>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</si>
  <si>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</si>
  <si>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</si>
  <si>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</si>
  <si>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维持学校的正常运行，保证基本工资、津贴补贴、绩效工资等工资支出。</t>
  </si>
  <si>
    <t>各项保险及公积金</t>
  </si>
  <si>
    <t>保证养老保险、年金、医疗保险等社保及住房公积金按期足额上缴。</t>
  </si>
  <si>
    <t>离退休费</t>
  </si>
  <si>
    <t>保证退休人员工资福利的支出。</t>
  </si>
  <si>
    <t>保证学校各项教育教学工作的运转。</t>
  </si>
  <si>
    <t>年度单位整体支出预算</t>
  </si>
  <si>
    <t>资金总额</t>
  </si>
  <si>
    <t>4286.85万</t>
  </si>
  <si>
    <t>年度总体目标</t>
  </si>
  <si>
    <t xml:space="preserve">    保证基本工资、津贴补贴、绩效工资等工资支出；保证养老保险、失业、医疗保险等社保及住房公积金按期足额上缴；保证学校正常运转，保证各类教育业务圆满完成。
</t>
  </si>
  <si>
    <t>年度绩效指标</t>
  </si>
  <si>
    <t>指标值
（包含数字及文字描述）</t>
  </si>
  <si>
    <t>产出指标</t>
  </si>
  <si>
    <t>单位数量</t>
  </si>
  <si>
    <t>学校办学特色</t>
  </si>
  <si>
    <t>努力打造攀枝花市一流学校。</t>
  </si>
  <si>
    <t>基本办学条件</t>
  </si>
  <si>
    <t>继续改善办学条件。</t>
  </si>
  <si>
    <t>学校学科水平</t>
  </si>
  <si>
    <t>全面提高教师的道德素质和教育教学水平。</t>
  </si>
  <si>
    <t>学校教研水平</t>
  </si>
  <si>
    <t>强化数字化、信息化改革、提高教研水平。</t>
  </si>
  <si>
    <t>学校办学质量</t>
  </si>
  <si>
    <t>稳步提高教学效果。</t>
  </si>
  <si>
    <t>2025年度</t>
  </si>
  <si>
    <t>2026全年度</t>
  </si>
  <si>
    <t>人员经费支出</t>
  </si>
  <si>
    <t>4150.27万</t>
  </si>
  <si>
    <t>效益指标</t>
  </si>
  <si>
    <t>日常公用支出</t>
  </si>
  <si>
    <t>136.58万</t>
  </si>
  <si>
    <t>，</t>
  </si>
  <si>
    <t>教职工工资、绩效的发放；社保公积金的按时缴纳。</t>
  </si>
  <si>
    <t>保证工资及时发放，社保等按时缴纳。</t>
  </si>
  <si>
    <t>服务地方经济的发展能力</t>
  </si>
  <si>
    <t>加强提高教育教学水平，为培养建设人才打好基础。</t>
  </si>
  <si>
    <t>教职工、学生、社会公众</t>
  </si>
  <si>
    <r>
      <rPr>
        <sz val="9"/>
        <rFont val="SimSun"/>
        <charset val="134"/>
      </rPr>
      <t>满意率</t>
    </r>
    <r>
      <rPr>
        <sz val="9"/>
        <rFont val="微软雅黑"/>
        <charset val="134"/>
      </rPr>
      <t>&gt;</t>
    </r>
    <r>
      <rPr>
        <sz val="9"/>
        <rFont val="SimSun"/>
        <charset val="134"/>
      </rPr>
      <t>95%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</si>
</sst>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4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SimSun"/>
      <charset val="134"/>
    </font>
    <font>
      <sz val="11"/>
      <color rgb="FF000000"/>
      <name val="宋体"/>
      <charset val="134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Times New Roman"/>
      <charset val="0"/>
    </font>
    <font>
      <sz val="9"/>
      <name val="宋体"/>
      <charset val="134"/>
    </font>
    <font>
      <sz val="9"/>
      <name val="simhei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4"/>
      <color rgb="FF000000"/>
      <name val="宋体"/>
      <charset val="134"/>
    </font>
    <font>
      <b/>
      <sz val="11"/>
      <color rgb="FF000000"/>
      <name val="SimSu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  <font>
      <sz val="9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rgb="FFC0C0C0"/>
      </top>
      <bottom style="thin">
        <color auto="1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3" borderId="17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4" borderId="20" applyNumberFormat="0" applyAlignment="0" applyProtection="0">
      <alignment vertical="center"/>
    </xf>
    <xf numFmtId="0" fontId="41" fillId="5" borderId="21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3" fillId="6" borderId="22" applyNumberFormat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" fillId="0" borderId="0"/>
    <xf numFmtId="0" fontId="0" fillId="0" borderId="0">
      <alignment vertical="center"/>
    </xf>
  </cellStyleXfs>
  <cellXfs count="177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4" fontId="8" fillId="0" borderId="3" xfId="0" applyNumberFormat="1" applyFont="1" applyFill="1" applyBorder="1" applyAlignment="1">
      <alignment horizontal="right" vertical="center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49" fontId="12" fillId="0" borderId="3" xfId="0" applyNumberFormat="1" applyFont="1" applyFill="1" applyBorder="1" applyAlignment="1" applyProtection="1">
      <alignment horizontal="center" vertical="center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left" vertical="center"/>
    </xf>
    <xf numFmtId="3" fontId="12" fillId="0" borderId="3" xfId="0" applyNumberFormat="1" applyFont="1" applyFill="1" applyBorder="1" applyAlignment="1" applyProtection="1">
      <alignment horizontal="left" vertical="center"/>
    </xf>
    <xf numFmtId="0" fontId="12" fillId="0" borderId="3" xfId="0" applyNumberFormat="1" applyFont="1" applyFill="1" applyBorder="1" applyAlignment="1" applyProtection="1">
      <alignment horizontal="center" vertical="center"/>
    </xf>
    <xf numFmtId="49" fontId="12" fillId="0" borderId="3" xfId="0" applyNumberFormat="1" applyFont="1" applyFill="1" applyBorder="1" applyAlignment="1" applyProtection="1">
      <alignment horizontal="left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49" applyFont="1" applyFill="1" applyBorder="1" applyAlignment="1">
      <alignment horizontal="left" vertical="center" wrapText="1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49" fontId="12" fillId="0" borderId="3" xfId="0" applyNumberFormat="1" applyFont="1" applyFill="1" applyBorder="1" applyAlignment="1" applyProtection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4" fillId="0" borderId="1" xfId="0" applyFont="1" applyBorder="1">
      <alignment vertical="center"/>
    </xf>
    <xf numFmtId="0" fontId="15" fillId="0" borderId="0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right" vertical="center" wrapText="1"/>
    </xf>
    <xf numFmtId="0" fontId="14" fillId="0" borderId="7" xfId="0" applyFont="1" applyBorder="1">
      <alignment vertical="center"/>
    </xf>
    <xf numFmtId="0" fontId="14" fillId="0" borderId="10" xfId="0" applyFont="1" applyBorder="1">
      <alignment vertical="center"/>
    </xf>
    <xf numFmtId="0" fontId="11" fillId="0" borderId="10" xfId="0" applyFont="1" applyBorder="1" applyAlignment="1">
      <alignment horizontal="left" vertical="center"/>
    </xf>
    <xf numFmtId="0" fontId="11" fillId="0" borderId="10" xfId="0" applyFont="1" applyBorder="1" applyAlignment="1">
      <alignment horizontal="center" vertical="center"/>
    </xf>
    <xf numFmtId="0" fontId="14" fillId="0" borderId="11" xfId="0" applyFont="1" applyBorder="1">
      <alignment vertical="center"/>
    </xf>
    <xf numFmtId="0" fontId="16" fillId="0" borderId="3" xfId="0" applyFont="1" applyFill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4" fillId="0" borderId="7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7" fillId="0" borderId="7" xfId="0" applyFont="1" applyBorder="1">
      <alignment vertical="center"/>
    </xf>
    <xf numFmtId="4" fontId="16" fillId="0" borderId="3" xfId="0" applyNumberFormat="1" applyFont="1" applyFill="1" applyBorder="1" applyAlignment="1">
      <alignment horizontal="right" vertical="center"/>
    </xf>
    <xf numFmtId="0" fontId="17" fillId="0" borderId="8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/>
    </xf>
    <xf numFmtId="4" fontId="11" fillId="0" borderId="3" xfId="0" applyNumberFormat="1" applyFont="1" applyFill="1" applyBorder="1" applyAlignment="1">
      <alignment horizontal="right" vertical="center"/>
    </xf>
    <xf numFmtId="0" fontId="14" fillId="0" borderId="12" xfId="0" applyFont="1" applyBorder="1">
      <alignment vertical="center"/>
    </xf>
    <xf numFmtId="0" fontId="14" fillId="0" borderId="12" xfId="0" applyFont="1" applyBorder="1" applyAlignment="1">
      <alignment vertical="center" wrapText="1"/>
    </xf>
    <xf numFmtId="0" fontId="14" fillId="0" borderId="13" xfId="0" applyFont="1" applyBorder="1" applyAlignment="1">
      <alignment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49" fontId="11" fillId="0" borderId="3" xfId="0" applyNumberFormat="1" applyFont="1" applyFill="1" applyBorder="1" applyAlignment="1" applyProtection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4" fillId="0" borderId="1" xfId="0" applyFont="1" applyFill="1" applyBorder="1">
      <alignment vertical="center"/>
    </xf>
    <xf numFmtId="0" fontId="15" fillId="0" borderId="0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right" vertical="center" wrapText="1"/>
    </xf>
    <xf numFmtId="0" fontId="14" fillId="0" borderId="7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4" fillId="0" borderId="10" xfId="0" applyFont="1" applyFill="1" applyBorder="1">
      <alignment vertical="center"/>
    </xf>
    <xf numFmtId="0" fontId="11" fillId="0" borderId="10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center" vertical="center"/>
    </xf>
    <xf numFmtId="0" fontId="14" fillId="0" borderId="11" xfId="0" applyFont="1" applyFill="1" applyBorder="1">
      <alignment vertical="center"/>
    </xf>
    <xf numFmtId="0" fontId="14" fillId="0" borderId="7" xfId="0" applyFont="1" applyFill="1" applyBorder="1" applyAlignment="1">
      <alignment vertical="center" wrapText="1"/>
    </xf>
    <xf numFmtId="0" fontId="14" fillId="0" borderId="8" xfId="0" applyFont="1" applyFill="1" applyBorder="1">
      <alignment vertical="center"/>
    </xf>
    <xf numFmtId="0" fontId="14" fillId="0" borderId="8" xfId="0" applyFont="1" applyFill="1" applyBorder="1" applyAlignment="1">
      <alignment vertical="center" wrapText="1"/>
    </xf>
    <xf numFmtId="0" fontId="17" fillId="0" borderId="7" xfId="0" applyFont="1" applyFill="1" applyBorder="1">
      <alignment vertical="center"/>
    </xf>
    <xf numFmtId="0" fontId="17" fillId="0" borderId="8" xfId="0" applyFont="1" applyFill="1" applyBorder="1" applyAlignment="1">
      <alignment vertical="center" wrapText="1"/>
    </xf>
    <xf numFmtId="0" fontId="14" fillId="0" borderId="12" xfId="0" applyFont="1" applyFill="1" applyBorder="1">
      <alignment vertical="center"/>
    </xf>
    <xf numFmtId="0" fontId="14" fillId="0" borderId="12" xfId="0" applyFont="1" applyFill="1" applyBorder="1" applyAlignment="1">
      <alignment vertical="center" wrapText="1"/>
    </xf>
    <xf numFmtId="0" fontId="14" fillId="0" borderId="13" xfId="0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8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right" vertical="center" wrapText="1"/>
    </xf>
    <xf numFmtId="0" fontId="18" fillId="0" borderId="8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vertical="center"/>
    </xf>
    <xf numFmtId="0" fontId="8" fillId="0" borderId="10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right" vertical="center"/>
    </xf>
    <xf numFmtId="0" fontId="19" fillId="0" borderId="7" xfId="0" applyFont="1" applyFill="1" applyBorder="1" applyAlignment="1">
      <alignment vertical="center"/>
    </xf>
    <xf numFmtId="0" fontId="22" fillId="0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23" fillId="0" borderId="3" xfId="0" applyFont="1" applyFill="1" applyBorder="1" applyAlignment="1">
      <alignment horizontal="center" vertical="center"/>
    </xf>
    <xf numFmtId="4" fontId="22" fillId="0" borderId="3" xfId="0" applyNumberFormat="1" applyFont="1" applyFill="1" applyBorder="1" applyAlignment="1">
      <alignment horizontal="right" vertical="center"/>
    </xf>
    <xf numFmtId="0" fontId="8" fillId="2" borderId="3" xfId="50" applyFont="1" applyFill="1" applyBorder="1" applyAlignment="1">
      <alignment horizontal="left" vertical="center" wrapText="1"/>
    </xf>
    <xf numFmtId="49" fontId="11" fillId="0" borderId="3" xfId="0" applyNumberFormat="1" applyFont="1" applyFill="1" applyBorder="1" applyAlignment="1">
      <alignment horizontal="left" vertical="center"/>
    </xf>
    <xf numFmtId="49" fontId="11" fillId="0" borderId="3" xfId="0" applyNumberFormat="1" applyFont="1" applyFill="1" applyBorder="1" applyAlignment="1" applyProtection="1">
      <alignment vertical="center" wrapText="1"/>
    </xf>
    <xf numFmtId="4" fontId="24" fillId="0" borderId="14" xfId="0" applyNumberFormat="1" applyFont="1" applyBorder="1" applyAlignment="1">
      <alignment horizontal="right" vertical="center"/>
    </xf>
    <xf numFmtId="49" fontId="8" fillId="2" borderId="3" xfId="5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vertical="center"/>
    </xf>
    <xf numFmtId="0" fontId="8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/>
    </xf>
    <xf numFmtId="0" fontId="19" fillId="0" borderId="12" xfId="0" applyFont="1" applyFill="1" applyBorder="1" applyAlignment="1">
      <alignment vertical="center"/>
    </xf>
    <xf numFmtId="0" fontId="18" fillId="0" borderId="12" xfId="0" applyFont="1" applyFill="1" applyBorder="1" applyAlignment="1">
      <alignment vertical="center" wrapText="1"/>
    </xf>
    <xf numFmtId="0" fontId="18" fillId="0" borderId="13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19" fillId="0" borderId="8" xfId="0" applyFont="1" applyFill="1" applyBorder="1" applyAlignment="1">
      <alignment vertical="center"/>
    </xf>
    <xf numFmtId="0" fontId="18" fillId="0" borderId="10" xfId="0" applyFont="1" applyFill="1" applyBorder="1" applyAlignment="1">
      <alignment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vertical="center" wrapText="1"/>
    </xf>
    <xf numFmtId="0" fontId="19" fillId="0" borderId="8" xfId="0" applyFont="1" applyFill="1" applyBorder="1" applyAlignment="1">
      <alignment vertical="center" wrapText="1"/>
    </xf>
    <xf numFmtId="0" fontId="25" fillId="0" borderId="7" xfId="0" applyFont="1" applyFill="1" applyBorder="1" applyAlignment="1">
      <alignment vertical="center"/>
    </xf>
    <xf numFmtId="0" fontId="25" fillId="0" borderId="8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left" vertical="center"/>
    </xf>
    <xf numFmtId="49" fontId="8" fillId="0" borderId="3" xfId="0" applyNumberFormat="1" applyFont="1" applyFill="1" applyBorder="1" applyAlignment="1">
      <alignment horizontal="left" vertical="center"/>
    </xf>
    <xf numFmtId="4" fontId="20" fillId="0" borderId="3" xfId="0" applyNumberFormat="1" applyFont="1" applyFill="1" applyBorder="1" applyAlignment="1">
      <alignment horizontal="right" vertical="center"/>
    </xf>
    <xf numFmtId="4" fontId="20" fillId="0" borderId="3" xfId="0" applyNumberFormat="1" applyFont="1" applyBorder="1" applyAlignment="1">
      <alignment horizontal="right" vertical="center"/>
    </xf>
    <xf numFmtId="0" fontId="11" fillId="0" borderId="1" xfId="0" applyFont="1" applyFill="1" applyBorder="1">
      <alignment vertical="center"/>
    </xf>
    <xf numFmtId="0" fontId="7" fillId="0" borderId="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right" vertical="center" wrapText="1"/>
    </xf>
    <xf numFmtId="0" fontId="7" fillId="0" borderId="7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vertical="center" wrapText="1"/>
    </xf>
    <xf numFmtId="0" fontId="11" fillId="0" borderId="10" xfId="0" applyFont="1" applyFill="1" applyBorder="1" applyAlignment="1">
      <alignment horizontal="right" vertical="center"/>
    </xf>
    <xf numFmtId="0" fontId="14" fillId="0" borderId="10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vertical="center" wrapText="1"/>
    </xf>
    <xf numFmtId="4" fontId="20" fillId="0" borderId="14" xfId="0" applyNumberFormat="1" applyFont="1" applyBorder="1" applyAlignment="1">
      <alignment horizontal="right" vertical="center"/>
    </xf>
    <xf numFmtId="4" fontId="20" fillId="0" borderId="15" xfId="0" applyNumberFormat="1" applyFont="1" applyBorder="1" applyAlignment="1">
      <alignment horizontal="right" vertical="center"/>
    </xf>
    <xf numFmtId="0" fontId="14" fillId="0" borderId="13" xfId="0" applyFont="1" applyFill="1" applyBorder="1">
      <alignment vertical="center"/>
    </xf>
    <xf numFmtId="0" fontId="14" fillId="0" borderId="3" xfId="0" applyFont="1" applyFill="1" applyBorder="1">
      <alignment vertical="center"/>
    </xf>
    <xf numFmtId="0" fontId="0" fillId="0" borderId="3" xfId="0" applyFont="1" applyFill="1" applyBorder="1">
      <alignment vertical="center"/>
    </xf>
    <xf numFmtId="0" fontId="20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right" vertical="center"/>
    </xf>
    <xf numFmtId="0" fontId="18" fillId="0" borderId="7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vertical="center"/>
    </xf>
    <xf numFmtId="0" fontId="20" fillId="0" borderId="10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18" fillId="0" borderId="7" xfId="0" applyFont="1" applyFill="1" applyBorder="1" applyAlignment="1">
      <alignment vertical="center"/>
    </xf>
    <xf numFmtId="4" fontId="8" fillId="0" borderId="14" xfId="0" applyNumberFormat="1" applyFont="1" applyBorder="1" applyAlignment="1">
      <alignment horizontal="right" vertical="center"/>
    </xf>
    <xf numFmtId="4" fontId="8" fillId="0" borderId="3" xfId="0" applyNumberFormat="1" applyFont="1" applyFill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0" fontId="18" fillId="0" borderId="12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 wrapText="1"/>
    </xf>
    <xf numFmtId="49" fontId="16" fillId="0" borderId="3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4" fontId="22" fillId="0" borderId="3" xfId="0" applyNumberFormat="1" applyFont="1" applyBorder="1" applyAlignment="1">
      <alignment horizontal="right" vertical="center"/>
    </xf>
    <xf numFmtId="0" fontId="22" fillId="0" borderId="14" xfId="0" applyFont="1" applyFill="1" applyBorder="1" applyAlignment="1">
      <alignment horizontal="center" vertical="center"/>
    </xf>
    <xf numFmtId="4" fontId="8" fillId="0" borderId="3" xfId="0" applyNumberFormat="1" applyFont="1" applyBorder="1" applyAlignment="1">
      <alignment horizontal="right" vertical="center"/>
    </xf>
    <xf numFmtId="0" fontId="1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/>
    </xf>
    <xf numFmtId="0" fontId="28" fillId="0" borderId="8" xfId="0" applyFont="1" applyFill="1" applyBorder="1" applyAlignment="1">
      <alignment vertical="center" wrapText="1"/>
    </xf>
    <xf numFmtId="0" fontId="28" fillId="0" borderId="7" xfId="0" applyFont="1" applyFill="1" applyBorder="1" applyAlignment="1">
      <alignment vertical="center" wrapText="1"/>
    </xf>
    <xf numFmtId="0" fontId="28" fillId="0" borderId="3" xfId="0" applyFont="1" applyFill="1" applyBorder="1" applyAlignment="1">
      <alignment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vertical="center" wrapText="1"/>
    </xf>
    <xf numFmtId="0" fontId="29" fillId="0" borderId="8" xfId="0" applyFont="1" applyFill="1" applyBorder="1" applyAlignment="1">
      <alignment vertical="center" wrapText="1"/>
    </xf>
    <xf numFmtId="0" fontId="28" fillId="0" borderId="12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vertical="center" wrapText="1"/>
    </xf>
    <xf numFmtId="0" fontId="18" fillId="0" borderId="12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0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workbookViewId="0">
      <selection activeCell="E3" sqref="E3"/>
    </sheetView>
  </sheetViews>
  <sheetFormatPr defaultColWidth="9" defaultRowHeight="14.25" outlineLevelRow="2"/>
  <cols>
    <col min="1" max="1" width="123.133333333333" style="174" customWidth="1"/>
    <col min="2" max="16384" width="9" style="174"/>
  </cols>
  <sheetData>
    <row r="1" ht="137" customHeight="1" spans="1:1">
      <c r="A1" s="175" t="s">
        <v>0</v>
      </c>
    </row>
    <row r="2" ht="96" customHeight="1" spans="1:1">
      <c r="A2" s="175" t="s">
        <v>1</v>
      </c>
    </row>
    <row r="3" ht="60" customHeight="1" spans="1:1">
      <c r="A3" s="176">
        <v>46099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D11" sqref="D11"/>
    </sheetView>
  </sheetViews>
  <sheetFormatPr defaultColWidth="10" defaultRowHeight="13.5"/>
  <cols>
    <col min="1" max="1" width="1.53333333333333" customWidth="1"/>
    <col min="2" max="2" width="11.8833333333333" customWidth="1"/>
    <col min="3" max="3" width="28.8833333333333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39"/>
      <c r="B1" s="2"/>
      <c r="C1" s="40"/>
      <c r="D1" s="41"/>
      <c r="E1" s="41"/>
      <c r="F1" s="41"/>
      <c r="G1" s="41"/>
      <c r="H1" s="41"/>
      <c r="I1" s="42" t="s">
        <v>189</v>
      </c>
      <c r="J1" s="43"/>
    </row>
    <row r="2" ht="22.8" customHeight="1" spans="1:10">
      <c r="A2" s="39"/>
      <c r="B2" s="3" t="s">
        <v>190</v>
      </c>
      <c r="C2" s="3"/>
      <c r="D2" s="3"/>
      <c r="E2" s="3"/>
      <c r="F2" s="3"/>
      <c r="G2" s="3"/>
      <c r="H2" s="3"/>
      <c r="I2" s="3"/>
      <c r="J2" s="43" t="s">
        <v>3</v>
      </c>
    </row>
    <row r="3" ht="19.55" customHeight="1" spans="1:10">
      <c r="A3" s="44"/>
      <c r="B3" s="45" t="s">
        <v>5</v>
      </c>
      <c r="C3" s="45"/>
      <c r="D3" s="46"/>
      <c r="E3" s="46"/>
      <c r="F3" s="46"/>
      <c r="G3" s="46"/>
      <c r="H3" s="46"/>
      <c r="I3" s="46" t="s">
        <v>6</v>
      </c>
      <c r="J3" s="47"/>
    </row>
    <row r="4" ht="24.4" customHeight="1" spans="1:10">
      <c r="A4" s="43"/>
      <c r="B4" s="48" t="s">
        <v>191</v>
      </c>
      <c r="C4" s="48" t="s">
        <v>71</v>
      </c>
      <c r="D4" s="48" t="s">
        <v>192</v>
      </c>
      <c r="E4" s="48"/>
      <c r="F4" s="48"/>
      <c r="G4" s="48"/>
      <c r="H4" s="48"/>
      <c r="I4" s="48"/>
      <c r="J4" s="49"/>
    </row>
    <row r="5" ht="24.4" customHeight="1" spans="1:10">
      <c r="A5" s="50"/>
      <c r="B5" s="48"/>
      <c r="C5" s="48"/>
      <c r="D5" s="48" t="s">
        <v>59</v>
      </c>
      <c r="E5" s="64" t="s">
        <v>193</v>
      </c>
      <c r="F5" s="48" t="s">
        <v>194</v>
      </c>
      <c r="G5" s="48"/>
      <c r="H5" s="48"/>
      <c r="I5" s="48" t="s">
        <v>195</v>
      </c>
      <c r="J5" s="49"/>
    </row>
    <row r="6" ht="24.4" customHeight="1" spans="1:10">
      <c r="A6" s="50"/>
      <c r="B6" s="48"/>
      <c r="C6" s="48"/>
      <c r="D6" s="48"/>
      <c r="E6" s="64"/>
      <c r="F6" s="48" t="s">
        <v>146</v>
      </c>
      <c r="G6" s="48" t="s">
        <v>196</v>
      </c>
      <c r="H6" s="48" t="s">
        <v>197</v>
      </c>
      <c r="I6" s="48"/>
      <c r="J6" s="51"/>
    </row>
    <row r="7" ht="22.8" customHeight="1" spans="1:10">
      <c r="A7" s="52"/>
      <c r="B7" s="48">
        <v>123006</v>
      </c>
      <c r="C7" s="48" t="s">
        <v>72</v>
      </c>
      <c r="D7" s="53"/>
      <c r="E7" s="53"/>
      <c r="F7" s="53"/>
      <c r="G7" s="53"/>
      <c r="H7" s="53"/>
      <c r="I7" s="53"/>
      <c r="J7" s="54"/>
    </row>
    <row r="8" s="38" customFormat="1" ht="22.8" customHeight="1" spans="1:10">
      <c r="A8" s="65"/>
      <c r="B8" s="56"/>
      <c r="C8" s="66"/>
      <c r="D8" s="67"/>
      <c r="E8" s="67"/>
      <c r="F8" s="67"/>
      <c r="G8" s="67"/>
      <c r="H8" s="67"/>
      <c r="I8" s="67"/>
      <c r="J8" s="68"/>
    </row>
    <row r="9" ht="22.8" customHeight="1" spans="1:10">
      <c r="A9" s="52"/>
      <c r="B9" s="48"/>
      <c r="C9" s="48"/>
      <c r="D9" s="53"/>
      <c r="E9" s="53"/>
      <c r="F9" s="53"/>
      <c r="G9" s="53"/>
      <c r="H9" s="53"/>
      <c r="I9" s="53"/>
      <c r="J9" s="54"/>
    </row>
    <row r="10" ht="22.8" customHeight="1" spans="1:10">
      <c r="A10" s="52"/>
      <c r="B10" s="48"/>
      <c r="C10" s="48"/>
      <c r="D10" s="53"/>
      <c r="E10" s="53"/>
      <c r="F10" s="53"/>
      <c r="G10" s="53"/>
      <c r="H10" s="53"/>
      <c r="I10" s="53"/>
      <c r="J10" s="54"/>
    </row>
    <row r="11" ht="22.8" customHeight="1" spans="1:10">
      <c r="A11" s="52"/>
      <c r="B11" s="48"/>
      <c r="C11" s="48"/>
      <c r="D11" s="53"/>
      <c r="E11" s="53"/>
      <c r="F11" s="53"/>
      <c r="G11" s="53"/>
      <c r="H11" s="53"/>
      <c r="I11" s="53"/>
      <c r="J11" s="54"/>
    </row>
    <row r="12" ht="22.8" customHeight="1" spans="1:10">
      <c r="A12" s="52"/>
      <c r="B12" s="48"/>
      <c r="C12" s="48"/>
      <c r="D12" s="53"/>
      <c r="E12" s="53"/>
      <c r="F12" s="53"/>
      <c r="G12" s="53"/>
      <c r="H12" s="53"/>
      <c r="I12" s="53"/>
      <c r="J12" s="54"/>
    </row>
    <row r="13" ht="22.8" customHeight="1" spans="1:10">
      <c r="A13" s="52"/>
      <c r="B13" s="56"/>
      <c r="C13" s="56"/>
      <c r="D13" s="53"/>
      <c r="E13" s="53"/>
      <c r="F13" s="53"/>
      <c r="G13" s="53"/>
      <c r="H13" s="53"/>
      <c r="I13" s="53"/>
      <c r="J13" s="54"/>
    </row>
    <row r="14" ht="22.8" customHeight="1" spans="1:10">
      <c r="A14" s="52"/>
      <c r="B14" s="48"/>
      <c r="C14" s="48"/>
      <c r="D14" s="53"/>
      <c r="E14" s="53"/>
      <c r="F14" s="53"/>
      <c r="G14" s="53"/>
      <c r="H14" s="53"/>
      <c r="I14" s="53"/>
      <c r="J14" s="54"/>
    </row>
    <row r="15" ht="22.8" customHeight="1" spans="1:10">
      <c r="A15" s="52"/>
      <c r="B15" s="48"/>
      <c r="C15" s="48"/>
      <c r="D15" s="53"/>
      <c r="E15" s="53"/>
      <c r="F15" s="53"/>
      <c r="G15" s="53"/>
      <c r="H15" s="53"/>
      <c r="I15" s="53"/>
      <c r="J15" s="54"/>
    </row>
    <row r="16" ht="22.8" customHeight="1" spans="1:10">
      <c r="A16" s="52"/>
      <c r="B16" s="48"/>
      <c r="C16" s="48"/>
      <c r="D16" s="53"/>
      <c r="E16" s="53"/>
      <c r="F16" s="53"/>
      <c r="G16" s="53"/>
      <c r="H16" s="53"/>
      <c r="I16" s="53"/>
      <c r="J16" s="54"/>
    </row>
    <row r="18" spans="4:4">
      <c r="D18" s="25" t="s">
        <v>188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scale="69" fitToHeight="0" orientation="portrait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view="pageBreakPreview" zoomScaleNormal="100" workbookViewId="0">
      <pane ySplit="6" topLeftCell="A7" activePane="bottomLeft" state="frozen"/>
      <selection/>
      <selection pane="bottomLeft" activeCell="E15" sqref="E15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333333333333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39"/>
      <c r="B1" s="2"/>
      <c r="C1" s="2"/>
      <c r="D1" s="2"/>
      <c r="E1" s="40"/>
      <c r="F1" s="40"/>
      <c r="G1" s="41"/>
      <c r="H1" s="41"/>
      <c r="I1" s="42" t="s">
        <v>198</v>
      </c>
      <c r="J1" s="43"/>
    </row>
    <row r="2" ht="22.8" customHeight="1" spans="1:10">
      <c r="A2" s="39"/>
      <c r="B2" s="3" t="s">
        <v>199</v>
      </c>
      <c r="C2" s="3"/>
      <c r="D2" s="3"/>
      <c r="E2" s="3"/>
      <c r="F2" s="3"/>
      <c r="G2" s="3"/>
      <c r="H2" s="3"/>
      <c r="I2" s="3"/>
      <c r="J2" s="43"/>
    </row>
    <row r="3" ht="19.55" customHeight="1" spans="1:10">
      <c r="A3" s="44"/>
      <c r="B3" s="45" t="s">
        <v>5</v>
      </c>
      <c r="C3" s="45"/>
      <c r="D3" s="45"/>
      <c r="E3" s="45"/>
      <c r="F3" s="45"/>
      <c r="G3" s="44"/>
      <c r="H3" s="44"/>
      <c r="I3" s="46" t="s">
        <v>6</v>
      </c>
      <c r="J3" s="47"/>
    </row>
    <row r="4" ht="24.4" customHeight="1" spans="1:10">
      <c r="A4" s="43"/>
      <c r="B4" s="48" t="s">
        <v>9</v>
      </c>
      <c r="C4" s="48"/>
      <c r="D4" s="48"/>
      <c r="E4" s="48"/>
      <c r="F4" s="48"/>
      <c r="G4" s="48" t="s">
        <v>200</v>
      </c>
      <c r="H4" s="48"/>
      <c r="I4" s="48"/>
      <c r="J4" s="49"/>
    </row>
    <row r="5" ht="24.4" customHeight="1" spans="1:10">
      <c r="A5" s="50"/>
      <c r="B5" s="48" t="s">
        <v>80</v>
      </c>
      <c r="C5" s="48"/>
      <c r="D5" s="48"/>
      <c r="E5" s="48" t="s">
        <v>70</v>
      </c>
      <c r="F5" s="48" t="s">
        <v>71</v>
      </c>
      <c r="G5" s="48" t="s">
        <v>59</v>
      </c>
      <c r="H5" s="48" t="s">
        <v>76</v>
      </c>
      <c r="I5" s="48" t="s">
        <v>77</v>
      </c>
      <c r="J5" s="49"/>
    </row>
    <row r="6" ht="24.4" customHeight="1" spans="1:10">
      <c r="A6" s="50"/>
      <c r="B6" s="48" t="s">
        <v>81</v>
      </c>
      <c r="C6" s="48" t="s">
        <v>82</v>
      </c>
      <c r="D6" s="48" t="s">
        <v>83</v>
      </c>
      <c r="E6" s="48"/>
      <c r="F6" s="48"/>
      <c r="G6" s="48"/>
      <c r="H6" s="48"/>
      <c r="I6" s="48"/>
      <c r="J6" s="51"/>
    </row>
    <row r="7" ht="22.8" customHeight="1" spans="1:10">
      <c r="A7" s="52"/>
      <c r="B7" s="48"/>
      <c r="C7" s="48"/>
      <c r="D7" s="48"/>
      <c r="E7" s="48">
        <v>123006</v>
      </c>
      <c r="F7" s="48" t="s">
        <v>72</v>
      </c>
      <c r="G7" s="53"/>
      <c r="H7" s="53"/>
      <c r="I7" s="53"/>
      <c r="J7" s="54"/>
    </row>
    <row r="8" ht="22.8" customHeight="1" spans="1:10">
      <c r="A8" s="52"/>
      <c r="B8" s="48"/>
      <c r="C8" s="48"/>
      <c r="D8" s="48"/>
      <c r="E8" s="56"/>
      <c r="F8" s="56"/>
      <c r="G8" s="53"/>
      <c r="H8" s="53"/>
      <c r="I8" s="53"/>
      <c r="J8" s="54"/>
    </row>
    <row r="9" ht="22.8" customHeight="1" spans="1:10">
      <c r="A9" s="52"/>
      <c r="B9" s="48"/>
      <c r="C9" s="48"/>
      <c r="D9" s="48"/>
      <c r="E9" s="56"/>
      <c r="F9" s="56"/>
      <c r="G9" s="53"/>
      <c r="H9" s="53"/>
      <c r="I9" s="53"/>
      <c r="J9" s="54"/>
    </row>
    <row r="10" ht="22.8" customHeight="1" spans="1:10">
      <c r="A10" s="52"/>
      <c r="B10" s="48"/>
      <c r="C10" s="48"/>
      <c r="D10" s="48"/>
      <c r="E10" s="48"/>
      <c r="F10" s="48"/>
      <c r="G10" s="53"/>
      <c r="H10" s="53"/>
      <c r="I10" s="53"/>
      <c r="J10" s="54"/>
    </row>
    <row r="11" ht="22.8" customHeight="1" spans="1:10">
      <c r="A11" s="52"/>
      <c r="B11" s="48"/>
      <c r="C11" s="48"/>
      <c r="D11" s="48"/>
      <c r="E11" s="48"/>
      <c r="F11" s="48"/>
      <c r="G11" s="53"/>
      <c r="H11" s="53"/>
      <c r="I11" s="53"/>
      <c r="J11" s="54"/>
    </row>
    <row r="12" ht="22.8" customHeight="1" spans="1:10">
      <c r="A12" s="52"/>
      <c r="B12" s="48"/>
      <c r="C12" s="48"/>
      <c r="D12" s="48"/>
      <c r="E12" s="48"/>
      <c r="F12" s="48"/>
      <c r="G12" s="53"/>
      <c r="H12" s="53"/>
      <c r="I12" s="53"/>
      <c r="J12" s="54"/>
    </row>
    <row r="13" ht="22.8" customHeight="1" spans="1:10">
      <c r="A13" s="52"/>
      <c r="B13" s="48"/>
      <c r="C13" s="48"/>
      <c r="D13" s="48"/>
      <c r="E13" s="48"/>
      <c r="F13" s="48"/>
      <c r="G13" s="53"/>
      <c r="H13" s="53"/>
      <c r="I13" s="53"/>
      <c r="J13" s="54"/>
    </row>
    <row r="14" ht="22.8" customHeight="1" spans="1:10">
      <c r="A14" s="52"/>
      <c r="B14" s="48"/>
      <c r="C14" s="48"/>
      <c r="D14" s="48"/>
      <c r="E14" s="48"/>
      <c r="F14" s="48"/>
      <c r="G14" s="53"/>
      <c r="H14" s="53"/>
      <c r="I14" s="53"/>
      <c r="J14" s="54"/>
    </row>
    <row r="15" ht="22.8" customHeight="1" spans="1:10">
      <c r="A15" s="52"/>
      <c r="B15" s="48"/>
      <c r="C15" s="48"/>
      <c r="D15" s="48"/>
      <c r="E15" s="48"/>
      <c r="F15" s="48"/>
      <c r="G15" s="53"/>
      <c r="H15" s="53"/>
      <c r="I15" s="53"/>
      <c r="J15" s="54"/>
    </row>
    <row r="16" ht="22.8" customHeight="1" spans="1:10">
      <c r="A16" s="50"/>
      <c r="B16" s="59"/>
      <c r="C16" s="59"/>
      <c r="D16" s="59"/>
      <c r="E16" s="59"/>
      <c r="F16" s="59" t="s">
        <v>23</v>
      </c>
      <c r="G16" s="60"/>
      <c r="H16" s="60"/>
      <c r="I16" s="60"/>
      <c r="J16" s="49"/>
    </row>
    <row r="17" ht="22.8" customHeight="1" spans="1:10">
      <c r="A17" s="50"/>
      <c r="B17" s="59"/>
      <c r="C17" s="59"/>
      <c r="D17" s="59"/>
      <c r="E17" s="59"/>
      <c r="F17" s="59" t="s">
        <v>23</v>
      </c>
      <c r="G17" s="60"/>
      <c r="H17" s="60"/>
      <c r="I17" s="60"/>
      <c r="J17" s="49"/>
    </row>
    <row r="19" spans="1:10">
      <c r="F19" s="38" t="s">
        <v>188</v>
      </c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scale="70" fitToHeight="0" orientation="portrait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D8" sqref="D8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39"/>
      <c r="B1" s="2"/>
      <c r="C1" s="40"/>
      <c r="D1" s="41"/>
      <c r="E1" s="41"/>
      <c r="F1" s="41"/>
      <c r="G1" s="41"/>
      <c r="H1" s="41"/>
      <c r="I1" s="42" t="s">
        <v>201</v>
      </c>
      <c r="J1" s="43"/>
    </row>
    <row r="2" ht="22.8" customHeight="1" spans="1:10">
      <c r="A2" s="39"/>
      <c r="B2" s="3" t="s">
        <v>202</v>
      </c>
      <c r="C2" s="3"/>
      <c r="D2" s="3"/>
      <c r="E2" s="3"/>
      <c r="F2" s="3"/>
      <c r="G2" s="3"/>
      <c r="H2" s="3"/>
      <c r="I2" s="3"/>
      <c r="J2" s="43" t="s">
        <v>3</v>
      </c>
    </row>
    <row r="3" ht="19.55" customHeight="1" spans="1:10">
      <c r="A3" s="44"/>
      <c r="B3" s="45" t="s">
        <v>5</v>
      </c>
      <c r="C3" s="45"/>
      <c r="D3" s="46"/>
      <c r="E3" s="46"/>
      <c r="F3" s="46"/>
      <c r="G3" s="46"/>
      <c r="H3" s="46"/>
      <c r="I3" s="46" t="s">
        <v>6</v>
      </c>
      <c r="J3" s="47"/>
    </row>
    <row r="4" ht="24.4" customHeight="1" spans="1:10">
      <c r="A4" s="43"/>
      <c r="B4" s="48" t="s">
        <v>191</v>
      </c>
      <c r="C4" s="48" t="s">
        <v>71</v>
      </c>
      <c r="D4" s="48" t="s">
        <v>192</v>
      </c>
      <c r="E4" s="48"/>
      <c r="F4" s="48"/>
      <c r="G4" s="48"/>
      <c r="H4" s="48"/>
      <c r="I4" s="48"/>
      <c r="J4" s="49"/>
    </row>
    <row r="5" ht="24.4" customHeight="1" spans="1:10">
      <c r="A5" s="50"/>
      <c r="B5" s="48"/>
      <c r="C5" s="48"/>
      <c r="D5" s="48" t="s">
        <v>59</v>
      </c>
      <c r="E5" s="64" t="s">
        <v>193</v>
      </c>
      <c r="F5" s="48" t="s">
        <v>194</v>
      </c>
      <c r="G5" s="48"/>
      <c r="H5" s="48"/>
      <c r="I5" s="48" t="s">
        <v>195</v>
      </c>
      <c r="J5" s="49"/>
    </row>
    <row r="6" ht="24.4" customHeight="1" spans="1:10">
      <c r="A6" s="50"/>
      <c r="B6" s="48"/>
      <c r="C6" s="48"/>
      <c r="D6" s="48"/>
      <c r="E6" s="64"/>
      <c r="F6" s="48" t="s">
        <v>146</v>
      </c>
      <c r="G6" s="48" t="s">
        <v>196</v>
      </c>
      <c r="H6" s="48" t="s">
        <v>197</v>
      </c>
      <c r="I6" s="48"/>
      <c r="J6" s="51"/>
    </row>
    <row r="7" ht="22.8" customHeight="1" spans="1:10">
      <c r="A7" s="52"/>
      <c r="B7" s="48">
        <v>123006</v>
      </c>
      <c r="C7" s="48" t="s">
        <v>72</v>
      </c>
      <c r="D7" s="53"/>
      <c r="E7" s="53"/>
      <c r="F7" s="53"/>
      <c r="G7" s="53"/>
      <c r="H7" s="53"/>
      <c r="I7" s="53"/>
      <c r="J7" s="54"/>
    </row>
    <row r="8" ht="22.8" customHeight="1" spans="1:10">
      <c r="A8" s="52"/>
      <c r="B8" s="56"/>
      <c r="C8" s="56"/>
      <c r="D8" s="53"/>
      <c r="E8" s="53"/>
      <c r="F8" s="53"/>
      <c r="G8" s="53"/>
      <c r="H8" s="53"/>
      <c r="I8" s="53"/>
      <c r="J8" s="54"/>
    </row>
    <row r="9" ht="22.8" customHeight="1" spans="1:10">
      <c r="A9" s="52"/>
      <c r="B9" s="48"/>
      <c r="C9" s="48"/>
      <c r="D9" s="53"/>
      <c r="E9" s="53"/>
      <c r="F9" s="53"/>
      <c r="G9" s="53"/>
      <c r="H9" s="53"/>
      <c r="I9" s="53"/>
      <c r="J9" s="54"/>
    </row>
    <row r="10" ht="22.8" customHeight="1" spans="1:10">
      <c r="A10" s="52"/>
      <c r="B10" s="48"/>
      <c r="C10" s="48"/>
      <c r="D10" s="53"/>
      <c r="E10" s="53"/>
      <c r="F10" s="53"/>
      <c r="G10" s="53"/>
      <c r="H10" s="53"/>
      <c r="I10" s="53"/>
      <c r="J10" s="54"/>
    </row>
    <row r="11" ht="22.8" customHeight="1" spans="1:10">
      <c r="A11" s="52"/>
      <c r="B11" s="48"/>
      <c r="C11" s="48"/>
      <c r="D11" s="53"/>
      <c r="E11" s="53"/>
      <c r="F11" s="53"/>
      <c r="G11" s="53"/>
      <c r="H11" s="53"/>
      <c r="I11" s="53"/>
      <c r="J11" s="54"/>
    </row>
    <row r="12" ht="22.8" customHeight="1" spans="1:10">
      <c r="A12" s="52"/>
      <c r="B12" s="56"/>
      <c r="C12" s="56"/>
      <c r="D12" s="53"/>
      <c r="E12" s="53"/>
      <c r="F12" s="53"/>
      <c r="G12" s="53"/>
      <c r="H12" s="53"/>
      <c r="I12" s="53"/>
      <c r="J12" s="54"/>
    </row>
    <row r="13" ht="22.8" customHeight="1" spans="1:10">
      <c r="A13" s="52"/>
      <c r="B13" s="48"/>
      <c r="C13" s="48"/>
      <c r="D13" s="53"/>
      <c r="E13" s="53"/>
      <c r="F13" s="53"/>
      <c r="G13" s="53"/>
      <c r="H13" s="53"/>
      <c r="I13" s="53"/>
      <c r="J13" s="54"/>
    </row>
    <row r="14" ht="22.8" customHeight="1" spans="1:10">
      <c r="A14" s="52"/>
      <c r="B14" s="48"/>
      <c r="C14" s="48"/>
      <c r="D14" s="53"/>
      <c r="E14" s="53"/>
      <c r="F14" s="53"/>
      <c r="G14" s="53"/>
      <c r="H14" s="53"/>
      <c r="I14" s="53"/>
      <c r="J14" s="54"/>
    </row>
    <row r="15" ht="22.8" customHeight="1" spans="1:10">
      <c r="A15" s="52"/>
      <c r="B15" s="48"/>
      <c r="C15" s="48"/>
      <c r="D15" s="53"/>
      <c r="E15" s="53"/>
      <c r="F15" s="53"/>
      <c r="G15" s="53"/>
      <c r="H15" s="53"/>
      <c r="I15" s="53"/>
      <c r="J15" s="54"/>
    </row>
    <row r="16" ht="22.8" customHeight="1" spans="1:10">
      <c r="A16" s="52"/>
      <c r="B16" s="48"/>
      <c r="C16" s="48"/>
      <c r="D16" s="53"/>
      <c r="E16" s="53"/>
      <c r="F16" s="53"/>
      <c r="G16" s="53"/>
      <c r="H16" s="53"/>
      <c r="I16" s="53"/>
      <c r="J16" s="54"/>
    </row>
    <row r="17" ht="22.8" customHeight="1" spans="1:10">
      <c r="A17" s="52"/>
      <c r="B17" s="48"/>
      <c r="C17" s="48"/>
      <c r="D17" s="53"/>
      <c r="E17" s="53"/>
      <c r="F17" s="53"/>
      <c r="G17" s="53"/>
      <c r="H17" s="53"/>
      <c r="I17" s="53"/>
      <c r="J17" s="54"/>
    </row>
    <row r="19" spans="1:10">
      <c r="D19" s="38" t="s">
        <v>188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scale="69" fitToHeight="0" orientation="portrait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3333333333333" customWidth="1"/>
    <col min="2" max="4" width="6.63333333333333" customWidth="1"/>
    <col min="5" max="5" width="13.3416666666667" customWidth="1"/>
    <col min="6" max="6" width="41.025" customWidth="1"/>
    <col min="7" max="9" width="17.6333333333333" customWidth="1"/>
    <col min="10" max="10" width="1.53333333333333" customWidth="1"/>
    <col min="11" max="12" width="9.76666666666667" customWidth="1"/>
  </cols>
  <sheetData>
    <row r="1" ht="25" customHeight="1" spans="1:10">
      <c r="A1" s="39"/>
      <c r="B1" s="2"/>
      <c r="C1" s="2"/>
      <c r="D1" s="2"/>
      <c r="E1" s="40"/>
      <c r="F1" s="40"/>
      <c r="G1" s="41"/>
      <c r="H1" s="41"/>
      <c r="I1" s="42" t="s">
        <v>203</v>
      </c>
      <c r="J1" s="43"/>
    </row>
    <row r="2" ht="22.8" customHeight="1" spans="1:10">
      <c r="A2" s="39"/>
      <c r="B2" s="3" t="s">
        <v>204</v>
      </c>
      <c r="C2" s="3"/>
      <c r="D2" s="3"/>
      <c r="E2" s="3"/>
      <c r="F2" s="3"/>
      <c r="G2" s="3"/>
      <c r="H2" s="3"/>
      <c r="I2" s="3"/>
      <c r="J2" s="43" t="s">
        <v>3</v>
      </c>
    </row>
    <row r="3" ht="19.55" customHeight="1" spans="1:10">
      <c r="A3" s="44"/>
      <c r="B3" s="45" t="s">
        <v>5</v>
      </c>
      <c r="C3" s="45"/>
      <c r="D3" s="45"/>
      <c r="E3" s="45"/>
      <c r="F3" s="45"/>
      <c r="G3" s="44"/>
      <c r="H3" s="44"/>
      <c r="I3" s="46" t="s">
        <v>6</v>
      </c>
      <c r="J3" s="47"/>
    </row>
    <row r="4" ht="24.4" customHeight="1" spans="1:10">
      <c r="A4" s="43"/>
      <c r="B4" s="48" t="s">
        <v>9</v>
      </c>
      <c r="C4" s="48"/>
      <c r="D4" s="48"/>
      <c r="E4" s="48"/>
      <c r="F4" s="48"/>
      <c r="G4" s="48" t="s">
        <v>205</v>
      </c>
      <c r="H4" s="48"/>
      <c r="I4" s="48"/>
      <c r="J4" s="49"/>
    </row>
    <row r="5" ht="24.4" customHeight="1" spans="1:10">
      <c r="A5" s="50"/>
      <c r="B5" s="48" t="s">
        <v>80</v>
      </c>
      <c r="C5" s="48"/>
      <c r="D5" s="48"/>
      <c r="E5" s="48" t="s">
        <v>70</v>
      </c>
      <c r="F5" s="48" t="s">
        <v>71</v>
      </c>
      <c r="G5" s="48" t="s">
        <v>59</v>
      </c>
      <c r="H5" s="48" t="s">
        <v>76</v>
      </c>
      <c r="I5" s="48" t="s">
        <v>77</v>
      </c>
      <c r="J5" s="49"/>
    </row>
    <row r="6" ht="24.4" customHeight="1" spans="1:10">
      <c r="A6" s="50"/>
      <c r="B6" s="48" t="s">
        <v>81</v>
      </c>
      <c r="C6" s="48" t="s">
        <v>82</v>
      </c>
      <c r="D6" s="48" t="s">
        <v>83</v>
      </c>
      <c r="E6" s="48"/>
      <c r="F6" s="48"/>
      <c r="G6" s="48"/>
      <c r="H6" s="48"/>
      <c r="I6" s="48"/>
      <c r="J6" s="51"/>
    </row>
    <row r="7" ht="22.8" customHeight="1" spans="1:10">
      <c r="A7" s="52"/>
      <c r="B7" s="48"/>
      <c r="C7" s="48"/>
      <c r="D7" s="48"/>
      <c r="E7" s="48">
        <v>123006</v>
      </c>
      <c r="F7" s="48" t="s">
        <v>72</v>
      </c>
      <c r="G7" s="53"/>
      <c r="H7" s="53"/>
      <c r="I7" s="53"/>
      <c r="J7" s="54"/>
    </row>
    <row r="8" s="38" customFormat="1" ht="22.8" customHeight="1" spans="1:10">
      <c r="A8" s="55"/>
      <c r="B8" s="56"/>
      <c r="C8" s="56"/>
      <c r="D8" s="56"/>
      <c r="E8" s="56"/>
      <c r="F8" s="56"/>
      <c r="G8" s="57"/>
      <c r="H8" s="57"/>
      <c r="I8" s="57"/>
      <c r="J8" s="58"/>
    </row>
    <row r="9" ht="22.8" customHeight="1" spans="1:10">
      <c r="A9" s="50"/>
      <c r="B9" s="59"/>
      <c r="C9" s="59"/>
      <c r="D9" s="59"/>
      <c r="E9" s="59"/>
      <c r="F9" s="59"/>
      <c r="G9" s="60"/>
      <c r="H9" s="60"/>
      <c r="I9" s="60"/>
      <c r="J9" s="49"/>
    </row>
    <row r="10" ht="22.8" customHeight="1" spans="1:10">
      <c r="A10" s="50"/>
      <c r="B10" s="59"/>
      <c r="C10" s="59"/>
      <c r="D10" s="59"/>
      <c r="E10" s="59"/>
      <c r="F10" s="59"/>
      <c r="G10" s="60"/>
      <c r="H10" s="60"/>
      <c r="I10" s="60"/>
      <c r="J10" s="49"/>
    </row>
    <row r="11" ht="22.8" customHeight="1" spans="1:10">
      <c r="A11" s="50"/>
      <c r="B11" s="59"/>
      <c r="C11" s="59"/>
      <c r="D11" s="59"/>
      <c r="E11" s="59"/>
      <c r="F11" s="59"/>
      <c r="G11" s="60"/>
      <c r="H11" s="60"/>
      <c r="I11" s="60"/>
      <c r="J11" s="49"/>
    </row>
    <row r="12" ht="22.8" customHeight="1" spans="1:10">
      <c r="A12" s="50"/>
      <c r="B12" s="59"/>
      <c r="C12" s="59"/>
      <c r="D12" s="59"/>
      <c r="E12" s="59"/>
      <c r="F12" s="59"/>
      <c r="G12" s="60"/>
      <c r="H12" s="60"/>
      <c r="I12" s="60"/>
      <c r="J12" s="49"/>
    </row>
    <row r="13" ht="22.8" customHeight="1" spans="1:10">
      <c r="A13" s="50"/>
      <c r="B13" s="59"/>
      <c r="C13" s="59"/>
      <c r="D13" s="59"/>
      <c r="E13" s="59"/>
      <c r="F13" s="59"/>
      <c r="G13" s="60"/>
      <c r="H13" s="60"/>
      <c r="I13" s="60"/>
      <c r="J13" s="49"/>
    </row>
    <row r="14" ht="22.8" customHeight="1" spans="1:10">
      <c r="A14" s="50"/>
      <c r="B14" s="59"/>
      <c r="C14" s="59"/>
      <c r="D14" s="59"/>
      <c r="E14" s="59"/>
      <c r="F14" s="59"/>
      <c r="G14" s="60"/>
      <c r="H14" s="60"/>
      <c r="I14" s="60"/>
      <c r="J14" s="49"/>
    </row>
    <row r="15" ht="22.8" customHeight="1" spans="1:10">
      <c r="A15" s="50"/>
      <c r="B15" s="59"/>
      <c r="C15" s="59"/>
      <c r="D15" s="59"/>
      <c r="E15" s="59"/>
      <c r="F15" s="59"/>
      <c r="G15" s="60"/>
      <c r="H15" s="60"/>
      <c r="I15" s="60"/>
      <c r="J15" s="49"/>
    </row>
    <row r="16" ht="22.8" customHeight="1" spans="1:10">
      <c r="A16" s="50"/>
      <c r="B16" s="59"/>
      <c r="C16" s="59"/>
      <c r="D16" s="59"/>
      <c r="E16" s="59"/>
      <c r="F16" s="59" t="s">
        <v>23</v>
      </c>
      <c r="G16" s="60"/>
      <c r="H16" s="60"/>
      <c r="I16" s="60"/>
      <c r="J16" s="49"/>
    </row>
    <row r="17" ht="22.8" customHeight="1" spans="1:10">
      <c r="A17" s="50"/>
      <c r="B17" s="59"/>
      <c r="C17" s="59"/>
      <c r="D17" s="59"/>
      <c r="E17" s="59"/>
      <c r="F17" s="59" t="s">
        <v>206</v>
      </c>
      <c r="G17" s="60"/>
      <c r="H17" s="60"/>
      <c r="I17" s="60"/>
      <c r="J17" s="51"/>
    </row>
    <row r="18" ht="9.75" customHeight="1" spans="1:10">
      <c r="A18" s="61"/>
      <c r="B18" s="62"/>
      <c r="C18" s="62"/>
      <c r="D18" s="62"/>
      <c r="E18" s="62"/>
      <c r="F18" s="61"/>
      <c r="G18" s="61"/>
      <c r="H18" s="61"/>
      <c r="I18" s="61"/>
      <c r="J18" s="63"/>
    </row>
    <row r="19" spans="1:10">
      <c r="F19" s="38" t="s">
        <v>188</v>
      </c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24"/>
  <sheetViews>
    <sheetView workbookViewId="0">
      <selection activeCell="B3" sqref="B3:J3"/>
    </sheetView>
  </sheetViews>
  <sheetFormatPr defaultColWidth="9" defaultRowHeight="13.5"/>
  <cols>
    <col min="1" max="1" width="9" style="1"/>
    <col min="2" max="2" width="12.5583333333333" style="1" customWidth="1"/>
    <col min="3" max="3" width="9" style="21"/>
    <col min="4" max="4" width="9" style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6384" width="9" style="1"/>
  </cols>
  <sheetData>
    <row r="1" ht="19" customHeight="1" spans="2:10">
      <c r="B1" s="2"/>
      <c r="J1" s="1" t="s">
        <v>207</v>
      </c>
    </row>
    <row r="2" ht="24" customHeight="1" spans="2:10">
      <c r="B2" s="22" t="s">
        <v>208</v>
      </c>
      <c r="C2" s="23"/>
      <c r="D2" s="23"/>
      <c r="E2" s="23"/>
      <c r="F2" s="23"/>
      <c r="G2" s="23"/>
      <c r="H2" s="23"/>
      <c r="I2" s="23"/>
      <c r="J2" s="24"/>
    </row>
    <row r="3" ht="25" customHeight="1" spans="2:10">
      <c r="B3" s="25" t="s">
        <v>209</v>
      </c>
      <c r="C3" s="25"/>
      <c r="D3" s="25"/>
      <c r="E3" s="25"/>
      <c r="F3" s="25"/>
      <c r="G3" s="25"/>
      <c r="H3" s="25"/>
      <c r="I3" s="25"/>
      <c r="J3" s="25"/>
    </row>
    <row r="4" ht="25" customHeight="1" spans="2:10">
      <c r="B4" s="26" t="s">
        <v>210</v>
      </c>
      <c r="C4" s="27" t="s">
        <v>211</v>
      </c>
      <c r="D4" s="27"/>
      <c r="E4" s="27"/>
      <c r="F4" s="27"/>
      <c r="G4" s="27"/>
      <c r="H4" s="27"/>
      <c r="I4" s="27"/>
      <c r="J4" s="27"/>
    </row>
    <row r="5" ht="25" customHeight="1" spans="2:10">
      <c r="B5" s="26" t="s">
        <v>212</v>
      </c>
      <c r="C5" s="27" t="s">
        <v>73</v>
      </c>
      <c r="D5" s="27"/>
      <c r="E5" s="27"/>
      <c r="F5" s="27"/>
      <c r="G5" s="27"/>
      <c r="H5" s="27"/>
      <c r="I5" s="27"/>
      <c r="J5" s="27"/>
    </row>
    <row r="6" ht="25" customHeight="1" spans="2:10">
      <c r="B6" s="28" t="s">
        <v>213</v>
      </c>
      <c r="C6" s="29" t="s">
        <v>214</v>
      </c>
      <c r="D6" s="29"/>
      <c r="E6" s="29"/>
      <c r="F6" s="30"/>
      <c r="G6" s="30"/>
      <c r="H6" s="30"/>
      <c r="I6" s="30"/>
      <c r="J6" s="30"/>
    </row>
    <row r="7" ht="25" customHeight="1" spans="2:10">
      <c r="B7" s="31"/>
      <c r="C7" s="29" t="s">
        <v>215</v>
      </c>
      <c r="D7" s="29"/>
      <c r="E7" s="29"/>
      <c r="F7" s="30"/>
      <c r="G7" s="30"/>
      <c r="H7" s="30"/>
      <c r="I7" s="30"/>
      <c r="J7" s="30"/>
    </row>
    <row r="8" ht="25" customHeight="1" spans="2:10">
      <c r="B8" s="31"/>
      <c r="C8" s="29" t="s">
        <v>216</v>
      </c>
      <c r="D8" s="29"/>
      <c r="E8" s="29"/>
      <c r="F8" s="30"/>
      <c r="G8" s="30"/>
      <c r="H8" s="30"/>
      <c r="I8" s="30"/>
      <c r="J8" s="30"/>
    </row>
    <row r="9" ht="25" customHeight="1" spans="2:10">
      <c r="B9" s="28" t="s">
        <v>217</v>
      </c>
      <c r="C9" s="32"/>
      <c r="D9" s="32"/>
      <c r="E9" s="32"/>
      <c r="F9" s="32"/>
      <c r="G9" s="32"/>
      <c r="H9" s="32"/>
      <c r="I9" s="32"/>
      <c r="J9" s="32"/>
    </row>
    <row r="10" ht="25" customHeight="1" spans="2:10">
      <c r="B10" s="28"/>
      <c r="C10" s="32"/>
      <c r="D10" s="32"/>
      <c r="E10" s="32"/>
      <c r="F10" s="32"/>
      <c r="G10" s="32"/>
      <c r="H10" s="32"/>
      <c r="I10" s="32"/>
      <c r="J10" s="32"/>
    </row>
    <row r="11" ht="25" customHeight="1" spans="2:10">
      <c r="B11" s="31" t="s">
        <v>218</v>
      </c>
      <c r="C11" s="26" t="s">
        <v>219</v>
      </c>
      <c r="D11" s="26" t="s">
        <v>220</v>
      </c>
      <c r="E11" s="29" t="s">
        <v>221</v>
      </c>
      <c r="F11" s="29"/>
      <c r="G11" s="29" t="s">
        <v>222</v>
      </c>
      <c r="H11" s="29"/>
      <c r="I11" s="29"/>
      <c r="J11" s="29"/>
    </row>
    <row r="12" ht="25" customHeight="1" spans="2:10">
      <c r="B12" s="31"/>
      <c r="C12" s="31" t="s">
        <v>223</v>
      </c>
      <c r="D12" s="31" t="s">
        <v>224</v>
      </c>
      <c r="E12" s="33"/>
      <c r="F12" s="33"/>
      <c r="G12" s="33"/>
      <c r="H12" s="33"/>
      <c r="I12" s="33"/>
      <c r="J12" s="33"/>
    </row>
    <row r="13" ht="38" customHeight="1" spans="2:10">
      <c r="B13" s="31"/>
      <c r="C13" s="31"/>
      <c r="D13" s="31"/>
      <c r="E13" s="33"/>
      <c r="F13" s="33"/>
      <c r="G13" s="33"/>
      <c r="H13" s="33"/>
      <c r="I13" s="33"/>
      <c r="J13" s="33"/>
    </row>
    <row r="14" ht="24" customHeight="1" spans="2:10">
      <c r="B14" s="31"/>
      <c r="C14" s="31"/>
      <c r="D14" s="31"/>
      <c r="E14" s="33"/>
      <c r="F14" s="33"/>
      <c r="G14" s="33"/>
      <c r="H14" s="33"/>
      <c r="I14" s="33"/>
      <c r="J14" s="33"/>
    </row>
    <row r="15" ht="24" customHeight="1" spans="2:10">
      <c r="B15" s="31"/>
      <c r="C15" s="31"/>
      <c r="D15" s="31" t="s">
        <v>225</v>
      </c>
      <c r="E15" s="34"/>
      <c r="F15" s="34"/>
      <c r="G15" s="35"/>
      <c r="H15" s="33"/>
      <c r="I15" s="33"/>
      <c r="J15" s="33"/>
    </row>
    <row r="16" ht="24" customHeight="1" spans="2:10">
      <c r="B16" s="31"/>
      <c r="C16" s="31"/>
      <c r="D16" s="31" t="s">
        <v>226</v>
      </c>
      <c r="E16" s="33"/>
      <c r="F16" s="33"/>
      <c r="G16" s="33"/>
      <c r="H16" s="33"/>
      <c r="I16" s="33"/>
      <c r="J16" s="33"/>
    </row>
    <row r="17" ht="24" customHeight="1" spans="2:10">
      <c r="B17" s="31"/>
      <c r="C17" s="31"/>
      <c r="D17" s="31" t="s">
        <v>227</v>
      </c>
      <c r="E17" s="34"/>
      <c r="F17" s="34"/>
      <c r="G17" s="35"/>
      <c r="H17" s="33"/>
      <c r="I17" s="33"/>
      <c r="J17" s="33"/>
    </row>
    <row r="18" ht="24" spans="2:10">
      <c r="B18" s="31"/>
      <c r="C18" s="31" t="s">
        <v>228</v>
      </c>
      <c r="D18" s="28" t="s">
        <v>229</v>
      </c>
      <c r="E18" s="35"/>
      <c r="F18" s="33"/>
      <c r="G18" s="35"/>
      <c r="H18" s="33"/>
      <c r="I18" s="33"/>
      <c r="J18" s="33"/>
    </row>
    <row r="19" ht="24" spans="2:10">
      <c r="B19" s="31"/>
      <c r="C19" s="31"/>
      <c r="D19" s="28" t="s">
        <v>230</v>
      </c>
      <c r="E19" s="35"/>
      <c r="F19" s="33"/>
      <c r="G19" s="35"/>
      <c r="H19" s="33"/>
      <c r="I19" s="33"/>
      <c r="J19" s="33"/>
    </row>
    <row r="20" ht="24" spans="2:10">
      <c r="B20" s="31"/>
      <c r="C20" s="31"/>
      <c r="D20" s="28" t="s">
        <v>231</v>
      </c>
      <c r="E20" s="36"/>
      <c r="F20" s="36"/>
      <c r="G20" s="37"/>
      <c r="H20" s="37"/>
      <c r="I20" s="37"/>
      <c r="J20" s="37"/>
    </row>
    <row r="21" ht="28" customHeight="1" spans="2:10">
      <c r="B21" s="31"/>
      <c r="C21" s="31"/>
      <c r="D21" s="28" t="s">
        <v>232</v>
      </c>
      <c r="E21" s="36"/>
      <c r="F21" s="36"/>
      <c r="G21" s="37"/>
      <c r="H21" s="37"/>
      <c r="I21" s="37"/>
      <c r="J21" s="37"/>
    </row>
    <row r="22" ht="49" customHeight="1" spans="2:10">
      <c r="B22" s="31"/>
      <c r="C22" s="31" t="s">
        <v>233</v>
      </c>
      <c r="D22" s="28" t="s">
        <v>234</v>
      </c>
      <c r="E22" s="35"/>
      <c r="F22" s="33"/>
      <c r="G22" s="35"/>
      <c r="H22" s="33"/>
      <c r="I22" s="33"/>
      <c r="J22" s="33"/>
    </row>
    <row r="24" spans="2:10">
      <c r="F24" s="1" t="s">
        <v>188</v>
      </c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printOptions horizontalCentered="1"/>
  <pageMargins left="0.590277777777778" right="0.590277777777778" top="1.37777777777778" bottom="0.984027777777778" header="0.5" footer="0.5"/>
  <pageSetup paperSize="9" scale="83" orientation="portrait" horizontalDpi="600"/>
  <headerFooter/>
  <colBreaks count="1" manualBreakCount="1">
    <brk id="10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24"/>
  <sheetViews>
    <sheetView workbookViewId="0">
      <selection activeCell="B3" sqref="B3:J3"/>
    </sheetView>
  </sheetViews>
  <sheetFormatPr defaultColWidth="9" defaultRowHeight="13.5"/>
  <cols>
    <col min="1" max="1" width="3.75" customWidth="1"/>
    <col min="2" max="2" width="13.225" style="1" customWidth="1"/>
    <col min="3" max="3" width="9" style="21"/>
    <col min="4" max="4" width="9" style="1"/>
    <col min="5" max="5" width="9.63333333333333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6384" width="9" style="1"/>
  </cols>
  <sheetData>
    <row r="1" s="1" customFormat="1" ht="19" customHeight="1" spans="2:10">
      <c r="B1" s="2"/>
      <c r="C1" s="21"/>
      <c r="J1" s="1" t="s">
        <v>235</v>
      </c>
    </row>
    <row r="2" s="1" customFormat="1" ht="24" customHeight="1" spans="2:10">
      <c r="B2" s="22" t="s">
        <v>208</v>
      </c>
      <c r="C2" s="23"/>
      <c r="D2" s="23"/>
      <c r="E2" s="23"/>
      <c r="F2" s="23"/>
      <c r="G2" s="23"/>
      <c r="H2" s="23"/>
      <c r="I2" s="23"/>
      <c r="J2" s="24"/>
    </row>
    <row r="3" s="1" customFormat="1" ht="25" customHeight="1" spans="2:10">
      <c r="B3" s="25" t="s">
        <v>209</v>
      </c>
      <c r="C3" s="25"/>
      <c r="D3" s="25"/>
      <c r="E3" s="25"/>
      <c r="F3" s="25"/>
      <c r="G3" s="25"/>
      <c r="H3" s="25"/>
      <c r="I3" s="25"/>
      <c r="J3" s="25"/>
    </row>
    <row r="4" s="1" customFormat="1" ht="25" customHeight="1" spans="2:10">
      <c r="B4" s="26" t="s">
        <v>210</v>
      </c>
      <c r="C4" s="27" t="s">
        <v>211</v>
      </c>
      <c r="D4" s="27"/>
      <c r="E4" s="27"/>
      <c r="F4" s="27"/>
      <c r="G4" s="27"/>
      <c r="H4" s="27"/>
      <c r="I4" s="27"/>
      <c r="J4" s="27"/>
    </row>
    <row r="5" s="1" customFormat="1" ht="25" customHeight="1" spans="2:10">
      <c r="B5" s="26" t="s">
        <v>212</v>
      </c>
      <c r="C5" s="27" t="s">
        <v>73</v>
      </c>
      <c r="D5" s="27"/>
      <c r="E5" s="27"/>
      <c r="F5" s="27"/>
      <c r="G5" s="27"/>
      <c r="H5" s="27"/>
      <c r="I5" s="27"/>
      <c r="J5" s="27"/>
    </row>
    <row r="6" s="1" customFormat="1" ht="25" customHeight="1" spans="2:10">
      <c r="B6" s="28" t="s">
        <v>213</v>
      </c>
      <c r="C6" s="29" t="s">
        <v>214</v>
      </c>
      <c r="D6" s="29"/>
      <c r="E6" s="29"/>
      <c r="F6" s="30"/>
      <c r="G6" s="30"/>
      <c r="H6" s="30"/>
      <c r="I6" s="30"/>
      <c r="J6" s="30"/>
    </row>
    <row r="7" s="1" customFormat="1" ht="25" customHeight="1" spans="2:10">
      <c r="B7" s="31"/>
      <c r="C7" s="29" t="s">
        <v>215</v>
      </c>
      <c r="D7" s="29"/>
      <c r="E7" s="29"/>
      <c r="F7" s="30"/>
      <c r="G7" s="30"/>
      <c r="H7" s="30"/>
      <c r="I7" s="30"/>
      <c r="J7" s="30"/>
    </row>
    <row r="8" s="1" customFormat="1" ht="25" customHeight="1" spans="2:10">
      <c r="B8" s="31"/>
      <c r="C8" s="29" t="s">
        <v>216</v>
      </c>
      <c r="D8" s="29"/>
      <c r="E8" s="29"/>
      <c r="F8" s="30"/>
      <c r="G8" s="30"/>
      <c r="H8" s="30"/>
      <c r="I8" s="30"/>
      <c r="J8" s="30"/>
    </row>
    <row r="9" s="1" customFormat="1" ht="25" customHeight="1" spans="2:10">
      <c r="B9" s="28" t="s">
        <v>217</v>
      </c>
      <c r="C9" s="32"/>
      <c r="D9" s="32"/>
      <c r="E9" s="32"/>
      <c r="F9" s="32"/>
      <c r="G9" s="32"/>
      <c r="H9" s="32"/>
      <c r="I9" s="32"/>
      <c r="J9" s="32"/>
    </row>
    <row r="10" s="1" customFormat="1" ht="25" customHeight="1" spans="2:10">
      <c r="B10" s="28"/>
      <c r="C10" s="32"/>
      <c r="D10" s="32"/>
      <c r="E10" s="32"/>
      <c r="F10" s="32"/>
      <c r="G10" s="32"/>
      <c r="H10" s="32"/>
      <c r="I10" s="32"/>
      <c r="J10" s="32"/>
    </row>
    <row r="11" s="1" customFormat="1" ht="25" customHeight="1" spans="2:10">
      <c r="B11" s="31" t="s">
        <v>218</v>
      </c>
      <c r="C11" s="26" t="s">
        <v>219</v>
      </c>
      <c r="D11" s="26" t="s">
        <v>220</v>
      </c>
      <c r="E11" s="29" t="s">
        <v>221</v>
      </c>
      <c r="F11" s="29"/>
      <c r="G11" s="29" t="s">
        <v>222</v>
      </c>
      <c r="H11" s="29"/>
      <c r="I11" s="29"/>
      <c r="J11" s="29"/>
    </row>
    <row r="12" s="1" customFormat="1" ht="25" customHeight="1" spans="2:10">
      <c r="B12" s="31"/>
      <c r="C12" s="31" t="s">
        <v>223</v>
      </c>
      <c r="D12" s="31" t="s">
        <v>224</v>
      </c>
      <c r="E12" s="33"/>
      <c r="F12" s="33"/>
      <c r="G12" s="33"/>
      <c r="H12" s="33"/>
      <c r="I12" s="33"/>
      <c r="J12" s="33"/>
    </row>
    <row r="13" s="1" customFormat="1" ht="38" customHeight="1" spans="2:10">
      <c r="B13" s="31"/>
      <c r="C13" s="31"/>
      <c r="D13" s="31"/>
      <c r="E13" s="33"/>
      <c r="F13" s="33"/>
      <c r="G13" s="33"/>
      <c r="H13" s="33"/>
      <c r="I13" s="33"/>
      <c r="J13" s="33"/>
    </row>
    <row r="14" s="1" customFormat="1" ht="24" customHeight="1" spans="2:10">
      <c r="B14" s="31"/>
      <c r="C14" s="31"/>
      <c r="D14" s="31"/>
      <c r="E14" s="33"/>
      <c r="F14" s="33"/>
      <c r="G14" s="33"/>
      <c r="H14" s="33"/>
      <c r="I14" s="33"/>
      <c r="J14" s="33"/>
    </row>
    <row r="15" s="1" customFormat="1" ht="24" customHeight="1" spans="2:10">
      <c r="B15" s="31"/>
      <c r="C15" s="31"/>
      <c r="D15" s="31" t="s">
        <v>225</v>
      </c>
      <c r="E15" s="34"/>
      <c r="F15" s="34"/>
      <c r="G15" s="35"/>
      <c r="H15" s="33"/>
      <c r="I15" s="33"/>
      <c r="J15" s="33"/>
    </row>
    <row r="16" s="1" customFormat="1" ht="24" customHeight="1" spans="2:10">
      <c r="B16" s="31"/>
      <c r="C16" s="31"/>
      <c r="D16" s="31" t="s">
        <v>226</v>
      </c>
      <c r="E16" s="33"/>
      <c r="F16" s="33"/>
      <c r="G16" s="33"/>
      <c r="H16" s="33"/>
      <c r="I16" s="33"/>
      <c r="J16" s="33"/>
    </row>
    <row r="17" s="1" customFormat="1" ht="24" customHeight="1" spans="2:10">
      <c r="B17" s="31"/>
      <c r="C17" s="31"/>
      <c r="D17" s="31" t="s">
        <v>227</v>
      </c>
      <c r="E17" s="34"/>
      <c r="F17" s="34"/>
      <c r="G17" s="35"/>
      <c r="H17" s="33"/>
      <c r="I17" s="33"/>
      <c r="J17" s="33"/>
    </row>
    <row r="18" s="1" customFormat="1" ht="24" spans="2:10">
      <c r="B18" s="31"/>
      <c r="C18" s="31" t="s">
        <v>228</v>
      </c>
      <c r="D18" s="28" t="s">
        <v>229</v>
      </c>
      <c r="E18" s="35"/>
      <c r="F18" s="33"/>
      <c r="G18" s="35"/>
      <c r="H18" s="33"/>
      <c r="I18" s="33"/>
      <c r="J18" s="33"/>
    </row>
    <row r="19" s="1" customFormat="1" ht="24" spans="2:10">
      <c r="B19" s="31"/>
      <c r="C19" s="31"/>
      <c r="D19" s="28" t="s">
        <v>230</v>
      </c>
      <c r="E19" s="35"/>
      <c r="F19" s="33"/>
      <c r="G19" s="35"/>
      <c r="H19" s="33"/>
      <c r="I19" s="33"/>
      <c r="J19" s="33"/>
    </row>
    <row r="20" s="1" customFormat="1" ht="24" spans="2:10">
      <c r="B20" s="31"/>
      <c r="C20" s="31"/>
      <c r="D20" s="28" t="s">
        <v>231</v>
      </c>
      <c r="E20" s="36"/>
      <c r="F20" s="36"/>
      <c r="G20" s="37"/>
      <c r="H20" s="37"/>
      <c r="I20" s="37"/>
      <c r="J20" s="37"/>
    </row>
    <row r="21" s="1" customFormat="1" ht="24" spans="2:10">
      <c r="B21" s="31"/>
      <c r="C21" s="31"/>
      <c r="D21" s="28" t="s">
        <v>232</v>
      </c>
      <c r="E21" s="36"/>
      <c r="F21" s="36"/>
      <c r="G21" s="37"/>
      <c r="H21" s="37"/>
      <c r="I21" s="37"/>
      <c r="J21" s="37"/>
    </row>
    <row r="22" s="1" customFormat="1" ht="33" customHeight="1" spans="2:10">
      <c r="B22" s="31"/>
      <c r="C22" s="31" t="s">
        <v>233</v>
      </c>
      <c r="D22" s="28" t="s">
        <v>234</v>
      </c>
      <c r="E22" s="35"/>
      <c r="F22" s="33"/>
      <c r="G22" s="35"/>
      <c r="H22" s="33"/>
      <c r="I22" s="33"/>
      <c r="J22" s="33"/>
    </row>
    <row r="24" spans="2:10">
      <c r="F24" s="1" t="s">
        <v>188</v>
      </c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pageMargins left="0.75" right="0.75" top="1" bottom="1" header="0.511805555555556" footer="0.511805555555556"/>
  <pageSetup paperSize="9" scale="83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34"/>
  <sheetViews>
    <sheetView topLeftCell="A8" workbookViewId="0">
      <selection activeCell="O12" sqref="O12"/>
    </sheetView>
  </sheetViews>
  <sheetFormatPr defaultColWidth="10" defaultRowHeight="13.5"/>
  <cols>
    <col min="1" max="1" width="2.63333333333333" customWidth="1"/>
    <col min="2" max="2" width="5.75" style="1" customWidth="1"/>
    <col min="3" max="3" width="10.6333333333333" style="1" customWidth="1"/>
    <col min="4" max="4" width="10.25" style="1" customWidth="1"/>
    <col min="5" max="5" width="11.6333333333333" style="1" customWidth="1"/>
    <col min="6" max="6" width="9.63333333333333" style="1" customWidth="1"/>
    <col min="7" max="7" width="12.25" style="1" customWidth="1"/>
    <col min="8" max="8" width="13.125" style="1" customWidth="1"/>
    <col min="9" max="9" width="9.63333333333333" style="1" customWidth="1"/>
    <col min="10" max="10" width="9.75" style="1" customWidth="1"/>
    <col min="11" max="16383" width="10" style="1"/>
  </cols>
  <sheetData>
    <row r="1" ht="25" customHeight="1" spans="2:16">
      <c r="B1" s="2"/>
      <c r="I1" s="1" t="s">
        <v>236</v>
      </c>
    </row>
    <row r="2" ht="27" customHeight="1" spans="2:16">
      <c r="B2" s="3" t="s">
        <v>237</v>
      </c>
      <c r="C2" s="3"/>
      <c r="D2" s="3"/>
      <c r="E2" s="3"/>
      <c r="F2" s="3"/>
      <c r="G2" s="3"/>
      <c r="H2" s="3"/>
      <c r="I2" s="3"/>
    </row>
    <row r="3" ht="26.5" customHeight="1" spans="2:16">
      <c r="B3" s="4" t="s">
        <v>238</v>
      </c>
      <c r="C3" s="5"/>
      <c r="D3" s="5"/>
      <c r="E3" s="5"/>
      <c r="F3" s="5"/>
      <c r="G3" s="5"/>
      <c r="H3" s="5"/>
      <c r="I3" s="5"/>
    </row>
    <row r="4" ht="26.5" customHeight="1" spans="2:16">
      <c r="B4" s="6" t="s">
        <v>239</v>
      </c>
      <c r="C4" s="6"/>
      <c r="D4" s="6"/>
      <c r="E4" s="6" t="s">
        <v>73</v>
      </c>
      <c r="F4" s="6"/>
      <c r="G4" s="6"/>
      <c r="H4" s="6"/>
      <c r="I4" s="6"/>
    </row>
    <row r="5" ht="26.5" customHeight="1" spans="2:16">
      <c r="B5" s="6" t="s">
        <v>240</v>
      </c>
      <c r="C5" s="6" t="s">
        <v>241</v>
      </c>
      <c r="D5" s="6"/>
      <c r="E5" s="6" t="s">
        <v>242</v>
      </c>
      <c r="F5" s="6"/>
      <c r="G5" s="6"/>
      <c r="H5" s="6"/>
      <c r="I5" s="6"/>
    </row>
    <row r="6" ht="26.5" customHeight="1" spans="2:16">
      <c r="B6" s="6"/>
      <c r="C6" s="7" t="s">
        <v>149</v>
      </c>
      <c r="D6" s="7"/>
      <c r="E6" s="8" t="s">
        <v>243</v>
      </c>
      <c r="F6" s="8"/>
      <c r="G6" s="8"/>
      <c r="H6" s="8"/>
      <c r="I6" s="8"/>
    </row>
    <row r="7" ht="26.5" customHeight="1" spans="2:16">
      <c r="B7" s="6"/>
      <c r="C7" s="7" t="s">
        <v>244</v>
      </c>
      <c r="D7" s="7"/>
      <c r="E7" s="8" t="s">
        <v>245</v>
      </c>
      <c r="F7" s="8"/>
      <c r="G7" s="8"/>
      <c r="H7" s="8"/>
      <c r="I7" s="8"/>
    </row>
    <row r="8" ht="26.5" customHeight="1" spans="2:16">
      <c r="B8" s="6"/>
      <c r="C8" s="7" t="s">
        <v>246</v>
      </c>
      <c r="D8" s="7"/>
      <c r="E8" s="8" t="s">
        <v>247</v>
      </c>
      <c r="F8" s="8"/>
      <c r="G8" s="8"/>
      <c r="H8" s="8"/>
      <c r="I8" s="8"/>
    </row>
    <row r="9" ht="26.5" customHeight="1" spans="2:16">
      <c r="B9" s="6"/>
      <c r="C9" s="7" t="s">
        <v>168</v>
      </c>
      <c r="D9" s="7"/>
      <c r="E9" s="8" t="s">
        <v>248</v>
      </c>
      <c r="F9" s="8"/>
      <c r="G9" s="8"/>
      <c r="H9" s="8"/>
      <c r="I9" s="8"/>
    </row>
    <row r="10" ht="26.5" customHeight="1" spans="2:16">
      <c r="B10" s="6"/>
      <c r="C10" s="6" t="s">
        <v>249</v>
      </c>
      <c r="D10" s="6"/>
      <c r="E10" s="6"/>
      <c r="F10" s="6"/>
      <c r="G10" s="6" t="s">
        <v>250</v>
      </c>
      <c r="H10" s="6" t="s">
        <v>215</v>
      </c>
      <c r="I10" s="6" t="s">
        <v>216</v>
      </c>
    </row>
    <row r="11" ht="26.5" customHeight="1" spans="2:16">
      <c r="B11" s="6"/>
      <c r="C11" s="6"/>
      <c r="D11" s="6"/>
      <c r="E11" s="6"/>
      <c r="F11" s="6"/>
      <c r="G11" s="9" t="s">
        <v>251</v>
      </c>
      <c r="H11" s="9" t="s">
        <v>251</v>
      </c>
      <c r="I11" s="10"/>
    </row>
    <row r="12" ht="45" customHeight="1" spans="2:16">
      <c r="B12" s="11" t="s">
        <v>252</v>
      </c>
      <c r="C12" s="12" t="s">
        <v>253</v>
      </c>
      <c r="D12" s="12"/>
      <c r="E12" s="12"/>
      <c r="F12" s="12"/>
      <c r="G12" s="12"/>
      <c r="H12" s="12"/>
      <c r="I12" s="12"/>
    </row>
    <row r="13" ht="25" customHeight="1" spans="2:16">
      <c r="B13" s="13" t="s">
        <v>254</v>
      </c>
      <c r="C13" s="13" t="s">
        <v>219</v>
      </c>
      <c r="D13" s="13" t="s">
        <v>220</v>
      </c>
      <c r="E13" s="13"/>
      <c r="F13" s="13" t="s">
        <v>221</v>
      </c>
      <c r="G13" s="13"/>
      <c r="H13" s="13" t="s">
        <v>255</v>
      </c>
      <c r="I13" s="13"/>
    </row>
    <row r="14" ht="25" customHeight="1" spans="2:16">
      <c r="B14" s="13"/>
      <c r="C14" s="14" t="s">
        <v>256</v>
      </c>
      <c r="D14" s="15" t="s">
        <v>224</v>
      </c>
      <c r="E14" s="15"/>
      <c r="F14" s="15" t="s">
        <v>257</v>
      </c>
      <c r="G14" s="15"/>
      <c r="H14" s="15">
        <v>1</v>
      </c>
      <c r="I14" s="15"/>
    </row>
    <row r="15" ht="25" customHeight="1" spans="2:16">
      <c r="B15" s="13"/>
      <c r="C15" s="14"/>
      <c r="D15" s="15" t="s">
        <v>225</v>
      </c>
      <c r="E15" s="15"/>
      <c r="F15" s="15" t="s">
        <v>258</v>
      </c>
      <c r="G15" s="15"/>
      <c r="H15" s="15" t="s">
        <v>259</v>
      </c>
      <c r="I15" s="15"/>
    </row>
    <row r="16" ht="25" customHeight="1" spans="2:16">
      <c r="B16" s="13"/>
      <c r="C16" s="14"/>
      <c r="D16" s="15"/>
      <c r="E16" s="15"/>
      <c r="F16" s="16" t="s">
        <v>260</v>
      </c>
      <c r="G16" s="17"/>
      <c r="H16" s="16" t="s">
        <v>261</v>
      </c>
      <c r="I16" s="17"/>
      <c r="P16" s="18"/>
    </row>
    <row r="17" ht="25" customHeight="1" spans="2:10">
      <c r="B17" s="13"/>
      <c r="C17" s="14"/>
      <c r="D17" s="15"/>
      <c r="E17" s="15"/>
      <c r="F17" s="15" t="s">
        <v>262</v>
      </c>
      <c r="G17" s="15"/>
      <c r="H17" s="16" t="s">
        <v>263</v>
      </c>
      <c r="I17" s="17"/>
    </row>
    <row r="18" ht="25" customHeight="1" spans="2:10">
      <c r="B18" s="13"/>
      <c r="C18" s="14"/>
      <c r="D18" s="15"/>
      <c r="E18" s="15"/>
      <c r="F18" s="16" t="s">
        <v>264</v>
      </c>
      <c r="G18" s="17"/>
      <c r="H18" s="16" t="s">
        <v>265</v>
      </c>
      <c r="I18" s="17"/>
    </row>
    <row r="19" ht="25" customHeight="1" spans="2:10">
      <c r="B19" s="13"/>
      <c r="C19" s="14"/>
      <c r="D19" s="15"/>
      <c r="E19" s="15"/>
      <c r="F19" s="15" t="s">
        <v>266</v>
      </c>
      <c r="G19" s="15"/>
      <c r="H19" s="15" t="s">
        <v>267</v>
      </c>
      <c r="I19" s="15"/>
    </row>
    <row r="20" ht="25" customHeight="1" spans="2:10">
      <c r="B20" s="13"/>
      <c r="C20" s="14"/>
      <c r="D20" s="15" t="s">
        <v>226</v>
      </c>
      <c r="E20" s="15"/>
      <c r="F20" s="15" t="s">
        <v>268</v>
      </c>
      <c r="G20" s="15"/>
      <c r="H20" s="15" t="s">
        <v>269</v>
      </c>
      <c r="I20" s="15"/>
    </row>
    <row r="21" ht="25" customHeight="1" spans="2:10">
      <c r="B21" s="13"/>
      <c r="C21" s="14"/>
      <c r="D21" s="15" t="s">
        <v>227</v>
      </c>
      <c r="E21" s="15"/>
      <c r="F21" s="15" t="s">
        <v>270</v>
      </c>
      <c r="G21" s="15"/>
      <c r="H21" s="15" t="s">
        <v>271</v>
      </c>
      <c r="I21" s="15"/>
    </row>
    <row r="22" ht="25" customHeight="1" spans="2:10">
      <c r="B22" s="13"/>
      <c r="C22" s="14" t="s">
        <v>272</v>
      </c>
      <c r="D22" s="15"/>
      <c r="E22" s="15"/>
      <c r="F22" s="15" t="s">
        <v>273</v>
      </c>
      <c r="G22" s="15"/>
      <c r="H22" s="15" t="s">
        <v>274</v>
      </c>
      <c r="I22" s="15"/>
      <c r="J22" s="1" t="s">
        <v>275</v>
      </c>
    </row>
    <row r="23" ht="25" customHeight="1" spans="2:10">
      <c r="B23" s="13"/>
      <c r="C23" s="14"/>
      <c r="D23" s="15" t="s">
        <v>229</v>
      </c>
      <c r="E23" s="15"/>
      <c r="F23" s="15" t="s">
        <v>276</v>
      </c>
      <c r="G23" s="15"/>
      <c r="H23" s="15" t="s">
        <v>277</v>
      </c>
      <c r="I23" s="15"/>
    </row>
    <row r="24" ht="25" customHeight="1" spans="2:10">
      <c r="B24" s="13"/>
      <c r="C24" s="14"/>
      <c r="D24" s="15" t="s">
        <v>232</v>
      </c>
      <c r="E24" s="15"/>
      <c r="F24" s="15" t="s">
        <v>278</v>
      </c>
      <c r="G24" s="15"/>
      <c r="H24" s="15" t="s">
        <v>279</v>
      </c>
      <c r="I24" s="15"/>
    </row>
    <row r="25" ht="25" customHeight="1" spans="2:10">
      <c r="B25" s="13"/>
      <c r="C25" s="14" t="s">
        <v>233</v>
      </c>
      <c r="D25" s="13" t="s">
        <v>234</v>
      </c>
      <c r="E25" s="13"/>
      <c r="F25" s="15" t="s">
        <v>280</v>
      </c>
      <c r="G25" s="15"/>
      <c r="H25" s="15" t="s">
        <v>281</v>
      </c>
      <c r="I25" s="15"/>
    </row>
    <row r="26" spans="2:10">
      <c r="B26" s="19"/>
      <c r="C26" s="19"/>
      <c r="D26" s="19"/>
      <c r="E26" s="19"/>
      <c r="F26" s="19"/>
      <c r="G26" s="19"/>
      <c r="H26" s="19"/>
      <c r="I26" s="19"/>
    </row>
    <row r="27" spans="2:10">
      <c r="B27" s="20"/>
      <c r="C27" s="20"/>
    </row>
    <row r="28" spans="2:10">
      <c r="B28" s="20"/>
    </row>
    <row r="29" spans="2:10">
      <c r="B29" s="20"/>
    </row>
    <row r="30" spans="2:10">
      <c r="B30" s="20"/>
    </row>
    <row r="31" spans="2:10">
      <c r="B31" s="20"/>
      <c r="C31" s="20"/>
      <c r="D31" s="20"/>
      <c r="E31" s="20"/>
      <c r="F31" s="20"/>
      <c r="G31" s="20"/>
      <c r="H31" s="20"/>
      <c r="I31" s="20"/>
    </row>
    <row r="32" spans="2:10">
      <c r="B32" s="20"/>
      <c r="C32" s="20"/>
      <c r="D32" s="20"/>
      <c r="E32" s="20"/>
      <c r="F32" s="20"/>
      <c r="G32" s="20"/>
      <c r="H32" s="20"/>
      <c r="I32" s="20"/>
    </row>
    <row r="33" spans="2:9">
      <c r="B33" s="20"/>
      <c r="C33" s="20"/>
      <c r="D33" s="20"/>
      <c r="E33" s="20"/>
      <c r="F33" s="20"/>
      <c r="G33" s="20"/>
      <c r="H33" s="20"/>
      <c r="I33" s="20"/>
    </row>
    <row r="34" spans="2:9">
      <c r="B34" s="20"/>
      <c r="C34" s="20"/>
      <c r="D34" s="20"/>
      <c r="E34" s="20"/>
      <c r="F34" s="20"/>
      <c r="G34" s="20"/>
      <c r="H34" s="20"/>
      <c r="I34" s="20"/>
    </row>
  </sheetData>
  <mergeCells count="55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D14:E14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D20:E20"/>
    <mergeCell ref="F20:G20"/>
    <mergeCell ref="H20:I20"/>
    <mergeCell ref="F21:G21"/>
    <mergeCell ref="H21:I21"/>
    <mergeCell ref="F22:G22"/>
    <mergeCell ref="H22:I22"/>
    <mergeCell ref="D23:E23"/>
    <mergeCell ref="F23:G23"/>
    <mergeCell ref="H23:I23"/>
    <mergeCell ref="D24:E24"/>
    <mergeCell ref="F24:G24"/>
    <mergeCell ref="H24:I24"/>
    <mergeCell ref="D25:E25"/>
    <mergeCell ref="F25:G25"/>
    <mergeCell ref="H25:I25"/>
    <mergeCell ref="B26:I26"/>
    <mergeCell ref="B5:B11"/>
    <mergeCell ref="B13:B25"/>
    <mergeCell ref="C14:C21"/>
    <mergeCell ref="C22:C24"/>
    <mergeCell ref="C10:F11"/>
    <mergeCell ref="D15:E19"/>
    <mergeCell ref="D21:E22"/>
  </mergeCells>
  <printOptions horizontalCentered="1"/>
  <pageMargins left="1.37777777777778" right="0.984027777777778" top="0.590277777777778" bottom="0.590277777777778" header="0" footer="0"/>
  <pageSetup paperSize="9" scale="8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D18" sqref="D18"/>
    </sheetView>
  </sheetViews>
  <sheetFormatPr defaultColWidth="10" defaultRowHeight="13.5" outlineLevelCol="5"/>
  <cols>
    <col min="1" max="1" width="1.53333333333333" style="88" customWidth="1"/>
    <col min="2" max="2" width="41.0333333333333" style="88" customWidth="1"/>
    <col min="3" max="3" width="16.4083333333333" style="87" customWidth="1"/>
    <col min="4" max="4" width="41.0333333333333" style="88" customWidth="1"/>
    <col min="5" max="5" width="16.4083333333333" style="87" customWidth="1"/>
    <col min="6" max="6" width="1.53333333333333" style="88" customWidth="1"/>
    <col min="7" max="10" width="9.76666666666667" style="88" customWidth="1"/>
    <col min="11" max="16384" width="10" style="88"/>
  </cols>
  <sheetData>
    <row r="1" s="88" customFormat="1" ht="14.2" customHeight="1" spans="1:6">
      <c r="A1" s="141"/>
      <c r="B1" s="89"/>
      <c r="C1" s="160"/>
      <c r="D1" s="142"/>
      <c r="E1" s="161" t="s">
        <v>2</v>
      </c>
      <c r="F1" s="144" t="s">
        <v>3</v>
      </c>
    </row>
    <row r="2" s="88" customFormat="1" ht="19.9" customHeight="1" spans="1:6">
      <c r="A2" s="142"/>
      <c r="B2" s="145" t="s">
        <v>4</v>
      </c>
      <c r="C2" s="145"/>
      <c r="D2" s="145"/>
      <c r="E2" s="145"/>
      <c r="F2" s="144"/>
    </row>
    <row r="3" s="88" customFormat="1" ht="17.05" customHeight="1" spans="1:6">
      <c r="A3" s="146"/>
      <c r="B3" s="96" t="s">
        <v>5</v>
      </c>
      <c r="C3" s="162"/>
      <c r="D3" s="117"/>
      <c r="E3" s="147" t="s">
        <v>6</v>
      </c>
      <c r="F3" s="148"/>
    </row>
    <row r="4" s="88" customFormat="1" ht="21.35" customHeight="1" spans="1:6">
      <c r="A4" s="149"/>
      <c r="B4" s="99" t="s">
        <v>7</v>
      </c>
      <c r="C4" s="99"/>
      <c r="D4" s="99" t="s">
        <v>8</v>
      </c>
      <c r="E4" s="99"/>
      <c r="F4" s="93"/>
    </row>
    <row r="5" s="88" customFormat="1" ht="21.35" customHeight="1" spans="1:6">
      <c r="A5" s="149"/>
      <c r="B5" s="99" t="s">
        <v>9</v>
      </c>
      <c r="C5" s="99" t="s">
        <v>10</v>
      </c>
      <c r="D5" s="99" t="s">
        <v>9</v>
      </c>
      <c r="E5" s="99" t="s">
        <v>10</v>
      </c>
      <c r="F5" s="93"/>
    </row>
    <row r="6" s="88" customFormat="1" ht="19.9" customHeight="1" spans="1:6">
      <c r="A6" s="98"/>
      <c r="B6" s="109" t="s">
        <v>11</v>
      </c>
      <c r="C6" s="152">
        <v>42868547.63</v>
      </c>
      <c r="D6" s="109" t="s">
        <v>12</v>
      </c>
      <c r="E6" s="151"/>
      <c r="F6" s="120"/>
    </row>
    <row r="7" s="88" customFormat="1" ht="19.9" customHeight="1" spans="1:6">
      <c r="A7" s="98"/>
      <c r="B7" s="109" t="s">
        <v>13</v>
      </c>
      <c r="C7" s="151"/>
      <c r="D7" s="109" t="s">
        <v>14</v>
      </c>
      <c r="E7" s="151"/>
      <c r="F7" s="120"/>
    </row>
    <row r="8" s="88" customFormat="1" ht="19.9" customHeight="1" spans="1:6">
      <c r="A8" s="98"/>
      <c r="B8" s="109" t="s">
        <v>15</v>
      </c>
      <c r="C8" s="151"/>
      <c r="D8" s="109" t="s">
        <v>16</v>
      </c>
      <c r="E8" s="151"/>
      <c r="F8" s="120"/>
    </row>
    <row r="9" s="88" customFormat="1" ht="19.9" customHeight="1" spans="1:6">
      <c r="A9" s="98"/>
      <c r="B9" s="109" t="s">
        <v>17</v>
      </c>
      <c r="C9" s="151"/>
      <c r="D9" s="109" t="s">
        <v>18</v>
      </c>
      <c r="E9" s="151"/>
      <c r="F9" s="120"/>
    </row>
    <row r="10" s="88" customFormat="1" ht="19.9" customHeight="1" spans="1:6">
      <c r="A10" s="98"/>
      <c r="B10" s="109" t="s">
        <v>19</v>
      </c>
      <c r="C10" s="151"/>
      <c r="D10" s="109" t="s">
        <v>20</v>
      </c>
      <c r="E10" s="163">
        <v>29775654.81</v>
      </c>
      <c r="F10" s="120"/>
    </row>
    <row r="11" s="88" customFormat="1" ht="19.9" customHeight="1" spans="1:6">
      <c r="A11" s="98"/>
      <c r="B11" s="109" t="s">
        <v>21</v>
      </c>
      <c r="C11" s="151"/>
      <c r="D11" s="109" t="s">
        <v>22</v>
      </c>
      <c r="E11" s="151"/>
      <c r="F11" s="120"/>
    </row>
    <row r="12" s="88" customFormat="1" ht="19.9" customHeight="1" spans="1:6">
      <c r="A12" s="98"/>
      <c r="B12" s="109" t="s">
        <v>23</v>
      </c>
      <c r="C12" s="151"/>
      <c r="D12" s="109" t="s">
        <v>24</v>
      </c>
      <c r="E12" s="151"/>
      <c r="F12" s="120"/>
    </row>
    <row r="13" s="88" customFormat="1" ht="19.9" customHeight="1" spans="1:6">
      <c r="A13" s="98"/>
      <c r="B13" s="109" t="s">
        <v>23</v>
      </c>
      <c r="C13" s="151"/>
      <c r="D13" s="109" t="s">
        <v>25</v>
      </c>
      <c r="E13" s="163">
        <v>7022687.17</v>
      </c>
      <c r="F13" s="120"/>
    </row>
    <row r="14" s="88" customFormat="1" ht="19.9" customHeight="1" spans="1:6">
      <c r="A14" s="98"/>
      <c r="B14" s="109" t="s">
        <v>23</v>
      </c>
      <c r="C14" s="151"/>
      <c r="D14" s="109" t="s">
        <v>26</v>
      </c>
      <c r="E14" s="151"/>
      <c r="F14" s="120"/>
    </row>
    <row r="15" s="88" customFormat="1" ht="19.9" customHeight="1" spans="1:6">
      <c r="A15" s="98"/>
      <c r="B15" s="109" t="s">
        <v>23</v>
      </c>
      <c r="C15" s="151"/>
      <c r="D15" s="109" t="s">
        <v>27</v>
      </c>
      <c r="E15" s="163">
        <v>2724730.65</v>
      </c>
      <c r="F15" s="120"/>
    </row>
    <row r="16" s="88" customFormat="1" ht="19.9" customHeight="1" spans="1:6">
      <c r="A16" s="98"/>
      <c r="B16" s="109" t="s">
        <v>23</v>
      </c>
      <c r="C16" s="151"/>
      <c r="D16" s="109" t="s">
        <v>28</v>
      </c>
      <c r="E16" s="151"/>
      <c r="F16" s="120"/>
    </row>
    <row r="17" s="88" customFormat="1" ht="19.9" customHeight="1" spans="1:6">
      <c r="A17" s="98"/>
      <c r="B17" s="109" t="s">
        <v>23</v>
      </c>
      <c r="C17" s="151"/>
      <c r="D17" s="109" t="s">
        <v>29</v>
      </c>
      <c r="E17" s="151"/>
      <c r="F17" s="120"/>
    </row>
    <row r="18" s="88" customFormat="1" ht="19.9" customHeight="1" spans="1:6">
      <c r="A18" s="98"/>
      <c r="B18" s="109" t="s">
        <v>23</v>
      </c>
      <c r="C18" s="151"/>
      <c r="D18" s="109" t="s">
        <v>30</v>
      </c>
      <c r="E18" s="151"/>
      <c r="F18" s="120"/>
    </row>
    <row r="19" s="88" customFormat="1" ht="19.9" customHeight="1" spans="1:6">
      <c r="A19" s="98"/>
      <c r="B19" s="109" t="s">
        <v>23</v>
      </c>
      <c r="C19" s="151"/>
      <c r="D19" s="109" t="s">
        <v>31</v>
      </c>
      <c r="E19" s="151"/>
      <c r="F19" s="120"/>
    </row>
    <row r="20" s="88" customFormat="1" ht="19.9" customHeight="1" spans="1:6">
      <c r="A20" s="98"/>
      <c r="B20" s="109" t="s">
        <v>23</v>
      </c>
      <c r="C20" s="151"/>
      <c r="D20" s="109" t="s">
        <v>32</v>
      </c>
      <c r="E20" s="151"/>
      <c r="F20" s="120"/>
    </row>
    <row r="21" s="88" customFormat="1" ht="19.9" customHeight="1" spans="1:6">
      <c r="A21" s="98"/>
      <c r="B21" s="109" t="s">
        <v>23</v>
      </c>
      <c r="C21" s="151"/>
      <c r="D21" s="109" t="s">
        <v>33</v>
      </c>
      <c r="E21" s="151"/>
      <c r="F21" s="120"/>
    </row>
    <row r="22" s="88" customFormat="1" ht="19.9" customHeight="1" spans="1:6">
      <c r="A22" s="98"/>
      <c r="B22" s="109" t="s">
        <v>23</v>
      </c>
      <c r="C22" s="151"/>
      <c r="D22" s="109" t="s">
        <v>34</v>
      </c>
      <c r="E22" s="151"/>
      <c r="F22" s="120"/>
    </row>
    <row r="23" s="88" customFormat="1" ht="19.9" customHeight="1" spans="1:6">
      <c r="A23" s="98"/>
      <c r="B23" s="109" t="s">
        <v>23</v>
      </c>
      <c r="C23" s="151"/>
      <c r="D23" s="109" t="s">
        <v>35</v>
      </c>
      <c r="E23" s="151"/>
      <c r="F23" s="120"/>
    </row>
    <row r="24" s="88" customFormat="1" ht="19.9" customHeight="1" spans="1:6">
      <c r="A24" s="98"/>
      <c r="B24" s="109" t="s">
        <v>23</v>
      </c>
      <c r="C24" s="151"/>
      <c r="D24" s="109" t="s">
        <v>36</v>
      </c>
      <c r="E24" s="151"/>
      <c r="F24" s="120"/>
    </row>
    <row r="25" s="88" customFormat="1" ht="19.9" customHeight="1" spans="1:6">
      <c r="A25" s="98"/>
      <c r="B25" s="109" t="s">
        <v>23</v>
      </c>
      <c r="C25" s="151"/>
      <c r="D25" s="109" t="s">
        <v>37</v>
      </c>
      <c r="E25" s="163">
        <v>3345475</v>
      </c>
      <c r="F25" s="120"/>
    </row>
    <row r="26" s="88" customFormat="1" ht="19.9" customHeight="1" spans="1:6">
      <c r="A26" s="98"/>
      <c r="B26" s="109" t="s">
        <v>23</v>
      </c>
      <c r="C26" s="151"/>
      <c r="D26" s="109" t="s">
        <v>38</v>
      </c>
      <c r="E26" s="151"/>
      <c r="F26" s="120"/>
    </row>
    <row r="27" s="88" customFormat="1" ht="19.9" customHeight="1" spans="1:6">
      <c r="A27" s="98"/>
      <c r="B27" s="109" t="s">
        <v>23</v>
      </c>
      <c r="C27" s="151"/>
      <c r="D27" s="109" t="s">
        <v>39</v>
      </c>
      <c r="E27" s="151"/>
      <c r="F27" s="120"/>
    </row>
    <row r="28" s="88" customFormat="1" ht="19.9" customHeight="1" spans="1:6">
      <c r="A28" s="98"/>
      <c r="B28" s="109" t="s">
        <v>23</v>
      </c>
      <c r="C28" s="151"/>
      <c r="D28" s="109" t="s">
        <v>40</v>
      </c>
      <c r="E28" s="151"/>
      <c r="F28" s="120"/>
    </row>
    <row r="29" s="88" customFormat="1" ht="19.9" customHeight="1" spans="1:6">
      <c r="A29" s="98"/>
      <c r="B29" s="109" t="s">
        <v>23</v>
      </c>
      <c r="C29" s="151"/>
      <c r="D29" s="109" t="s">
        <v>41</v>
      </c>
      <c r="E29" s="151"/>
      <c r="F29" s="120"/>
    </row>
    <row r="30" s="88" customFormat="1" ht="19.9" customHeight="1" spans="1:6">
      <c r="A30" s="98"/>
      <c r="B30" s="109" t="s">
        <v>23</v>
      </c>
      <c r="C30" s="151"/>
      <c r="D30" s="109" t="s">
        <v>42</v>
      </c>
      <c r="E30" s="151"/>
      <c r="F30" s="120"/>
    </row>
    <row r="31" s="88" customFormat="1" ht="19.9" customHeight="1" spans="1:6">
      <c r="A31" s="98"/>
      <c r="B31" s="109" t="s">
        <v>23</v>
      </c>
      <c r="C31" s="151"/>
      <c r="D31" s="109" t="s">
        <v>43</v>
      </c>
      <c r="E31" s="151"/>
      <c r="F31" s="120"/>
    </row>
    <row r="32" s="88" customFormat="1" ht="19.9" customHeight="1" spans="1:6">
      <c r="A32" s="98"/>
      <c r="B32" s="109" t="s">
        <v>23</v>
      </c>
      <c r="C32" s="151"/>
      <c r="D32" s="109" t="s">
        <v>44</v>
      </c>
      <c r="E32" s="151"/>
      <c r="F32" s="120"/>
    </row>
    <row r="33" s="88" customFormat="1" ht="19.9" customHeight="1" spans="1:6">
      <c r="A33" s="98"/>
      <c r="B33" s="109" t="s">
        <v>23</v>
      </c>
      <c r="C33" s="151"/>
      <c r="D33" s="109" t="s">
        <v>45</v>
      </c>
      <c r="E33" s="151"/>
      <c r="F33" s="120"/>
    </row>
    <row r="34" s="88" customFormat="1" ht="19.9" customHeight="1" spans="1:6">
      <c r="A34" s="98"/>
      <c r="B34" s="109" t="s">
        <v>23</v>
      </c>
      <c r="C34" s="151"/>
      <c r="D34" s="109" t="s">
        <v>46</v>
      </c>
      <c r="E34" s="151"/>
      <c r="F34" s="120"/>
    </row>
    <row r="35" s="88" customFormat="1" ht="19.9" customHeight="1" spans="1:6">
      <c r="A35" s="98"/>
      <c r="B35" s="109" t="s">
        <v>23</v>
      </c>
      <c r="C35" s="151"/>
      <c r="D35" s="109" t="s">
        <v>47</v>
      </c>
      <c r="E35" s="151"/>
      <c r="F35" s="120"/>
    </row>
    <row r="36" s="88" customFormat="1" ht="19.9" customHeight="1" spans="1:6">
      <c r="A36" s="121"/>
      <c r="B36" s="118" t="s">
        <v>48</v>
      </c>
      <c r="C36" s="152">
        <v>42868547.63</v>
      </c>
      <c r="D36" s="118" t="s">
        <v>49</v>
      </c>
      <c r="E36" s="163">
        <v>42868547.63</v>
      </c>
      <c r="F36" s="122"/>
    </row>
    <row r="37" s="88" customFormat="1" ht="19.9" customHeight="1" spans="1:6">
      <c r="A37" s="98"/>
      <c r="B37" s="111" t="s">
        <v>50</v>
      </c>
      <c r="C37" s="151"/>
      <c r="D37" s="111" t="s">
        <v>51</v>
      </c>
      <c r="E37" s="151"/>
      <c r="F37" s="164"/>
    </row>
    <row r="38" s="88" customFormat="1" ht="19.9" customHeight="1" spans="1:6">
      <c r="A38" s="165"/>
      <c r="B38" s="111" t="s">
        <v>52</v>
      </c>
      <c r="C38" s="151"/>
      <c r="D38" s="111" t="s">
        <v>53</v>
      </c>
      <c r="E38" s="151"/>
      <c r="F38" s="164"/>
    </row>
    <row r="39" s="88" customFormat="1" ht="19.9" customHeight="1" spans="1:6">
      <c r="A39" s="165"/>
      <c r="B39" s="166"/>
      <c r="C39" s="167"/>
      <c r="D39" s="111" t="s">
        <v>54</v>
      </c>
      <c r="E39" s="151"/>
      <c r="F39" s="164"/>
    </row>
    <row r="40" s="88" customFormat="1" ht="19.9" customHeight="1" spans="1:6">
      <c r="A40" s="168"/>
      <c r="B40" s="99" t="s">
        <v>55</v>
      </c>
      <c r="C40" s="163">
        <v>42868547.63</v>
      </c>
      <c r="D40" s="99" t="s">
        <v>56</v>
      </c>
      <c r="E40" s="163">
        <v>42868547.63</v>
      </c>
      <c r="F40" s="169"/>
    </row>
    <row r="41" s="88" customFormat="1" ht="8.5" customHeight="1" spans="1:6">
      <c r="A41" s="153"/>
      <c r="B41" s="153"/>
      <c r="C41" s="170"/>
      <c r="D41" s="171"/>
      <c r="E41" s="172"/>
      <c r="F41" s="173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6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E12" sqref="E12"/>
    </sheetView>
  </sheetViews>
  <sheetFormatPr defaultColWidth="10" defaultRowHeight="13.5"/>
  <cols>
    <col min="1" max="1" width="1.53333333333333" style="69" customWidth="1"/>
    <col min="2" max="2" width="16.825" style="69" customWidth="1"/>
    <col min="3" max="3" width="31.7833333333333" style="69" customWidth="1"/>
    <col min="4" max="4" width="15" style="69" customWidth="1"/>
    <col min="5" max="5" width="13" style="69" customWidth="1"/>
    <col min="6" max="6" width="14.75" style="69" customWidth="1"/>
    <col min="7" max="14" width="13" style="69" customWidth="1"/>
    <col min="15" max="15" width="1.53333333333333" style="69" customWidth="1"/>
    <col min="16" max="16" width="9.76666666666667" style="69" customWidth="1"/>
    <col min="17" max="16384" width="10" style="69"/>
  </cols>
  <sheetData>
    <row r="1" ht="25" customHeight="1" spans="1:15">
      <c r="A1" s="70"/>
      <c r="B1" s="2"/>
      <c r="C1" s="71"/>
      <c r="D1" s="154"/>
      <c r="E1" s="154"/>
      <c r="F1" s="154"/>
      <c r="G1" s="71"/>
      <c r="H1" s="71"/>
      <c r="I1" s="71"/>
      <c r="L1" s="71"/>
      <c r="M1" s="71"/>
      <c r="N1" s="72" t="s">
        <v>57</v>
      </c>
      <c r="O1" s="73"/>
    </row>
    <row r="2" ht="22.8" customHeight="1" spans="1:15">
      <c r="A2" s="70"/>
      <c r="B2" s="74" t="s">
        <v>58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3" t="s">
        <v>3</v>
      </c>
    </row>
    <row r="3" ht="19.55" customHeight="1" spans="1:15">
      <c r="A3" s="75"/>
      <c r="B3" s="76" t="s">
        <v>5</v>
      </c>
      <c r="C3" s="76"/>
      <c r="D3" s="75"/>
      <c r="E3" s="75"/>
      <c r="F3" s="133"/>
      <c r="G3" s="75"/>
      <c r="H3" s="133"/>
      <c r="I3" s="133"/>
      <c r="J3" s="133"/>
      <c r="K3" s="133"/>
      <c r="L3" s="133"/>
      <c r="M3" s="133"/>
      <c r="N3" s="77" t="s">
        <v>6</v>
      </c>
      <c r="O3" s="78"/>
    </row>
    <row r="4" ht="24.4" customHeight="1" spans="1:15">
      <c r="A4" s="79"/>
      <c r="B4" s="64" t="s">
        <v>9</v>
      </c>
      <c r="C4" s="64"/>
      <c r="D4" s="64" t="s">
        <v>59</v>
      </c>
      <c r="E4" s="64" t="s">
        <v>60</v>
      </c>
      <c r="F4" s="64" t="s">
        <v>61</v>
      </c>
      <c r="G4" s="64" t="s">
        <v>62</v>
      </c>
      <c r="H4" s="64" t="s">
        <v>63</v>
      </c>
      <c r="I4" s="64" t="s">
        <v>64</v>
      </c>
      <c r="J4" s="64" t="s">
        <v>65</v>
      </c>
      <c r="K4" s="64" t="s">
        <v>66</v>
      </c>
      <c r="L4" s="64" t="s">
        <v>67</v>
      </c>
      <c r="M4" s="64" t="s">
        <v>68</v>
      </c>
      <c r="N4" s="64" t="s">
        <v>69</v>
      </c>
      <c r="O4" s="81"/>
    </row>
    <row r="5" ht="24.4" customHeight="1" spans="1:15">
      <c r="A5" s="79"/>
      <c r="B5" s="64" t="s">
        <v>70</v>
      </c>
      <c r="C5" s="158" t="s">
        <v>71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81"/>
    </row>
    <row r="6" ht="24.4" customHeight="1" spans="1:15">
      <c r="A6" s="79"/>
      <c r="B6" s="64"/>
      <c r="C6" s="158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81"/>
    </row>
    <row r="7" ht="27" customHeight="1" spans="1:15">
      <c r="A7" s="82"/>
      <c r="B7" s="48">
        <v>123006</v>
      </c>
      <c r="C7" s="48" t="s">
        <v>72</v>
      </c>
      <c r="D7" s="159">
        <v>42868547.63</v>
      </c>
      <c r="E7" s="53"/>
      <c r="F7" s="159">
        <v>42868547.63</v>
      </c>
      <c r="G7" s="53"/>
      <c r="H7" s="53"/>
      <c r="I7" s="53"/>
      <c r="J7" s="53"/>
      <c r="K7" s="53"/>
      <c r="L7" s="53"/>
      <c r="M7" s="53"/>
      <c r="N7" s="53"/>
      <c r="O7" s="83"/>
    </row>
    <row r="8" ht="27" customHeight="1" spans="1:15">
      <c r="A8" s="82"/>
      <c r="B8" s="56">
        <v>123006</v>
      </c>
      <c r="C8" s="56" t="s">
        <v>73</v>
      </c>
      <c r="D8" s="159">
        <v>42868547.63</v>
      </c>
      <c r="E8" s="53"/>
      <c r="F8" s="159">
        <v>42868547.63</v>
      </c>
      <c r="G8" s="53"/>
      <c r="H8" s="53"/>
      <c r="I8" s="53"/>
      <c r="J8" s="53"/>
      <c r="K8" s="53"/>
      <c r="L8" s="53"/>
      <c r="M8" s="53"/>
      <c r="N8" s="53"/>
      <c r="O8" s="83"/>
    </row>
    <row r="9" ht="29" customHeight="1" spans="1:15">
      <c r="A9" s="82"/>
      <c r="B9" s="48"/>
      <c r="C9" s="48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83"/>
    </row>
    <row r="10" ht="27" customHeight="1" spans="1:15">
      <c r="A10" s="82"/>
      <c r="B10" s="48"/>
      <c r="C10" s="48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83"/>
    </row>
    <row r="11" ht="27" customHeight="1" spans="1:15">
      <c r="A11" s="82"/>
      <c r="B11" s="48"/>
      <c r="C11" s="48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83"/>
    </row>
    <row r="12" ht="27" customHeight="1" spans="1:15">
      <c r="A12" s="82"/>
      <c r="B12" s="48"/>
      <c r="C12" s="48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83"/>
    </row>
    <row r="13" ht="27" customHeight="1" spans="1:15">
      <c r="A13" s="82"/>
      <c r="B13" s="48"/>
      <c r="C13" s="48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83"/>
    </row>
    <row r="14" ht="27" customHeight="1" spans="1:15">
      <c r="A14" s="82"/>
      <c r="B14" s="48"/>
      <c r="C14" s="48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83"/>
    </row>
    <row r="15" ht="27" customHeight="1" spans="1:15">
      <c r="A15" s="82"/>
      <c r="B15" s="48"/>
      <c r="C15" s="48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83"/>
    </row>
    <row r="16" ht="27" customHeight="1" spans="1:15">
      <c r="A16" s="82"/>
      <c r="B16" s="48"/>
      <c r="C16" s="48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83"/>
    </row>
    <row r="17" ht="27" customHeight="1" spans="1:15">
      <c r="A17" s="82"/>
      <c r="B17" s="48"/>
      <c r="C17" s="48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83"/>
    </row>
    <row r="18" ht="27" customHeight="1" spans="1:15">
      <c r="A18" s="82"/>
      <c r="B18" s="48"/>
      <c r="C18" s="48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83"/>
    </row>
    <row r="19" ht="27" customHeight="1" spans="1:15">
      <c r="A19" s="82"/>
      <c r="B19" s="48"/>
      <c r="C19" s="48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83"/>
    </row>
    <row r="20" ht="27" customHeight="1" spans="1:15">
      <c r="A20" s="82"/>
      <c r="B20" s="48"/>
      <c r="C20" s="48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83"/>
    </row>
    <row r="21" ht="27" customHeight="1" spans="1:15">
      <c r="A21" s="82"/>
      <c r="B21" s="48"/>
      <c r="C21" s="48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83"/>
    </row>
    <row r="22" ht="27" customHeight="1" spans="1:15">
      <c r="A22" s="82"/>
      <c r="B22" s="48"/>
      <c r="C22" s="48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83"/>
    </row>
    <row r="23" ht="27" customHeight="1" spans="1:15">
      <c r="A23" s="82"/>
      <c r="B23" s="48"/>
      <c r="C23" s="48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83"/>
    </row>
    <row r="24" ht="27" customHeight="1" spans="1:15">
      <c r="A24" s="82"/>
      <c r="B24" s="48"/>
      <c r="C24" s="48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83"/>
    </row>
    <row r="25" ht="27" customHeight="1" spans="1:15">
      <c r="A25" s="82"/>
      <c r="B25" s="48"/>
      <c r="C25" s="48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83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64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topLeftCell="E1" workbookViewId="0">
      <pane ySplit="6" topLeftCell="A7" activePane="bottomLeft" state="frozen"/>
      <selection/>
      <selection pane="bottomLeft" activeCell="I9" sqref="I9"/>
    </sheetView>
  </sheetViews>
  <sheetFormatPr defaultColWidth="10" defaultRowHeight="13.5"/>
  <cols>
    <col min="1" max="1" width="1.53333333333333" style="69" customWidth="1"/>
    <col min="2" max="4" width="6.15833333333333" style="69" customWidth="1"/>
    <col min="5" max="5" width="16.825" style="69" customWidth="1"/>
    <col min="6" max="6" width="41.025" style="69" customWidth="1"/>
    <col min="7" max="10" width="16.4166666666667" style="69" customWidth="1"/>
    <col min="11" max="11" width="22.9333333333333" style="69" customWidth="1"/>
    <col min="12" max="12" width="1.53333333333333" style="69" customWidth="1"/>
    <col min="13" max="14" width="9.76666666666667" style="69" customWidth="1"/>
    <col min="15" max="16384" width="10" style="69"/>
  </cols>
  <sheetData>
    <row r="1" ht="25" customHeight="1" spans="1:12">
      <c r="A1" s="70"/>
      <c r="B1" s="2"/>
      <c r="C1" s="2"/>
      <c r="D1" s="2"/>
      <c r="E1" s="71"/>
      <c r="F1" s="71"/>
      <c r="G1" s="154"/>
      <c r="H1" s="154"/>
      <c r="I1" s="154"/>
      <c r="J1" s="154"/>
      <c r="K1" s="72" t="s">
        <v>74</v>
      </c>
      <c r="L1" s="73"/>
    </row>
    <row r="2" ht="22.8" customHeight="1" spans="1:12">
      <c r="A2" s="70"/>
      <c r="B2" s="74" t="s">
        <v>75</v>
      </c>
      <c r="C2" s="74"/>
      <c r="D2" s="74"/>
      <c r="E2" s="74"/>
      <c r="F2" s="74"/>
      <c r="G2" s="74"/>
      <c r="H2" s="74"/>
      <c r="I2" s="74"/>
      <c r="J2" s="74"/>
      <c r="K2" s="74"/>
      <c r="L2" s="73" t="s">
        <v>3</v>
      </c>
    </row>
    <row r="3" ht="19.55" customHeight="1" spans="1:12">
      <c r="A3" s="75"/>
      <c r="B3" s="76" t="s">
        <v>5</v>
      </c>
      <c r="C3" s="76"/>
      <c r="D3" s="76"/>
      <c r="E3" s="76"/>
      <c r="F3" s="76"/>
      <c r="G3" s="75"/>
      <c r="H3" s="75"/>
      <c r="I3" s="133"/>
      <c r="J3" s="133"/>
      <c r="K3" s="77" t="s">
        <v>6</v>
      </c>
      <c r="L3" s="78"/>
    </row>
    <row r="4" ht="24.4" customHeight="1" spans="1:12">
      <c r="A4" s="73"/>
      <c r="B4" s="48" t="s">
        <v>9</v>
      </c>
      <c r="C4" s="48"/>
      <c r="D4" s="48"/>
      <c r="E4" s="48"/>
      <c r="F4" s="48"/>
      <c r="G4" s="48" t="s">
        <v>59</v>
      </c>
      <c r="H4" s="48" t="s">
        <v>76</v>
      </c>
      <c r="I4" s="48" t="s">
        <v>77</v>
      </c>
      <c r="J4" s="48" t="s">
        <v>78</v>
      </c>
      <c r="K4" s="48" t="s">
        <v>79</v>
      </c>
      <c r="L4" s="80"/>
    </row>
    <row r="5" ht="24.4" customHeight="1" spans="1:12">
      <c r="A5" s="79"/>
      <c r="B5" s="48" t="s">
        <v>80</v>
      </c>
      <c r="C5" s="48"/>
      <c r="D5" s="48"/>
      <c r="E5" s="48" t="s">
        <v>70</v>
      </c>
      <c r="F5" s="48" t="s">
        <v>71</v>
      </c>
      <c r="G5" s="48"/>
      <c r="H5" s="48"/>
      <c r="I5" s="48"/>
      <c r="J5" s="48"/>
      <c r="K5" s="48"/>
      <c r="L5" s="80"/>
    </row>
    <row r="6" ht="24.4" customHeight="1" spans="1:12">
      <c r="A6" s="79"/>
      <c r="B6" s="48" t="s">
        <v>81</v>
      </c>
      <c r="C6" s="48" t="s">
        <v>82</v>
      </c>
      <c r="D6" s="48" t="s">
        <v>83</v>
      </c>
      <c r="E6" s="48"/>
      <c r="F6" s="48"/>
      <c r="G6" s="48"/>
      <c r="H6" s="48"/>
      <c r="I6" s="48"/>
      <c r="J6" s="48"/>
      <c r="K6" s="48"/>
      <c r="L6" s="81"/>
    </row>
    <row r="7" ht="27" customHeight="1" spans="1:12">
      <c r="A7" s="82"/>
      <c r="B7" s="48"/>
      <c r="C7" s="48"/>
      <c r="D7" s="48"/>
      <c r="E7" s="101" t="s">
        <v>84</v>
      </c>
      <c r="F7" s="48" t="s">
        <v>72</v>
      </c>
      <c r="G7" s="53">
        <f>SUM(H7:K7)</f>
        <v>42868547.63</v>
      </c>
      <c r="H7" s="53">
        <f>SUM(H8:H22)</f>
        <v>42868547.63</v>
      </c>
      <c r="I7" s="53"/>
      <c r="J7" s="53"/>
      <c r="K7" s="53"/>
      <c r="L7" s="83"/>
    </row>
    <row r="8" ht="27" customHeight="1" spans="1:12">
      <c r="A8" s="82"/>
      <c r="B8" s="48">
        <v>205</v>
      </c>
      <c r="C8" s="155" t="s">
        <v>85</v>
      </c>
      <c r="D8" s="155" t="s">
        <v>85</v>
      </c>
      <c r="E8" s="101" t="s">
        <v>84</v>
      </c>
      <c r="F8" s="156" t="s">
        <v>86</v>
      </c>
      <c r="G8" s="53">
        <f>SUM(H8:K8)</f>
        <v>14686541.48</v>
      </c>
      <c r="H8" s="157">
        <v>14686541.48</v>
      </c>
      <c r="I8" s="53"/>
      <c r="J8" s="53"/>
      <c r="K8" s="53"/>
      <c r="L8" s="83"/>
    </row>
    <row r="9" ht="27" customHeight="1" spans="1:12">
      <c r="A9" s="82"/>
      <c r="B9" s="48">
        <v>205</v>
      </c>
      <c r="C9" s="155" t="s">
        <v>85</v>
      </c>
      <c r="D9" s="155" t="s">
        <v>87</v>
      </c>
      <c r="E9" s="101" t="s">
        <v>84</v>
      </c>
      <c r="F9" s="156" t="s">
        <v>88</v>
      </c>
      <c r="G9" s="53">
        <f t="shared" ref="G8:G14" si="0">SUM(H9:K9)</f>
        <v>15089113.33</v>
      </c>
      <c r="H9" s="157">
        <v>15089113.33</v>
      </c>
      <c r="I9" s="53"/>
      <c r="J9" s="53"/>
      <c r="K9" s="53"/>
      <c r="L9" s="83"/>
    </row>
    <row r="10" ht="27" customHeight="1" spans="1:12">
      <c r="A10" s="82"/>
      <c r="B10" s="48">
        <v>208</v>
      </c>
      <c r="C10" s="155" t="s">
        <v>89</v>
      </c>
      <c r="D10" s="155" t="s">
        <v>85</v>
      </c>
      <c r="E10" s="101" t="s">
        <v>84</v>
      </c>
      <c r="F10" s="156" t="s">
        <v>90</v>
      </c>
      <c r="G10" s="53">
        <f t="shared" si="0"/>
        <v>2562063.2</v>
      </c>
      <c r="H10" s="157">
        <v>2562063.2</v>
      </c>
      <c r="I10" s="53"/>
      <c r="J10" s="53"/>
      <c r="K10" s="53"/>
      <c r="L10" s="83"/>
    </row>
    <row r="11" ht="27" customHeight="1" spans="1:12">
      <c r="A11" s="82"/>
      <c r="B11" s="48">
        <v>208</v>
      </c>
      <c r="C11" s="155" t="s">
        <v>89</v>
      </c>
      <c r="D11" s="155" t="s">
        <v>89</v>
      </c>
      <c r="E11" s="101" t="s">
        <v>84</v>
      </c>
      <c r="F11" s="156" t="s">
        <v>91</v>
      </c>
      <c r="G11" s="53">
        <f t="shared" si="0"/>
        <v>4460623.97</v>
      </c>
      <c r="H11" s="157">
        <v>4460623.97</v>
      </c>
      <c r="I11" s="53"/>
      <c r="J11" s="53"/>
      <c r="K11" s="53"/>
      <c r="L11" s="83"/>
    </row>
    <row r="12" ht="27" customHeight="1" spans="1:12">
      <c r="A12" s="82"/>
      <c r="B12" s="48">
        <v>210</v>
      </c>
      <c r="C12" s="48">
        <v>11</v>
      </c>
      <c r="D12" s="155" t="s">
        <v>85</v>
      </c>
      <c r="E12" s="101" t="s">
        <v>84</v>
      </c>
      <c r="F12" s="156" t="s">
        <v>92</v>
      </c>
      <c r="G12" s="53">
        <f t="shared" si="0"/>
        <v>2151130.65</v>
      </c>
      <c r="H12" s="157">
        <v>2151130.65</v>
      </c>
      <c r="I12" s="53"/>
      <c r="J12" s="53"/>
      <c r="K12" s="53"/>
      <c r="L12" s="83"/>
    </row>
    <row r="13" ht="27" customHeight="1" spans="1:12">
      <c r="A13" s="82"/>
      <c r="B13" s="48">
        <v>210</v>
      </c>
      <c r="C13" s="48">
        <v>11</v>
      </c>
      <c r="D13" s="48">
        <v>99</v>
      </c>
      <c r="E13" s="101" t="s">
        <v>84</v>
      </c>
      <c r="F13" s="156" t="s">
        <v>93</v>
      </c>
      <c r="G13" s="53">
        <f t="shared" si="0"/>
        <v>573600</v>
      </c>
      <c r="H13" s="157">
        <v>573600</v>
      </c>
      <c r="I13" s="53"/>
      <c r="J13" s="53"/>
      <c r="K13" s="53"/>
      <c r="L13" s="83"/>
    </row>
    <row r="14" ht="27" customHeight="1" spans="1:12">
      <c r="A14" s="82"/>
      <c r="B14" s="48">
        <v>221</v>
      </c>
      <c r="C14" s="155" t="s">
        <v>85</v>
      </c>
      <c r="D14" s="155" t="s">
        <v>94</v>
      </c>
      <c r="E14" s="101" t="s">
        <v>84</v>
      </c>
      <c r="F14" s="156" t="s">
        <v>95</v>
      </c>
      <c r="G14" s="53">
        <f t="shared" si="0"/>
        <v>3345475</v>
      </c>
      <c r="H14" s="157">
        <v>3345475</v>
      </c>
      <c r="I14" s="53"/>
      <c r="J14" s="53"/>
      <c r="K14" s="53"/>
      <c r="L14" s="83"/>
    </row>
    <row r="15" ht="27" customHeight="1" spans="1:12">
      <c r="A15" s="82"/>
      <c r="B15" s="48"/>
      <c r="C15" s="48"/>
      <c r="D15" s="48"/>
      <c r="E15" s="48"/>
      <c r="F15" s="48"/>
      <c r="G15" s="53"/>
      <c r="H15" s="53"/>
      <c r="I15" s="53"/>
      <c r="J15" s="53"/>
      <c r="K15" s="53"/>
      <c r="L15" s="83"/>
    </row>
    <row r="16" ht="27" customHeight="1" spans="1:12">
      <c r="A16" s="82"/>
      <c r="B16" s="48"/>
      <c r="C16" s="48"/>
      <c r="D16" s="48"/>
      <c r="E16" s="48"/>
      <c r="F16" s="48"/>
      <c r="G16" s="53"/>
      <c r="H16" s="53"/>
      <c r="I16" s="53"/>
      <c r="J16" s="53"/>
      <c r="K16" s="53"/>
      <c r="L16" s="83"/>
    </row>
    <row r="17" ht="27" customHeight="1" spans="1:12">
      <c r="A17" s="82"/>
      <c r="B17" s="48"/>
      <c r="C17" s="48"/>
      <c r="D17" s="48"/>
      <c r="E17" s="48"/>
      <c r="F17" s="48"/>
      <c r="G17" s="53"/>
      <c r="H17" s="53"/>
      <c r="I17" s="53"/>
      <c r="J17" s="53"/>
      <c r="K17" s="53"/>
      <c r="L17" s="83"/>
    </row>
    <row r="18" ht="27" customHeight="1" spans="1:12">
      <c r="A18" s="82"/>
      <c r="B18" s="48"/>
      <c r="C18" s="48"/>
      <c r="D18" s="48"/>
      <c r="E18" s="48"/>
      <c r="F18" s="48"/>
      <c r="G18" s="53"/>
      <c r="H18" s="53"/>
      <c r="I18" s="53"/>
      <c r="J18" s="53"/>
      <c r="K18" s="53"/>
      <c r="L18" s="83"/>
    </row>
    <row r="19" ht="27" customHeight="1" spans="1:12">
      <c r="A19" s="82"/>
      <c r="B19" s="48"/>
      <c r="C19" s="48"/>
      <c r="D19" s="48"/>
      <c r="E19" s="48"/>
      <c r="F19" s="48"/>
      <c r="G19" s="53"/>
      <c r="H19" s="53"/>
      <c r="I19" s="53"/>
      <c r="J19" s="53"/>
      <c r="K19" s="53"/>
      <c r="L19" s="83"/>
    </row>
    <row r="20" ht="27" customHeight="1" spans="1:12">
      <c r="A20" s="79"/>
      <c r="B20" s="59"/>
      <c r="C20" s="59"/>
      <c r="D20" s="59"/>
      <c r="E20" s="59"/>
      <c r="F20" s="59" t="s">
        <v>23</v>
      </c>
      <c r="G20" s="60"/>
      <c r="H20" s="60"/>
      <c r="I20" s="60"/>
      <c r="J20" s="60"/>
      <c r="K20" s="60"/>
      <c r="L20" s="80"/>
    </row>
    <row r="21" ht="27" customHeight="1" spans="1:12">
      <c r="A21" s="79"/>
      <c r="B21" s="59"/>
      <c r="C21" s="59"/>
      <c r="D21" s="59"/>
      <c r="E21" s="59"/>
      <c r="F21" s="59" t="s">
        <v>23</v>
      </c>
      <c r="G21" s="60"/>
      <c r="H21" s="60"/>
      <c r="I21" s="60"/>
      <c r="J21" s="60"/>
      <c r="K21" s="60"/>
      <c r="L21" s="80"/>
    </row>
    <row r="22" ht="27" customHeight="1" spans="1:12">
      <c r="A22" s="79"/>
      <c r="B22" s="59"/>
      <c r="C22" s="59"/>
      <c r="D22" s="59"/>
      <c r="E22" s="59"/>
      <c r="F22" s="59"/>
      <c r="G22" s="60"/>
      <c r="H22" s="60"/>
      <c r="I22" s="60"/>
      <c r="J22" s="60"/>
      <c r="K22" s="60"/>
      <c r="L22" s="81"/>
    </row>
    <row r="23" ht="9.75" customHeight="1" spans="1:12">
      <c r="A23" s="84"/>
      <c r="B23" s="85"/>
      <c r="C23" s="85"/>
      <c r="D23" s="85"/>
      <c r="E23" s="85"/>
      <c r="F23" s="84"/>
      <c r="G23" s="84"/>
      <c r="H23" s="84"/>
      <c r="I23" s="84"/>
      <c r="J23" s="85"/>
      <c r="K23" s="85"/>
      <c r="L23" s="86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topLeftCell="B1" workbookViewId="0">
      <pane ySplit="5" topLeftCell="A6" activePane="bottomLeft" state="frozen"/>
      <selection/>
      <selection pane="bottomLeft" activeCell="D7" sqref="D7"/>
    </sheetView>
  </sheetViews>
  <sheetFormatPr defaultColWidth="10" defaultRowHeight="13.5"/>
  <cols>
    <col min="1" max="1" width="1.53333333333333" style="88" customWidth="1"/>
    <col min="2" max="2" width="33.3416666666667" style="88" customWidth="1"/>
    <col min="3" max="3" width="16.4083333333333" style="88" customWidth="1"/>
    <col min="4" max="4" width="33.3416666666667" style="88" customWidth="1"/>
    <col min="5" max="7" width="16.4083333333333" style="88" customWidth="1"/>
    <col min="8" max="8" width="18.2833333333333" style="88" customWidth="1"/>
    <col min="9" max="9" width="1.53333333333333" style="88" customWidth="1"/>
    <col min="10" max="11" width="9.76666666666667" style="88" customWidth="1"/>
    <col min="12" max="16384" width="10" style="88"/>
  </cols>
  <sheetData>
    <row r="1" s="88" customFormat="1" ht="14.2" customHeight="1" spans="1:9">
      <c r="A1" s="141"/>
      <c r="B1" s="89"/>
      <c r="C1" s="142"/>
      <c r="D1" s="142"/>
      <c r="E1" s="90"/>
      <c r="F1" s="90"/>
      <c r="G1" s="90"/>
      <c r="H1" s="143" t="s">
        <v>96</v>
      </c>
      <c r="I1" s="144" t="s">
        <v>3</v>
      </c>
    </row>
    <row r="2" s="88" customFormat="1" ht="19.9" customHeight="1" spans="1:9">
      <c r="A2" s="142"/>
      <c r="B2" s="145" t="s">
        <v>97</v>
      </c>
      <c r="C2" s="145"/>
      <c r="D2" s="145"/>
      <c r="E2" s="145"/>
      <c r="F2" s="145"/>
      <c r="G2" s="145"/>
      <c r="H2" s="145"/>
      <c r="I2" s="144"/>
    </row>
    <row r="3" s="88" customFormat="1" ht="17.05" customHeight="1" spans="1:9">
      <c r="A3" s="146"/>
      <c r="B3" s="96" t="s">
        <v>5</v>
      </c>
      <c r="C3" s="96"/>
      <c r="D3" s="117"/>
      <c r="E3" s="117"/>
      <c r="F3" s="117"/>
      <c r="G3" s="117"/>
      <c r="H3" s="147" t="s">
        <v>6</v>
      </c>
      <c r="I3" s="148"/>
    </row>
    <row r="4" s="88" customFormat="1" ht="21.35" customHeight="1" spans="1:9">
      <c r="A4" s="149"/>
      <c r="B4" s="99" t="s">
        <v>7</v>
      </c>
      <c r="C4" s="99"/>
      <c r="D4" s="99" t="s">
        <v>8</v>
      </c>
      <c r="E4" s="99"/>
      <c r="F4" s="99"/>
      <c r="G4" s="99"/>
      <c r="H4" s="99"/>
      <c r="I4" s="93"/>
    </row>
    <row r="5" s="88" customFormat="1" ht="21.35" customHeight="1" spans="1:9">
      <c r="A5" s="149"/>
      <c r="B5" s="99" t="s">
        <v>9</v>
      </c>
      <c r="C5" s="99" t="s">
        <v>10</v>
      </c>
      <c r="D5" s="99" t="s">
        <v>9</v>
      </c>
      <c r="E5" s="99" t="s">
        <v>59</v>
      </c>
      <c r="F5" s="99" t="s">
        <v>98</v>
      </c>
      <c r="G5" s="99" t="s">
        <v>99</v>
      </c>
      <c r="H5" s="99" t="s">
        <v>100</v>
      </c>
      <c r="I5" s="93"/>
    </row>
    <row r="6" s="88" customFormat="1" ht="30" customHeight="1" spans="1:9">
      <c r="A6" s="98"/>
      <c r="B6" s="111" t="s">
        <v>101</v>
      </c>
      <c r="C6" s="150">
        <v>42868547.63</v>
      </c>
      <c r="D6" s="111" t="s">
        <v>102</v>
      </c>
      <c r="E6" s="151">
        <f>SUM(F6:H6)</f>
        <v>42868547.63</v>
      </c>
      <c r="F6" s="151">
        <f>SUM(F7:F34)</f>
        <v>42868547.63</v>
      </c>
      <c r="G6" s="9"/>
      <c r="H6" s="9"/>
      <c r="I6" s="120"/>
    </row>
    <row r="7" s="88" customFormat="1" ht="30" customHeight="1" spans="1:9">
      <c r="A7" s="98"/>
      <c r="B7" s="109" t="s">
        <v>103</v>
      </c>
      <c r="C7" s="150">
        <v>42868547.63</v>
      </c>
      <c r="D7" s="109" t="s">
        <v>104</v>
      </c>
      <c r="E7" s="151"/>
      <c r="F7" s="151"/>
      <c r="G7" s="9"/>
      <c r="H7" s="9"/>
      <c r="I7" s="120"/>
    </row>
    <row r="8" s="88" customFormat="1" ht="30" customHeight="1" spans="1:9">
      <c r="A8" s="98"/>
      <c r="B8" s="109" t="s">
        <v>105</v>
      </c>
      <c r="C8" s="9"/>
      <c r="D8" s="109" t="s">
        <v>106</v>
      </c>
      <c r="E8" s="151"/>
      <c r="F8" s="151"/>
      <c r="G8" s="9"/>
      <c r="H8" s="9"/>
      <c r="I8" s="120"/>
    </row>
    <row r="9" s="88" customFormat="1" ht="30" customHeight="1" spans="1:9">
      <c r="A9" s="98"/>
      <c r="B9" s="109" t="s">
        <v>107</v>
      </c>
      <c r="C9" s="9"/>
      <c r="D9" s="109" t="s">
        <v>108</v>
      </c>
      <c r="E9" s="151"/>
      <c r="F9" s="151"/>
      <c r="G9" s="9"/>
      <c r="H9" s="9"/>
      <c r="I9" s="120"/>
    </row>
    <row r="10" s="88" customFormat="1" ht="30" customHeight="1" spans="1:9">
      <c r="A10" s="98"/>
      <c r="B10" s="111" t="s">
        <v>109</v>
      </c>
      <c r="C10" s="9"/>
      <c r="D10" s="109" t="s">
        <v>110</v>
      </c>
      <c r="E10" s="151"/>
      <c r="F10" s="151"/>
      <c r="G10" s="9"/>
      <c r="H10" s="9"/>
      <c r="I10" s="120"/>
    </row>
    <row r="11" s="88" customFormat="1" ht="30" customHeight="1" spans="1:9">
      <c r="A11" s="98"/>
      <c r="B11" s="109" t="s">
        <v>103</v>
      </c>
      <c r="C11" s="9"/>
      <c r="D11" s="109" t="s">
        <v>111</v>
      </c>
      <c r="E11" s="151">
        <f>SUM(F11:H11)</f>
        <v>29775654.81</v>
      </c>
      <c r="F11" s="152">
        <v>29775654.81</v>
      </c>
      <c r="G11" s="9"/>
      <c r="H11" s="9"/>
      <c r="I11" s="120"/>
    </row>
    <row r="12" s="88" customFormat="1" ht="30" customHeight="1" spans="1:9">
      <c r="A12" s="98"/>
      <c r="B12" s="109" t="s">
        <v>105</v>
      </c>
      <c r="C12" s="9"/>
      <c r="D12" s="109" t="s">
        <v>112</v>
      </c>
      <c r="E12" s="151"/>
      <c r="F12" s="151"/>
      <c r="G12" s="9"/>
      <c r="H12" s="9"/>
      <c r="I12" s="120"/>
    </row>
    <row r="13" s="88" customFormat="1" ht="30" customHeight="1" spans="1:9">
      <c r="A13" s="98"/>
      <c r="B13" s="109" t="s">
        <v>107</v>
      </c>
      <c r="C13" s="9"/>
      <c r="D13" s="109" t="s">
        <v>113</v>
      </c>
      <c r="E13" s="151"/>
      <c r="F13" s="151"/>
      <c r="G13" s="9"/>
      <c r="H13" s="9"/>
      <c r="I13" s="120"/>
    </row>
    <row r="14" s="88" customFormat="1" ht="30" customHeight="1" spans="1:9">
      <c r="A14" s="98"/>
      <c r="B14" s="109" t="s">
        <v>114</v>
      </c>
      <c r="C14" s="9"/>
      <c r="D14" s="109" t="s">
        <v>115</v>
      </c>
      <c r="E14" s="151">
        <f>SUM(F14:H14)</f>
        <v>7022687.17</v>
      </c>
      <c r="F14" s="152">
        <v>7022687.17</v>
      </c>
      <c r="G14" s="9"/>
      <c r="H14" s="9"/>
      <c r="I14" s="120"/>
    </row>
    <row r="15" s="88" customFormat="1" ht="30" customHeight="1" spans="1:9">
      <c r="A15" s="98"/>
      <c r="B15" s="109" t="s">
        <v>114</v>
      </c>
      <c r="C15" s="9"/>
      <c r="D15" s="109" t="s">
        <v>116</v>
      </c>
      <c r="E15" s="151"/>
      <c r="F15" s="151"/>
      <c r="G15" s="9"/>
      <c r="H15" s="9"/>
      <c r="I15" s="120"/>
    </row>
    <row r="16" s="88" customFormat="1" ht="30" customHeight="1" spans="1:9">
      <c r="A16" s="98"/>
      <c r="B16" s="109" t="s">
        <v>114</v>
      </c>
      <c r="C16" s="9"/>
      <c r="D16" s="109" t="s">
        <v>117</v>
      </c>
      <c r="E16" s="151">
        <f>SUM(F16:H16)</f>
        <v>2724730.65</v>
      </c>
      <c r="F16" s="152">
        <v>2724730.65</v>
      </c>
      <c r="G16" s="9"/>
      <c r="H16" s="9"/>
      <c r="I16" s="120"/>
    </row>
    <row r="17" s="88" customFormat="1" ht="30" customHeight="1" spans="1:9">
      <c r="A17" s="98"/>
      <c r="B17" s="109" t="s">
        <v>114</v>
      </c>
      <c r="C17" s="9"/>
      <c r="D17" s="109" t="s">
        <v>118</v>
      </c>
      <c r="E17" s="151"/>
      <c r="F17" s="151"/>
      <c r="G17" s="9"/>
      <c r="H17" s="9"/>
      <c r="I17" s="120"/>
    </row>
    <row r="18" s="88" customFormat="1" ht="30" customHeight="1" spans="1:9">
      <c r="A18" s="98"/>
      <c r="B18" s="109" t="s">
        <v>114</v>
      </c>
      <c r="C18" s="9"/>
      <c r="D18" s="109" t="s">
        <v>119</v>
      </c>
      <c r="E18" s="151"/>
      <c r="F18" s="151"/>
      <c r="G18" s="9"/>
      <c r="H18" s="9"/>
      <c r="I18" s="120"/>
    </row>
    <row r="19" s="88" customFormat="1" ht="30" customHeight="1" spans="1:9">
      <c r="A19" s="98"/>
      <c r="B19" s="109" t="s">
        <v>114</v>
      </c>
      <c r="C19" s="9"/>
      <c r="D19" s="109" t="s">
        <v>120</v>
      </c>
      <c r="E19" s="151"/>
      <c r="F19" s="151"/>
      <c r="G19" s="9"/>
      <c r="H19" s="9"/>
      <c r="I19" s="120"/>
    </row>
    <row r="20" s="88" customFormat="1" ht="30" customHeight="1" spans="1:9">
      <c r="A20" s="98"/>
      <c r="B20" s="109" t="s">
        <v>114</v>
      </c>
      <c r="C20" s="9"/>
      <c r="D20" s="109" t="s">
        <v>121</v>
      </c>
      <c r="E20" s="151"/>
      <c r="F20" s="151"/>
      <c r="G20" s="9"/>
      <c r="H20" s="9"/>
      <c r="I20" s="120"/>
    </row>
    <row r="21" s="88" customFormat="1" ht="30" customHeight="1" spans="1:9">
      <c r="A21" s="98"/>
      <c r="B21" s="109" t="s">
        <v>114</v>
      </c>
      <c r="C21" s="9"/>
      <c r="D21" s="109" t="s">
        <v>122</v>
      </c>
      <c r="E21" s="151"/>
      <c r="F21" s="151"/>
      <c r="G21" s="9"/>
      <c r="H21" s="9"/>
      <c r="I21" s="120"/>
    </row>
    <row r="22" s="88" customFormat="1" ht="30" customHeight="1" spans="1:9">
      <c r="A22" s="98"/>
      <c r="B22" s="109" t="s">
        <v>114</v>
      </c>
      <c r="C22" s="9"/>
      <c r="D22" s="109" t="s">
        <v>123</v>
      </c>
      <c r="E22" s="151"/>
      <c r="F22" s="151"/>
      <c r="G22" s="9"/>
      <c r="H22" s="9"/>
      <c r="I22" s="120"/>
    </row>
    <row r="23" s="88" customFormat="1" ht="30" customHeight="1" spans="1:9">
      <c r="A23" s="98"/>
      <c r="B23" s="109" t="s">
        <v>114</v>
      </c>
      <c r="C23" s="9"/>
      <c r="D23" s="109" t="s">
        <v>124</v>
      </c>
      <c r="E23" s="151"/>
      <c r="F23" s="151"/>
      <c r="G23" s="9"/>
      <c r="H23" s="9"/>
      <c r="I23" s="120"/>
    </row>
    <row r="24" s="88" customFormat="1" ht="30" customHeight="1" spans="1:9">
      <c r="A24" s="98"/>
      <c r="B24" s="109" t="s">
        <v>114</v>
      </c>
      <c r="C24" s="9"/>
      <c r="D24" s="109" t="s">
        <v>125</v>
      </c>
      <c r="E24" s="151"/>
      <c r="F24" s="151"/>
      <c r="G24" s="9"/>
      <c r="H24" s="9"/>
      <c r="I24" s="120"/>
    </row>
    <row r="25" s="88" customFormat="1" ht="30" customHeight="1" spans="1:9">
      <c r="A25" s="98"/>
      <c r="B25" s="109" t="s">
        <v>114</v>
      </c>
      <c r="C25" s="9"/>
      <c r="D25" s="109" t="s">
        <v>126</v>
      </c>
      <c r="E25" s="151"/>
      <c r="F25" s="151"/>
      <c r="G25" s="9"/>
      <c r="H25" s="9"/>
      <c r="I25" s="120"/>
    </row>
    <row r="26" s="88" customFormat="1" ht="30" customHeight="1" spans="1:9">
      <c r="A26" s="98"/>
      <c r="B26" s="109" t="s">
        <v>114</v>
      </c>
      <c r="C26" s="9"/>
      <c r="D26" s="109" t="s">
        <v>127</v>
      </c>
      <c r="E26" s="151">
        <f>SUM(F26:H26)</f>
        <v>3345475</v>
      </c>
      <c r="F26" s="152">
        <v>3345475</v>
      </c>
      <c r="G26" s="9"/>
      <c r="H26" s="9"/>
      <c r="I26" s="120"/>
    </row>
    <row r="27" s="88" customFormat="1" ht="30" customHeight="1" spans="1:9">
      <c r="A27" s="98"/>
      <c r="B27" s="109" t="s">
        <v>114</v>
      </c>
      <c r="C27" s="9"/>
      <c r="D27" s="109" t="s">
        <v>128</v>
      </c>
      <c r="E27" s="9"/>
      <c r="F27" s="9"/>
      <c r="G27" s="9"/>
      <c r="H27" s="9"/>
      <c r="I27" s="120"/>
    </row>
    <row r="28" s="88" customFormat="1" ht="30" customHeight="1" spans="1:9">
      <c r="A28" s="98"/>
      <c r="B28" s="109" t="s">
        <v>114</v>
      </c>
      <c r="C28" s="9"/>
      <c r="D28" s="109" t="s">
        <v>129</v>
      </c>
      <c r="E28" s="9"/>
      <c r="F28" s="9"/>
      <c r="G28" s="9"/>
      <c r="H28" s="9"/>
      <c r="I28" s="120"/>
    </row>
    <row r="29" s="88" customFormat="1" ht="30" customHeight="1" spans="1:9">
      <c r="A29" s="98"/>
      <c r="B29" s="109" t="s">
        <v>114</v>
      </c>
      <c r="C29" s="9"/>
      <c r="D29" s="109" t="s">
        <v>130</v>
      </c>
      <c r="E29" s="9"/>
      <c r="F29" s="9"/>
      <c r="G29" s="9"/>
      <c r="H29" s="9"/>
      <c r="I29" s="120"/>
    </row>
    <row r="30" s="88" customFormat="1" ht="30" customHeight="1" spans="1:9">
      <c r="A30" s="98"/>
      <c r="B30" s="109" t="s">
        <v>114</v>
      </c>
      <c r="C30" s="9"/>
      <c r="D30" s="109" t="s">
        <v>131</v>
      </c>
      <c r="E30" s="9"/>
      <c r="F30" s="9"/>
      <c r="G30" s="9"/>
      <c r="H30" s="9"/>
      <c r="I30" s="120"/>
    </row>
    <row r="31" s="88" customFormat="1" ht="30" customHeight="1" spans="1:9">
      <c r="A31" s="98"/>
      <c r="B31" s="109" t="s">
        <v>114</v>
      </c>
      <c r="C31" s="9"/>
      <c r="D31" s="109" t="s">
        <v>132</v>
      </c>
      <c r="E31" s="9"/>
      <c r="F31" s="9"/>
      <c r="G31" s="9"/>
      <c r="H31" s="9"/>
      <c r="I31" s="120"/>
    </row>
    <row r="32" s="88" customFormat="1" ht="30" customHeight="1" spans="1:9">
      <c r="A32" s="98"/>
      <c r="B32" s="109" t="s">
        <v>114</v>
      </c>
      <c r="C32" s="9"/>
      <c r="D32" s="109" t="s">
        <v>133</v>
      </c>
      <c r="E32" s="9"/>
      <c r="F32" s="9"/>
      <c r="G32" s="9"/>
      <c r="H32" s="9"/>
      <c r="I32" s="120"/>
    </row>
    <row r="33" s="88" customFormat="1" ht="30" customHeight="1" spans="1:9">
      <c r="A33" s="98"/>
      <c r="B33" s="109" t="s">
        <v>114</v>
      </c>
      <c r="C33" s="9"/>
      <c r="D33" s="109" t="s">
        <v>134</v>
      </c>
      <c r="E33" s="9"/>
      <c r="F33" s="9"/>
      <c r="G33" s="9"/>
      <c r="H33" s="9"/>
      <c r="I33" s="120"/>
    </row>
    <row r="34" s="88" customFormat="1" ht="30" customHeight="1" spans="1:9">
      <c r="A34" s="98"/>
      <c r="B34" s="109" t="s">
        <v>114</v>
      </c>
      <c r="C34" s="9"/>
      <c r="D34" s="109" t="s">
        <v>135</v>
      </c>
      <c r="E34" s="9"/>
      <c r="F34" s="9"/>
      <c r="G34" s="9"/>
      <c r="H34" s="9"/>
      <c r="I34" s="120"/>
    </row>
    <row r="35" s="88" customFormat="1" ht="8.5" customHeight="1" spans="1:9">
      <c r="A35" s="153"/>
      <c r="B35" s="153"/>
      <c r="C35" s="153"/>
      <c r="D35" s="100"/>
      <c r="E35" s="153"/>
      <c r="F35" s="153"/>
      <c r="G35" s="153"/>
      <c r="H35" s="153"/>
      <c r="I35" s="114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50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28"/>
  <sheetViews>
    <sheetView workbookViewId="0">
      <pane ySplit="6" topLeftCell="A14" activePane="bottomLeft" state="frozen"/>
      <selection/>
      <selection pane="bottomLeft" activeCell="H20" sqref="H20"/>
    </sheetView>
  </sheetViews>
  <sheetFormatPr defaultColWidth="10" defaultRowHeight="13.5"/>
  <cols>
    <col min="1" max="1" width="1.53333333333333" style="69" customWidth="1"/>
    <col min="2" max="3" width="5.88333333333333" style="69" customWidth="1"/>
    <col min="4" max="4" width="11.6333333333333" style="69" customWidth="1"/>
    <col min="5" max="5" width="23.5" style="69" customWidth="1"/>
    <col min="6" max="9" width="14.875" style="69" customWidth="1"/>
    <col min="10" max="13" width="5.88333333333333" style="69" customWidth="1"/>
    <col min="14" max="16" width="7.25" style="69" customWidth="1"/>
    <col min="17" max="23" width="5.88333333333333" style="69" customWidth="1"/>
    <col min="24" max="26" width="7.25" style="69" customWidth="1"/>
    <col min="27" max="33" width="5.88333333333333" style="69" customWidth="1"/>
    <col min="34" max="39" width="7.25" style="69" customWidth="1"/>
    <col min="40" max="40" width="1.53333333333333" style="69" customWidth="1"/>
    <col min="41" max="42" width="9.76666666666667" style="69" customWidth="1"/>
    <col min="43" max="16384" width="10" style="69"/>
  </cols>
  <sheetData>
    <row r="1" ht="25" customHeight="1" spans="1:40">
      <c r="A1" s="127"/>
      <c r="B1" s="2"/>
      <c r="C1" s="2"/>
      <c r="D1" s="128"/>
      <c r="E1" s="128"/>
      <c r="F1" s="70"/>
      <c r="G1" s="70"/>
      <c r="H1" s="70"/>
      <c r="I1" s="128"/>
      <c r="J1" s="128"/>
      <c r="K1" s="70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9" t="s">
        <v>136</v>
      </c>
      <c r="AN1" s="130"/>
    </row>
    <row r="2" ht="22.8" customHeight="1" spans="1:40">
      <c r="A2" s="70"/>
      <c r="B2" s="74" t="s">
        <v>137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130"/>
    </row>
    <row r="3" ht="19.55" customHeight="1" spans="1:40">
      <c r="A3" s="75"/>
      <c r="B3" s="76" t="s">
        <v>5</v>
      </c>
      <c r="C3" s="76"/>
      <c r="D3" s="76"/>
      <c r="E3" s="76"/>
      <c r="F3" s="131"/>
      <c r="G3" s="75"/>
      <c r="H3" s="132"/>
      <c r="I3" s="131"/>
      <c r="J3" s="131"/>
      <c r="K3" s="133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2" t="s">
        <v>6</v>
      </c>
      <c r="AM3" s="132"/>
      <c r="AN3" s="134"/>
    </row>
    <row r="4" ht="24.4" customHeight="1" spans="1:40">
      <c r="A4" s="73"/>
      <c r="B4" s="64" t="s">
        <v>9</v>
      </c>
      <c r="C4" s="64"/>
      <c r="D4" s="64"/>
      <c r="E4" s="64"/>
      <c r="F4" s="64" t="s">
        <v>138</v>
      </c>
      <c r="G4" s="64" t="s">
        <v>139</v>
      </c>
      <c r="H4" s="64"/>
      <c r="I4" s="64"/>
      <c r="J4" s="64"/>
      <c r="K4" s="64"/>
      <c r="L4" s="64"/>
      <c r="M4" s="64"/>
      <c r="N4" s="64"/>
      <c r="O4" s="64"/>
      <c r="P4" s="64"/>
      <c r="Q4" s="64" t="s">
        <v>140</v>
      </c>
      <c r="R4" s="64"/>
      <c r="S4" s="64"/>
      <c r="T4" s="64"/>
      <c r="U4" s="64"/>
      <c r="V4" s="64"/>
      <c r="W4" s="64"/>
      <c r="X4" s="64"/>
      <c r="Y4" s="64"/>
      <c r="Z4" s="64"/>
      <c r="AA4" s="64" t="s">
        <v>141</v>
      </c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135"/>
    </row>
    <row r="5" ht="24.4" customHeight="1" spans="1:40">
      <c r="A5" s="73"/>
      <c r="B5" s="64" t="s">
        <v>80</v>
      </c>
      <c r="C5" s="64"/>
      <c r="D5" s="64" t="s">
        <v>70</v>
      </c>
      <c r="E5" s="64" t="s">
        <v>71</v>
      </c>
      <c r="F5" s="64"/>
      <c r="G5" s="64" t="s">
        <v>59</v>
      </c>
      <c r="H5" s="64" t="s">
        <v>142</v>
      </c>
      <c r="I5" s="64"/>
      <c r="J5" s="64"/>
      <c r="K5" s="64" t="s">
        <v>143</v>
      </c>
      <c r="L5" s="64"/>
      <c r="M5" s="64"/>
      <c r="N5" s="64" t="s">
        <v>144</v>
      </c>
      <c r="O5" s="64"/>
      <c r="P5" s="64"/>
      <c r="Q5" s="64" t="s">
        <v>59</v>
      </c>
      <c r="R5" s="64" t="s">
        <v>142</v>
      </c>
      <c r="S5" s="64"/>
      <c r="T5" s="64"/>
      <c r="U5" s="64" t="s">
        <v>143</v>
      </c>
      <c r="V5" s="64"/>
      <c r="W5" s="64"/>
      <c r="X5" s="64" t="s">
        <v>144</v>
      </c>
      <c r="Y5" s="64"/>
      <c r="Z5" s="64"/>
      <c r="AA5" s="64" t="s">
        <v>59</v>
      </c>
      <c r="AB5" s="64" t="s">
        <v>142</v>
      </c>
      <c r="AC5" s="64"/>
      <c r="AD5" s="64"/>
      <c r="AE5" s="64" t="s">
        <v>143</v>
      </c>
      <c r="AF5" s="64"/>
      <c r="AG5" s="64"/>
      <c r="AH5" s="64" t="s">
        <v>144</v>
      </c>
      <c r="AI5" s="64"/>
      <c r="AJ5" s="64"/>
      <c r="AK5" s="64" t="s">
        <v>145</v>
      </c>
      <c r="AL5" s="64"/>
      <c r="AM5" s="64"/>
      <c r="AN5" s="135"/>
    </row>
    <row r="6" ht="39" customHeight="1" spans="1:40">
      <c r="A6" s="71"/>
      <c r="B6" s="64" t="s">
        <v>81</v>
      </c>
      <c r="C6" s="64" t="s">
        <v>82</v>
      </c>
      <c r="D6" s="64"/>
      <c r="E6" s="64"/>
      <c r="F6" s="64"/>
      <c r="G6" s="64"/>
      <c r="H6" s="64" t="s">
        <v>146</v>
      </c>
      <c r="I6" s="64" t="s">
        <v>76</v>
      </c>
      <c r="J6" s="64" t="s">
        <v>77</v>
      </c>
      <c r="K6" s="64" t="s">
        <v>146</v>
      </c>
      <c r="L6" s="64" t="s">
        <v>76</v>
      </c>
      <c r="M6" s="64" t="s">
        <v>77</v>
      </c>
      <c r="N6" s="64" t="s">
        <v>146</v>
      </c>
      <c r="O6" s="64" t="s">
        <v>147</v>
      </c>
      <c r="P6" s="64" t="s">
        <v>148</v>
      </c>
      <c r="Q6" s="64"/>
      <c r="R6" s="64" t="s">
        <v>146</v>
      </c>
      <c r="S6" s="64" t="s">
        <v>76</v>
      </c>
      <c r="T6" s="64" t="s">
        <v>77</v>
      </c>
      <c r="U6" s="64" t="s">
        <v>146</v>
      </c>
      <c r="V6" s="64" t="s">
        <v>76</v>
      </c>
      <c r="W6" s="64" t="s">
        <v>77</v>
      </c>
      <c r="X6" s="64" t="s">
        <v>146</v>
      </c>
      <c r="Y6" s="64" t="s">
        <v>147</v>
      </c>
      <c r="Z6" s="64" t="s">
        <v>148</v>
      </c>
      <c r="AA6" s="64"/>
      <c r="AB6" s="64" t="s">
        <v>146</v>
      </c>
      <c r="AC6" s="64" t="s">
        <v>76</v>
      </c>
      <c r="AD6" s="64" t="s">
        <v>77</v>
      </c>
      <c r="AE6" s="64" t="s">
        <v>146</v>
      </c>
      <c r="AF6" s="64" t="s">
        <v>76</v>
      </c>
      <c r="AG6" s="64" t="s">
        <v>77</v>
      </c>
      <c r="AH6" s="64" t="s">
        <v>146</v>
      </c>
      <c r="AI6" s="64" t="s">
        <v>147</v>
      </c>
      <c r="AJ6" s="64" t="s">
        <v>148</v>
      </c>
      <c r="AK6" s="64" t="s">
        <v>146</v>
      </c>
      <c r="AL6" s="64" t="s">
        <v>147</v>
      </c>
      <c r="AM6" s="64" t="s">
        <v>148</v>
      </c>
      <c r="AN6" s="135"/>
    </row>
    <row r="7" ht="46" customHeight="1" spans="1:40">
      <c r="A7" s="73"/>
      <c r="B7" s="56"/>
      <c r="C7" s="56"/>
      <c r="D7" s="101" t="s">
        <v>84</v>
      </c>
      <c r="E7" s="56" t="s">
        <v>72</v>
      </c>
      <c r="F7" s="60">
        <f>F8+F18+F25</f>
        <v>42868547.63</v>
      </c>
      <c r="G7" s="60">
        <f>G8+G18+G25</f>
        <v>42868547.63</v>
      </c>
      <c r="H7" s="60">
        <f>H8+H18+H25</f>
        <v>42868547.63</v>
      </c>
      <c r="I7" s="60">
        <f>I8+I18+I25</f>
        <v>42868547.63</v>
      </c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135"/>
    </row>
    <row r="8" ht="22.8" customHeight="1" spans="1:40">
      <c r="A8" s="73"/>
      <c r="B8" s="56">
        <v>301</v>
      </c>
      <c r="C8" s="56"/>
      <c r="D8" s="101" t="s">
        <v>84</v>
      </c>
      <c r="E8" s="123" t="s">
        <v>149</v>
      </c>
      <c r="F8" s="60">
        <f>SUM(F9:F17)</f>
        <v>38610303.91</v>
      </c>
      <c r="G8" s="60">
        <f>SUM(G9:G17)</f>
        <v>38610303.91</v>
      </c>
      <c r="H8" s="60">
        <f>SUM(H9:H17)</f>
        <v>38610303.91</v>
      </c>
      <c r="I8" s="60">
        <f>SUM(I9:I17)</f>
        <v>38610303.91</v>
      </c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135"/>
    </row>
    <row r="9" ht="22.8" customHeight="1" spans="1:40">
      <c r="A9" s="73"/>
      <c r="B9" s="56">
        <v>301</v>
      </c>
      <c r="C9" s="56" t="s">
        <v>94</v>
      </c>
      <c r="D9" s="101" t="s">
        <v>84</v>
      </c>
      <c r="E9" s="111" t="s">
        <v>150</v>
      </c>
      <c r="F9" s="60">
        <f t="shared" ref="F9:F17" si="0">G9+Q9+AA9</f>
        <v>13962336</v>
      </c>
      <c r="G9" s="60">
        <f t="shared" ref="G9:G17" si="1">H9+K9+N9</f>
        <v>13962336</v>
      </c>
      <c r="H9" s="60">
        <f t="shared" ref="H9:H17" si="2">I9+J9</f>
        <v>13962336</v>
      </c>
      <c r="I9" s="136">
        <v>13962336</v>
      </c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135"/>
    </row>
    <row r="10" ht="22.8" customHeight="1" spans="1:40">
      <c r="A10" s="73"/>
      <c r="B10" s="56">
        <v>301</v>
      </c>
      <c r="C10" s="56" t="s">
        <v>85</v>
      </c>
      <c r="D10" s="101" t="s">
        <v>84</v>
      </c>
      <c r="E10" s="111" t="s">
        <v>151</v>
      </c>
      <c r="F10" s="60">
        <f t="shared" si="0"/>
        <v>1281672.72</v>
      </c>
      <c r="G10" s="60">
        <f t="shared" si="1"/>
        <v>1281672.72</v>
      </c>
      <c r="H10" s="60">
        <f t="shared" si="2"/>
        <v>1281672.72</v>
      </c>
      <c r="I10" s="136">
        <v>1281672.72</v>
      </c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135"/>
    </row>
    <row r="11" ht="22.8" customHeight="1" spans="1:40">
      <c r="A11" s="73"/>
      <c r="B11" s="56">
        <v>301</v>
      </c>
      <c r="C11" s="56" t="s">
        <v>152</v>
      </c>
      <c r="D11" s="101" t="s">
        <v>84</v>
      </c>
      <c r="E11" s="111" t="s">
        <v>153</v>
      </c>
      <c r="F11" s="60">
        <f t="shared" si="0"/>
        <v>12693871</v>
      </c>
      <c r="G11" s="60">
        <f t="shared" si="1"/>
        <v>12693871</v>
      </c>
      <c r="H11" s="60">
        <f t="shared" si="2"/>
        <v>12693871</v>
      </c>
      <c r="I11" s="137">
        <v>12693871</v>
      </c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135"/>
    </row>
    <row r="12" ht="22.8" customHeight="1" spans="1:40">
      <c r="A12" s="73"/>
      <c r="B12" s="56">
        <v>301</v>
      </c>
      <c r="C12" s="56" t="s">
        <v>154</v>
      </c>
      <c r="D12" s="101" t="s">
        <v>84</v>
      </c>
      <c r="E12" s="111" t="s">
        <v>155</v>
      </c>
      <c r="F12" s="60">
        <f t="shared" si="0"/>
        <v>4460623.97</v>
      </c>
      <c r="G12" s="60">
        <f t="shared" si="1"/>
        <v>4460623.97</v>
      </c>
      <c r="H12" s="60">
        <f t="shared" si="2"/>
        <v>4460623.97</v>
      </c>
      <c r="I12" s="126">
        <v>4460623.97</v>
      </c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135"/>
    </row>
    <row r="13" ht="22.8" customHeight="1" spans="1:40">
      <c r="A13" s="73"/>
      <c r="B13" s="56">
        <v>301</v>
      </c>
      <c r="C13" s="56">
        <v>10</v>
      </c>
      <c r="D13" s="101" t="s">
        <v>84</v>
      </c>
      <c r="E13" s="111" t="s">
        <v>156</v>
      </c>
      <c r="F13" s="60">
        <f t="shared" si="0"/>
        <v>2151130.65</v>
      </c>
      <c r="G13" s="60">
        <f t="shared" si="1"/>
        <v>2151130.65</v>
      </c>
      <c r="H13" s="60">
        <f t="shared" si="2"/>
        <v>2151130.65</v>
      </c>
      <c r="I13" s="126">
        <v>2151130.65</v>
      </c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135"/>
    </row>
    <row r="14" ht="22.8" customHeight="1" spans="1:40">
      <c r="A14" s="73"/>
      <c r="B14" s="56">
        <v>301</v>
      </c>
      <c r="C14" s="56">
        <v>11</v>
      </c>
      <c r="D14" s="101" t="s">
        <v>84</v>
      </c>
      <c r="E14" s="111" t="s">
        <v>157</v>
      </c>
      <c r="F14" s="60">
        <f t="shared" si="0"/>
        <v>268800</v>
      </c>
      <c r="G14" s="60">
        <f t="shared" si="1"/>
        <v>268800</v>
      </c>
      <c r="H14" s="60">
        <f t="shared" si="2"/>
        <v>268800</v>
      </c>
      <c r="I14" s="126">
        <v>268800</v>
      </c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135"/>
    </row>
    <row r="15" ht="22.8" customHeight="1" spans="1:40">
      <c r="A15" s="73"/>
      <c r="B15" s="56">
        <v>301</v>
      </c>
      <c r="C15" s="56">
        <v>12</v>
      </c>
      <c r="D15" s="101" t="s">
        <v>84</v>
      </c>
      <c r="E15" s="111" t="s">
        <v>158</v>
      </c>
      <c r="F15" s="60">
        <f t="shared" si="0"/>
        <v>390304.66</v>
      </c>
      <c r="G15" s="60">
        <f t="shared" si="1"/>
        <v>390304.66</v>
      </c>
      <c r="H15" s="60">
        <f t="shared" si="2"/>
        <v>390304.66</v>
      </c>
      <c r="I15" s="126">
        <v>390304.66</v>
      </c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135"/>
    </row>
    <row r="16" ht="22.8" customHeight="1" spans="1:40">
      <c r="A16" s="73"/>
      <c r="B16" s="56">
        <v>301</v>
      </c>
      <c r="C16" s="56">
        <v>13</v>
      </c>
      <c r="D16" s="101" t="s">
        <v>84</v>
      </c>
      <c r="E16" s="111" t="s">
        <v>95</v>
      </c>
      <c r="F16" s="60">
        <f t="shared" si="0"/>
        <v>3345475</v>
      </c>
      <c r="G16" s="60">
        <f t="shared" si="1"/>
        <v>3345475</v>
      </c>
      <c r="H16" s="60">
        <f t="shared" si="2"/>
        <v>3345475</v>
      </c>
      <c r="I16" s="126">
        <v>3345475</v>
      </c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135"/>
    </row>
    <row r="17" ht="22.8" customHeight="1" spans="1:40">
      <c r="A17" s="73"/>
      <c r="B17" s="56">
        <v>301</v>
      </c>
      <c r="C17" s="56">
        <v>99</v>
      </c>
      <c r="D17" s="101" t="s">
        <v>84</v>
      </c>
      <c r="E17" s="111" t="s">
        <v>159</v>
      </c>
      <c r="F17" s="60">
        <f t="shared" si="0"/>
        <v>56089.91</v>
      </c>
      <c r="G17" s="60">
        <f t="shared" si="1"/>
        <v>56089.91</v>
      </c>
      <c r="H17" s="60">
        <f t="shared" si="2"/>
        <v>56089.91</v>
      </c>
      <c r="I17" s="126">
        <v>56089.91</v>
      </c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135"/>
    </row>
    <row r="18" ht="18.75" spans="1:40">
      <c r="A18" s="138"/>
      <c r="B18" s="56" t="s">
        <v>160</v>
      </c>
      <c r="C18" s="56"/>
      <c r="D18" s="101" t="s">
        <v>84</v>
      </c>
      <c r="E18" s="123" t="s">
        <v>161</v>
      </c>
      <c r="F18" s="60">
        <f>SUM(F19:F24)</f>
        <v>1365836.12</v>
      </c>
      <c r="G18" s="60">
        <f>SUM(G19:G24)</f>
        <v>1365836.12</v>
      </c>
      <c r="H18" s="60">
        <f>SUM(H19:H24)</f>
        <v>1365836.12</v>
      </c>
      <c r="I18" s="60">
        <f>SUM(I19:I24)</f>
        <v>1365836.12</v>
      </c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  <c r="AN18" s="100"/>
    </row>
    <row r="19" ht="18.75" spans="1:40">
      <c r="B19" s="56" t="s">
        <v>160</v>
      </c>
      <c r="C19" s="56" t="s">
        <v>94</v>
      </c>
      <c r="D19" s="101" t="s">
        <v>84</v>
      </c>
      <c r="E19" s="111" t="s">
        <v>162</v>
      </c>
      <c r="F19" s="60">
        <f t="shared" ref="F19:F24" si="3">G19+Q19+AA19</f>
        <v>57462.2</v>
      </c>
      <c r="G19" s="60">
        <f t="shared" ref="G19:G24" si="4">H19+K19+N19</f>
        <v>57462.2</v>
      </c>
      <c r="H19" s="60">
        <f t="shared" ref="H19:H24" si="5">I19+J19</f>
        <v>57462.2</v>
      </c>
      <c r="I19" s="126">
        <v>57462.2</v>
      </c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</row>
    <row r="20" ht="18.75" spans="1:40">
      <c r="B20" s="56" t="s">
        <v>160</v>
      </c>
      <c r="C20" s="56" t="s">
        <v>89</v>
      </c>
      <c r="D20" s="101" t="s">
        <v>84</v>
      </c>
      <c r="E20" s="111" t="s">
        <v>163</v>
      </c>
      <c r="F20" s="60">
        <f t="shared" si="3"/>
        <v>11492</v>
      </c>
      <c r="G20" s="60">
        <f t="shared" si="4"/>
        <v>11492</v>
      </c>
      <c r="H20" s="60">
        <f t="shared" si="5"/>
        <v>11492</v>
      </c>
      <c r="I20" s="126">
        <v>11492</v>
      </c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</row>
    <row r="21" ht="18.75" spans="1:40">
      <c r="B21" s="56" t="s">
        <v>160</v>
      </c>
      <c r="C21" s="56" t="s">
        <v>164</v>
      </c>
      <c r="D21" s="101" t="s">
        <v>84</v>
      </c>
      <c r="E21" s="111" t="s">
        <v>165</v>
      </c>
      <c r="F21" s="60">
        <f t="shared" si="3"/>
        <v>12451</v>
      </c>
      <c r="G21" s="60">
        <f t="shared" si="4"/>
        <v>12451</v>
      </c>
      <c r="H21" s="60">
        <f t="shared" si="5"/>
        <v>12451</v>
      </c>
      <c r="I21" s="126">
        <v>12451</v>
      </c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</row>
    <row r="22" ht="18.75" spans="1:40">
      <c r="B22" s="56">
        <v>302</v>
      </c>
      <c r="C22" s="56">
        <v>16</v>
      </c>
      <c r="D22" s="101">
        <v>12306</v>
      </c>
      <c r="E22" s="111" t="s">
        <v>166</v>
      </c>
      <c r="F22" s="60">
        <f t="shared" si="3"/>
        <v>14366</v>
      </c>
      <c r="G22" s="60">
        <f t="shared" si="4"/>
        <v>14366</v>
      </c>
      <c r="H22" s="60">
        <f t="shared" si="5"/>
        <v>14366</v>
      </c>
      <c r="I22" s="126">
        <v>14366</v>
      </c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</row>
    <row r="23" ht="18.75" spans="1:40">
      <c r="B23" s="56" t="s">
        <v>160</v>
      </c>
      <c r="C23" s="56">
        <v>28</v>
      </c>
      <c r="D23" s="101" t="s">
        <v>84</v>
      </c>
      <c r="E23" s="111" t="s">
        <v>167</v>
      </c>
      <c r="F23" s="60">
        <f t="shared" si="3"/>
        <v>404812.02</v>
      </c>
      <c r="G23" s="60">
        <f t="shared" si="4"/>
        <v>404812.02</v>
      </c>
      <c r="H23" s="60">
        <f t="shared" si="5"/>
        <v>404812.02</v>
      </c>
      <c r="I23" s="126">
        <v>404812.02</v>
      </c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</row>
    <row r="24" ht="18.75" spans="1:40">
      <c r="B24" s="56" t="s">
        <v>160</v>
      </c>
      <c r="C24" s="56">
        <v>99</v>
      </c>
      <c r="D24" s="101" t="s">
        <v>84</v>
      </c>
      <c r="E24" s="111" t="s">
        <v>168</v>
      </c>
      <c r="F24" s="60">
        <f t="shared" si="3"/>
        <v>865252.9</v>
      </c>
      <c r="G24" s="60">
        <f t="shared" si="4"/>
        <v>865252.9</v>
      </c>
      <c r="H24" s="60">
        <f t="shared" si="5"/>
        <v>865252.9</v>
      </c>
      <c r="I24" s="126">
        <v>865252.9</v>
      </c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</row>
    <row r="25" ht="18.75" spans="1:40">
      <c r="B25" s="56" t="s">
        <v>169</v>
      </c>
      <c r="C25" s="56"/>
      <c r="D25" s="101" t="s">
        <v>84</v>
      </c>
      <c r="E25" s="123" t="s">
        <v>170</v>
      </c>
      <c r="F25" s="125">
        <f>SUM(F26:F28)</f>
        <v>2892407.6</v>
      </c>
      <c r="G25" s="125">
        <f>SUM(G26:G28)</f>
        <v>2892407.6</v>
      </c>
      <c r="H25" s="125">
        <f>SUM(H26:H28)</f>
        <v>2892407.6</v>
      </c>
      <c r="I25" s="125">
        <f>SUM(I26:I28)</f>
        <v>2892407.6</v>
      </c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</row>
    <row r="26" ht="18.75" spans="1:40">
      <c r="B26" s="56" t="s">
        <v>169</v>
      </c>
      <c r="C26" s="56" t="s">
        <v>89</v>
      </c>
      <c r="D26" s="101" t="s">
        <v>84</v>
      </c>
      <c r="E26" s="111" t="s">
        <v>171</v>
      </c>
      <c r="F26" s="60">
        <f>G26+Q26+AA26</f>
        <v>2586587.6</v>
      </c>
      <c r="G26" s="60">
        <f>H26+K26+N26</f>
        <v>2586587.6</v>
      </c>
      <c r="H26" s="60">
        <f>I26+J26</f>
        <v>2586587.6</v>
      </c>
      <c r="I26" s="126">
        <v>2586587.6</v>
      </c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  <c r="AM26" s="140"/>
    </row>
    <row r="27" ht="18.75" spans="1:40">
      <c r="B27" s="56" t="s">
        <v>169</v>
      </c>
      <c r="C27" s="56" t="s">
        <v>152</v>
      </c>
      <c r="D27" s="101" t="s">
        <v>84</v>
      </c>
      <c r="E27" s="111" t="s">
        <v>172</v>
      </c>
      <c r="F27" s="60">
        <f>G27+Q27+AA27</f>
        <v>304800</v>
      </c>
      <c r="G27" s="60">
        <f>H27+K27+N27</f>
        <v>304800</v>
      </c>
      <c r="H27" s="60">
        <f>I27+J27</f>
        <v>304800</v>
      </c>
      <c r="I27" s="126">
        <v>304800</v>
      </c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  <c r="AM27" s="140"/>
    </row>
    <row r="28" ht="18.75" spans="1:40">
      <c r="B28" s="56" t="s">
        <v>169</v>
      </c>
      <c r="C28" s="56" t="s">
        <v>173</v>
      </c>
      <c r="D28" s="101" t="s">
        <v>84</v>
      </c>
      <c r="E28" s="111" t="s">
        <v>174</v>
      </c>
      <c r="F28" s="60">
        <f>G28+Q28+AA28</f>
        <v>1020</v>
      </c>
      <c r="G28" s="60">
        <f>H28+K28+N28</f>
        <v>1020</v>
      </c>
      <c r="H28" s="60">
        <f>I28+J28</f>
        <v>1020</v>
      </c>
      <c r="I28" s="126">
        <v>1020</v>
      </c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  <c r="AA28" s="140"/>
      <c r="AB28" s="140"/>
      <c r="AC28" s="140"/>
      <c r="AD28" s="140"/>
      <c r="AE28" s="140"/>
      <c r="AF28" s="140"/>
      <c r="AG28" s="140"/>
      <c r="AH28" s="140"/>
      <c r="AI28" s="140"/>
      <c r="AJ28" s="140"/>
      <c r="AK28" s="140"/>
      <c r="AL28" s="140"/>
      <c r="AM28" s="140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45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opLeftCell="A3" workbookViewId="0">
      <selection activeCell="L14" sqref="L14"/>
    </sheetView>
  </sheetViews>
  <sheetFormatPr defaultColWidth="10" defaultRowHeight="13.5"/>
  <cols>
    <col min="1" max="1" width="1.53333333333333" style="88" customWidth="1"/>
    <col min="2" max="4" width="6.15" style="88" customWidth="1"/>
    <col min="5" max="5" width="16.825" style="88" customWidth="1"/>
    <col min="6" max="6" width="41.0333333333333" style="88" customWidth="1"/>
    <col min="7" max="7" width="16.4083333333333" style="88" customWidth="1"/>
    <col min="8" max="8" width="16.6333333333333" style="88" customWidth="1"/>
    <col min="9" max="9" width="16.4083333333333" style="88" customWidth="1"/>
    <col min="10" max="10" width="1.53333333333333" style="88" customWidth="1"/>
    <col min="11" max="11" width="9.76666666666667" style="88" customWidth="1"/>
    <col min="12" max="16384" width="10" style="88"/>
  </cols>
  <sheetData>
    <row r="1" s="88" customFormat="1" ht="14.3" customHeight="1" spans="1:10">
      <c r="A1" s="91"/>
      <c r="B1" s="89"/>
      <c r="C1" s="89"/>
      <c r="D1" s="89"/>
      <c r="E1" s="90"/>
      <c r="F1" s="90"/>
      <c r="G1" s="115" t="s">
        <v>175</v>
      </c>
      <c r="H1" s="115"/>
      <c r="I1" s="115"/>
      <c r="J1" s="116"/>
    </row>
    <row r="2" s="88" customFormat="1" ht="19.9" customHeight="1" spans="1:10">
      <c r="A2" s="91"/>
      <c r="B2" s="94" t="s">
        <v>176</v>
      </c>
      <c r="C2" s="94"/>
      <c r="D2" s="94"/>
      <c r="E2" s="94"/>
      <c r="F2" s="94"/>
      <c r="G2" s="94"/>
      <c r="H2" s="94"/>
      <c r="I2" s="94"/>
      <c r="J2" s="116" t="s">
        <v>3</v>
      </c>
    </row>
    <row r="3" s="88" customFormat="1" ht="17.05" customHeight="1" spans="1:10">
      <c r="A3" s="95"/>
      <c r="B3" s="96" t="s">
        <v>5</v>
      </c>
      <c r="C3" s="96"/>
      <c r="D3" s="96"/>
      <c r="E3" s="96"/>
      <c r="F3" s="96"/>
      <c r="G3" s="95"/>
      <c r="H3" s="117"/>
      <c r="I3" s="97" t="s">
        <v>6</v>
      </c>
      <c r="J3" s="116"/>
    </row>
    <row r="4" s="88" customFormat="1" ht="21.35" customHeight="1" spans="1:10">
      <c r="A4" s="100"/>
      <c r="B4" s="99" t="s">
        <v>9</v>
      </c>
      <c r="C4" s="99"/>
      <c r="D4" s="99"/>
      <c r="E4" s="99"/>
      <c r="F4" s="99"/>
      <c r="G4" s="99" t="s">
        <v>59</v>
      </c>
      <c r="H4" s="118" t="s">
        <v>177</v>
      </c>
      <c r="I4" s="118" t="s">
        <v>141</v>
      </c>
      <c r="J4" s="93"/>
    </row>
    <row r="5" s="88" customFormat="1" ht="21.35" customHeight="1" spans="1:10">
      <c r="A5" s="100"/>
      <c r="B5" s="99" t="s">
        <v>80</v>
      </c>
      <c r="C5" s="99"/>
      <c r="D5" s="99"/>
      <c r="E5" s="99" t="s">
        <v>70</v>
      </c>
      <c r="F5" s="99" t="s">
        <v>71</v>
      </c>
      <c r="G5" s="99"/>
      <c r="H5" s="118"/>
      <c r="I5" s="118"/>
      <c r="J5" s="93"/>
    </row>
    <row r="6" s="88" customFormat="1" ht="21.35" customHeight="1" spans="1:10">
      <c r="A6" s="119"/>
      <c r="B6" s="99" t="s">
        <v>81</v>
      </c>
      <c r="C6" s="99" t="s">
        <v>82</v>
      </c>
      <c r="D6" s="99" t="s">
        <v>83</v>
      </c>
      <c r="E6" s="99"/>
      <c r="F6" s="99"/>
      <c r="G6" s="99"/>
      <c r="H6" s="118"/>
      <c r="I6" s="118"/>
      <c r="J6" s="120"/>
    </row>
    <row r="7" s="88" customFormat="1" ht="19.9" customHeight="1" spans="1:10">
      <c r="A7" s="121"/>
      <c r="B7" s="99"/>
      <c r="C7" s="99"/>
      <c r="D7" s="99"/>
      <c r="E7" s="101" t="s">
        <v>84</v>
      </c>
      <c r="F7" s="99" t="s">
        <v>72</v>
      </c>
      <c r="G7" s="102">
        <f>SUM(G8:G14)</f>
        <v>42868547.63</v>
      </c>
      <c r="H7" s="102">
        <f>SUM(H8:H14)</f>
        <v>42868547.63</v>
      </c>
      <c r="I7" s="102"/>
      <c r="J7" s="122"/>
    </row>
    <row r="8" s="88" customFormat="1" ht="19.9" customHeight="1" spans="1:10">
      <c r="A8" s="119"/>
      <c r="B8" s="123">
        <v>205</v>
      </c>
      <c r="C8" s="124" t="s">
        <v>85</v>
      </c>
      <c r="D8" s="124" t="s">
        <v>85</v>
      </c>
      <c r="E8" s="101" t="s">
        <v>84</v>
      </c>
      <c r="F8" s="123" t="s">
        <v>86</v>
      </c>
      <c r="G8" s="9">
        <f t="shared" ref="G8:G14" si="0">H8+I8</f>
        <v>14686541.48</v>
      </c>
      <c r="H8" s="125">
        <v>14686541.48</v>
      </c>
      <c r="I8" s="9"/>
      <c r="J8" s="116"/>
    </row>
    <row r="9" s="88" customFormat="1" ht="19.9" customHeight="1" spans="1:10">
      <c r="A9" s="119"/>
      <c r="B9" s="123">
        <v>205</v>
      </c>
      <c r="C9" s="124" t="s">
        <v>85</v>
      </c>
      <c r="D9" s="124" t="s">
        <v>87</v>
      </c>
      <c r="E9" s="101" t="s">
        <v>84</v>
      </c>
      <c r="F9" s="123" t="s">
        <v>88</v>
      </c>
      <c r="G9" s="9">
        <f t="shared" si="0"/>
        <v>15089113.33</v>
      </c>
      <c r="H9" s="125">
        <v>15089113.33</v>
      </c>
      <c r="I9" s="9"/>
      <c r="J9" s="116"/>
    </row>
    <row r="10" s="88" customFormat="1" ht="19.9" customHeight="1" spans="1:10">
      <c r="A10" s="119"/>
      <c r="B10" s="111">
        <v>208</v>
      </c>
      <c r="C10" s="124" t="s">
        <v>89</v>
      </c>
      <c r="D10" s="124" t="s">
        <v>85</v>
      </c>
      <c r="E10" s="101" t="s">
        <v>84</v>
      </c>
      <c r="F10" s="123" t="s">
        <v>90</v>
      </c>
      <c r="G10" s="9">
        <f t="shared" si="0"/>
        <v>2562063.2</v>
      </c>
      <c r="H10" s="126">
        <v>2562063.2</v>
      </c>
      <c r="I10" s="9"/>
      <c r="J10" s="120"/>
    </row>
    <row r="11" s="88" customFormat="1" ht="19.9" customHeight="1" spans="1:10">
      <c r="A11" s="119"/>
      <c r="B11" s="111">
        <v>208</v>
      </c>
      <c r="C11" s="124" t="s">
        <v>89</v>
      </c>
      <c r="D11" s="124" t="s">
        <v>89</v>
      </c>
      <c r="E11" s="101" t="s">
        <v>84</v>
      </c>
      <c r="F11" s="123" t="s">
        <v>91</v>
      </c>
      <c r="G11" s="9">
        <f t="shared" si="0"/>
        <v>4460623.97</v>
      </c>
      <c r="H11" s="126">
        <v>4460623.97</v>
      </c>
      <c r="I11" s="9"/>
      <c r="J11" s="120"/>
    </row>
    <row r="12" s="88" customFormat="1" ht="19.9" customHeight="1" spans="1:10">
      <c r="A12" s="119"/>
      <c r="B12" s="111">
        <v>210</v>
      </c>
      <c r="C12" s="111">
        <v>11</v>
      </c>
      <c r="D12" s="124" t="s">
        <v>85</v>
      </c>
      <c r="E12" s="101" t="s">
        <v>84</v>
      </c>
      <c r="F12" s="123" t="s">
        <v>92</v>
      </c>
      <c r="G12" s="9">
        <f t="shared" si="0"/>
        <v>2151130.65</v>
      </c>
      <c r="H12" s="126">
        <v>2151130.65</v>
      </c>
      <c r="I12" s="9"/>
      <c r="J12" s="120"/>
    </row>
    <row r="13" s="88" customFormat="1" ht="19.9" customHeight="1" spans="1:10">
      <c r="A13" s="119"/>
      <c r="B13" s="111">
        <v>210</v>
      </c>
      <c r="C13" s="111">
        <v>11</v>
      </c>
      <c r="D13" s="111">
        <v>99</v>
      </c>
      <c r="E13" s="101" t="s">
        <v>84</v>
      </c>
      <c r="F13" s="123" t="s">
        <v>93</v>
      </c>
      <c r="G13" s="9">
        <f t="shared" si="0"/>
        <v>573600</v>
      </c>
      <c r="H13" s="126">
        <v>573600</v>
      </c>
      <c r="I13" s="9"/>
      <c r="J13" s="120"/>
    </row>
    <row r="14" s="88" customFormat="1" ht="19.9" customHeight="1" spans="1:10">
      <c r="A14" s="119"/>
      <c r="B14" s="111">
        <v>221</v>
      </c>
      <c r="C14" s="124" t="s">
        <v>85</v>
      </c>
      <c r="D14" s="124" t="s">
        <v>94</v>
      </c>
      <c r="E14" s="101" t="s">
        <v>84</v>
      </c>
      <c r="F14" s="123" t="s">
        <v>95</v>
      </c>
      <c r="G14" s="9">
        <f t="shared" si="0"/>
        <v>3345475</v>
      </c>
      <c r="H14" s="126">
        <v>3345475</v>
      </c>
      <c r="I14" s="9"/>
      <c r="J14" s="120"/>
    </row>
    <row r="15" s="88" customFormat="1" ht="19.9" customHeight="1" spans="1:10">
      <c r="A15" s="119"/>
      <c r="B15" s="111"/>
      <c r="C15" s="111"/>
      <c r="D15" s="111"/>
      <c r="E15" s="111"/>
      <c r="F15" s="109"/>
      <c r="G15" s="9"/>
      <c r="H15" s="9"/>
      <c r="I15" s="9"/>
      <c r="J15" s="120"/>
    </row>
    <row r="16" s="88" customFormat="1" ht="19.9" customHeight="1" spans="1:10">
      <c r="A16" s="119"/>
      <c r="B16" s="111"/>
      <c r="C16" s="111"/>
      <c r="D16" s="111"/>
      <c r="E16" s="111"/>
      <c r="F16" s="109"/>
      <c r="G16" s="9"/>
      <c r="H16" s="9"/>
      <c r="I16" s="9"/>
      <c r="J16" s="120"/>
    </row>
    <row r="17" s="88" customFormat="1" ht="19.9" customHeight="1" spans="1:10">
      <c r="A17" s="119"/>
      <c r="B17" s="111"/>
      <c r="C17" s="111"/>
      <c r="D17" s="111"/>
      <c r="E17" s="111"/>
      <c r="F17" s="109"/>
      <c r="G17" s="9"/>
      <c r="H17" s="9"/>
      <c r="I17" s="9"/>
      <c r="J17" s="120"/>
    </row>
    <row r="18" s="88" customFormat="1" ht="19.9" customHeight="1" spans="1:10">
      <c r="A18" s="119"/>
      <c r="B18" s="111"/>
      <c r="C18" s="111"/>
      <c r="D18" s="111"/>
      <c r="E18" s="111"/>
      <c r="F18" s="109"/>
      <c r="G18" s="9"/>
      <c r="H18" s="9"/>
      <c r="I18" s="9"/>
      <c r="J18" s="120"/>
    </row>
    <row r="19" s="88" customFormat="1" ht="19.9" customHeight="1" spans="1:10">
      <c r="A19" s="119"/>
      <c r="B19" s="111"/>
      <c r="C19" s="111"/>
      <c r="D19" s="111"/>
      <c r="E19" s="111"/>
      <c r="F19" s="109"/>
      <c r="G19" s="9"/>
      <c r="H19" s="9"/>
      <c r="I19" s="9"/>
      <c r="J19" s="120"/>
    </row>
    <row r="20" s="88" customFormat="1" ht="19.9" customHeight="1" spans="1:10">
      <c r="A20" s="119"/>
      <c r="B20" s="111"/>
      <c r="C20" s="111"/>
      <c r="D20" s="111"/>
      <c r="E20" s="111"/>
      <c r="F20" s="109"/>
      <c r="G20" s="9"/>
      <c r="H20" s="9"/>
      <c r="I20" s="9"/>
      <c r="J20" s="120"/>
    </row>
    <row r="21" s="88" customFormat="1" ht="19.9" customHeight="1" spans="1:10">
      <c r="A21" s="119"/>
      <c r="B21" s="111"/>
      <c r="C21" s="111"/>
      <c r="D21" s="111"/>
      <c r="E21" s="111"/>
      <c r="F21" s="109"/>
      <c r="G21" s="9"/>
      <c r="H21" s="9"/>
      <c r="I21" s="9"/>
      <c r="J21" s="120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workbookViewId="0">
      <selection activeCell="F12" sqref="F12"/>
    </sheetView>
  </sheetViews>
  <sheetFormatPr defaultColWidth="10" defaultRowHeight="13.5"/>
  <cols>
    <col min="1" max="1" width="1.53333333333333" style="88" customWidth="1"/>
    <col min="2" max="3" width="6.15" style="88" customWidth="1"/>
    <col min="4" max="4" width="16.4083333333333" style="88" customWidth="1"/>
    <col min="5" max="5" width="41.0333333333333" style="88" customWidth="1"/>
    <col min="6" max="8" width="16.4083333333333" style="88" customWidth="1"/>
    <col min="9" max="9" width="1.53333333333333" style="88" customWidth="1"/>
    <col min="10" max="10" width="10" style="88"/>
    <col min="11" max="11" width="12.625" style="88"/>
    <col min="12" max="12" width="11.5" style="88"/>
    <col min="13" max="16384" width="10" style="88"/>
  </cols>
  <sheetData>
    <row r="1" s="88" customFormat="1" ht="14.3" customHeight="1" spans="1:9">
      <c r="A1" s="89"/>
      <c r="B1" s="89"/>
      <c r="C1" s="89"/>
      <c r="D1" s="90"/>
      <c r="E1" s="90"/>
      <c r="F1" s="91"/>
      <c r="G1" s="91"/>
      <c r="H1" s="92" t="s">
        <v>178</v>
      </c>
      <c r="I1" s="93"/>
    </row>
    <row r="2" s="88" customFormat="1" ht="19.9" customHeight="1" spans="1:9">
      <c r="A2" s="91"/>
      <c r="B2" s="94" t="s">
        <v>179</v>
      </c>
      <c r="C2" s="94"/>
      <c r="D2" s="94"/>
      <c r="E2" s="94"/>
      <c r="F2" s="94"/>
      <c r="G2" s="94"/>
      <c r="H2" s="94"/>
      <c r="I2" s="93"/>
    </row>
    <row r="3" s="88" customFormat="1" ht="17.05" customHeight="1" spans="1:9">
      <c r="A3" s="95"/>
      <c r="B3" s="96" t="s">
        <v>5</v>
      </c>
      <c r="C3" s="96"/>
      <c r="D3" s="96"/>
      <c r="E3" s="96"/>
      <c r="G3" s="95"/>
      <c r="H3" s="97" t="s">
        <v>6</v>
      </c>
      <c r="I3" s="93"/>
    </row>
    <row r="4" s="88" customFormat="1" ht="21.35" customHeight="1" spans="1:9">
      <c r="A4" s="98"/>
      <c r="B4" s="99" t="s">
        <v>9</v>
      </c>
      <c r="C4" s="99"/>
      <c r="D4" s="99"/>
      <c r="E4" s="99"/>
      <c r="F4" s="99" t="s">
        <v>76</v>
      </c>
      <c r="G4" s="99"/>
      <c r="H4" s="99"/>
      <c r="I4" s="93"/>
    </row>
    <row r="5" s="88" customFormat="1" ht="21.35" customHeight="1" spans="1:9">
      <c r="A5" s="98"/>
      <c r="B5" s="99" t="s">
        <v>80</v>
      </c>
      <c r="C5" s="99"/>
      <c r="D5" s="99" t="s">
        <v>70</v>
      </c>
      <c r="E5" s="99" t="s">
        <v>71</v>
      </c>
      <c r="F5" s="99" t="s">
        <v>59</v>
      </c>
      <c r="G5" s="99" t="s">
        <v>180</v>
      </c>
      <c r="H5" s="99" t="s">
        <v>181</v>
      </c>
      <c r="I5" s="93"/>
    </row>
    <row r="6" s="88" customFormat="1" ht="21.35" customHeight="1" spans="1:9">
      <c r="A6" s="100"/>
      <c r="B6" s="99" t="s">
        <v>81</v>
      </c>
      <c r="C6" s="99" t="s">
        <v>82</v>
      </c>
      <c r="D6" s="99"/>
      <c r="E6" s="99"/>
      <c r="F6" s="99"/>
      <c r="G6" s="99"/>
      <c r="H6" s="99"/>
      <c r="I6" s="93"/>
    </row>
    <row r="7" s="88" customFormat="1" ht="30" customHeight="1" spans="1:9">
      <c r="A7" s="98"/>
      <c r="B7" s="99"/>
      <c r="C7" s="99"/>
      <c r="D7" s="101" t="s">
        <v>84</v>
      </c>
      <c r="E7" s="99" t="s">
        <v>72</v>
      </c>
      <c r="F7" s="102">
        <f t="shared" ref="F7:F10" si="0">G7+H7</f>
        <v>42868547.63</v>
      </c>
      <c r="G7" s="102">
        <f>G8+G9+G10</f>
        <v>41502711.51</v>
      </c>
      <c r="H7" s="102">
        <f>H8+H9+H10</f>
        <v>1365836.12</v>
      </c>
      <c r="I7" s="93"/>
    </row>
    <row r="8" s="88" customFormat="1" ht="30" customHeight="1" spans="1:9">
      <c r="A8" s="98"/>
      <c r="B8" s="103">
        <v>505</v>
      </c>
      <c r="C8" s="104" t="s">
        <v>94</v>
      </c>
      <c r="D8" s="101" t="s">
        <v>84</v>
      </c>
      <c r="E8" s="105" t="s">
        <v>149</v>
      </c>
      <c r="F8" s="102">
        <f t="shared" si="0"/>
        <v>38610303.91</v>
      </c>
      <c r="G8" s="106">
        <v>38610303.91</v>
      </c>
      <c r="H8" s="102"/>
      <c r="I8" s="93"/>
    </row>
    <row r="9" s="88" customFormat="1" ht="30" customHeight="1" spans="1:9">
      <c r="A9" s="98"/>
      <c r="B9" s="107" t="s">
        <v>182</v>
      </c>
      <c r="C9" s="108" t="s">
        <v>85</v>
      </c>
      <c r="D9" s="101" t="s">
        <v>84</v>
      </c>
      <c r="E9" s="109" t="s">
        <v>161</v>
      </c>
      <c r="F9" s="102">
        <f t="shared" si="0"/>
        <v>1365836.12</v>
      </c>
      <c r="G9" s="102"/>
      <c r="H9" s="106">
        <v>1365836.12</v>
      </c>
      <c r="I9" s="93"/>
    </row>
    <row r="10" s="88" customFormat="1" ht="30" customHeight="1" spans="1:9">
      <c r="A10" s="98"/>
      <c r="B10" s="107" t="s">
        <v>183</v>
      </c>
      <c r="C10" s="108" t="s">
        <v>94</v>
      </c>
      <c r="D10" s="101" t="s">
        <v>84</v>
      </c>
      <c r="E10" s="109" t="s">
        <v>184</v>
      </c>
      <c r="F10" s="102">
        <f t="shared" si="0"/>
        <v>2892407.6</v>
      </c>
      <c r="G10" s="106">
        <v>2892407.6</v>
      </c>
      <c r="H10" s="102"/>
      <c r="I10" s="93"/>
    </row>
    <row r="11" s="88" customFormat="1" ht="30" customHeight="1" spans="1:9">
      <c r="A11" s="98"/>
      <c r="B11" s="110"/>
      <c r="C11" s="110"/>
      <c r="D11" s="111"/>
      <c r="E11" s="109"/>
      <c r="F11" s="9"/>
      <c r="G11" s="9"/>
      <c r="H11" s="9"/>
      <c r="I11" s="93"/>
    </row>
    <row r="12" s="88" customFormat="1" ht="30" customHeight="1" spans="1:9">
      <c r="B12" s="110"/>
      <c r="C12" s="110"/>
      <c r="D12" s="111"/>
      <c r="E12" s="109"/>
      <c r="F12" s="9"/>
      <c r="G12" s="9"/>
      <c r="H12" s="9"/>
      <c r="I12" s="93"/>
    </row>
    <row r="13" s="88" customFormat="1" ht="30" customHeight="1" spans="1:9">
      <c r="B13" s="110"/>
      <c r="C13" s="110"/>
      <c r="D13" s="111"/>
      <c r="E13" s="109"/>
      <c r="F13" s="9"/>
      <c r="G13" s="9"/>
      <c r="H13" s="9"/>
      <c r="I13" s="93"/>
    </row>
    <row r="14" s="88" customFormat="1" ht="30" customHeight="1" spans="1:9">
      <c r="B14" s="110"/>
      <c r="C14" s="110"/>
      <c r="D14" s="111"/>
      <c r="E14" s="109"/>
      <c r="F14" s="9"/>
      <c r="G14" s="9"/>
      <c r="H14" s="9"/>
      <c r="I14" s="93"/>
    </row>
    <row r="15" s="88" customFormat="1" ht="30" customHeight="1" spans="1:9">
      <c r="B15" s="110"/>
      <c r="C15" s="110"/>
      <c r="D15" s="111"/>
      <c r="E15" s="109"/>
      <c r="F15" s="9"/>
      <c r="G15" s="9"/>
      <c r="H15" s="9"/>
      <c r="I15" s="93"/>
    </row>
    <row r="16" s="88" customFormat="1" ht="30" customHeight="1" spans="1:9">
      <c r="B16" s="110"/>
      <c r="C16" s="110"/>
      <c r="D16" s="111"/>
      <c r="E16" s="109"/>
      <c r="F16" s="9"/>
      <c r="G16" s="9"/>
      <c r="H16" s="9"/>
      <c r="I16" s="93"/>
    </row>
    <row r="17" s="88" customFormat="1" ht="30" customHeight="1" spans="1:9">
      <c r="B17" s="110"/>
      <c r="C17" s="110"/>
      <c r="D17" s="111"/>
      <c r="E17" s="109"/>
      <c r="F17" s="9"/>
      <c r="G17" s="9"/>
      <c r="H17" s="9"/>
      <c r="I17" s="93"/>
    </row>
    <row r="18" s="88" customFormat="1" ht="30" customHeight="1" spans="1:9">
      <c r="B18" s="110"/>
      <c r="C18" s="110"/>
      <c r="D18" s="111"/>
      <c r="E18" s="109"/>
      <c r="F18" s="9"/>
      <c r="G18" s="9"/>
      <c r="H18" s="9"/>
      <c r="I18" s="93"/>
    </row>
    <row r="19" s="88" customFormat="1" ht="30" customHeight="1" spans="1:9">
      <c r="B19" s="110"/>
      <c r="C19" s="110"/>
      <c r="D19" s="111"/>
      <c r="E19" s="109"/>
      <c r="F19" s="9"/>
      <c r="G19" s="9"/>
      <c r="H19" s="9"/>
      <c r="I19" s="93"/>
    </row>
    <row r="20" s="88" customFormat="1" ht="30" customHeight="1" spans="1:9">
      <c r="A20" s="98"/>
      <c r="B20" s="110"/>
      <c r="C20" s="110"/>
      <c r="D20" s="111"/>
      <c r="E20" s="109"/>
      <c r="F20" s="9"/>
      <c r="G20" s="9"/>
      <c r="H20" s="9"/>
      <c r="I20" s="93"/>
    </row>
    <row r="21" s="88" customFormat="1" ht="30" customHeight="1" spans="1:9">
      <c r="B21" s="110"/>
      <c r="C21" s="110"/>
      <c r="D21" s="111"/>
      <c r="E21" s="109"/>
      <c r="F21" s="9"/>
      <c r="G21" s="9"/>
      <c r="H21" s="9"/>
      <c r="I21" s="93"/>
    </row>
    <row r="22" s="88" customFormat="1" ht="30" customHeight="1" spans="1:9">
      <c r="B22" s="110"/>
      <c r="C22" s="110"/>
      <c r="D22" s="111"/>
      <c r="E22" s="109"/>
      <c r="F22" s="9"/>
      <c r="G22" s="9"/>
      <c r="H22" s="9"/>
      <c r="I22" s="93"/>
    </row>
    <row r="23" s="88" customFormat="1" ht="30" customHeight="1" spans="1:9">
      <c r="B23" s="110"/>
      <c r="C23" s="110"/>
      <c r="D23" s="111"/>
      <c r="E23" s="109"/>
      <c r="F23" s="9"/>
      <c r="G23" s="9"/>
      <c r="H23" s="9"/>
      <c r="I23" s="93"/>
    </row>
    <row r="24" s="88" customFormat="1" ht="30" customHeight="1" spans="1:9">
      <c r="B24" s="110"/>
      <c r="C24" s="110"/>
      <c r="D24" s="111"/>
      <c r="E24" s="109"/>
      <c r="F24" s="9"/>
      <c r="G24" s="9"/>
      <c r="H24" s="9"/>
      <c r="I24" s="93"/>
    </row>
    <row r="25" s="88" customFormat="1" ht="30" customHeight="1" spans="1:9">
      <c r="B25" s="110"/>
      <c r="C25" s="110"/>
      <c r="D25" s="111"/>
      <c r="E25" s="109"/>
      <c r="F25" s="9"/>
      <c r="G25" s="9"/>
      <c r="H25" s="9"/>
      <c r="I25" s="93"/>
    </row>
    <row r="26" s="88" customFormat="1" ht="30" customHeight="1" spans="1:9">
      <c r="B26" s="110"/>
      <c r="C26" s="110"/>
      <c r="D26" s="111"/>
      <c r="E26" s="109"/>
      <c r="F26" s="9"/>
      <c r="G26" s="9"/>
      <c r="H26" s="9"/>
      <c r="I26" s="93"/>
    </row>
    <row r="27" s="88" customFormat="1" ht="30" customHeight="1" spans="1:9">
      <c r="B27" s="110"/>
      <c r="C27" s="110"/>
      <c r="D27" s="111"/>
      <c r="E27" s="109"/>
      <c r="F27" s="9"/>
      <c r="G27" s="9"/>
      <c r="H27" s="9"/>
      <c r="I27" s="93"/>
    </row>
    <row r="28" s="88" customFormat="1" ht="30" customHeight="1" spans="1:9">
      <c r="B28" s="110"/>
      <c r="C28" s="110"/>
      <c r="D28" s="111"/>
      <c r="E28" s="109"/>
      <c r="F28" s="9"/>
      <c r="G28" s="9"/>
      <c r="H28" s="9"/>
      <c r="I28" s="93"/>
    </row>
    <row r="29" s="88" customFormat="1" ht="30" customHeight="1" spans="1:9">
      <c r="B29" s="110"/>
      <c r="C29" s="110"/>
      <c r="D29" s="111"/>
      <c r="E29" s="109"/>
      <c r="F29" s="9"/>
      <c r="G29" s="9"/>
      <c r="H29" s="9"/>
      <c r="I29" s="93"/>
    </row>
    <row r="30" s="88" customFormat="1" ht="30" customHeight="1" spans="1:9">
      <c r="B30" s="110"/>
      <c r="C30" s="110"/>
      <c r="D30" s="111"/>
      <c r="E30" s="109"/>
      <c r="F30" s="9"/>
      <c r="G30" s="9"/>
      <c r="H30" s="9"/>
      <c r="I30" s="93"/>
    </row>
    <row r="31" s="88" customFormat="1" ht="8.5" customHeight="1" spans="1:9">
      <c r="A31" s="112"/>
      <c r="B31" s="112"/>
      <c r="C31" s="112"/>
      <c r="D31" s="113"/>
      <c r="E31" s="112"/>
      <c r="F31" s="112"/>
      <c r="G31" s="112"/>
      <c r="H31" s="112"/>
      <c r="I31" s="114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scale="75" fitToHeight="0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"/>
  <sheetViews>
    <sheetView workbookViewId="0">
      <selection activeCell="F20" sqref="F20"/>
    </sheetView>
  </sheetViews>
  <sheetFormatPr defaultColWidth="10" defaultRowHeight="13.5" outlineLevelCol="7"/>
  <cols>
    <col min="1" max="1" width="1.53333333333333" style="69" customWidth="1"/>
    <col min="2" max="4" width="6.63333333333333" style="69" customWidth="1"/>
    <col min="5" max="5" width="26.6333333333333" style="69" customWidth="1"/>
    <col min="6" max="6" width="48.6333333333333" style="69" customWidth="1"/>
    <col min="7" max="7" width="26.6333333333333" style="69" customWidth="1"/>
    <col min="8" max="8" width="1.53333333333333" style="69" customWidth="1"/>
    <col min="9" max="10" width="9.76666666666667" style="69" customWidth="1"/>
    <col min="11" max="16384" width="10" style="69"/>
  </cols>
  <sheetData>
    <row r="1" ht="25" customHeight="1" spans="1:8">
      <c r="A1" s="70"/>
      <c r="B1" s="2"/>
      <c r="C1" s="2"/>
      <c r="D1" s="2"/>
      <c r="E1" s="71"/>
      <c r="F1" s="71"/>
      <c r="G1" s="72" t="s">
        <v>185</v>
      </c>
      <c r="H1" s="73"/>
    </row>
    <row r="2" ht="22.8" customHeight="1" spans="1:8">
      <c r="A2" s="70"/>
      <c r="B2" s="74" t="s">
        <v>186</v>
      </c>
      <c r="C2" s="74"/>
      <c r="D2" s="74"/>
      <c r="E2" s="74"/>
      <c r="F2" s="74"/>
      <c r="G2" s="74"/>
      <c r="H2" s="73" t="s">
        <v>3</v>
      </c>
    </row>
    <row r="3" ht="19.55" customHeight="1" spans="1:8">
      <c r="A3" s="75"/>
      <c r="B3" s="76" t="s">
        <v>5</v>
      </c>
      <c r="C3" s="76"/>
      <c r="D3" s="76"/>
      <c r="E3" s="76"/>
      <c r="F3" s="76"/>
      <c r="G3" s="77" t="s">
        <v>6</v>
      </c>
      <c r="H3" s="78"/>
    </row>
    <row r="4" ht="24.4" customHeight="1" spans="1:8">
      <c r="A4" s="79"/>
      <c r="B4" s="48" t="s">
        <v>80</v>
      </c>
      <c r="C4" s="48"/>
      <c r="D4" s="48"/>
      <c r="E4" s="48" t="s">
        <v>70</v>
      </c>
      <c r="F4" s="48" t="s">
        <v>71</v>
      </c>
      <c r="G4" s="48" t="s">
        <v>187</v>
      </c>
      <c r="H4" s="80"/>
    </row>
    <row r="5" ht="24" customHeight="1" spans="1:8">
      <c r="A5" s="79"/>
      <c r="B5" s="48" t="s">
        <v>81</v>
      </c>
      <c r="C5" s="48" t="s">
        <v>82</v>
      </c>
      <c r="D5" s="48" t="s">
        <v>83</v>
      </c>
      <c r="E5" s="48"/>
      <c r="F5" s="48"/>
      <c r="G5" s="48"/>
      <c r="H5" s="81"/>
    </row>
    <row r="6" ht="28" customHeight="1" spans="1:8">
      <c r="A6" s="82"/>
      <c r="B6" s="48"/>
      <c r="C6" s="48"/>
      <c r="D6" s="48"/>
      <c r="E6" s="48">
        <v>123006</v>
      </c>
      <c r="F6" s="48" t="s">
        <v>72</v>
      </c>
      <c r="G6" s="53"/>
      <c r="H6" s="83"/>
    </row>
    <row r="7" ht="31" customHeight="1" spans="1:8">
      <c r="A7" s="82"/>
      <c r="B7" s="48"/>
      <c r="C7" s="48"/>
      <c r="D7" s="48"/>
      <c r="E7" s="56"/>
      <c r="F7" s="56"/>
      <c r="G7" s="53"/>
      <c r="H7" s="83"/>
    </row>
    <row r="8" ht="22.8" customHeight="1" spans="1:8">
      <c r="A8" s="82"/>
      <c r="B8" s="48"/>
      <c r="C8" s="48"/>
      <c r="D8" s="48"/>
      <c r="E8" s="48"/>
      <c r="F8" s="48"/>
      <c r="G8" s="53"/>
      <c r="H8" s="83"/>
    </row>
    <row r="9" ht="22.8" customHeight="1" spans="1:8">
      <c r="A9" s="82"/>
      <c r="B9" s="48"/>
      <c r="C9" s="48"/>
      <c r="D9" s="48"/>
      <c r="E9" s="48"/>
      <c r="F9" s="48"/>
      <c r="G9" s="53"/>
      <c r="H9" s="83"/>
    </row>
    <row r="10" ht="22.8" customHeight="1" spans="1:8">
      <c r="A10" s="82"/>
      <c r="B10" s="48"/>
      <c r="C10" s="48"/>
      <c r="D10" s="48"/>
      <c r="E10" s="48"/>
      <c r="F10" s="48"/>
      <c r="G10" s="53"/>
      <c r="H10" s="83"/>
    </row>
    <row r="11" ht="22.8" customHeight="1" spans="1:8">
      <c r="A11" s="82"/>
      <c r="B11" s="48"/>
      <c r="C11" s="48"/>
      <c r="D11" s="48"/>
      <c r="E11" s="48"/>
      <c r="F11" s="48"/>
      <c r="G11" s="53"/>
      <c r="H11" s="83"/>
    </row>
    <row r="12" ht="22.8" customHeight="1" spans="1:8">
      <c r="A12" s="82"/>
      <c r="B12" s="48"/>
      <c r="C12" s="48"/>
      <c r="D12" s="48"/>
      <c r="E12" s="48"/>
      <c r="F12" s="48"/>
      <c r="G12" s="53"/>
      <c r="H12" s="83"/>
    </row>
    <row r="13" ht="22.8" customHeight="1" spans="1:8">
      <c r="A13" s="82"/>
      <c r="B13" s="48"/>
      <c r="C13" s="48"/>
      <c r="D13" s="48"/>
      <c r="E13" s="48"/>
      <c r="F13" s="48"/>
      <c r="G13" s="53"/>
      <c r="H13" s="83"/>
    </row>
    <row r="14" ht="22.8" customHeight="1" spans="1:8">
      <c r="A14" s="82"/>
      <c r="B14" s="48"/>
      <c r="C14" s="48"/>
      <c r="D14" s="48"/>
      <c r="E14" s="48"/>
      <c r="F14" s="48"/>
      <c r="G14" s="53"/>
      <c r="H14" s="83"/>
    </row>
    <row r="15" ht="22.8" customHeight="1" spans="1:8">
      <c r="A15" s="79"/>
      <c r="B15" s="59"/>
      <c r="C15" s="59"/>
      <c r="D15" s="59"/>
      <c r="E15" s="59"/>
      <c r="F15" s="59" t="s">
        <v>23</v>
      </c>
      <c r="G15" s="60"/>
      <c r="H15" s="80"/>
    </row>
    <row r="16" ht="22.8" customHeight="1" spans="1:8">
      <c r="A16" s="79"/>
      <c r="B16" s="59"/>
      <c r="C16" s="59"/>
      <c r="D16" s="59"/>
      <c r="E16" s="59"/>
      <c r="F16" s="59" t="s">
        <v>23</v>
      </c>
      <c r="G16" s="60"/>
      <c r="H16" s="80"/>
    </row>
    <row r="17" ht="28" customHeight="1" spans="1:8">
      <c r="A17" s="79"/>
      <c r="B17" s="59"/>
      <c r="C17" s="59"/>
      <c r="D17" s="59"/>
      <c r="E17" s="59"/>
      <c r="F17" s="59"/>
      <c r="G17" s="60"/>
      <c r="H17" s="81"/>
    </row>
    <row r="18" ht="28" customHeight="1" spans="1:8">
      <c r="A18" s="79"/>
      <c r="B18" s="59"/>
      <c r="C18" s="59"/>
      <c r="D18" s="59"/>
      <c r="E18" s="59"/>
      <c r="F18" s="59"/>
      <c r="G18" s="60"/>
      <c r="H18" s="81"/>
    </row>
    <row r="19" ht="9.75" customHeight="1" spans="1:8">
      <c r="A19" s="84"/>
      <c r="B19" s="85"/>
      <c r="C19" s="85"/>
      <c r="D19" s="85"/>
      <c r="E19" s="85"/>
      <c r="F19" s="84"/>
      <c r="G19" s="84"/>
      <c r="H19" s="86"/>
    </row>
    <row r="20" spans="1:8">
      <c r="F20" s="87" t="s">
        <v>188</v>
      </c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scale="7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张宗品</cp:lastModifiedBy>
  <dcterms:created xsi:type="dcterms:W3CDTF">2022-03-04T19:28:00Z</dcterms:created>
  <dcterms:modified xsi:type="dcterms:W3CDTF">2026-03-20T02:41:26Z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72AAE4A40128409CBDD44D7CED081082_13</vt:lpwstr>
  </property>
  <property fmtid="{D5CDD505-2E9C-101B-9397-08002B2CF9AE}" pid="4" name="CalculationRule">
    <vt:i4>0</vt:i4>
  </property>
</Properties>
</file>