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58" activeTab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<sst xmlns="http://schemas.openxmlformats.org/spreadsheetml/2006/main" count="702" uniqueCount="350">
  <si>
    <t>攀枝花市西区矿产资源保护中心</t>
  </si>
  <si>
    <t>2026年部门预算</t>
  </si>
  <si>
    <t xml:space="preserve">
表1</t>
  </si>
  <si>
    <t xml:space="preserve"> </t>
  </si>
  <si>
    <t>部门收支总表</t>
  </si>
  <si>
    <t>部门：攀枝花市西区矿产资源保护中心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</si>
  <si>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</si>
  <si>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</si>
  <si>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</si>
  <si>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</si>
  <si>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</si>
  <si>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</si>
  <si>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</si>
  <si>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</si>
  <si>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</si>
  <si>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</si>
  <si>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</si>
  <si>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</si>
  <si>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</si>
  <si>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</si>
  <si>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</si>
  <si>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</si>
  <si>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</si>
  <si>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</si>
  <si>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</si>
  <si>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</si>
  <si>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</si>
  <si>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</si>
  <si>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</si>
  <si>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</si>
  <si>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</si>
  <si>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</si>
  <si>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</si>
  <si>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</si>
  <si>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</si>
  <si>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</si>
  <si>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</si>
  <si>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</si>
  <si>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</si>
  <si>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</si>
  <si>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</si>
  <si>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</si>
  <si>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</si>
  <si>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</si>
  <si>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</si>
  <si>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</si>
  <si>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</si>
  <si>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</si>
  <si>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</si>
  <si>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</si>
  <si>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</si>
  <si>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</si>
  <si>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</si>
  <si>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</si>
  <si>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</si>
  <si>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</si>
  <si>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</si>
  <si>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</si>
  <si>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</si>
  <si>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</si>
  <si>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</si>
  <si>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</si>
  <si>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</si>
  <si>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</si>
  <si>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</si>
  <si>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</si>
  <si>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</si>
  <si>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</si>
  <si>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</si>
  <si>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</si>
  <si>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</si>
  <si>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</si>
  <si>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</si>
  <si>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</si>
  <si>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</si>
  <si>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</si>
  <si>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</si>
  <si>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</si>
  <si>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</si>
  <si>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</si>
  <si>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</si>
  <si>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</si>
  <si>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</si>
  <si>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</si>
  <si>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机关事业单位基本养老保险缴费支出</t>
  </si>
  <si>
    <t>02</t>
  </si>
  <si>
    <t>事业单位医疗</t>
  </si>
  <si>
    <t>其他行政事业单位医疗支出</t>
  </si>
  <si>
    <t>01</t>
  </si>
  <si>
    <t>住房公积金</t>
  </si>
  <si>
    <t>04</t>
  </si>
  <si>
    <t>事业运行</t>
  </si>
  <si>
    <t>其他矿山安全支出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</si>
  <si>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</si>
  <si>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</si>
  <si>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</si>
  <si>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</si>
  <si>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</si>
  <si>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</si>
  <si>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</si>
  <si>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</si>
  <si>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</si>
  <si>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</si>
  <si>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</si>
  <si>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</si>
  <si>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</si>
  <si>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</si>
  <si>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</si>
  <si>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</si>
  <si>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</si>
  <si>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</si>
  <si>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</si>
  <si>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</si>
  <si>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</si>
  <si>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</si>
  <si>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</si>
  <si>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</si>
  <si>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</si>
  <si>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</si>
  <si>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</si>
  <si>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</si>
  <si>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</si>
  <si>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</si>
  <si>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</si>
  <si>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</si>
  <si>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</si>
  <si>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</si>
  <si>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</si>
  <si>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</si>
  <si>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</si>
  <si>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</si>
  <si>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</si>
  <si>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</si>
  <si>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</si>
  <si>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</si>
  <si>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</si>
  <si>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</si>
  <si>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</si>
  <si>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</si>
  <si>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</si>
  <si>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</si>
  <si>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</si>
  <si>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</si>
  <si>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</si>
  <si>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</si>
  <si>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</si>
  <si>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</si>
  <si>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</si>
  <si>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</si>
  <si>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</si>
  <si>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</si>
  <si>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</si>
  <si>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</si>
  <si>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</si>
  <si>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</si>
  <si>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</si>
  <si>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</si>
  <si>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水费</t>
  </si>
  <si>
    <t>06</t>
  </si>
  <si>
    <t>电费</t>
  </si>
  <si>
    <t>邮电费</t>
  </si>
  <si>
    <t>差旅费</t>
  </si>
  <si>
    <t>工会经费</t>
  </si>
  <si>
    <t>公务用车运行维护费</t>
  </si>
  <si>
    <t>其他商品和服务支出</t>
  </si>
  <si>
    <t>维修（护）费</t>
  </si>
  <si>
    <t>劳务费</t>
  </si>
  <si>
    <t>委托业务费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</si>
  <si>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</si>
  <si>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</si>
  <si>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</si>
  <si>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</si>
  <si>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</si>
  <si>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</si>
  <si>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</si>
  <si>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</si>
  <si>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</si>
  <si>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</si>
  <si>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</si>
  <si>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</si>
  <si>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</si>
  <si>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</si>
  <si>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</si>
  <si>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</si>
  <si>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</si>
  <si>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</si>
  <si>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</si>
  <si>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</si>
  <si>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</si>
  <si>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</si>
  <si>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</si>
  <si>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30299-其他商品和服务支出</t>
    </r>
  </si>
  <si>
    <t>表3-2</t>
  </si>
  <si>
    <t>一般公共预算项目支出预算表</t>
  </si>
  <si>
    <t>金额</t>
  </si>
  <si>
    <t>其他煤矿安全支出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</si>
  <si>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</si>
  <si>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</si>
  <si>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</si>
  <si>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</si>
  <si>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</si>
  <si>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</si>
  <si>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</si>
  <si>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</si>
  <si>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</si>
  <si>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</si>
  <si>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</si>
  <si>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部门：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</si>
  <si>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</si>
  <si>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</si>
  <si>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</si>
  <si>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</si>
  <si>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</si>
  <si>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</si>
  <si>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</si>
  <si>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</si>
  <si>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</si>
  <si>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</si>
  <si>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</si>
  <si>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</si>
  <si>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打非巡查专项经费</t>
  </si>
  <si>
    <t>部门</t>
  </si>
  <si>
    <t>项目资金
（万元）</t>
  </si>
  <si>
    <t>年度资金总额</t>
  </si>
  <si>
    <t>财政拨款</t>
  </si>
  <si>
    <t>其他资金</t>
  </si>
  <si>
    <t>总体目标</t>
  </si>
  <si>
    <t>提供保障，提升打非巡查质量，有效巩固打非工作成果。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</si>
  <si>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</si>
  <si>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</si>
  <si>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</si>
  <si>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</si>
  <si>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</si>
  <si>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</si>
  <si>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</si>
  <si>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高温补贴</t>
  </si>
  <si>
    <r>
      <rPr>
        <sz val="9"/>
        <rFont val="Times New Roman"/>
        <charset val="0"/>
      </rPr>
      <t>19</t>
    </r>
    <r>
      <rPr>
        <sz val="9"/>
        <rFont val="宋体"/>
        <charset val="0"/>
      </rPr>
      <t>人</t>
    </r>
  </si>
  <si>
    <t>误餐费</t>
  </si>
  <si>
    <t>质量指标</t>
  </si>
  <si>
    <t>提升待遇，消除隐患，降风险，促进工作效益</t>
  </si>
  <si>
    <t>伏良中差</t>
  </si>
  <si>
    <t>时效指标</t>
  </si>
  <si>
    <t>一年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</si>
  <si>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</si>
  <si>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成本指标</t>
  </si>
  <si>
    <t>600元/人/月，19人，共13.68万元</t>
  </si>
  <si>
    <t>1.32万元</t>
  </si>
  <si>
    <t>经济效益指标</t>
  </si>
  <si>
    <t xml:space="preserve">降风险、减成本 </t>
  </si>
  <si>
    <t>可持续影响指标</t>
  </si>
  <si>
    <t>保障、提安全</t>
  </si>
  <si>
    <t>提供有力保障、降低安全隐患</t>
  </si>
  <si>
    <t>满意度指标</t>
  </si>
  <si>
    <t>服务对象满意度指标</t>
  </si>
  <si>
    <t>打非人员满意</t>
  </si>
  <si>
    <t>抽样调查达90%以上</t>
  </si>
  <si>
    <t>表6-2</t>
  </si>
  <si>
    <t>打非保障专项经费</t>
  </si>
  <si>
    <t>通过职业健康体检、购人身意外保险提高打非人员工作保障，降低风险与成本，提升打非工作质量。</t>
  </si>
  <si>
    <t>巡查设备、服装设备配置费</t>
  </si>
  <si>
    <t>23人</t>
  </si>
  <si>
    <t>人身意外险</t>
  </si>
  <si>
    <t>职业健康体检费</t>
  </si>
  <si>
    <t>人员保障，降低安全隐患与成本、工作保障与提升</t>
  </si>
  <si>
    <t>优良中差</t>
  </si>
  <si>
    <t>2026年</t>
  </si>
  <si>
    <t>19人，0.07万元（野外防护用品）</t>
  </si>
  <si>
    <t>按合同或协议约定，被保人数23人，1200元/人/年，合计2.76万元打非人员人身意外险费</t>
  </si>
  <si>
    <t>1378元/人，23名，共计3.17万元</t>
  </si>
  <si>
    <t>项目效益</t>
  </si>
  <si>
    <t>社会效益指标</t>
  </si>
  <si>
    <t>提供保障</t>
  </si>
  <si>
    <t>为打非工作及人员提供有力保障</t>
  </si>
  <si>
    <t>降风险、减成本</t>
  </si>
  <si>
    <t>打非工作人员满意度</t>
  </si>
  <si>
    <t>抽样调查满意度达到90%及以上</t>
  </si>
  <si>
    <t>表6-3</t>
  </si>
  <si>
    <t>打非整治专项经费</t>
  </si>
  <si>
    <t>打击非法采矿行为、确保矿产安全及可持续性；营造全员、全域、全要素打非工作浓厚氛围、奠定打非工作基础；提供物质保障，确保工作成效。</t>
  </si>
  <si>
    <t>封堵井口、断道率</t>
  </si>
  <si>
    <t>宣传率</t>
  </si>
  <si>
    <t>2万人次</t>
  </si>
  <si>
    <t>打非专项整治行动经费（含在建涉矿项目专项整治行动）</t>
  </si>
  <si>
    <t>2次</t>
  </si>
  <si>
    <t>实测专项率</t>
  </si>
  <si>
    <t>辖区矿产安全，可持续开发</t>
  </si>
  <si>
    <t>确保矿产安全</t>
  </si>
  <si>
    <t>1.3万元</t>
  </si>
  <si>
    <t>封堵井口、断道费</t>
  </si>
  <si>
    <t>3万元</t>
  </si>
  <si>
    <t>实测专项经费</t>
  </si>
  <si>
    <t>0.2万元</t>
  </si>
  <si>
    <t>宣传费</t>
  </si>
  <si>
    <t>1.5万元</t>
  </si>
  <si>
    <t>降风险、减成本、提实效</t>
  </si>
  <si>
    <t>高中低</t>
  </si>
  <si>
    <t>群众满意度</t>
  </si>
  <si>
    <t>抽样调查达80%以上</t>
  </si>
  <si>
    <t>表6-4</t>
  </si>
  <si>
    <t>办公楼运维费</t>
  </si>
  <si>
    <t>建立安全屏障，预防风险，确保打非人员安全，确保打非工作正常开展，提升打非工作效率。</t>
  </si>
  <si>
    <t>单位数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</si>
  <si>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个</t>
    </r>
  </si>
  <si>
    <t>改善、提升</t>
  </si>
  <si>
    <t>工作环境改善、工作效率提升</t>
  </si>
  <si>
    <r>
      <rPr>
        <sz val="12"/>
        <rFont val="Times New Roman"/>
        <charset val="0"/>
      </rPr>
      <t>2026</t>
    </r>
    <r>
      <rPr>
        <sz val="12"/>
        <rFont val="宋体"/>
        <charset val="0"/>
      </rPr>
      <t>年</t>
    </r>
  </si>
  <si>
    <t>保运转、提效率、巩固成效</t>
  </si>
  <si>
    <t>打非工作人员满意</t>
  </si>
  <si>
    <t>满意度不低于90%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</si>
  <si>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</si>
  <si>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</si>
  <si>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</si>
  <si>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</si>
  <si>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</si>
  <si>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</si>
  <si>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</si>
  <si>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保障人员薪津到位、部门基本运转</t>
  </si>
  <si>
    <t>保障打非整治、巡查、保障经费到位，稳固工作成效，保障辖区矿产资源安全</t>
  </si>
  <si>
    <t>年度部门整体支出预算</t>
  </si>
  <si>
    <t>资金总额</t>
  </si>
  <si>
    <t>年度总体目标</t>
  </si>
  <si>
    <t>消除不良隐患,依法宣传，政策落实，保障人员基本生活及人身安全、进一步巩固打非成果，推进工作有序开，确保辖区矿产资源安全、可持续性开发利用。</t>
  </si>
  <si>
    <t>年度绩效指标</t>
  </si>
  <si>
    <t>指标值
（包含数字及文字描述）</t>
  </si>
  <si>
    <t>产出指标</t>
  </si>
  <si>
    <t>单位数量</t>
  </si>
  <si>
    <t>1个</t>
  </si>
  <si>
    <t>23名职工</t>
  </si>
  <si>
    <t>4个(打非整治专项经费\巡查专项经费\保障专项经费\办公楼运维费)</t>
  </si>
  <si>
    <t>确保安全</t>
  </si>
  <si>
    <t>打非区域隐患巡查、整治覆盖率100%</t>
  </si>
  <si>
    <t>政策法规落实</t>
  </si>
  <si>
    <t>打非区域普法率宣传到位</t>
  </si>
  <si>
    <t>确保矿产资源安全</t>
  </si>
  <si>
    <t>排查打非区域内隐患井口并封堵</t>
  </si>
  <si>
    <t>保障打非人员安全</t>
  </si>
  <si>
    <t>保障工资、社保</t>
  </si>
  <si>
    <t>23人每月工资社保到位率100%</t>
  </si>
  <si>
    <t>按计划</t>
  </si>
  <si>
    <t>2026年全年</t>
  </si>
  <si>
    <t>180.77万元</t>
  </si>
  <si>
    <t>28万元</t>
  </si>
  <si>
    <t xml:space="preserve">社会效益指标
 </t>
  </si>
  <si>
    <t>职工政策薪级发放</t>
  </si>
  <si>
    <t>职工满意,消除不良隐患,推进工作有序开展</t>
  </si>
  <si>
    <t>保障国有矿产资产安全</t>
  </si>
  <si>
    <t>2026年无私挖盗采矿产资源发生</t>
  </si>
  <si>
    <t>职工满意</t>
  </si>
  <si>
    <t>基本满意以上</t>
  </si>
  <si>
    <t>社会公众满意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</si>
</sst>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3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33" applyNumberFormat="0" applyAlignment="0" applyProtection="0">
      <alignment vertical="center"/>
    </xf>
    <xf numFmtId="0" fontId="47" fillId="5" borderId="34" applyNumberFormat="0" applyAlignment="0" applyProtection="0">
      <alignment vertical="center"/>
    </xf>
    <xf numFmtId="0" fontId="48" fillId="5" borderId="33" applyNumberFormat="0" applyAlignment="0" applyProtection="0">
      <alignment vertical="center"/>
    </xf>
    <xf numFmtId="0" fontId="49" fillId="6" borderId="35" applyNumberFormat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4" fillId="0" borderId="0"/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9" fontId="17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8" fillId="0" borderId="4" xfId="49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2" fillId="0" borderId="4" xfId="49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5" xfId="0" applyFont="1" applyBorder="1">
      <alignment vertical="center"/>
    </xf>
    <xf numFmtId="0" fontId="12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20" fillId="0" borderId="4" xfId="0" applyFont="1" applyFill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0" fillId="0" borderId="15" xfId="0" applyFont="1" applyBorder="1">
      <alignment vertical="center"/>
    </xf>
    <xf numFmtId="4" fontId="20" fillId="0" borderId="4" xfId="0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21" xfId="0" applyFont="1" applyBorder="1">
      <alignment vertical="center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9" xfId="0" applyFont="1" applyFill="1" applyBorder="1">
      <alignment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12" fillId="0" borderId="20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12" fillId="0" borderId="16" xfId="0" applyFont="1" applyFill="1" applyBorder="1">
      <alignment vertical="center"/>
    </xf>
    <xf numFmtId="0" fontId="12" fillId="0" borderId="16" xfId="0" applyFont="1" applyFill="1" applyBorder="1" applyAlignment="1">
      <alignment vertical="center" wrapText="1"/>
    </xf>
    <xf numFmtId="0" fontId="10" fillId="0" borderId="15" xfId="0" applyFont="1" applyFill="1" applyBorder="1">
      <alignment vertical="center"/>
    </xf>
    <xf numFmtId="0" fontId="10" fillId="0" borderId="16" xfId="0" applyFont="1" applyFill="1" applyBorder="1" applyAlignment="1">
      <alignment vertical="center" wrapText="1"/>
    </xf>
    <xf numFmtId="0" fontId="12" fillId="0" borderId="21" xfId="0" applyFont="1" applyFill="1" applyBorder="1">
      <alignment vertical="center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2" fillId="0" borderId="16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right" vertical="center"/>
    </xf>
    <xf numFmtId="0" fontId="23" fillId="0" borderId="15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176" fontId="28" fillId="0" borderId="23" xfId="0" applyNumberFormat="1" applyFont="1" applyBorder="1" applyAlignment="1">
      <alignment horizontal="right" vertical="center"/>
    </xf>
    <xf numFmtId="176" fontId="26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 indent="1"/>
    </xf>
    <xf numFmtId="176" fontId="24" fillId="0" borderId="4" xfId="0" applyNumberFormat="1" applyFont="1" applyBorder="1" applyAlignment="1">
      <alignment horizontal="right" vertical="center"/>
    </xf>
    <xf numFmtId="176" fontId="21" fillId="0" borderId="4" xfId="0" applyNumberFormat="1" applyFont="1" applyFill="1" applyBorder="1" applyAlignment="1">
      <alignment horizontal="right" vertical="center"/>
    </xf>
    <xf numFmtId="0" fontId="23" fillId="0" borderId="21" xfId="0" applyFont="1" applyFill="1" applyBorder="1" applyAlignment="1">
      <alignment vertical="center"/>
    </xf>
    <xf numFmtId="0" fontId="22" fillId="0" borderId="21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/>
    </xf>
    <xf numFmtId="176" fontId="28" fillId="0" borderId="24" xfId="0" applyNumberFormat="1" applyFont="1" applyBorder="1" applyAlignment="1">
      <alignment horizontal="right" vertical="center"/>
    </xf>
    <xf numFmtId="4" fontId="26" fillId="0" borderId="4" xfId="0" applyNumberFormat="1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left" vertical="center"/>
    </xf>
    <xf numFmtId="4" fontId="21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27" fillId="0" borderId="15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176" fontId="31" fillId="0" borderId="4" xfId="0" applyNumberFormat="1" applyFont="1" applyBorder="1" applyAlignment="1">
      <alignment horizontal="right" vertical="center"/>
    </xf>
    <xf numFmtId="176" fontId="32" fillId="0" borderId="4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vertical="center" wrapText="1"/>
    </xf>
    <xf numFmtId="0" fontId="27" fillId="0" borderId="22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0" fontId="24" fillId="0" borderId="1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/>
    </xf>
    <xf numFmtId="176" fontId="21" fillId="0" borderId="23" xfId="0" applyNumberFormat="1" applyFont="1" applyBorder="1" applyAlignment="1">
      <alignment horizontal="right" vertical="center"/>
    </xf>
    <xf numFmtId="176" fontId="21" fillId="0" borderId="25" xfId="0" applyNumberFormat="1" applyFont="1" applyBorder="1" applyAlignment="1">
      <alignment horizontal="right" vertical="center"/>
    </xf>
    <xf numFmtId="0" fontId="22" fillId="0" borderId="2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1" fillId="2" borderId="26" xfId="0" applyFont="1" applyFill="1" applyBorder="1" applyAlignment="1">
      <alignment horizontal="left" vertical="center"/>
    </xf>
    <xf numFmtId="176" fontId="31" fillId="0" borderId="27" xfId="0" applyNumberFormat="1" applyFont="1" applyBorder="1" applyAlignment="1">
      <alignment horizontal="right" vertical="center"/>
    </xf>
    <xf numFmtId="176" fontId="31" fillId="0" borderId="28" xfId="0" applyNumberFormat="1" applyFont="1" applyBorder="1" applyAlignment="1">
      <alignment horizontal="right" vertical="center"/>
    </xf>
    <xf numFmtId="0" fontId="21" fillId="2" borderId="4" xfId="0" applyFont="1" applyFill="1" applyBorder="1" applyAlignment="1">
      <alignment horizontal="left" vertical="center"/>
    </xf>
    <xf numFmtId="0" fontId="26" fillId="0" borderId="23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176" fontId="34" fillId="0" borderId="4" xfId="0" applyNumberFormat="1" applyFont="1" applyFill="1" applyBorder="1" applyAlignment="1">
      <alignment vertical="center" wrapText="1"/>
    </xf>
    <xf numFmtId="0" fontId="35" fillId="0" borderId="1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6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20" fillId="0" borderId="4" xfId="0" applyFont="1" applyFill="1" applyBorder="1" applyAlignment="1" quotePrefix="1">
      <alignment horizontal="center" vertical="center"/>
    </xf>
    <xf numFmtId="0" fontId="20" fillId="0" borderId="4" xfId="0" applyFont="1" applyFill="1" applyBorder="1" applyAlignment="1" quotePrefix="1">
      <alignment horizontal="center" vertical="center" wrapText="1"/>
    </xf>
    <xf numFmtId="0" fontId="21" fillId="0" borderId="4" xfId="0" applyFont="1" applyFill="1" applyBorder="1" applyAlignment="1" quotePrefix="1">
      <alignment horizontal="left" vertical="center"/>
    </xf>
    <xf numFmtId="0" fontId="2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5" sqref="A5"/>
    </sheetView>
  </sheetViews>
  <sheetFormatPr defaultColWidth="9" defaultRowHeight="14.25" outlineLevelRow="2"/>
  <cols>
    <col min="1" max="1" width="123.133333333333" style="196" customWidth="1"/>
    <col min="2" max="16384" width="9" style="196"/>
  </cols>
  <sheetData>
    <row r="1" ht="137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>
        <v>46107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4"/>
      <c r="B1" s="2"/>
      <c r="C1" s="65"/>
      <c r="D1" s="66"/>
      <c r="E1" s="66"/>
      <c r="F1" s="66"/>
      <c r="G1" s="66"/>
      <c r="H1" s="66"/>
      <c r="I1" s="67" t="s">
        <v>196</v>
      </c>
      <c r="J1" s="68"/>
    </row>
    <row r="2" ht="22.8" customHeight="1" spans="1:10">
      <c r="A2" s="64"/>
      <c r="B2" s="3" t="s">
        <v>197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9"/>
      <c r="B3" s="70" t="s">
        <v>5</v>
      </c>
      <c r="C3" s="70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8"/>
      <c r="B4" s="73" t="s">
        <v>198</v>
      </c>
      <c r="C4" s="73" t="s">
        <v>71</v>
      </c>
      <c r="D4" s="73" t="s">
        <v>199</v>
      </c>
      <c r="E4" s="73"/>
      <c r="F4" s="73"/>
      <c r="G4" s="73"/>
      <c r="H4" s="73"/>
      <c r="I4" s="73"/>
      <c r="J4" s="74"/>
    </row>
    <row r="5" ht="24.4" customHeight="1" spans="1:10">
      <c r="A5" s="75"/>
      <c r="B5" s="73"/>
      <c r="C5" s="73"/>
      <c r="D5" s="73" t="s">
        <v>59</v>
      </c>
      <c r="E5" s="89" t="s">
        <v>200</v>
      </c>
      <c r="F5" s="73" t="s">
        <v>201</v>
      </c>
      <c r="G5" s="73"/>
      <c r="H5" s="73"/>
      <c r="I5" s="73" t="s">
        <v>202</v>
      </c>
      <c r="J5" s="74"/>
    </row>
    <row r="6" ht="24.4" customHeight="1" spans="1:10">
      <c r="A6" s="75"/>
      <c r="B6" s="73"/>
      <c r="C6" s="73"/>
      <c r="D6" s="73"/>
      <c r="E6" s="89"/>
      <c r="F6" s="73" t="s">
        <v>143</v>
      </c>
      <c r="G6" s="73" t="s">
        <v>203</v>
      </c>
      <c r="H6" s="73" t="s">
        <v>204</v>
      </c>
      <c r="I6" s="73"/>
      <c r="J6" s="76"/>
    </row>
    <row r="7" ht="22.8" customHeight="1" spans="1:10">
      <c r="A7" s="77"/>
      <c r="B7" s="73"/>
      <c r="C7" s="73" t="s">
        <v>72</v>
      </c>
      <c r="D7" s="90">
        <v>100000</v>
      </c>
      <c r="E7" s="90"/>
      <c r="F7" s="90"/>
      <c r="G7" s="90"/>
      <c r="H7" s="90"/>
      <c r="I7" s="78"/>
      <c r="J7" s="79"/>
    </row>
    <row r="8" s="63" customFormat="1" ht="22.8" customHeight="1" spans="1:10">
      <c r="A8" s="91"/>
      <c r="B8" s="81">
        <v>147001</v>
      </c>
      <c r="C8" s="92" t="s">
        <v>0</v>
      </c>
      <c r="D8" s="93">
        <v>100000</v>
      </c>
      <c r="E8" s="93"/>
      <c r="F8" s="93">
        <v>100000</v>
      </c>
      <c r="G8" s="93"/>
      <c r="H8" s="93">
        <v>100000</v>
      </c>
      <c r="I8" s="94"/>
      <c r="J8" s="95"/>
    </row>
    <row r="9" ht="22.8" customHeight="1" spans="1:10">
      <c r="A9" s="77"/>
      <c r="B9" s="73"/>
      <c r="C9" s="73"/>
      <c r="D9" s="78"/>
      <c r="E9" s="78"/>
      <c r="F9" s="78"/>
      <c r="G9" s="78"/>
      <c r="H9" s="78"/>
      <c r="I9" s="78"/>
      <c r="J9" s="79"/>
    </row>
    <row r="10" ht="22.8" customHeight="1" spans="1:10">
      <c r="A10" s="77"/>
      <c r="B10" s="73"/>
      <c r="C10" s="73"/>
      <c r="D10" s="78"/>
      <c r="E10" s="78"/>
      <c r="F10" s="78"/>
      <c r="G10" s="78"/>
      <c r="H10" s="78"/>
      <c r="I10" s="78"/>
      <c r="J10" s="79"/>
    </row>
    <row r="11" ht="22.8" customHeight="1" spans="1:10">
      <c r="A11" s="77"/>
      <c r="B11" s="73"/>
      <c r="C11" s="73"/>
      <c r="D11" s="78"/>
      <c r="E11" s="78"/>
      <c r="F11" s="78"/>
      <c r="G11" s="78"/>
      <c r="H11" s="78"/>
      <c r="I11" s="78"/>
      <c r="J11" s="79"/>
    </row>
    <row r="12" ht="22.8" customHeight="1" spans="1:10">
      <c r="A12" s="77"/>
      <c r="B12" s="73"/>
      <c r="C12" s="73"/>
      <c r="D12" s="78"/>
      <c r="E12" s="78"/>
      <c r="F12" s="78"/>
      <c r="G12" s="78"/>
      <c r="H12" s="78"/>
      <c r="I12" s="78"/>
      <c r="J12" s="79"/>
    </row>
    <row r="13" ht="22.8" customHeight="1" spans="1:10">
      <c r="A13" s="77"/>
      <c r="B13" s="73"/>
      <c r="C13" s="73"/>
      <c r="D13" s="78"/>
      <c r="E13" s="78"/>
      <c r="F13" s="78"/>
      <c r="G13" s="78"/>
      <c r="H13" s="78"/>
      <c r="I13" s="78"/>
      <c r="J13" s="79"/>
    </row>
    <row r="14" ht="22.8" customHeight="1" spans="1:10">
      <c r="A14" s="77"/>
      <c r="B14" s="73"/>
      <c r="C14" s="73"/>
      <c r="D14" s="78"/>
      <c r="E14" s="78"/>
      <c r="F14" s="78"/>
      <c r="G14" s="78"/>
      <c r="H14" s="78"/>
      <c r="I14" s="78"/>
      <c r="J14" s="79"/>
    </row>
    <row r="15" ht="22.8" customHeight="1" spans="1:10">
      <c r="A15" s="77"/>
      <c r="B15" s="73"/>
      <c r="C15" s="73"/>
      <c r="D15" s="78"/>
      <c r="E15" s="78"/>
      <c r="F15" s="78"/>
      <c r="G15" s="78"/>
      <c r="H15" s="78"/>
      <c r="I15" s="78"/>
      <c r="J15" s="79"/>
    </row>
    <row r="16" ht="22.8" customHeight="1" spans="1:10">
      <c r="A16" s="77"/>
      <c r="B16" s="73"/>
      <c r="C16" s="73"/>
      <c r="D16" s="78"/>
      <c r="E16" s="78"/>
      <c r="F16" s="78"/>
      <c r="G16" s="78"/>
      <c r="H16" s="78"/>
      <c r="I16" s="78"/>
      <c r="J16" s="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4"/>
      <c r="B1" s="2"/>
      <c r="C1" s="2"/>
      <c r="D1" s="2"/>
      <c r="E1" s="65"/>
      <c r="F1" s="65"/>
      <c r="G1" s="66"/>
      <c r="H1" s="66"/>
      <c r="I1" s="67" t="s">
        <v>205</v>
      </c>
      <c r="J1" s="68"/>
    </row>
    <row r="2" ht="22.8" customHeight="1" spans="1:10">
      <c r="A2" s="64"/>
      <c r="B2" s="3" t="s">
        <v>206</v>
      </c>
      <c r="C2" s="3"/>
      <c r="D2" s="3"/>
      <c r="E2" s="3"/>
      <c r="F2" s="3"/>
      <c r="G2" s="3"/>
      <c r="H2" s="3"/>
      <c r="I2" s="3"/>
      <c r="J2" s="68"/>
    </row>
    <row r="3" ht="19.55" customHeight="1" spans="1:10">
      <c r="A3" s="69"/>
      <c r="B3" s="70" t="s">
        <v>207</v>
      </c>
      <c r="C3" s="70"/>
      <c r="D3" s="70"/>
      <c r="E3" s="70"/>
      <c r="F3" s="70"/>
      <c r="G3" s="69"/>
      <c r="H3" s="69"/>
      <c r="I3" s="71" t="s">
        <v>6</v>
      </c>
      <c r="J3" s="72"/>
    </row>
    <row r="4" ht="24.4" customHeight="1" spans="1:10">
      <c r="A4" s="68"/>
      <c r="B4" s="73" t="s">
        <v>9</v>
      </c>
      <c r="C4" s="73"/>
      <c r="D4" s="73"/>
      <c r="E4" s="73"/>
      <c r="F4" s="73"/>
      <c r="G4" s="73" t="s">
        <v>208</v>
      </c>
      <c r="H4" s="73"/>
      <c r="I4" s="73"/>
      <c r="J4" s="74"/>
    </row>
    <row r="5" ht="24.4" customHeight="1" spans="1:10">
      <c r="A5" s="75"/>
      <c r="B5" s="73" t="s">
        <v>79</v>
      </c>
      <c r="C5" s="73"/>
      <c r="D5" s="73"/>
      <c r="E5" s="73" t="s">
        <v>70</v>
      </c>
      <c r="F5" s="73" t="s">
        <v>71</v>
      </c>
      <c r="G5" s="73" t="s">
        <v>59</v>
      </c>
      <c r="H5" s="73" t="s">
        <v>75</v>
      </c>
      <c r="I5" s="73" t="s">
        <v>76</v>
      </c>
      <c r="J5" s="74"/>
    </row>
    <row r="6" ht="24.4" customHeight="1" spans="1:10">
      <c r="A6" s="75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6"/>
    </row>
    <row r="7" ht="22.8" customHeight="1" spans="1:10">
      <c r="A7" s="77"/>
      <c r="B7" s="73"/>
      <c r="C7" s="73"/>
      <c r="D7" s="73"/>
      <c r="E7" s="73"/>
      <c r="F7" s="73" t="s">
        <v>72</v>
      </c>
      <c r="G7" s="78"/>
      <c r="H7" s="78"/>
      <c r="I7" s="78"/>
      <c r="J7" s="79"/>
    </row>
    <row r="8" ht="22.8" customHeight="1" spans="1:10">
      <c r="A8" s="77"/>
      <c r="B8" s="73"/>
      <c r="C8" s="73"/>
      <c r="D8" s="73"/>
      <c r="E8" s="81"/>
      <c r="F8" s="81"/>
      <c r="G8" s="78"/>
      <c r="H8" s="78"/>
      <c r="I8" s="78"/>
      <c r="J8" s="79"/>
    </row>
    <row r="9" ht="22.8" customHeight="1" spans="1:10">
      <c r="A9" s="77"/>
      <c r="B9" s="73"/>
      <c r="C9" s="73"/>
      <c r="D9" s="73"/>
      <c r="E9" s="81"/>
      <c r="F9" s="81"/>
      <c r="G9" s="78"/>
      <c r="H9" s="78"/>
      <c r="I9" s="78"/>
      <c r="J9" s="79"/>
    </row>
    <row r="10" ht="22.8" customHeight="1" spans="1:10">
      <c r="A10" s="77"/>
      <c r="B10" s="73"/>
      <c r="C10" s="73"/>
      <c r="D10" s="73"/>
      <c r="E10" s="73"/>
      <c r="F10" s="73"/>
      <c r="G10" s="78"/>
      <c r="H10" s="78"/>
      <c r="I10" s="78"/>
      <c r="J10" s="79"/>
    </row>
    <row r="11" ht="22.8" customHeight="1" spans="1:10">
      <c r="A11" s="77"/>
      <c r="B11" s="73"/>
      <c r="C11" s="73"/>
      <c r="D11" s="73"/>
      <c r="E11" s="73"/>
      <c r="F11" s="73"/>
      <c r="G11" s="78"/>
      <c r="H11" s="78"/>
      <c r="I11" s="78"/>
      <c r="J11" s="79"/>
    </row>
    <row r="12" ht="22.8" customHeight="1" spans="1:10">
      <c r="A12" s="77"/>
      <c r="B12" s="73"/>
      <c r="C12" s="73"/>
      <c r="D12" s="73"/>
      <c r="E12" s="73"/>
      <c r="F12" s="73"/>
      <c r="G12" s="78"/>
      <c r="H12" s="78"/>
      <c r="I12" s="78"/>
      <c r="J12" s="79"/>
    </row>
    <row r="13" ht="22.8" customHeight="1" spans="1:10">
      <c r="A13" s="77"/>
      <c r="B13" s="73"/>
      <c r="C13" s="73"/>
      <c r="D13" s="73"/>
      <c r="E13" s="73"/>
      <c r="F13" s="73"/>
      <c r="G13" s="78"/>
      <c r="H13" s="78"/>
      <c r="I13" s="78"/>
      <c r="J13" s="79"/>
    </row>
    <row r="14" ht="22.8" customHeight="1" spans="1:10">
      <c r="A14" s="77"/>
      <c r="B14" s="73"/>
      <c r="C14" s="73"/>
      <c r="D14" s="73"/>
      <c r="E14" s="73"/>
      <c r="F14" s="73"/>
      <c r="G14" s="78"/>
      <c r="H14" s="78"/>
      <c r="I14" s="78"/>
      <c r="J14" s="79"/>
    </row>
    <row r="15" ht="22.8" customHeight="1" spans="1:10">
      <c r="A15" s="77"/>
      <c r="B15" s="73"/>
      <c r="C15" s="73"/>
      <c r="D15" s="73"/>
      <c r="E15" s="73"/>
      <c r="F15" s="73"/>
      <c r="G15" s="78"/>
      <c r="H15" s="78"/>
      <c r="I15" s="78"/>
      <c r="J15" s="79"/>
    </row>
    <row r="16" ht="22.8" customHeight="1" spans="1:10">
      <c r="A16" s="75"/>
      <c r="B16" s="84"/>
      <c r="C16" s="84"/>
      <c r="D16" s="84"/>
      <c r="E16" s="84"/>
      <c r="F16" s="84" t="s">
        <v>23</v>
      </c>
      <c r="G16" s="85"/>
      <c r="H16" s="85"/>
      <c r="I16" s="85"/>
      <c r="J16" s="74"/>
    </row>
    <row r="17" ht="22.8" customHeight="1" spans="1:10">
      <c r="A17" s="75"/>
      <c r="B17" s="84"/>
      <c r="C17" s="84"/>
      <c r="D17" s="84"/>
      <c r="E17" s="84"/>
      <c r="F17" s="84" t="s">
        <v>23</v>
      </c>
      <c r="G17" s="85"/>
      <c r="H17" s="85"/>
      <c r="I17" s="85"/>
      <c r="J17" s="74"/>
    </row>
    <row r="19" spans="1:10">
      <c r="E19" t="s">
        <v>209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4"/>
      <c r="B1" s="2"/>
      <c r="C1" s="65"/>
      <c r="D1" s="66"/>
      <c r="E1" s="66"/>
      <c r="F1" s="66"/>
      <c r="G1" s="66"/>
      <c r="H1" s="66"/>
      <c r="I1" s="67" t="s">
        <v>210</v>
      </c>
      <c r="J1" s="68"/>
    </row>
    <row r="2" ht="22.8" customHeight="1" spans="1:10">
      <c r="A2" s="64"/>
      <c r="B2" s="3" t="s">
        <v>211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9"/>
      <c r="B3" s="70" t="s">
        <v>207</v>
      </c>
      <c r="C3" s="70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8"/>
      <c r="B4" s="73" t="s">
        <v>198</v>
      </c>
      <c r="C4" s="73" t="s">
        <v>71</v>
      </c>
      <c r="D4" s="73" t="s">
        <v>199</v>
      </c>
      <c r="E4" s="73"/>
      <c r="F4" s="73"/>
      <c r="G4" s="73"/>
      <c r="H4" s="73"/>
      <c r="I4" s="73"/>
      <c r="J4" s="74"/>
    </row>
    <row r="5" ht="24.4" customHeight="1" spans="1:10">
      <c r="A5" s="75"/>
      <c r="B5" s="73"/>
      <c r="C5" s="73"/>
      <c r="D5" s="73" t="s">
        <v>59</v>
      </c>
      <c r="E5" s="89" t="s">
        <v>200</v>
      </c>
      <c r="F5" s="73" t="s">
        <v>201</v>
      </c>
      <c r="G5" s="73"/>
      <c r="H5" s="73"/>
      <c r="I5" s="73" t="s">
        <v>202</v>
      </c>
      <c r="J5" s="74"/>
    </row>
    <row r="6" ht="24.4" customHeight="1" spans="1:10">
      <c r="A6" s="75"/>
      <c r="B6" s="73"/>
      <c r="C6" s="73"/>
      <c r="D6" s="73"/>
      <c r="E6" s="89"/>
      <c r="F6" s="73" t="s">
        <v>143</v>
      </c>
      <c r="G6" s="73" t="s">
        <v>203</v>
      </c>
      <c r="H6" s="73" t="s">
        <v>204</v>
      </c>
      <c r="I6" s="73"/>
      <c r="J6" s="76"/>
    </row>
    <row r="7" ht="22.8" customHeight="1" spans="1:10">
      <c r="A7" s="77"/>
      <c r="B7" s="73"/>
      <c r="C7" s="73" t="s">
        <v>72</v>
      </c>
      <c r="D7" s="78"/>
      <c r="E7" s="78"/>
      <c r="F7" s="78"/>
      <c r="G7" s="78"/>
      <c r="H7" s="78"/>
      <c r="I7" s="78"/>
      <c r="J7" s="79"/>
    </row>
    <row r="8" ht="22.8" customHeight="1" spans="1:10">
      <c r="A8" s="77"/>
      <c r="B8" s="81"/>
      <c r="C8" s="81"/>
      <c r="D8" s="78"/>
      <c r="E8" s="78"/>
      <c r="F8" s="78"/>
      <c r="G8" s="78"/>
      <c r="H8" s="78"/>
      <c r="I8" s="78"/>
      <c r="J8" s="79"/>
    </row>
    <row r="9" ht="22.8" customHeight="1" spans="1:10">
      <c r="A9" s="77"/>
      <c r="B9" s="73"/>
      <c r="C9" s="73"/>
      <c r="D9" s="78"/>
      <c r="E9" s="78"/>
      <c r="F9" s="78"/>
      <c r="G9" s="78"/>
      <c r="H9" s="78"/>
      <c r="I9" s="78"/>
      <c r="J9" s="79"/>
    </row>
    <row r="10" ht="22.8" customHeight="1" spans="1:10">
      <c r="A10" s="77"/>
      <c r="B10" s="73"/>
      <c r="C10" s="73"/>
      <c r="D10" s="78"/>
      <c r="E10" s="78"/>
      <c r="F10" s="78"/>
      <c r="G10" s="78"/>
      <c r="H10" s="78"/>
      <c r="I10" s="78"/>
      <c r="J10" s="79"/>
    </row>
    <row r="11" ht="22.8" customHeight="1" spans="1:10">
      <c r="A11" s="77"/>
      <c r="B11" s="73"/>
      <c r="C11" s="73"/>
      <c r="D11" s="78"/>
      <c r="E11" s="78"/>
      <c r="F11" s="78"/>
      <c r="G11" s="78"/>
      <c r="H11" s="78"/>
      <c r="I11" s="78"/>
      <c r="J11" s="79"/>
    </row>
    <row r="12" ht="22.8" customHeight="1" spans="1:10">
      <c r="A12" s="77"/>
      <c r="B12" s="81"/>
      <c r="C12" s="81"/>
      <c r="D12" s="78"/>
      <c r="E12" s="78"/>
      <c r="F12" s="78"/>
      <c r="G12" s="78"/>
      <c r="H12" s="78"/>
      <c r="I12" s="78"/>
      <c r="J12" s="79"/>
    </row>
    <row r="13" ht="22.8" customHeight="1" spans="1:10">
      <c r="A13" s="77"/>
      <c r="B13" s="73"/>
      <c r="C13" s="73"/>
      <c r="D13" s="78"/>
      <c r="E13" s="78"/>
      <c r="F13" s="78"/>
      <c r="G13" s="78"/>
      <c r="H13" s="78"/>
      <c r="I13" s="78"/>
      <c r="J13" s="79"/>
    </row>
    <row r="14" ht="22.8" customHeight="1" spans="1:10">
      <c r="A14" s="77"/>
      <c r="B14" s="73"/>
      <c r="C14" s="73"/>
      <c r="D14" s="78"/>
      <c r="E14" s="78"/>
      <c r="F14" s="78"/>
      <c r="G14" s="78"/>
      <c r="H14" s="78"/>
      <c r="I14" s="78"/>
      <c r="J14" s="79"/>
    </row>
    <row r="15" ht="22.8" customHeight="1" spans="1:10">
      <c r="A15" s="77"/>
      <c r="B15" s="73"/>
      <c r="C15" s="73"/>
      <c r="D15" s="78"/>
      <c r="E15" s="78"/>
      <c r="F15" s="78"/>
      <c r="G15" s="78"/>
      <c r="H15" s="78"/>
      <c r="I15" s="78"/>
      <c r="J15" s="79"/>
    </row>
    <row r="16" ht="22.8" customHeight="1" spans="1:10">
      <c r="A16" s="77"/>
      <c r="B16" s="73"/>
      <c r="C16" s="73"/>
      <c r="D16" s="78"/>
      <c r="E16" s="78"/>
      <c r="F16" s="78"/>
      <c r="G16" s="78"/>
      <c r="H16" s="78"/>
      <c r="I16" s="78"/>
      <c r="J16" s="79"/>
    </row>
    <row r="17" ht="22.8" customHeight="1" spans="1:10">
      <c r="A17" s="77"/>
      <c r="B17" s="73"/>
      <c r="C17" s="73"/>
      <c r="D17" s="78"/>
      <c r="E17" s="78"/>
      <c r="F17" s="78"/>
      <c r="G17" s="78"/>
      <c r="H17" s="78"/>
      <c r="I17" s="78"/>
      <c r="J17" s="79"/>
    </row>
    <row r="19" spans="1:10">
      <c r="C19" t="s">
        <v>209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:F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4"/>
      <c r="B1" s="2"/>
      <c r="C1" s="2"/>
      <c r="D1" s="2"/>
      <c r="E1" s="65"/>
      <c r="F1" s="65"/>
      <c r="G1" s="66"/>
      <c r="H1" s="66"/>
      <c r="I1" s="67" t="s">
        <v>212</v>
      </c>
      <c r="J1" s="68"/>
    </row>
    <row r="2" ht="22.8" customHeight="1" spans="1:10">
      <c r="A2" s="64"/>
      <c r="B2" s="3" t="s">
        <v>213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9"/>
      <c r="B3" s="70" t="s">
        <v>207</v>
      </c>
      <c r="C3" s="70"/>
      <c r="D3" s="70"/>
      <c r="E3" s="70"/>
      <c r="F3" s="70"/>
      <c r="G3" s="69"/>
      <c r="H3" s="69"/>
      <c r="I3" s="71" t="s">
        <v>6</v>
      </c>
      <c r="J3" s="72"/>
    </row>
    <row r="4" ht="24.4" customHeight="1" spans="1:10">
      <c r="A4" s="68"/>
      <c r="B4" s="73" t="s">
        <v>9</v>
      </c>
      <c r="C4" s="73"/>
      <c r="D4" s="73"/>
      <c r="E4" s="73"/>
      <c r="F4" s="73"/>
      <c r="G4" s="73" t="s">
        <v>214</v>
      </c>
      <c r="H4" s="73"/>
      <c r="I4" s="73"/>
      <c r="J4" s="74"/>
    </row>
    <row r="5" ht="24.4" customHeight="1" spans="1:10">
      <c r="A5" s="75"/>
      <c r="B5" s="73" t="s">
        <v>79</v>
      </c>
      <c r="C5" s="73"/>
      <c r="D5" s="73"/>
      <c r="E5" s="73" t="s">
        <v>70</v>
      </c>
      <c r="F5" s="73" t="s">
        <v>71</v>
      </c>
      <c r="G5" s="73" t="s">
        <v>59</v>
      </c>
      <c r="H5" s="73" t="s">
        <v>75</v>
      </c>
      <c r="I5" s="73" t="s">
        <v>76</v>
      </c>
      <c r="J5" s="74"/>
    </row>
    <row r="6" ht="24.4" customHeight="1" spans="1:10">
      <c r="A6" s="75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6"/>
    </row>
    <row r="7" ht="22.8" customHeight="1" spans="1:10">
      <c r="A7" s="77"/>
      <c r="B7" s="73"/>
      <c r="C7" s="73"/>
      <c r="D7" s="73"/>
      <c r="E7" s="73"/>
      <c r="F7" s="73" t="s">
        <v>72</v>
      </c>
      <c r="G7" s="78"/>
      <c r="H7" s="78"/>
      <c r="I7" s="78"/>
      <c r="J7" s="79"/>
    </row>
    <row r="8" s="63" customFormat="1" ht="22.8" customHeight="1" spans="1:10">
      <c r="A8" s="80"/>
      <c r="B8" s="81"/>
      <c r="C8" s="81"/>
      <c r="D8" s="81"/>
      <c r="E8" s="81"/>
      <c r="F8" s="81"/>
      <c r="G8" s="82"/>
      <c r="H8" s="82"/>
      <c r="I8" s="82"/>
      <c r="J8" s="83"/>
    </row>
    <row r="9" ht="22.8" customHeight="1" spans="1:10">
      <c r="A9" s="75"/>
      <c r="B9" s="84"/>
      <c r="C9" s="84"/>
      <c r="D9" s="84"/>
      <c r="E9" s="84"/>
      <c r="F9" s="84"/>
      <c r="G9" s="85"/>
      <c r="H9" s="85"/>
      <c r="I9" s="85"/>
      <c r="J9" s="74"/>
    </row>
    <row r="10" ht="22.8" customHeight="1" spans="1:10">
      <c r="A10" s="75"/>
      <c r="B10" s="84"/>
      <c r="C10" s="84"/>
      <c r="D10" s="84"/>
      <c r="E10" s="84"/>
      <c r="F10" s="84"/>
      <c r="G10" s="85"/>
      <c r="H10" s="85"/>
      <c r="I10" s="85"/>
      <c r="J10" s="74"/>
    </row>
    <row r="11" ht="22.8" customHeight="1" spans="1:10">
      <c r="A11" s="75"/>
      <c r="B11" s="84"/>
      <c r="C11" s="84"/>
      <c r="D11" s="84"/>
      <c r="E11" s="84"/>
      <c r="F11" s="84"/>
      <c r="G11" s="85"/>
      <c r="H11" s="85"/>
      <c r="I11" s="85"/>
      <c r="J11" s="74"/>
    </row>
    <row r="12" ht="22.8" customHeight="1" spans="1:10">
      <c r="A12" s="75"/>
      <c r="B12" s="84"/>
      <c r="C12" s="84"/>
      <c r="D12" s="84"/>
      <c r="E12" s="84"/>
      <c r="F12" s="84"/>
      <c r="G12" s="85"/>
      <c r="H12" s="85"/>
      <c r="I12" s="85"/>
      <c r="J12" s="74"/>
    </row>
    <row r="13" ht="22.8" customHeight="1" spans="1:10">
      <c r="A13" s="75"/>
      <c r="B13" s="84"/>
      <c r="C13" s="84"/>
      <c r="D13" s="84"/>
      <c r="E13" s="84"/>
      <c r="F13" s="84"/>
      <c r="G13" s="85"/>
      <c r="H13" s="85"/>
      <c r="I13" s="85"/>
      <c r="J13" s="74"/>
    </row>
    <row r="14" ht="22.8" customHeight="1" spans="1:10">
      <c r="A14" s="75"/>
      <c r="B14" s="84"/>
      <c r="C14" s="84"/>
      <c r="D14" s="84"/>
      <c r="E14" s="84"/>
      <c r="F14" s="84"/>
      <c r="G14" s="85"/>
      <c r="H14" s="85"/>
      <c r="I14" s="85"/>
      <c r="J14" s="74"/>
    </row>
    <row r="15" ht="22.8" customHeight="1" spans="1:10">
      <c r="A15" s="75"/>
      <c r="B15" s="84"/>
      <c r="C15" s="84"/>
      <c r="D15" s="84"/>
      <c r="E15" s="84"/>
      <c r="F15" s="84"/>
      <c r="G15" s="85"/>
      <c r="H15" s="85"/>
      <c r="I15" s="85"/>
      <c r="J15" s="74"/>
    </row>
    <row r="16" ht="22.8" customHeight="1" spans="1:10">
      <c r="A16" s="75"/>
      <c r="B16" s="84"/>
      <c r="C16" s="84"/>
      <c r="D16" s="84"/>
      <c r="E16" s="84"/>
      <c r="F16" s="84" t="s">
        <v>23</v>
      </c>
      <c r="G16" s="85"/>
      <c r="H16" s="85"/>
      <c r="I16" s="85"/>
      <c r="J16" s="74"/>
    </row>
    <row r="17" ht="22.8" customHeight="1" spans="1:10">
      <c r="A17" s="75"/>
      <c r="B17" s="84"/>
      <c r="C17" s="84"/>
      <c r="D17" s="84"/>
      <c r="E17" s="84"/>
      <c r="F17" s="84" t="s">
        <v>215</v>
      </c>
      <c r="G17" s="85"/>
      <c r="H17" s="85"/>
      <c r="I17" s="85"/>
      <c r="J17" s="76"/>
    </row>
    <row r="18" ht="9.75" customHeight="1" spans="1:10">
      <c r="A18" s="86"/>
      <c r="B18" s="87"/>
      <c r="C18" s="87"/>
      <c r="D18" s="87"/>
      <c r="E18" s="87"/>
      <c r="F18" s="86"/>
      <c r="G18" s="86"/>
      <c r="H18" s="86"/>
      <c r="I18" s="86"/>
      <c r="J18" s="88"/>
    </row>
    <row r="19" spans="1:10">
      <c r="F19" t="s">
        <v>209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zoomScale="160" zoomScaleNormal="160" topLeftCell="B1" workbookViewId="0">
      <selection activeCell="B5" sqref="B5"/>
    </sheetView>
  </sheetViews>
  <sheetFormatPr defaultColWidth="9" defaultRowHeight="13.5"/>
  <cols>
    <col min="1" max="1" width="9" style="1"/>
    <col min="2" max="2" width="14.3333333333333" style="1" customWidth="1"/>
    <col min="3" max="3" width="9" style="28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216</v>
      </c>
    </row>
    <row r="2" ht="24" customHeight="1" spans="2:13">
      <c r="B2" s="29" t="s">
        <v>217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5" customHeight="1" spans="2:13">
      <c r="B3" s="33" t="s">
        <v>218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5" customHeight="1" spans="2:13">
      <c r="B4" s="35" t="s">
        <v>219</v>
      </c>
      <c r="C4" s="36" t="s">
        <v>220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5" customHeight="1" spans="2:13">
      <c r="B5" s="35" t="s">
        <v>221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5" customHeight="1" spans="2:13">
      <c r="B6" s="38" t="s">
        <v>222</v>
      </c>
      <c r="C6" s="39" t="s">
        <v>223</v>
      </c>
      <c r="D6" s="39"/>
      <c r="E6" s="39"/>
      <c r="F6" s="40">
        <v>15</v>
      </c>
      <c r="G6" s="40"/>
      <c r="H6" s="40"/>
      <c r="I6" s="40"/>
      <c r="J6" s="40"/>
      <c r="K6" s="37"/>
      <c r="L6" s="37"/>
      <c r="M6" s="37"/>
    </row>
    <row r="7" ht="25" customHeight="1" spans="2:13">
      <c r="B7" s="41"/>
      <c r="C7" s="39" t="s">
        <v>224</v>
      </c>
      <c r="D7" s="39"/>
      <c r="E7" s="39"/>
      <c r="F7" s="40">
        <v>15</v>
      </c>
      <c r="G7" s="40"/>
      <c r="H7" s="40"/>
      <c r="I7" s="40"/>
      <c r="J7" s="40"/>
      <c r="K7" s="37"/>
      <c r="L7" s="37"/>
      <c r="M7" s="37"/>
    </row>
    <row r="8" ht="25" customHeight="1" spans="2:13">
      <c r="B8" s="41"/>
      <c r="C8" s="39" t="s">
        <v>225</v>
      </c>
      <c r="D8" s="39"/>
      <c r="E8" s="39"/>
      <c r="F8" s="40">
        <v>0</v>
      </c>
      <c r="G8" s="40"/>
      <c r="H8" s="40"/>
      <c r="I8" s="40"/>
      <c r="J8" s="40"/>
      <c r="K8" s="37"/>
      <c r="L8" s="37"/>
      <c r="M8" s="37"/>
    </row>
    <row r="9" ht="25" customHeight="1" spans="2:13">
      <c r="B9" s="38" t="s">
        <v>226</v>
      </c>
      <c r="C9" s="42" t="s">
        <v>227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5" customHeight="1" spans="2:13">
      <c r="B11" s="41" t="s">
        <v>228</v>
      </c>
      <c r="C11" s="35" t="s">
        <v>229</v>
      </c>
      <c r="D11" s="35" t="s">
        <v>230</v>
      </c>
      <c r="E11" s="39" t="s">
        <v>231</v>
      </c>
      <c r="F11" s="39"/>
      <c r="G11" s="39" t="s">
        <v>232</v>
      </c>
      <c r="H11" s="39"/>
      <c r="I11" s="39"/>
      <c r="J11" s="39"/>
      <c r="K11" s="37"/>
      <c r="L11" s="37"/>
      <c r="M11" s="37"/>
    </row>
    <row r="12" ht="25" customHeight="1" spans="2:13">
      <c r="B12" s="41"/>
      <c r="C12" s="41" t="s">
        <v>233</v>
      </c>
      <c r="D12" s="41" t="s">
        <v>234</v>
      </c>
      <c r="E12" s="43" t="s">
        <v>235</v>
      </c>
      <c r="F12" s="44"/>
      <c r="G12" s="44" t="s">
        <v>236</v>
      </c>
      <c r="H12" s="44"/>
      <c r="I12" s="44"/>
      <c r="J12" s="44"/>
      <c r="K12" s="37"/>
      <c r="L12" s="37"/>
      <c r="M12" s="37"/>
    </row>
    <row r="13" ht="38" customHeight="1" spans="2:13">
      <c r="B13" s="41"/>
      <c r="C13" s="41"/>
      <c r="D13" s="41"/>
      <c r="E13" s="43" t="s">
        <v>237</v>
      </c>
      <c r="F13" s="44"/>
      <c r="G13" s="44" t="s">
        <v>236</v>
      </c>
      <c r="H13" s="44"/>
      <c r="I13" s="44"/>
      <c r="J13" s="44"/>
      <c r="K13" s="53"/>
      <c r="L13" s="53"/>
      <c r="M13" s="53"/>
    </row>
    <row r="14" ht="37" customHeight="1" spans="2:13">
      <c r="B14" s="41"/>
      <c r="C14" s="41"/>
      <c r="D14" s="41" t="s">
        <v>238</v>
      </c>
      <c r="E14" s="59" t="s">
        <v>239</v>
      </c>
      <c r="F14" s="59"/>
      <c r="G14" s="60" t="s">
        <v>240</v>
      </c>
      <c r="H14" s="44"/>
      <c r="I14" s="44"/>
      <c r="J14" s="44"/>
    </row>
    <row r="15" ht="24" customHeight="1" spans="2:13">
      <c r="B15" s="41"/>
      <c r="C15" s="41"/>
      <c r="D15" s="41" t="s">
        <v>241</v>
      </c>
      <c r="E15" s="43" t="s">
        <v>242</v>
      </c>
      <c r="F15" s="44"/>
      <c r="G15" s="44" t="s">
        <v>243</v>
      </c>
      <c r="H15" s="44"/>
      <c r="I15" s="44"/>
      <c r="J15" s="44"/>
    </row>
    <row r="16" ht="24" customHeight="1" spans="2:13">
      <c r="B16" s="41"/>
      <c r="C16" s="41"/>
      <c r="D16" s="56" t="s">
        <v>244</v>
      </c>
      <c r="E16" s="59" t="s">
        <v>237</v>
      </c>
      <c r="F16" s="59"/>
      <c r="G16" s="60" t="s">
        <v>245</v>
      </c>
      <c r="H16" s="44"/>
      <c r="I16" s="44"/>
      <c r="J16" s="44"/>
    </row>
    <row r="17" ht="24" customHeight="1" spans="2:10">
      <c r="B17" s="41"/>
      <c r="C17" s="41"/>
      <c r="D17" s="58"/>
      <c r="E17" s="59" t="s">
        <v>235</v>
      </c>
      <c r="F17" s="59"/>
      <c r="G17" s="60" t="s">
        <v>246</v>
      </c>
      <c r="H17" s="44"/>
      <c r="I17" s="44"/>
      <c r="J17" s="44"/>
    </row>
    <row r="18" ht="24" spans="2:10">
      <c r="B18" s="41"/>
      <c r="C18" s="41"/>
      <c r="D18" s="38" t="s">
        <v>247</v>
      </c>
      <c r="E18" s="60" t="s">
        <v>248</v>
      </c>
      <c r="F18" s="44"/>
      <c r="G18" s="60" t="s">
        <v>240</v>
      </c>
      <c r="H18" s="44"/>
      <c r="I18" s="44"/>
      <c r="J18" s="44"/>
    </row>
    <row r="19" ht="24" spans="2:10">
      <c r="B19" s="41"/>
      <c r="C19" s="41"/>
      <c r="D19" s="38" t="s">
        <v>249</v>
      </c>
      <c r="E19" s="61" t="s">
        <v>250</v>
      </c>
      <c r="F19" s="61"/>
      <c r="G19" s="62" t="s">
        <v>251</v>
      </c>
      <c r="H19" s="62"/>
      <c r="I19" s="62"/>
      <c r="J19" s="62"/>
    </row>
    <row r="20" ht="33" customHeight="1" spans="2:10">
      <c r="B20" s="41"/>
      <c r="C20" s="41" t="s">
        <v>252</v>
      </c>
      <c r="D20" s="38" t="s">
        <v>253</v>
      </c>
      <c r="E20" s="60" t="s">
        <v>254</v>
      </c>
      <c r="F20" s="44"/>
      <c r="G20" s="60" t="s">
        <v>255</v>
      </c>
      <c r="H20" s="44"/>
      <c r="I20" s="44"/>
      <c r="J20" s="44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3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zoomScale="130" zoomScaleNormal="130" topLeftCell="A2" workbookViewId="0">
      <selection activeCell="B5" sqref="B5"/>
    </sheetView>
  </sheetViews>
  <sheetFormatPr defaultColWidth="9" defaultRowHeight="13.5"/>
  <cols>
    <col min="1" max="1" width="3.75" customWidth="1"/>
    <col min="2" max="2" width="13.775" style="1" customWidth="1"/>
    <col min="3" max="3" width="9" style="28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256</v>
      </c>
    </row>
    <row r="2" s="1" customFormat="1" ht="24" customHeight="1" spans="2:13">
      <c r="B2" s="29" t="s">
        <v>217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218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219</v>
      </c>
      <c r="C4" s="36" t="s">
        <v>257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221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222</v>
      </c>
      <c r="C6" s="39" t="s">
        <v>223</v>
      </c>
      <c r="D6" s="39"/>
      <c r="E6" s="39"/>
      <c r="F6" s="40">
        <v>6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224</v>
      </c>
      <c r="D7" s="39"/>
      <c r="E7" s="39"/>
      <c r="F7" s="40">
        <v>6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225</v>
      </c>
      <c r="D8" s="39"/>
      <c r="E8" s="39"/>
      <c r="F8" s="40">
        <v>0</v>
      </c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226</v>
      </c>
      <c r="C9" s="42" t="s">
        <v>258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228</v>
      </c>
      <c r="C11" s="35" t="s">
        <v>229</v>
      </c>
      <c r="D11" s="35" t="s">
        <v>230</v>
      </c>
      <c r="E11" s="39" t="s">
        <v>231</v>
      </c>
      <c r="F11" s="39"/>
      <c r="G11" s="39" t="s">
        <v>232</v>
      </c>
      <c r="H11" s="39"/>
      <c r="I11" s="39"/>
      <c r="J11" s="39"/>
      <c r="K11" s="37"/>
      <c r="L11" s="37"/>
      <c r="M11" s="37"/>
    </row>
    <row r="12" s="1" customFormat="1" ht="25" customHeight="1" spans="2:13">
      <c r="B12" s="41"/>
      <c r="C12" s="41" t="s">
        <v>233</v>
      </c>
      <c r="D12" s="41" t="s">
        <v>234</v>
      </c>
      <c r="E12" s="51" t="s">
        <v>259</v>
      </c>
      <c r="F12" s="51"/>
      <c r="G12" s="51" t="s">
        <v>260</v>
      </c>
      <c r="H12" s="51"/>
      <c r="I12" s="51"/>
      <c r="J12" s="51"/>
      <c r="K12" s="37"/>
      <c r="L12" s="37"/>
      <c r="M12" s="37"/>
    </row>
    <row r="13" s="1" customFormat="1" ht="38" customHeight="1" spans="2:13">
      <c r="B13" s="41"/>
      <c r="C13" s="41"/>
      <c r="D13" s="41"/>
      <c r="E13" s="51" t="s">
        <v>261</v>
      </c>
      <c r="F13" s="51"/>
      <c r="G13" s="51" t="s">
        <v>260</v>
      </c>
      <c r="H13" s="51"/>
      <c r="I13" s="51"/>
      <c r="J13" s="51"/>
      <c r="K13" s="53"/>
      <c r="L13" s="53"/>
      <c r="M13" s="53"/>
    </row>
    <row r="14" s="1" customFormat="1" ht="24" customHeight="1" spans="2:13">
      <c r="B14" s="41"/>
      <c r="C14" s="41"/>
      <c r="D14" s="41"/>
      <c r="E14" s="51" t="s">
        <v>262</v>
      </c>
      <c r="F14" s="51"/>
      <c r="G14" s="51" t="s">
        <v>260</v>
      </c>
      <c r="H14" s="51"/>
      <c r="I14" s="51"/>
      <c r="J14" s="51"/>
    </row>
    <row r="15" s="1" customFormat="1" ht="24" customHeight="1" spans="2:13">
      <c r="B15" s="41"/>
      <c r="C15" s="41"/>
      <c r="D15" s="41" t="s">
        <v>238</v>
      </c>
      <c r="E15" s="54" t="s">
        <v>263</v>
      </c>
      <c r="F15" s="54"/>
      <c r="G15" s="55" t="s">
        <v>264</v>
      </c>
      <c r="H15" s="51"/>
      <c r="I15" s="51"/>
      <c r="J15" s="51"/>
    </row>
    <row r="16" s="1" customFormat="1" ht="24" customHeight="1" spans="2:13">
      <c r="B16" s="41"/>
      <c r="C16" s="41"/>
      <c r="D16" s="41" t="s">
        <v>241</v>
      </c>
      <c r="E16" s="51" t="s">
        <v>242</v>
      </c>
      <c r="F16" s="51"/>
      <c r="G16" s="51" t="s">
        <v>265</v>
      </c>
      <c r="H16" s="51"/>
      <c r="I16" s="51"/>
      <c r="J16" s="51"/>
    </row>
    <row r="17" s="1" customFormat="1" ht="24" customHeight="1" spans="2:10">
      <c r="B17" s="41"/>
      <c r="C17" s="41"/>
      <c r="D17" s="56" t="s">
        <v>244</v>
      </c>
      <c r="E17" s="51" t="s">
        <v>259</v>
      </c>
      <c r="F17" s="51"/>
      <c r="G17" s="55" t="s">
        <v>266</v>
      </c>
      <c r="H17" s="51"/>
      <c r="I17" s="51"/>
      <c r="J17" s="51"/>
    </row>
    <row r="18" s="1" customFormat="1" ht="24" customHeight="1" spans="2:10">
      <c r="B18" s="41"/>
      <c r="C18" s="41"/>
      <c r="D18" s="57"/>
      <c r="E18" s="51" t="s">
        <v>261</v>
      </c>
      <c r="F18" s="51"/>
      <c r="G18" s="55" t="s">
        <v>267</v>
      </c>
      <c r="H18" s="51"/>
      <c r="I18" s="51"/>
      <c r="J18" s="51"/>
    </row>
    <row r="19" s="1" customFormat="1" ht="24" customHeight="1" spans="2:10">
      <c r="B19" s="41"/>
      <c r="C19" s="41"/>
      <c r="D19" s="58"/>
      <c r="E19" s="51" t="s">
        <v>262</v>
      </c>
      <c r="F19" s="51"/>
      <c r="G19" s="55" t="s">
        <v>268</v>
      </c>
      <c r="H19" s="51"/>
      <c r="I19" s="51"/>
      <c r="J19" s="51"/>
    </row>
    <row r="20" s="1" customFormat="1" ht="24" spans="2:10">
      <c r="B20" s="41"/>
      <c r="C20" s="41" t="s">
        <v>269</v>
      </c>
      <c r="D20" s="38" t="s">
        <v>270</v>
      </c>
      <c r="E20" s="55" t="s">
        <v>271</v>
      </c>
      <c r="F20" s="51"/>
      <c r="G20" s="55" t="s">
        <v>272</v>
      </c>
      <c r="H20" s="51"/>
      <c r="I20" s="51"/>
      <c r="J20" s="51"/>
    </row>
    <row r="21" s="1" customFormat="1" ht="24" spans="2:10">
      <c r="B21" s="41"/>
      <c r="C21" s="41"/>
      <c r="D21" s="38" t="s">
        <v>247</v>
      </c>
      <c r="E21" s="55" t="s">
        <v>273</v>
      </c>
      <c r="F21" s="51"/>
      <c r="G21" s="55" t="s">
        <v>264</v>
      </c>
      <c r="H21" s="51"/>
      <c r="I21" s="51"/>
      <c r="J21" s="51"/>
    </row>
    <row r="22" s="1" customFormat="1" ht="33" customHeight="1" spans="2:10">
      <c r="B22" s="41"/>
      <c r="C22" s="41" t="s">
        <v>252</v>
      </c>
      <c r="D22" s="38" t="s">
        <v>253</v>
      </c>
      <c r="E22" s="55" t="s">
        <v>274</v>
      </c>
      <c r="F22" s="51"/>
      <c r="G22" s="55" t="s">
        <v>275</v>
      </c>
      <c r="H22" s="51"/>
      <c r="I22" s="51"/>
      <c r="J22" s="51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9"/>
    <mergeCell ref="C20:C21"/>
    <mergeCell ref="D12:D14"/>
    <mergeCell ref="D17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zoomScale="150" zoomScaleNormal="150" workbookViewId="0">
      <selection activeCell="B5" sqref="B5"/>
    </sheetView>
  </sheetViews>
  <sheetFormatPr defaultColWidth="9" defaultRowHeight="13.5"/>
  <cols>
    <col min="1" max="1" width="3.75" customWidth="1"/>
    <col min="2" max="2" width="13.775" style="1" customWidth="1"/>
    <col min="3" max="3" width="9" style="28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276</v>
      </c>
    </row>
    <row r="2" s="1" customFormat="1" ht="24" customHeight="1" spans="2:13">
      <c r="B2" s="29" t="s">
        <v>217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218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219</v>
      </c>
      <c r="C4" s="36" t="s">
        <v>277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221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222</v>
      </c>
      <c r="C6" s="39" t="s">
        <v>223</v>
      </c>
      <c r="D6" s="39"/>
      <c r="E6" s="39"/>
      <c r="F6" s="40">
        <v>6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224</v>
      </c>
      <c r="D7" s="39"/>
      <c r="E7" s="39"/>
      <c r="F7" s="40">
        <v>6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225</v>
      </c>
      <c r="D8" s="39"/>
      <c r="E8" s="39"/>
      <c r="F8" s="40">
        <v>0</v>
      </c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226</v>
      </c>
      <c r="C9" s="42" t="s">
        <v>278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228</v>
      </c>
      <c r="C11" s="35" t="s">
        <v>229</v>
      </c>
      <c r="D11" s="35" t="s">
        <v>230</v>
      </c>
      <c r="E11" s="39" t="s">
        <v>231</v>
      </c>
      <c r="F11" s="39"/>
      <c r="G11" s="39" t="s">
        <v>232</v>
      </c>
      <c r="H11" s="39"/>
      <c r="I11" s="39"/>
      <c r="J11" s="39"/>
      <c r="K11" s="37"/>
      <c r="L11" s="37"/>
      <c r="M11" s="37"/>
    </row>
    <row r="12" s="1" customFormat="1" ht="25" customHeight="1" spans="2:13">
      <c r="B12" s="41"/>
      <c r="C12" s="41" t="s">
        <v>233</v>
      </c>
      <c r="D12" s="41" t="s">
        <v>234</v>
      </c>
      <c r="E12" s="51" t="s">
        <v>279</v>
      </c>
      <c r="F12" s="51"/>
      <c r="G12" s="52">
        <v>1</v>
      </c>
      <c r="H12" s="51"/>
      <c r="I12" s="51"/>
      <c r="J12" s="51"/>
      <c r="K12" s="37"/>
      <c r="L12" s="37"/>
      <c r="M12" s="37"/>
    </row>
    <row r="13" s="1" customFormat="1" ht="38" customHeight="1" spans="2:13">
      <c r="B13" s="41"/>
      <c r="C13" s="41"/>
      <c r="D13" s="41"/>
      <c r="E13" s="51" t="s">
        <v>280</v>
      </c>
      <c r="F13" s="51"/>
      <c r="G13" s="51" t="s">
        <v>281</v>
      </c>
      <c r="H13" s="51"/>
      <c r="I13" s="51"/>
      <c r="J13" s="51"/>
      <c r="K13" s="53"/>
      <c r="L13" s="53"/>
      <c r="M13" s="53"/>
    </row>
    <row r="14" s="1" customFormat="1" ht="38" customHeight="1" spans="2:13">
      <c r="B14" s="41"/>
      <c r="C14" s="41"/>
      <c r="D14" s="41"/>
      <c r="E14" s="51" t="s">
        <v>282</v>
      </c>
      <c r="F14" s="51"/>
      <c r="G14" s="51" t="s">
        <v>283</v>
      </c>
      <c r="H14" s="51"/>
      <c r="I14" s="51"/>
      <c r="J14" s="51"/>
      <c r="K14" s="53"/>
      <c r="L14" s="53"/>
      <c r="M14" s="53"/>
    </row>
    <row r="15" s="1" customFormat="1" ht="24" customHeight="1" spans="2:13">
      <c r="B15" s="41"/>
      <c r="C15" s="41"/>
      <c r="D15" s="41"/>
      <c r="E15" s="51" t="s">
        <v>284</v>
      </c>
      <c r="F15" s="51"/>
      <c r="G15" s="52">
        <v>1</v>
      </c>
      <c r="H15" s="51"/>
      <c r="I15" s="51"/>
      <c r="J15" s="51"/>
    </row>
    <row r="16" s="1" customFormat="1" ht="24" customHeight="1" spans="2:13">
      <c r="B16" s="41"/>
      <c r="C16" s="41"/>
      <c r="D16" s="41" t="s">
        <v>238</v>
      </c>
      <c r="E16" s="54" t="s">
        <v>285</v>
      </c>
      <c r="F16" s="54"/>
      <c r="G16" s="55" t="s">
        <v>286</v>
      </c>
      <c r="H16" s="51"/>
      <c r="I16" s="51"/>
      <c r="J16" s="51"/>
    </row>
    <row r="17" s="1" customFormat="1" ht="24" customHeight="1" spans="2:10">
      <c r="B17" s="41"/>
      <c r="C17" s="41"/>
      <c r="D17" s="41" t="s">
        <v>241</v>
      </c>
      <c r="E17" s="51" t="s">
        <v>242</v>
      </c>
      <c r="F17" s="51"/>
      <c r="G17" s="51" t="s">
        <v>265</v>
      </c>
      <c r="H17" s="51"/>
      <c r="I17" s="51"/>
      <c r="J17" s="51"/>
    </row>
    <row r="18" s="1" customFormat="1" ht="24" customHeight="1" spans="2:10">
      <c r="B18" s="41"/>
      <c r="C18" s="41"/>
      <c r="D18" s="56" t="s">
        <v>244</v>
      </c>
      <c r="E18" s="54" t="s">
        <v>282</v>
      </c>
      <c r="F18" s="54"/>
      <c r="G18" s="55" t="s">
        <v>287</v>
      </c>
      <c r="H18" s="51"/>
      <c r="I18" s="51"/>
      <c r="J18" s="51"/>
    </row>
    <row r="19" s="1" customFormat="1" ht="24" customHeight="1" spans="2:10">
      <c r="B19" s="41"/>
      <c r="C19" s="41"/>
      <c r="D19" s="57"/>
      <c r="E19" s="54" t="s">
        <v>288</v>
      </c>
      <c r="F19" s="54"/>
      <c r="G19" s="55" t="s">
        <v>289</v>
      </c>
      <c r="H19" s="51"/>
      <c r="I19" s="51"/>
      <c r="J19" s="51"/>
    </row>
    <row r="20" s="1" customFormat="1" ht="24" customHeight="1" spans="2:10">
      <c r="B20" s="41"/>
      <c r="C20" s="41"/>
      <c r="D20" s="57"/>
      <c r="E20" s="54" t="s">
        <v>290</v>
      </c>
      <c r="F20" s="54"/>
      <c r="G20" s="55" t="s">
        <v>291</v>
      </c>
      <c r="H20" s="51"/>
      <c r="I20" s="51"/>
      <c r="J20" s="51"/>
    </row>
    <row r="21" s="1" customFormat="1" ht="24" customHeight="1" spans="2:10">
      <c r="B21" s="41"/>
      <c r="C21" s="41"/>
      <c r="D21" s="58"/>
      <c r="E21" s="54" t="s">
        <v>292</v>
      </c>
      <c r="F21" s="54"/>
      <c r="G21" s="55" t="s">
        <v>293</v>
      </c>
      <c r="H21" s="51"/>
      <c r="I21" s="51"/>
      <c r="J21" s="51"/>
    </row>
    <row r="22" s="1" customFormat="1" ht="24" spans="2:10">
      <c r="B22" s="41"/>
      <c r="C22" s="41" t="s">
        <v>269</v>
      </c>
      <c r="D22" s="38" t="s">
        <v>270</v>
      </c>
      <c r="E22" s="55" t="s">
        <v>294</v>
      </c>
      <c r="F22" s="51"/>
      <c r="G22" s="55" t="s">
        <v>295</v>
      </c>
      <c r="H22" s="51"/>
      <c r="I22" s="51"/>
      <c r="J22" s="51"/>
    </row>
    <row r="23" s="1" customFormat="1" ht="33" customHeight="1" spans="2:10">
      <c r="B23" s="41"/>
      <c r="C23" s="41" t="s">
        <v>252</v>
      </c>
      <c r="D23" s="38" t="s">
        <v>253</v>
      </c>
      <c r="E23" s="55" t="s">
        <v>296</v>
      </c>
      <c r="F23" s="51"/>
      <c r="G23" s="55" t="s">
        <v>297</v>
      </c>
      <c r="H23" s="51"/>
      <c r="I23" s="51"/>
      <c r="J23" s="51"/>
    </row>
  </sheetData>
  <mergeCells count="4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1"/>
    <mergeCell ref="D12:D15"/>
    <mergeCell ref="D18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6"/>
  <sheetViews>
    <sheetView zoomScale="120" zoomScaleNormal="120" workbookViewId="0">
      <selection activeCell="B5" sqref="B5"/>
    </sheetView>
  </sheetViews>
  <sheetFormatPr defaultColWidth="9" defaultRowHeight="13.5"/>
  <cols>
    <col min="1" max="1" width="9" style="1"/>
    <col min="2" max="2" width="14.3333333333333" style="1" customWidth="1"/>
    <col min="3" max="3" width="9" style="28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298</v>
      </c>
    </row>
    <row r="2" s="1" customFormat="1" ht="24" customHeight="1" spans="2:13">
      <c r="B2" s="29" t="s">
        <v>217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218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219</v>
      </c>
      <c r="C4" s="36" t="s">
        <v>299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221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222</v>
      </c>
      <c r="C6" s="39" t="s">
        <v>223</v>
      </c>
      <c r="D6" s="39"/>
      <c r="E6" s="39"/>
      <c r="F6" s="40">
        <v>1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224</v>
      </c>
      <c r="D7" s="39"/>
      <c r="E7" s="39"/>
      <c r="F7" s="40">
        <v>1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225</v>
      </c>
      <c r="D8" s="39"/>
      <c r="E8" s="39"/>
      <c r="F8" s="40">
        <v>0</v>
      </c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226</v>
      </c>
      <c r="C9" s="42" t="s">
        <v>300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228</v>
      </c>
      <c r="C11" s="35" t="s">
        <v>229</v>
      </c>
      <c r="D11" s="35" t="s">
        <v>230</v>
      </c>
      <c r="E11" s="39" t="s">
        <v>231</v>
      </c>
      <c r="F11" s="39"/>
      <c r="G11" s="39" t="s">
        <v>232</v>
      </c>
      <c r="H11" s="39"/>
      <c r="I11" s="39"/>
      <c r="J11" s="39"/>
      <c r="K11" s="37"/>
      <c r="L11" s="37"/>
      <c r="M11" s="37"/>
    </row>
    <row r="12" s="1" customFormat="1" ht="25" customHeight="1" spans="2:13">
      <c r="B12" s="41"/>
      <c r="C12" s="41" t="s">
        <v>233</v>
      </c>
      <c r="D12" s="41" t="s">
        <v>234</v>
      </c>
      <c r="E12" s="43" t="s">
        <v>301</v>
      </c>
      <c r="F12" s="44"/>
      <c r="G12" s="44" t="s">
        <v>302</v>
      </c>
      <c r="H12" s="44"/>
      <c r="I12" s="44"/>
      <c r="J12" s="44"/>
      <c r="K12" s="37"/>
      <c r="L12" s="37"/>
      <c r="M12" s="37"/>
    </row>
    <row r="13" s="1" customFormat="1" ht="24" customHeight="1" spans="2:13">
      <c r="B13" s="41"/>
      <c r="C13" s="41"/>
      <c r="D13" s="41" t="s">
        <v>238</v>
      </c>
      <c r="E13" s="45" t="s">
        <v>303</v>
      </c>
      <c r="F13" s="45"/>
      <c r="G13" s="46" t="s">
        <v>304</v>
      </c>
      <c r="H13" s="47"/>
      <c r="I13" s="47"/>
      <c r="J13" s="47"/>
    </row>
    <row r="14" s="1" customFormat="1" ht="24" customHeight="1" spans="2:13">
      <c r="B14" s="41"/>
      <c r="C14" s="41"/>
      <c r="D14" s="41" t="s">
        <v>241</v>
      </c>
      <c r="E14" s="48" t="s">
        <v>242</v>
      </c>
      <c r="F14" s="47"/>
      <c r="G14" s="47" t="s">
        <v>305</v>
      </c>
      <c r="H14" s="47"/>
      <c r="I14" s="47"/>
      <c r="J14" s="47"/>
    </row>
    <row r="15" s="1" customFormat="1" ht="24" spans="2:13">
      <c r="B15" s="41"/>
      <c r="C15" s="41"/>
      <c r="D15" s="38" t="s">
        <v>249</v>
      </c>
      <c r="E15" s="49" t="s">
        <v>306</v>
      </c>
      <c r="F15" s="49"/>
      <c r="G15" s="50" t="s">
        <v>264</v>
      </c>
      <c r="H15" s="50"/>
      <c r="I15" s="50"/>
      <c r="J15" s="50"/>
    </row>
    <row r="16" s="1" customFormat="1" ht="33" customHeight="1" spans="2:13">
      <c r="B16" s="41"/>
      <c r="C16" s="41" t="s">
        <v>252</v>
      </c>
      <c r="D16" s="38" t="s">
        <v>253</v>
      </c>
      <c r="E16" s="46" t="s">
        <v>307</v>
      </c>
      <c r="F16" s="47"/>
      <c r="G16" s="46" t="s">
        <v>308</v>
      </c>
      <c r="H16" s="47"/>
      <c r="I16" s="47"/>
      <c r="J16" s="47"/>
    </row>
  </sheetData>
  <mergeCells count="2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B6:B8"/>
    <mergeCell ref="B9:B10"/>
    <mergeCell ref="B11:B16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7"/>
  <sheetViews>
    <sheetView zoomScale="120" zoomScaleNormal="120" workbookViewId="0">
      <selection activeCell="E31" sqref="E31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309</v>
      </c>
    </row>
    <row r="2" ht="27" customHeight="1" spans="2:9">
      <c r="B2" s="3" t="s">
        <v>310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311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312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313</v>
      </c>
      <c r="C5" s="6" t="s">
        <v>314</v>
      </c>
      <c r="D5" s="6"/>
      <c r="E5" s="6" t="s">
        <v>315</v>
      </c>
      <c r="F5" s="6"/>
      <c r="G5" s="6"/>
      <c r="H5" s="6"/>
      <c r="I5" s="6"/>
    </row>
    <row r="6" ht="26.5" customHeight="1" spans="2:9">
      <c r="B6" s="6"/>
      <c r="C6" s="7" t="s">
        <v>75</v>
      </c>
      <c r="D6" s="7"/>
      <c r="E6" s="7" t="s">
        <v>316</v>
      </c>
      <c r="F6" s="7"/>
      <c r="G6" s="7"/>
      <c r="H6" s="7"/>
      <c r="I6" s="7"/>
    </row>
    <row r="7" ht="26.5" customHeight="1" spans="2:9">
      <c r="B7" s="6"/>
      <c r="C7" s="7" t="s">
        <v>76</v>
      </c>
      <c r="D7" s="7"/>
      <c r="E7" s="7" t="s">
        <v>317</v>
      </c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318</v>
      </c>
      <c r="D10" s="6"/>
      <c r="E10" s="6"/>
      <c r="F10" s="6"/>
      <c r="G10" s="6" t="s">
        <v>319</v>
      </c>
      <c r="H10" s="6" t="s">
        <v>224</v>
      </c>
      <c r="I10" s="6" t="s">
        <v>225</v>
      </c>
    </row>
    <row r="11" ht="26.5" customHeight="1" spans="2:9">
      <c r="B11" s="6"/>
      <c r="C11" s="6"/>
      <c r="D11" s="6"/>
      <c r="E11" s="6"/>
      <c r="F11" s="6"/>
      <c r="G11" s="8">
        <v>2087666.99</v>
      </c>
      <c r="H11" s="8">
        <v>2087666.99</v>
      </c>
      <c r="I11" s="8"/>
    </row>
    <row r="12" ht="26.5" customHeight="1" spans="2:9">
      <c r="B12" s="9" t="s">
        <v>320</v>
      </c>
      <c r="C12" s="10" t="s">
        <v>321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322</v>
      </c>
      <c r="C13" s="11" t="s">
        <v>229</v>
      </c>
      <c r="D13" s="11" t="s">
        <v>230</v>
      </c>
      <c r="E13" s="11"/>
      <c r="F13" s="11" t="s">
        <v>231</v>
      </c>
      <c r="G13" s="11"/>
      <c r="H13" s="11" t="s">
        <v>323</v>
      </c>
      <c r="I13" s="11"/>
    </row>
    <row r="14" ht="26.5" customHeight="1" spans="2:9">
      <c r="B14" s="11"/>
      <c r="C14" s="12" t="s">
        <v>324</v>
      </c>
      <c r="D14" s="12" t="s">
        <v>234</v>
      </c>
      <c r="E14" s="12"/>
      <c r="F14" s="12" t="s">
        <v>325</v>
      </c>
      <c r="G14" s="12"/>
      <c r="H14" s="12" t="s">
        <v>326</v>
      </c>
      <c r="I14" s="12"/>
    </row>
    <row r="15" ht="26.5" customHeight="1" spans="2:9">
      <c r="B15" s="11"/>
      <c r="C15" s="12"/>
      <c r="D15" s="12"/>
      <c r="E15" s="12"/>
      <c r="F15" s="12" t="s">
        <v>75</v>
      </c>
      <c r="G15" s="12"/>
      <c r="H15" s="13" t="s">
        <v>327</v>
      </c>
      <c r="I15" s="14"/>
    </row>
    <row r="16" ht="26.5" customHeight="1" spans="2:9">
      <c r="B16" s="11"/>
      <c r="C16" s="12"/>
      <c r="D16" s="12"/>
      <c r="E16" s="12"/>
      <c r="F16" s="12" t="s">
        <v>76</v>
      </c>
      <c r="G16" s="12"/>
      <c r="H16" s="12" t="s">
        <v>328</v>
      </c>
      <c r="I16" s="12"/>
    </row>
    <row r="17" ht="26.5" customHeight="1" spans="2:16">
      <c r="B17" s="11"/>
      <c r="C17" s="12"/>
      <c r="D17" s="12" t="s">
        <v>238</v>
      </c>
      <c r="E17" s="12"/>
      <c r="F17" s="12" t="s">
        <v>329</v>
      </c>
      <c r="G17" s="12"/>
      <c r="H17" s="12" t="s">
        <v>330</v>
      </c>
      <c r="I17" s="12"/>
    </row>
    <row r="18" ht="26.5" customHeight="1" spans="2:16">
      <c r="B18" s="11"/>
      <c r="C18" s="12"/>
      <c r="D18" s="12"/>
      <c r="E18" s="12"/>
      <c r="F18" s="12" t="s">
        <v>331</v>
      </c>
      <c r="G18" s="12"/>
      <c r="H18" s="12" t="s">
        <v>332</v>
      </c>
      <c r="I18" s="12"/>
    </row>
    <row r="19" ht="26.5" customHeight="1" spans="2:16">
      <c r="B19" s="11"/>
      <c r="C19" s="12"/>
      <c r="D19" s="12"/>
      <c r="E19" s="12"/>
      <c r="F19" s="12" t="s">
        <v>333</v>
      </c>
      <c r="G19" s="12"/>
      <c r="H19" s="12" t="s">
        <v>334</v>
      </c>
      <c r="I19" s="12"/>
    </row>
    <row r="20" ht="26.5" customHeight="1" spans="2:16">
      <c r="B20" s="11"/>
      <c r="C20" s="12"/>
      <c r="D20" s="12"/>
      <c r="E20" s="12"/>
      <c r="F20" s="12" t="s">
        <v>271</v>
      </c>
      <c r="G20" s="12"/>
      <c r="H20" s="12" t="s">
        <v>335</v>
      </c>
      <c r="I20" s="12"/>
    </row>
    <row r="21" ht="26.5" customHeight="1" spans="2:16">
      <c r="B21" s="11"/>
      <c r="C21" s="12"/>
      <c r="D21" s="12"/>
      <c r="E21" s="12"/>
      <c r="F21" s="12" t="s">
        <v>336</v>
      </c>
      <c r="G21" s="12"/>
      <c r="H21" s="12" t="s">
        <v>337</v>
      </c>
      <c r="I21" s="12"/>
    </row>
    <row r="22" ht="26.5" customHeight="1" spans="2:16">
      <c r="B22" s="11"/>
      <c r="C22" s="12"/>
      <c r="D22" s="12" t="s">
        <v>241</v>
      </c>
      <c r="E22" s="12"/>
      <c r="F22" s="12" t="s">
        <v>338</v>
      </c>
      <c r="G22" s="12"/>
      <c r="H22" s="12" t="s">
        <v>339</v>
      </c>
      <c r="I22" s="12"/>
    </row>
    <row r="23" ht="26.5" customHeight="1" spans="2:16">
      <c r="B23" s="11"/>
      <c r="C23" s="12"/>
      <c r="D23" s="12" t="s">
        <v>244</v>
      </c>
      <c r="E23" s="12"/>
      <c r="F23" s="12" t="s">
        <v>75</v>
      </c>
      <c r="G23" s="12"/>
      <c r="H23" s="12" t="s">
        <v>340</v>
      </c>
      <c r="I23" s="12"/>
    </row>
    <row r="24" ht="26.5" customHeight="1" spans="2:16">
      <c r="B24" s="11"/>
      <c r="C24" s="12"/>
      <c r="D24" s="12"/>
      <c r="E24" s="12"/>
      <c r="F24" s="12" t="s">
        <v>76</v>
      </c>
      <c r="G24" s="12"/>
      <c r="H24" s="12" t="s">
        <v>341</v>
      </c>
      <c r="I24" s="12"/>
    </row>
    <row r="25" ht="26.5" customHeight="1" spans="2:16">
      <c r="B25" s="11"/>
      <c r="C25" s="12"/>
      <c r="D25" s="15" t="s">
        <v>342</v>
      </c>
      <c r="E25" s="16"/>
      <c r="F25" s="12" t="s">
        <v>343</v>
      </c>
      <c r="G25" s="12"/>
      <c r="H25" s="12" t="s">
        <v>344</v>
      </c>
      <c r="I25" s="12"/>
    </row>
    <row r="26" ht="26.5" customHeight="1" spans="2:16">
      <c r="B26" s="11"/>
      <c r="C26" s="12"/>
      <c r="D26" s="17"/>
      <c r="E26" s="18"/>
      <c r="F26" s="12" t="s">
        <v>345</v>
      </c>
      <c r="G26" s="12"/>
      <c r="H26" s="12" t="s">
        <v>346</v>
      </c>
      <c r="I26" s="12"/>
    </row>
    <row r="27" ht="26.5" customHeight="1" spans="2:16">
      <c r="B27" s="11"/>
      <c r="C27" s="19" t="s">
        <v>252</v>
      </c>
      <c r="D27" s="20" t="s">
        <v>253</v>
      </c>
      <c r="E27" s="21"/>
      <c r="F27" s="12" t="s">
        <v>347</v>
      </c>
      <c r="G27" s="12"/>
      <c r="H27" s="12" t="s">
        <v>348</v>
      </c>
      <c r="I27" s="12"/>
    </row>
    <row r="28" ht="26.5" customHeight="1" spans="2:16">
      <c r="B28" s="11"/>
      <c r="C28" s="22"/>
      <c r="D28" s="23"/>
      <c r="E28" s="24"/>
      <c r="F28" s="12" t="s">
        <v>349</v>
      </c>
      <c r="G28" s="12"/>
      <c r="H28" s="12" t="s">
        <v>348</v>
      </c>
      <c r="I28" s="12"/>
    </row>
    <row r="29" ht="45" customHeight="1" spans="2:16">
      <c r="B29" s="25"/>
      <c r="C29" s="25"/>
      <c r="D29" s="25"/>
      <c r="E29" s="25"/>
      <c r="F29" s="25"/>
      <c r="G29" s="25"/>
      <c r="H29" s="25"/>
      <c r="I29" s="25"/>
    </row>
    <row r="30" ht="16.35" customHeight="1" spans="2:16">
      <c r="B30" s="26"/>
      <c r="C30" s="26"/>
    </row>
    <row r="31" ht="16.35" customHeight="1" spans="2:16">
      <c r="B31" s="26"/>
    </row>
    <row r="32" ht="16.35" customHeight="1" spans="2:16">
      <c r="B32" s="26"/>
      <c r="P32" s="27"/>
    </row>
    <row r="33" ht="16.35" customHeight="1" spans="2:9">
      <c r="B33" s="26"/>
    </row>
    <row r="34" ht="16.35" customHeight="1" spans="2:9">
      <c r="B34" s="26"/>
      <c r="C34" s="26"/>
      <c r="D34" s="26"/>
      <c r="E34" s="26"/>
      <c r="F34" s="26"/>
      <c r="G34" s="26"/>
      <c r="H34" s="26"/>
      <c r="I34" s="26"/>
    </row>
    <row r="35" ht="16.35" customHeight="1" spans="2:9">
      <c r="B35" s="26"/>
      <c r="C35" s="26"/>
      <c r="D35" s="26"/>
      <c r="E35" s="26"/>
      <c r="F35" s="26"/>
      <c r="G35" s="26"/>
      <c r="H35" s="26"/>
      <c r="I35" s="26"/>
    </row>
    <row r="36" ht="16.35" customHeight="1" spans="2:9">
      <c r="B36" s="26"/>
      <c r="C36" s="26"/>
      <c r="D36" s="26"/>
      <c r="E36" s="26"/>
      <c r="F36" s="26"/>
      <c r="G36" s="26"/>
      <c r="H36" s="26"/>
      <c r="I36" s="26"/>
    </row>
    <row r="37" ht="16.35" customHeight="1" spans="2:9">
      <c r="B37" s="26"/>
      <c r="C37" s="26"/>
      <c r="D37" s="26"/>
      <c r="E37" s="26"/>
      <c r="F37" s="26"/>
      <c r="G37" s="26"/>
      <c r="H37" s="26"/>
      <c r="I37" s="26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B29:I29"/>
    <mergeCell ref="B5:B11"/>
    <mergeCell ref="B13:B28"/>
    <mergeCell ref="C14:C24"/>
    <mergeCell ref="C25:C26"/>
    <mergeCell ref="C27:C28"/>
    <mergeCell ref="C10:F11"/>
    <mergeCell ref="D14:E16"/>
    <mergeCell ref="D17:E21"/>
    <mergeCell ref="D23:E24"/>
    <mergeCell ref="D25:E26"/>
    <mergeCell ref="D27:E2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2" workbookViewId="0">
      <selection activeCell="C36" sqref="C36"/>
    </sheetView>
  </sheetViews>
  <sheetFormatPr defaultColWidth="10" defaultRowHeight="13.5" outlineLevelCol="5"/>
  <cols>
    <col min="1" max="1" width="1.53333333333333" style="114" customWidth="1"/>
    <col min="2" max="2" width="41.0333333333333" style="114" customWidth="1"/>
    <col min="3" max="3" width="16.4083333333333" style="114" customWidth="1"/>
    <col min="4" max="4" width="41.0333333333333" style="114" customWidth="1"/>
    <col min="5" max="5" width="16.4083333333333" style="114" customWidth="1"/>
    <col min="6" max="6" width="1.53333333333333" style="114" customWidth="1"/>
    <col min="7" max="10" width="9.76666666666667" style="114" customWidth="1"/>
    <col min="11" max="16384" width="10" style="114"/>
  </cols>
  <sheetData>
    <row r="1" s="114" customFormat="1" ht="14.2" customHeight="1" spans="1:6">
      <c r="A1" s="170"/>
      <c r="B1" s="115"/>
      <c r="C1" s="116"/>
      <c r="D1" s="171"/>
      <c r="E1" s="115" t="s">
        <v>2</v>
      </c>
      <c r="F1" s="173" t="s">
        <v>3</v>
      </c>
    </row>
    <row r="2" s="114" customFormat="1" ht="19.9" customHeight="1" spans="1:6">
      <c r="A2" s="171"/>
      <c r="B2" s="174" t="s">
        <v>4</v>
      </c>
      <c r="C2" s="174"/>
      <c r="D2" s="174"/>
      <c r="E2" s="174"/>
      <c r="F2" s="173"/>
    </row>
    <row r="3" s="114" customFormat="1" ht="17.05" customHeight="1" spans="1:6">
      <c r="A3" s="175"/>
      <c r="B3" s="122" t="s">
        <v>5</v>
      </c>
      <c r="C3" s="138"/>
      <c r="D3" s="138"/>
      <c r="E3" s="176" t="s">
        <v>6</v>
      </c>
      <c r="F3" s="177"/>
    </row>
    <row r="4" s="114" customFormat="1" ht="21.35" customHeight="1" spans="1:6">
      <c r="A4" s="178"/>
      <c r="B4" s="125" t="s">
        <v>7</v>
      </c>
      <c r="C4" s="125"/>
      <c r="D4" s="125" t="s">
        <v>8</v>
      </c>
      <c r="E4" s="125"/>
      <c r="F4" s="119"/>
    </row>
    <row r="5" s="114" customFormat="1" ht="21.35" customHeight="1" spans="1:6">
      <c r="A5" s="178"/>
      <c r="B5" s="125" t="s">
        <v>9</v>
      </c>
      <c r="C5" s="125" t="s">
        <v>10</v>
      </c>
      <c r="D5" s="125" t="s">
        <v>9</v>
      </c>
      <c r="E5" s="125" t="s">
        <v>10</v>
      </c>
      <c r="F5" s="119"/>
    </row>
    <row r="6" s="114" customFormat="1" ht="19.9" customHeight="1" spans="1:6">
      <c r="A6" s="124"/>
      <c r="B6" s="148" t="s">
        <v>11</v>
      </c>
      <c r="C6" s="179">
        <v>2087666.99</v>
      </c>
      <c r="D6" s="148" t="s">
        <v>12</v>
      </c>
      <c r="E6" s="147"/>
      <c r="F6" s="141"/>
    </row>
    <row r="7" s="114" customFormat="1" ht="19.9" customHeight="1" spans="1:6">
      <c r="A7" s="124"/>
      <c r="B7" s="148" t="s">
        <v>13</v>
      </c>
      <c r="C7" s="147"/>
      <c r="D7" s="148" t="s">
        <v>14</v>
      </c>
      <c r="E7" s="147"/>
      <c r="F7" s="141"/>
    </row>
    <row r="8" s="114" customFormat="1" ht="19.9" customHeight="1" spans="1:6">
      <c r="A8" s="124"/>
      <c r="B8" s="148" t="s">
        <v>15</v>
      </c>
      <c r="C8" s="147"/>
      <c r="D8" s="148" t="s">
        <v>16</v>
      </c>
      <c r="E8" s="147"/>
      <c r="F8" s="141"/>
    </row>
    <row r="9" s="114" customFormat="1" ht="19.9" customHeight="1" spans="1:6">
      <c r="A9" s="124"/>
      <c r="B9" s="148" t="s">
        <v>17</v>
      </c>
      <c r="C9" s="147"/>
      <c r="D9" s="148" t="s">
        <v>18</v>
      </c>
      <c r="E9" s="147"/>
      <c r="F9" s="141"/>
    </row>
    <row r="10" s="114" customFormat="1" ht="19.9" customHeight="1" spans="1:6">
      <c r="A10" s="124"/>
      <c r="B10" s="148" t="s">
        <v>19</v>
      </c>
      <c r="C10" s="147"/>
      <c r="D10" s="148" t="s">
        <v>20</v>
      </c>
      <c r="E10" s="147"/>
      <c r="F10" s="141"/>
    </row>
    <row r="11" s="114" customFormat="1" ht="19.9" customHeight="1" spans="1:6">
      <c r="A11" s="124"/>
      <c r="B11" s="148" t="s">
        <v>21</v>
      </c>
      <c r="C11" s="147"/>
      <c r="D11" s="148" t="s">
        <v>22</v>
      </c>
      <c r="E11" s="147"/>
      <c r="F11" s="141"/>
    </row>
    <row r="12" s="114" customFormat="1" ht="19.9" customHeight="1" spans="1:6">
      <c r="A12" s="124"/>
      <c r="B12" s="148" t="s">
        <v>23</v>
      </c>
      <c r="C12" s="147"/>
      <c r="D12" s="148" t="s">
        <v>24</v>
      </c>
      <c r="E12" s="147"/>
      <c r="F12" s="141"/>
    </row>
    <row r="13" s="114" customFormat="1" ht="19.9" customHeight="1" spans="1:6">
      <c r="A13" s="124"/>
      <c r="B13" s="148" t="s">
        <v>23</v>
      </c>
      <c r="C13" s="147"/>
      <c r="D13" s="148" t="s">
        <v>25</v>
      </c>
      <c r="E13" s="132">
        <v>81748.8</v>
      </c>
      <c r="F13" s="141"/>
    </row>
    <row r="14" s="114" customFormat="1" ht="19.9" customHeight="1" spans="1:6">
      <c r="A14" s="124"/>
      <c r="B14" s="148" t="s">
        <v>23</v>
      </c>
      <c r="C14" s="147"/>
      <c r="D14" s="148" t="s">
        <v>26</v>
      </c>
      <c r="E14" s="132"/>
      <c r="F14" s="141"/>
    </row>
    <row r="15" s="114" customFormat="1" ht="19.9" customHeight="1" spans="1:6">
      <c r="A15" s="124"/>
      <c r="B15" s="148" t="s">
        <v>23</v>
      </c>
      <c r="C15" s="147"/>
      <c r="D15" s="148" t="s">
        <v>27</v>
      </c>
      <c r="E15" s="132">
        <v>44753.3</v>
      </c>
      <c r="F15" s="141"/>
    </row>
    <row r="16" s="114" customFormat="1" ht="19.9" customHeight="1" spans="1:6">
      <c r="A16" s="124"/>
      <c r="B16" s="148" t="s">
        <v>23</v>
      </c>
      <c r="C16" s="147"/>
      <c r="D16" s="148" t="s">
        <v>28</v>
      </c>
      <c r="E16" s="132"/>
      <c r="F16" s="141"/>
    </row>
    <row r="17" s="114" customFormat="1" ht="19.9" customHeight="1" spans="1:6">
      <c r="A17" s="124"/>
      <c r="B17" s="148" t="s">
        <v>23</v>
      </c>
      <c r="C17" s="147"/>
      <c r="D17" s="148" t="s">
        <v>29</v>
      </c>
      <c r="E17" s="132"/>
      <c r="F17" s="141"/>
    </row>
    <row r="18" s="114" customFormat="1" ht="19.9" customHeight="1" spans="1:6">
      <c r="A18" s="124"/>
      <c r="B18" s="148" t="s">
        <v>23</v>
      </c>
      <c r="C18" s="147"/>
      <c r="D18" s="148" t="s">
        <v>30</v>
      </c>
      <c r="E18" s="132"/>
      <c r="F18" s="141"/>
    </row>
    <row r="19" s="114" customFormat="1" ht="19.9" customHeight="1" spans="1:6">
      <c r="A19" s="124"/>
      <c r="B19" s="148" t="s">
        <v>23</v>
      </c>
      <c r="C19" s="147"/>
      <c r="D19" s="148" t="s">
        <v>31</v>
      </c>
      <c r="E19" s="132"/>
      <c r="F19" s="141"/>
    </row>
    <row r="20" s="114" customFormat="1" ht="19.9" customHeight="1" spans="1:6">
      <c r="A20" s="124"/>
      <c r="B20" s="148" t="s">
        <v>23</v>
      </c>
      <c r="C20" s="147"/>
      <c r="D20" s="148" t="s">
        <v>32</v>
      </c>
      <c r="E20" s="132"/>
      <c r="F20" s="141"/>
    </row>
    <row r="21" s="114" customFormat="1" ht="19.9" customHeight="1" spans="1:6">
      <c r="A21" s="124"/>
      <c r="B21" s="148" t="s">
        <v>23</v>
      </c>
      <c r="C21" s="147"/>
      <c r="D21" s="148" t="s">
        <v>33</v>
      </c>
      <c r="E21" s="132"/>
      <c r="F21" s="141"/>
    </row>
    <row r="22" s="114" customFormat="1" ht="19.9" customHeight="1" spans="1:6">
      <c r="A22" s="124"/>
      <c r="B22" s="148" t="s">
        <v>23</v>
      </c>
      <c r="C22" s="147"/>
      <c r="D22" s="148" t="s">
        <v>34</v>
      </c>
      <c r="E22" s="132"/>
      <c r="F22" s="141"/>
    </row>
    <row r="23" s="114" customFormat="1" ht="19.9" customHeight="1" spans="1:6">
      <c r="A23" s="124"/>
      <c r="B23" s="148" t="s">
        <v>23</v>
      </c>
      <c r="C23" s="147"/>
      <c r="D23" s="148" t="s">
        <v>35</v>
      </c>
      <c r="E23" s="132"/>
      <c r="F23" s="141"/>
    </row>
    <row r="24" s="114" customFormat="1" ht="19.9" customHeight="1" spans="1:6">
      <c r="A24" s="124"/>
      <c r="B24" s="148" t="s">
        <v>23</v>
      </c>
      <c r="C24" s="147"/>
      <c r="D24" s="148" t="s">
        <v>36</v>
      </c>
      <c r="E24" s="132"/>
      <c r="F24" s="141"/>
    </row>
    <row r="25" s="114" customFormat="1" ht="19.9" customHeight="1" spans="1:6">
      <c r="A25" s="124"/>
      <c r="B25" s="148" t="s">
        <v>23</v>
      </c>
      <c r="C25" s="147"/>
      <c r="D25" s="148" t="s">
        <v>37</v>
      </c>
      <c r="E25" s="132">
        <v>61311</v>
      </c>
      <c r="F25" s="141"/>
    </row>
    <row r="26" s="114" customFormat="1" ht="19.9" customHeight="1" spans="1:6">
      <c r="A26" s="124"/>
      <c r="B26" s="148" t="s">
        <v>23</v>
      </c>
      <c r="C26" s="147"/>
      <c r="D26" s="148" t="s">
        <v>38</v>
      </c>
      <c r="E26" s="132"/>
      <c r="F26" s="141"/>
    </row>
    <row r="27" s="114" customFormat="1" ht="19.9" customHeight="1" spans="1:6">
      <c r="A27" s="124"/>
      <c r="B27" s="148" t="s">
        <v>23</v>
      </c>
      <c r="C27" s="147"/>
      <c r="D27" s="148" t="s">
        <v>39</v>
      </c>
      <c r="E27" s="132"/>
      <c r="F27" s="141"/>
    </row>
    <row r="28" s="114" customFormat="1" ht="19.9" customHeight="1" spans="1:6">
      <c r="A28" s="124"/>
      <c r="B28" s="148" t="s">
        <v>23</v>
      </c>
      <c r="C28" s="147"/>
      <c r="D28" s="148" t="s">
        <v>40</v>
      </c>
      <c r="E28" s="132">
        <v>1899853.89</v>
      </c>
      <c r="F28" s="141"/>
    </row>
    <row r="29" s="114" customFormat="1" ht="19.9" customHeight="1" spans="1:6">
      <c r="A29" s="124"/>
      <c r="B29" s="148" t="s">
        <v>23</v>
      </c>
      <c r="C29" s="147"/>
      <c r="D29" s="148" t="s">
        <v>41</v>
      </c>
      <c r="E29" s="132"/>
      <c r="F29" s="141"/>
    </row>
    <row r="30" s="114" customFormat="1" ht="19.9" customHeight="1" spans="1:6">
      <c r="A30" s="124"/>
      <c r="B30" s="148" t="s">
        <v>23</v>
      </c>
      <c r="C30" s="147"/>
      <c r="D30" s="148" t="s">
        <v>42</v>
      </c>
      <c r="E30" s="132"/>
      <c r="F30" s="141"/>
    </row>
    <row r="31" s="114" customFormat="1" ht="19.9" customHeight="1" spans="1:6">
      <c r="A31" s="124"/>
      <c r="B31" s="148" t="s">
        <v>23</v>
      </c>
      <c r="C31" s="147"/>
      <c r="D31" s="148" t="s">
        <v>43</v>
      </c>
      <c r="E31" s="132"/>
      <c r="F31" s="141"/>
    </row>
    <row r="32" s="114" customFormat="1" ht="19.9" customHeight="1" spans="1:6">
      <c r="A32" s="124"/>
      <c r="B32" s="148" t="s">
        <v>23</v>
      </c>
      <c r="C32" s="147"/>
      <c r="D32" s="148" t="s">
        <v>44</v>
      </c>
      <c r="E32" s="132"/>
      <c r="F32" s="141"/>
    </row>
    <row r="33" s="114" customFormat="1" ht="19.9" customHeight="1" spans="1:6">
      <c r="A33" s="124"/>
      <c r="B33" s="148" t="s">
        <v>23</v>
      </c>
      <c r="C33" s="147"/>
      <c r="D33" s="148" t="s">
        <v>45</v>
      </c>
      <c r="E33" s="132"/>
      <c r="F33" s="141"/>
    </row>
    <row r="34" s="114" customFormat="1" ht="19.9" customHeight="1" spans="1:6">
      <c r="A34" s="124"/>
      <c r="B34" s="148" t="s">
        <v>23</v>
      </c>
      <c r="C34" s="147"/>
      <c r="D34" s="148" t="s">
        <v>46</v>
      </c>
      <c r="E34" s="132"/>
      <c r="F34" s="141"/>
    </row>
    <row r="35" s="114" customFormat="1" ht="19.9" customHeight="1" spans="1:6">
      <c r="A35" s="124"/>
      <c r="B35" s="148" t="s">
        <v>23</v>
      </c>
      <c r="C35" s="147"/>
      <c r="D35" s="148" t="s">
        <v>47</v>
      </c>
      <c r="E35" s="132"/>
      <c r="F35" s="141"/>
    </row>
    <row r="36" s="114" customFormat="1" ht="19.9" customHeight="1" spans="1:6">
      <c r="A36" s="142"/>
      <c r="B36" s="139" t="s">
        <v>48</v>
      </c>
      <c r="C36" s="179">
        <v>2087666.99</v>
      </c>
      <c r="D36" s="139" t="s">
        <v>49</v>
      </c>
      <c r="E36" s="128"/>
      <c r="F36" s="145"/>
    </row>
    <row r="37" s="114" customFormat="1" ht="19.9" customHeight="1" spans="1:6">
      <c r="A37" s="124"/>
      <c r="B37" s="146" t="s">
        <v>50</v>
      </c>
      <c r="C37" s="132"/>
      <c r="D37" s="146" t="s">
        <v>51</v>
      </c>
      <c r="E37" s="132"/>
      <c r="F37" s="188"/>
    </row>
    <row r="38" s="114" customFormat="1" ht="19.9" customHeight="1" spans="1:6">
      <c r="A38" s="189"/>
      <c r="B38" s="146" t="s">
        <v>52</v>
      </c>
      <c r="C38" s="132"/>
      <c r="D38" s="146" t="s">
        <v>53</v>
      </c>
      <c r="E38" s="132"/>
      <c r="F38" s="188"/>
    </row>
    <row r="39" s="114" customFormat="1" ht="19.9" customHeight="1" spans="1:6">
      <c r="A39" s="189"/>
      <c r="B39" s="190"/>
      <c r="C39" s="191"/>
      <c r="D39" s="146" t="s">
        <v>54</v>
      </c>
      <c r="E39" s="132"/>
      <c r="F39" s="188"/>
    </row>
    <row r="40" s="114" customFormat="1" ht="19.9" customHeight="1" spans="1:6">
      <c r="A40" s="192"/>
      <c r="B40" s="125" t="s">
        <v>55</v>
      </c>
      <c r="C40" s="128">
        <v>2087666.99</v>
      </c>
      <c r="D40" s="125" t="s">
        <v>56</v>
      </c>
      <c r="E40" s="128">
        <v>2087666.99</v>
      </c>
      <c r="F40" s="193"/>
    </row>
    <row r="41" s="114" customFormat="1" ht="8.5" customHeight="1" spans="1:6">
      <c r="A41" s="181"/>
      <c r="B41" s="181"/>
      <c r="C41" s="194"/>
      <c r="D41" s="194"/>
      <c r="E41" s="181"/>
      <c r="F41" s="19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96" customWidth="1"/>
    <col min="2" max="2" width="16.825" style="96" customWidth="1"/>
    <col min="3" max="3" width="31.7833333333333" style="96" customWidth="1"/>
    <col min="4" max="4" width="13.875" style="96" customWidth="1"/>
    <col min="5" max="5" width="13" style="96" customWidth="1"/>
    <col min="6" max="6" width="14.875" style="96" customWidth="1"/>
    <col min="7" max="14" width="13" style="96" customWidth="1"/>
    <col min="15" max="15" width="1.53333333333333" style="96" customWidth="1"/>
    <col min="16" max="16" width="9.76666666666667" style="96" customWidth="1"/>
    <col min="17" max="16384" width="10" style="96"/>
  </cols>
  <sheetData>
    <row r="1" ht="25" customHeight="1" spans="1:15">
      <c r="A1" s="97"/>
      <c r="B1" s="2"/>
      <c r="C1" s="98"/>
      <c r="D1" s="182"/>
      <c r="E1" s="182"/>
      <c r="F1" s="182"/>
      <c r="G1" s="98"/>
      <c r="H1" s="98"/>
      <c r="I1" s="98"/>
      <c r="L1" s="98"/>
      <c r="M1" s="98"/>
      <c r="N1" s="99" t="s">
        <v>57</v>
      </c>
      <c r="O1" s="100"/>
    </row>
    <row r="2" ht="22.8" customHeight="1" spans="1:15">
      <c r="A2" s="97"/>
      <c r="B2" s="101" t="s">
        <v>58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0" t="s">
        <v>3</v>
      </c>
    </row>
    <row r="3" ht="19.55" customHeight="1" spans="1:15">
      <c r="A3" s="102"/>
      <c r="B3" s="103" t="s">
        <v>5</v>
      </c>
      <c r="C3" s="103"/>
      <c r="D3" s="102"/>
      <c r="E3" s="102"/>
      <c r="F3" s="156"/>
      <c r="G3" s="102"/>
      <c r="H3" s="156"/>
      <c r="I3" s="156"/>
      <c r="J3" s="156"/>
      <c r="K3" s="156"/>
      <c r="L3" s="156"/>
      <c r="M3" s="156"/>
      <c r="N3" s="104" t="s">
        <v>6</v>
      </c>
      <c r="O3" s="105"/>
    </row>
    <row r="4" ht="24.4" customHeight="1" spans="1:15">
      <c r="A4" s="106"/>
      <c r="B4" s="89" t="s">
        <v>9</v>
      </c>
      <c r="C4" s="89"/>
      <c r="D4" s="89" t="s">
        <v>59</v>
      </c>
      <c r="E4" s="89" t="s">
        <v>60</v>
      </c>
      <c r="F4" s="89" t="s">
        <v>61</v>
      </c>
      <c r="G4" s="89" t="s">
        <v>62</v>
      </c>
      <c r="H4" s="89" t="s">
        <v>63</v>
      </c>
      <c r="I4" s="89" t="s">
        <v>64</v>
      </c>
      <c r="J4" s="89" t="s">
        <v>65</v>
      </c>
      <c r="K4" s="89" t="s">
        <v>66</v>
      </c>
      <c r="L4" s="89" t="s">
        <v>67</v>
      </c>
      <c r="M4" s="89" t="s">
        <v>68</v>
      </c>
      <c r="N4" s="89" t="s">
        <v>69</v>
      </c>
      <c r="O4" s="108"/>
    </row>
    <row r="5" ht="24.4" customHeight="1" spans="1:15">
      <c r="A5" s="106"/>
      <c r="B5" s="89" t="s">
        <v>70</v>
      </c>
      <c r="C5" s="187" t="s">
        <v>71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08"/>
    </row>
    <row r="6" ht="24.4" customHeight="1" spans="1:15">
      <c r="A6" s="106"/>
      <c r="B6" s="89"/>
      <c r="C6" s="187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108"/>
    </row>
    <row r="7" ht="27" customHeight="1" spans="1:15">
      <c r="A7" s="109"/>
      <c r="B7" s="73"/>
      <c r="C7" s="73" t="s">
        <v>72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10"/>
    </row>
    <row r="8" ht="27" customHeight="1" spans="1:15">
      <c r="A8" s="109"/>
      <c r="B8" s="81">
        <v>147001</v>
      </c>
      <c r="C8" s="81" t="s">
        <v>0</v>
      </c>
      <c r="D8" s="78">
        <v>2087666.99</v>
      </c>
      <c r="E8" s="78"/>
      <c r="F8" s="78">
        <v>2087666.99</v>
      </c>
      <c r="G8" s="78"/>
      <c r="H8" s="78"/>
      <c r="I8" s="78"/>
      <c r="J8" s="78"/>
      <c r="K8" s="78"/>
      <c r="L8" s="78"/>
      <c r="M8" s="78"/>
      <c r="N8" s="78"/>
      <c r="O8" s="110"/>
    </row>
    <row r="9" ht="29" customHeight="1" spans="1:15">
      <c r="A9" s="109"/>
      <c r="B9" s="73"/>
      <c r="C9" s="73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110"/>
    </row>
    <row r="10" ht="27" customHeight="1" spans="1:15">
      <c r="A10" s="109"/>
      <c r="B10" s="73"/>
      <c r="C10" s="73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110"/>
    </row>
    <row r="11" ht="27" customHeight="1" spans="1:15">
      <c r="A11" s="109"/>
      <c r="B11" s="73"/>
      <c r="C11" s="73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110"/>
    </row>
    <row r="12" ht="27" customHeight="1" spans="1:15">
      <c r="A12" s="109"/>
      <c r="B12" s="73"/>
      <c r="C12" s="73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10"/>
    </row>
    <row r="13" ht="27" customHeight="1" spans="1:15">
      <c r="A13" s="109"/>
      <c r="B13" s="73"/>
      <c r="C13" s="73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110"/>
    </row>
    <row r="14" ht="27" customHeight="1" spans="1:15">
      <c r="A14" s="109"/>
      <c r="B14" s="73"/>
      <c r="C14" s="73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10"/>
    </row>
    <row r="15" ht="27" customHeight="1" spans="1:15">
      <c r="A15" s="109"/>
      <c r="B15" s="73"/>
      <c r="C15" s="73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110"/>
    </row>
    <row r="16" ht="27" customHeight="1" spans="1:15">
      <c r="A16" s="109"/>
      <c r="B16" s="73"/>
      <c r="C16" s="73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110"/>
    </row>
    <row r="17" ht="27" customHeight="1" spans="1:15">
      <c r="A17" s="109"/>
      <c r="B17" s="73"/>
      <c r="C17" s="73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110"/>
    </row>
    <row r="18" ht="27" customHeight="1" spans="1:15">
      <c r="A18" s="109"/>
      <c r="B18" s="73"/>
      <c r="C18" s="73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10"/>
    </row>
    <row r="19" ht="27" customHeight="1" spans="1:15">
      <c r="A19" s="109"/>
      <c r="B19" s="73"/>
      <c r="C19" s="73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10"/>
    </row>
    <row r="20" ht="27" customHeight="1" spans="1:15">
      <c r="A20" s="109"/>
      <c r="B20" s="73"/>
      <c r="C20" s="73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10"/>
    </row>
    <row r="21" ht="27" customHeight="1" spans="1:15">
      <c r="A21" s="109"/>
      <c r="B21" s="73"/>
      <c r="C21" s="73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110"/>
    </row>
    <row r="22" ht="27" customHeight="1" spans="1:15">
      <c r="A22" s="109"/>
      <c r="B22" s="73"/>
      <c r="C22" s="73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110"/>
    </row>
    <row r="23" ht="27" customHeight="1" spans="1:15">
      <c r="A23" s="109"/>
      <c r="B23" s="73"/>
      <c r="C23" s="73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10"/>
    </row>
    <row r="24" ht="27" customHeight="1" spans="1:15">
      <c r="A24" s="109"/>
      <c r="B24" s="73"/>
      <c r="C24" s="73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110"/>
    </row>
    <row r="25" ht="27" customHeight="1" spans="1:15">
      <c r="A25" s="109"/>
      <c r="B25" s="73"/>
      <c r="C25" s="73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11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120" zoomScaleNormal="120" workbookViewId="0">
      <pane ySplit="6" topLeftCell="A7" activePane="bottomLeft" state="frozen"/>
      <selection/>
      <selection pane="bottomLeft" activeCell="H13" sqref="H13"/>
    </sheetView>
  </sheetViews>
  <sheetFormatPr defaultColWidth="10" defaultRowHeight="13.5"/>
  <cols>
    <col min="1" max="1" width="1.53333333333333" style="96" customWidth="1"/>
    <col min="2" max="4" width="6.15833333333333" style="96" customWidth="1"/>
    <col min="5" max="5" width="16.825" style="96" customWidth="1"/>
    <col min="6" max="6" width="41.025" style="96" customWidth="1"/>
    <col min="7" max="10" width="16.4166666666667" style="96" customWidth="1"/>
    <col min="11" max="11" width="22.9333333333333" style="96" customWidth="1"/>
    <col min="12" max="12" width="1.53333333333333" style="96" customWidth="1"/>
    <col min="13" max="14" width="9.76666666666667" style="96" customWidth="1"/>
    <col min="15" max="16384" width="10" style="96"/>
  </cols>
  <sheetData>
    <row r="1" ht="25" customHeight="1" spans="1:12">
      <c r="A1" s="97"/>
      <c r="B1" s="2"/>
      <c r="C1" s="2"/>
      <c r="D1" s="2"/>
      <c r="E1" s="98"/>
      <c r="F1" s="98"/>
      <c r="G1" s="182"/>
      <c r="H1" s="182"/>
      <c r="I1" s="182"/>
      <c r="J1" s="182"/>
      <c r="K1" s="99" t="s">
        <v>73</v>
      </c>
      <c r="L1" s="100"/>
    </row>
    <row r="2" ht="22.8" customHeight="1" spans="1:12">
      <c r="A2" s="97"/>
      <c r="B2" s="101" t="s">
        <v>74</v>
      </c>
      <c r="C2" s="101"/>
      <c r="D2" s="101"/>
      <c r="E2" s="101"/>
      <c r="F2" s="101"/>
      <c r="G2" s="101"/>
      <c r="H2" s="101"/>
      <c r="I2" s="101"/>
      <c r="J2" s="101"/>
      <c r="K2" s="101"/>
      <c r="L2" s="100" t="s">
        <v>3</v>
      </c>
    </row>
    <row r="3" ht="19.55" customHeight="1" spans="1:12">
      <c r="A3" s="102"/>
      <c r="B3" s="103" t="s">
        <v>5</v>
      </c>
      <c r="C3" s="103"/>
      <c r="D3" s="103"/>
      <c r="E3" s="103"/>
      <c r="F3" s="103"/>
      <c r="G3" s="102"/>
      <c r="H3" s="102"/>
      <c r="I3" s="156"/>
      <c r="J3" s="156"/>
      <c r="K3" s="104" t="s">
        <v>6</v>
      </c>
      <c r="L3" s="105"/>
    </row>
    <row r="4" ht="24.4" customHeight="1" spans="1:12">
      <c r="A4" s="100"/>
      <c r="B4" s="73" t="s">
        <v>9</v>
      </c>
      <c r="C4" s="73"/>
      <c r="D4" s="73"/>
      <c r="E4" s="73"/>
      <c r="F4" s="73"/>
      <c r="G4" s="73" t="s">
        <v>59</v>
      </c>
      <c r="H4" s="73" t="s">
        <v>75</v>
      </c>
      <c r="I4" s="73" t="s">
        <v>76</v>
      </c>
      <c r="J4" s="73" t="s">
        <v>77</v>
      </c>
      <c r="K4" s="73" t="s">
        <v>78</v>
      </c>
      <c r="L4" s="107"/>
    </row>
    <row r="5" ht="24.4" customHeight="1" spans="1:12">
      <c r="A5" s="106"/>
      <c r="B5" s="73" t="s">
        <v>79</v>
      </c>
      <c r="C5" s="73"/>
      <c r="D5" s="73"/>
      <c r="E5" s="73" t="s">
        <v>70</v>
      </c>
      <c r="F5" s="73" t="s">
        <v>71</v>
      </c>
      <c r="G5" s="73"/>
      <c r="H5" s="73"/>
      <c r="I5" s="73"/>
      <c r="J5" s="73"/>
      <c r="K5" s="73"/>
      <c r="L5" s="107"/>
    </row>
    <row r="6" ht="24.4" customHeight="1" spans="1:12">
      <c r="A6" s="106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3"/>
      <c r="K6" s="73"/>
      <c r="L6" s="108"/>
    </row>
    <row r="7" ht="27" customHeight="1" spans="1:12">
      <c r="A7" s="109"/>
      <c r="B7" s="73"/>
      <c r="C7" s="73"/>
      <c r="D7" s="73"/>
      <c r="E7" s="73"/>
      <c r="F7" s="73" t="s">
        <v>72</v>
      </c>
      <c r="G7" s="90">
        <f>SUM(G8:G13)</f>
        <v>2087666.99</v>
      </c>
      <c r="H7" s="90">
        <f>SUM(H8:H13)</f>
        <v>1807666.99</v>
      </c>
      <c r="I7" s="90">
        <v>280000</v>
      </c>
      <c r="J7" s="78"/>
      <c r="K7" s="78"/>
      <c r="L7" s="110"/>
    </row>
    <row r="8" ht="27" customHeight="1" spans="1:12">
      <c r="A8" s="109"/>
      <c r="B8" s="73">
        <v>208</v>
      </c>
      <c r="C8" s="199" t="s">
        <v>83</v>
      </c>
      <c r="D8" s="199" t="s">
        <v>83</v>
      </c>
      <c r="E8" s="81">
        <v>147001</v>
      </c>
      <c r="F8" s="183" t="s">
        <v>84</v>
      </c>
      <c r="G8" s="184">
        <v>81748.8</v>
      </c>
      <c r="H8" s="185">
        <v>81748.8</v>
      </c>
      <c r="I8" s="78"/>
      <c r="J8" s="78"/>
      <c r="K8" s="78"/>
      <c r="L8" s="110"/>
    </row>
    <row r="9" ht="27" customHeight="1" spans="1:12">
      <c r="A9" s="109"/>
      <c r="B9" s="73">
        <v>210</v>
      </c>
      <c r="C9" s="73">
        <v>11</v>
      </c>
      <c r="D9" s="199" t="s">
        <v>85</v>
      </c>
      <c r="E9" s="81">
        <v>147001</v>
      </c>
      <c r="F9" s="186" t="s">
        <v>86</v>
      </c>
      <c r="G9" s="90">
        <v>39953.3</v>
      </c>
      <c r="H9" s="90">
        <v>39953.3</v>
      </c>
      <c r="I9" s="78"/>
      <c r="J9" s="78"/>
      <c r="K9" s="78"/>
      <c r="L9" s="110"/>
    </row>
    <row r="10" ht="27" customHeight="1" spans="1:12">
      <c r="A10" s="109"/>
      <c r="B10" s="73">
        <v>210</v>
      </c>
      <c r="C10" s="73">
        <v>11</v>
      </c>
      <c r="D10" s="73">
        <v>99</v>
      </c>
      <c r="E10" s="81">
        <v>147001</v>
      </c>
      <c r="F10" s="186" t="s">
        <v>87</v>
      </c>
      <c r="G10" s="90">
        <v>4800</v>
      </c>
      <c r="H10" s="90">
        <v>4800</v>
      </c>
      <c r="I10" s="78"/>
      <c r="J10" s="78"/>
      <c r="K10" s="78"/>
      <c r="L10" s="110"/>
    </row>
    <row r="11" ht="27" customHeight="1" spans="1:12">
      <c r="A11" s="109"/>
      <c r="B11" s="73">
        <v>221</v>
      </c>
      <c r="C11" s="199" t="s">
        <v>85</v>
      </c>
      <c r="D11" s="199" t="s">
        <v>88</v>
      </c>
      <c r="E11" s="81">
        <v>147001</v>
      </c>
      <c r="F11" s="186" t="s">
        <v>89</v>
      </c>
      <c r="G11" s="90">
        <v>61311</v>
      </c>
      <c r="H11" s="90">
        <v>61311</v>
      </c>
      <c r="I11" s="78"/>
      <c r="J11" s="78"/>
      <c r="K11" s="78"/>
      <c r="L11" s="110"/>
    </row>
    <row r="12" ht="27" customHeight="1" spans="1:12">
      <c r="A12" s="109"/>
      <c r="B12" s="73">
        <v>224</v>
      </c>
      <c r="C12" s="199" t="s">
        <v>90</v>
      </c>
      <c r="D12" s="73">
        <v>50</v>
      </c>
      <c r="E12" s="81">
        <v>147001</v>
      </c>
      <c r="F12" s="186" t="s">
        <v>91</v>
      </c>
      <c r="G12" s="90">
        <v>1619853.89</v>
      </c>
      <c r="H12" s="90">
        <v>1619853.89</v>
      </c>
      <c r="I12" s="78"/>
      <c r="J12" s="78"/>
      <c r="K12" s="78"/>
      <c r="L12" s="110"/>
    </row>
    <row r="13" ht="27" customHeight="1" spans="1:12">
      <c r="A13" s="109"/>
      <c r="B13" s="73">
        <v>224</v>
      </c>
      <c r="C13" s="199" t="s">
        <v>90</v>
      </c>
      <c r="D13" s="73">
        <v>99</v>
      </c>
      <c r="E13" s="81">
        <v>147001</v>
      </c>
      <c r="F13" s="186" t="s">
        <v>92</v>
      </c>
      <c r="G13" s="90">
        <v>280000</v>
      </c>
      <c r="H13" s="90"/>
      <c r="I13" s="90">
        <v>280000</v>
      </c>
      <c r="J13" s="78"/>
      <c r="K13" s="78"/>
      <c r="L13" s="110"/>
    </row>
    <row r="14" ht="27" customHeight="1" spans="1:12">
      <c r="A14" s="109"/>
      <c r="B14" s="73"/>
      <c r="C14" s="73"/>
      <c r="D14" s="73"/>
      <c r="E14" s="81"/>
      <c r="F14" s="73"/>
      <c r="G14" s="78"/>
      <c r="H14" s="78"/>
      <c r="I14" s="78"/>
      <c r="J14" s="78"/>
      <c r="K14" s="78"/>
      <c r="L14" s="110"/>
    </row>
    <row r="15" ht="27" customHeight="1" spans="1:12">
      <c r="A15" s="109"/>
      <c r="B15" s="73"/>
      <c r="C15" s="73"/>
      <c r="D15" s="73"/>
      <c r="E15" s="73"/>
      <c r="F15" s="73"/>
      <c r="G15" s="78"/>
      <c r="H15" s="78"/>
      <c r="I15" s="78"/>
      <c r="J15" s="78"/>
      <c r="K15" s="78"/>
      <c r="L15" s="110"/>
    </row>
    <row r="16" ht="27" customHeight="1" spans="1:12">
      <c r="A16" s="109"/>
      <c r="B16" s="73"/>
      <c r="C16" s="73"/>
      <c r="D16" s="73"/>
      <c r="E16" s="73"/>
      <c r="F16" s="73"/>
      <c r="G16" s="78"/>
      <c r="H16" s="78"/>
      <c r="I16" s="78"/>
      <c r="J16" s="78"/>
      <c r="K16" s="78"/>
      <c r="L16" s="110"/>
    </row>
    <row r="17" ht="27" customHeight="1" spans="1:12">
      <c r="A17" s="109"/>
      <c r="B17" s="73"/>
      <c r="C17" s="73"/>
      <c r="D17" s="73"/>
      <c r="E17" s="73"/>
      <c r="F17" s="73"/>
      <c r="G17" s="78"/>
      <c r="H17" s="78"/>
      <c r="I17" s="78"/>
      <c r="J17" s="78"/>
      <c r="K17" s="78"/>
      <c r="L17" s="110"/>
    </row>
    <row r="18" ht="27" customHeight="1" spans="1:12">
      <c r="A18" s="109"/>
      <c r="B18" s="73"/>
      <c r="C18" s="73"/>
      <c r="D18" s="73"/>
      <c r="E18" s="73"/>
      <c r="F18" s="73"/>
      <c r="G18" s="78"/>
      <c r="H18" s="78"/>
      <c r="I18" s="78"/>
      <c r="J18" s="78"/>
      <c r="K18" s="78"/>
      <c r="L18" s="110"/>
    </row>
    <row r="19" ht="27" customHeight="1" spans="1:12">
      <c r="A19" s="109"/>
      <c r="B19" s="73"/>
      <c r="C19" s="73"/>
      <c r="D19" s="73"/>
      <c r="E19" s="73"/>
      <c r="F19" s="73"/>
      <c r="G19" s="78"/>
      <c r="H19" s="78"/>
      <c r="I19" s="78"/>
      <c r="J19" s="78"/>
      <c r="K19" s="78"/>
      <c r="L19" s="110"/>
    </row>
    <row r="20" ht="27" customHeight="1" spans="1:12">
      <c r="A20" s="106"/>
      <c r="B20" s="84"/>
      <c r="C20" s="84"/>
      <c r="D20" s="84"/>
      <c r="E20" s="84"/>
      <c r="F20" s="84" t="s">
        <v>23</v>
      </c>
      <c r="G20" s="85"/>
      <c r="H20" s="85"/>
      <c r="I20" s="85"/>
      <c r="J20" s="85"/>
      <c r="K20" s="85"/>
      <c r="L20" s="107"/>
    </row>
    <row r="21" ht="27" customHeight="1" spans="1:12">
      <c r="A21" s="106"/>
      <c r="B21" s="84"/>
      <c r="C21" s="84"/>
      <c r="D21" s="84"/>
      <c r="E21" s="84"/>
      <c r="F21" s="84" t="s">
        <v>23</v>
      </c>
      <c r="G21" s="85"/>
      <c r="H21" s="85"/>
      <c r="I21" s="85"/>
      <c r="J21" s="85"/>
      <c r="K21" s="85"/>
      <c r="L21" s="107"/>
    </row>
    <row r="22" ht="27" customHeight="1" spans="1:12">
      <c r="A22" s="106"/>
      <c r="B22" s="84"/>
      <c r="C22" s="84"/>
      <c r="D22" s="84"/>
      <c r="E22" s="84"/>
      <c r="F22" s="84"/>
      <c r="G22" s="85"/>
      <c r="H22" s="85"/>
      <c r="I22" s="85"/>
      <c r="J22" s="85"/>
      <c r="K22" s="85"/>
      <c r="L22" s="108"/>
    </row>
    <row r="23" ht="9.75" customHeight="1" spans="1:12">
      <c r="A23" s="111"/>
      <c r="B23" s="112"/>
      <c r="C23" s="112"/>
      <c r="D23" s="112"/>
      <c r="E23" s="112"/>
      <c r="F23" s="111"/>
      <c r="G23" s="111"/>
      <c r="H23" s="111"/>
      <c r="I23" s="111"/>
      <c r="J23" s="112"/>
      <c r="K23" s="112"/>
      <c r="L23" s="11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zoomScale="120" zoomScaleNormal="120" workbookViewId="0">
      <pane ySplit="5" topLeftCell="A6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style="114" customWidth="1"/>
    <col min="2" max="2" width="33.3416666666667" style="114" customWidth="1"/>
    <col min="3" max="3" width="16.4083333333333" style="114" customWidth="1"/>
    <col min="4" max="4" width="33.3416666666667" style="114" customWidth="1"/>
    <col min="5" max="7" width="16.4083333333333" style="114" customWidth="1"/>
    <col min="8" max="8" width="18.2833333333333" style="114" customWidth="1"/>
    <col min="9" max="9" width="1.53333333333333" style="114" customWidth="1"/>
    <col min="10" max="11" width="9.76666666666667" style="114" customWidth="1"/>
    <col min="12" max="16384" width="10" style="114"/>
  </cols>
  <sheetData>
    <row r="1" s="114" customFormat="1" ht="14.2" customHeight="1" spans="1:9">
      <c r="A1" s="170"/>
      <c r="B1" s="115"/>
      <c r="C1" s="171"/>
      <c r="D1" s="171"/>
      <c r="E1" s="116"/>
      <c r="F1" s="116"/>
      <c r="G1" s="116"/>
      <c r="H1" s="172" t="s">
        <v>93</v>
      </c>
      <c r="I1" s="173" t="s">
        <v>3</v>
      </c>
    </row>
    <row r="2" s="114" customFormat="1" ht="19.9" customHeight="1" spans="1:9">
      <c r="A2" s="171"/>
      <c r="B2" s="174" t="s">
        <v>94</v>
      </c>
      <c r="C2" s="174"/>
      <c r="D2" s="174"/>
      <c r="E2" s="174"/>
      <c r="F2" s="174"/>
      <c r="G2" s="174"/>
      <c r="H2" s="174"/>
      <c r="I2" s="173"/>
    </row>
    <row r="3" s="114" customFormat="1" ht="17.05" customHeight="1" spans="1:9">
      <c r="A3" s="175"/>
      <c r="B3" s="122" t="s">
        <v>5</v>
      </c>
      <c r="C3" s="122"/>
      <c r="D3" s="138"/>
      <c r="E3" s="138"/>
      <c r="F3" s="138"/>
      <c r="G3" s="138"/>
      <c r="H3" s="176" t="s">
        <v>6</v>
      </c>
      <c r="I3" s="177"/>
    </row>
    <row r="4" s="114" customFormat="1" ht="21.35" customHeight="1" spans="1:9">
      <c r="A4" s="178"/>
      <c r="B4" s="125" t="s">
        <v>7</v>
      </c>
      <c r="C4" s="125"/>
      <c r="D4" s="125" t="s">
        <v>8</v>
      </c>
      <c r="E4" s="125"/>
      <c r="F4" s="125"/>
      <c r="G4" s="125"/>
      <c r="H4" s="125"/>
      <c r="I4" s="119"/>
    </row>
    <row r="5" s="114" customFormat="1" ht="21.35" customHeight="1" spans="1:9">
      <c r="A5" s="178"/>
      <c r="B5" s="125" t="s">
        <v>9</v>
      </c>
      <c r="C5" s="125" t="s">
        <v>10</v>
      </c>
      <c r="D5" s="125" t="s">
        <v>9</v>
      </c>
      <c r="E5" s="125" t="s">
        <v>59</v>
      </c>
      <c r="F5" s="125" t="s">
        <v>95</v>
      </c>
      <c r="G5" s="125" t="s">
        <v>96</v>
      </c>
      <c r="H5" s="125" t="s">
        <v>97</v>
      </c>
      <c r="I5" s="119"/>
    </row>
    <row r="6" s="114" customFormat="1" ht="19.9" customHeight="1" spans="1:9">
      <c r="A6" s="124"/>
      <c r="B6" s="146" t="s">
        <v>98</v>
      </c>
      <c r="C6" s="179">
        <v>2087666.99</v>
      </c>
      <c r="D6" s="146" t="s">
        <v>99</v>
      </c>
      <c r="E6" s="179">
        <v>2087666.99</v>
      </c>
      <c r="F6" s="179">
        <v>2087666.99</v>
      </c>
      <c r="G6" s="147"/>
      <c r="H6" s="147"/>
      <c r="I6" s="141"/>
    </row>
    <row r="7" s="114" customFormat="1" ht="19.9" customHeight="1" spans="1:9">
      <c r="A7" s="124"/>
      <c r="B7" s="148" t="s">
        <v>100</v>
      </c>
      <c r="C7" s="180">
        <v>2087666.99</v>
      </c>
      <c r="D7" s="148" t="s">
        <v>101</v>
      </c>
      <c r="E7" s="132"/>
      <c r="F7" s="132"/>
      <c r="G7" s="147"/>
      <c r="H7" s="147"/>
      <c r="I7" s="141"/>
    </row>
    <row r="8" s="114" customFormat="1" ht="19.9" customHeight="1" spans="1:9">
      <c r="A8" s="124"/>
      <c r="B8" s="148" t="s">
        <v>102</v>
      </c>
      <c r="C8" s="147"/>
      <c r="D8" s="148" t="s">
        <v>103</v>
      </c>
      <c r="E8" s="132"/>
      <c r="F8" s="132"/>
      <c r="G8" s="147"/>
      <c r="H8" s="147"/>
      <c r="I8" s="141"/>
    </row>
    <row r="9" s="114" customFormat="1" ht="19.9" customHeight="1" spans="1:9">
      <c r="A9" s="124"/>
      <c r="B9" s="148" t="s">
        <v>104</v>
      </c>
      <c r="C9" s="147"/>
      <c r="D9" s="148" t="s">
        <v>105</v>
      </c>
      <c r="E9" s="132"/>
      <c r="F9" s="132"/>
      <c r="G9" s="147"/>
      <c r="H9" s="147"/>
      <c r="I9" s="141"/>
    </row>
    <row r="10" s="114" customFormat="1" ht="19.9" customHeight="1" spans="1:9">
      <c r="A10" s="124"/>
      <c r="B10" s="146" t="s">
        <v>106</v>
      </c>
      <c r="C10" s="147"/>
      <c r="D10" s="148" t="s">
        <v>107</v>
      </c>
      <c r="E10" s="132"/>
      <c r="F10" s="132"/>
      <c r="G10" s="147"/>
      <c r="H10" s="147"/>
      <c r="I10" s="141"/>
    </row>
    <row r="11" s="114" customFormat="1" ht="19.9" customHeight="1" spans="1:9">
      <c r="A11" s="124"/>
      <c r="B11" s="148" t="s">
        <v>100</v>
      </c>
      <c r="C11" s="147"/>
      <c r="D11" s="148" t="s">
        <v>108</v>
      </c>
      <c r="E11" s="132"/>
      <c r="F11" s="132"/>
      <c r="G11" s="147"/>
      <c r="H11" s="147"/>
      <c r="I11" s="141"/>
    </row>
    <row r="12" s="114" customFormat="1" ht="19.9" customHeight="1" spans="1:9">
      <c r="A12" s="124"/>
      <c r="B12" s="148" t="s">
        <v>102</v>
      </c>
      <c r="C12" s="147"/>
      <c r="D12" s="148" t="s">
        <v>109</v>
      </c>
      <c r="E12" s="132"/>
      <c r="F12" s="132"/>
      <c r="G12" s="147"/>
      <c r="H12" s="147"/>
      <c r="I12" s="141"/>
    </row>
    <row r="13" s="114" customFormat="1" ht="19.9" customHeight="1" spans="1:9">
      <c r="A13" s="124"/>
      <c r="B13" s="148" t="s">
        <v>104</v>
      </c>
      <c r="C13" s="147"/>
      <c r="D13" s="148" t="s">
        <v>110</v>
      </c>
      <c r="E13" s="132"/>
      <c r="F13" s="132"/>
      <c r="G13" s="147"/>
      <c r="H13" s="147"/>
      <c r="I13" s="141"/>
    </row>
    <row r="14" s="114" customFormat="1" ht="19.9" customHeight="1" spans="1:9">
      <c r="A14" s="124"/>
      <c r="B14" s="148" t="s">
        <v>111</v>
      </c>
      <c r="C14" s="147"/>
      <c r="D14" s="148" t="s">
        <v>112</v>
      </c>
      <c r="E14" s="179">
        <v>81748.8</v>
      </c>
      <c r="F14" s="179">
        <v>81748.8</v>
      </c>
      <c r="G14" s="147"/>
      <c r="H14" s="147"/>
      <c r="I14" s="141"/>
    </row>
    <row r="15" s="114" customFormat="1" ht="19.9" customHeight="1" spans="1:9">
      <c r="A15" s="124"/>
      <c r="B15" s="148" t="s">
        <v>111</v>
      </c>
      <c r="C15" s="147"/>
      <c r="D15" s="148" t="s">
        <v>113</v>
      </c>
      <c r="E15" s="132"/>
      <c r="F15" s="132"/>
      <c r="G15" s="147"/>
      <c r="H15" s="147"/>
      <c r="I15" s="141"/>
    </row>
    <row r="16" s="114" customFormat="1" ht="19.9" customHeight="1" spans="1:9">
      <c r="A16" s="124"/>
      <c r="B16" s="148" t="s">
        <v>111</v>
      </c>
      <c r="C16" s="147"/>
      <c r="D16" s="148" t="s">
        <v>114</v>
      </c>
      <c r="E16" s="179">
        <v>44753.3</v>
      </c>
      <c r="F16" s="179">
        <v>44753.3</v>
      </c>
      <c r="G16" s="147"/>
      <c r="H16" s="147"/>
      <c r="I16" s="141"/>
    </row>
    <row r="17" s="114" customFormat="1" ht="19.9" customHeight="1" spans="1:9">
      <c r="A17" s="124"/>
      <c r="B17" s="148" t="s">
        <v>111</v>
      </c>
      <c r="C17" s="147"/>
      <c r="D17" s="148" t="s">
        <v>115</v>
      </c>
      <c r="E17" s="132"/>
      <c r="F17" s="132"/>
      <c r="G17" s="147"/>
      <c r="H17" s="147"/>
      <c r="I17" s="141"/>
    </row>
    <row r="18" s="114" customFormat="1" ht="19.9" customHeight="1" spans="1:9">
      <c r="A18" s="124"/>
      <c r="B18" s="148" t="s">
        <v>111</v>
      </c>
      <c r="C18" s="147"/>
      <c r="D18" s="148" t="s">
        <v>116</v>
      </c>
      <c r="E18" s="132"/>
      <c r="F18" s="132"/>
      <c r="G18" s="147"/>
      <c r="H18" s="147"/>
      <c r="I18" s="141"/>
    </row>
    <row r="19" s="114" customFormat="1" ht="19.9" customHeight="1" spans="1:9">
      <c r="A19" s="124"/>
      <c r="B19" s="148" t="s">
        <v>111</v>
      </c>
      <c r="C19" s="147"/>
      <c r="D19" s="148" t="s">
        <v>117</v>
      </c>
      <c r="E19" s="132"/>
      <c r="F19" s="132"/>
      <c r="G19" s="147"/>
      <c r="H19" s="147"/>
      <c r="I19" s="141"/>
    </row>
    <row r="20" s="114" customFormat="1" ht="19.9" customHeight="1" spans="1:9">
      <c r="A20" s="124"/>
      <c r="B20" s="148" t="s">
        <v>111</v>
      </c>
      <c r="C20" s="147"/>
      <c r="D20" s="148" t="s">
        <v>118</v>
      </c>
      <c r="E20" s="132"/>
      <c r="F20" s="132"/>
      <c r="G20" s="147"/>
      <c r="H20" s="147"/>
      <c r="I20" s="141"/>
    </row>
    <row r="21" s="114" customFormat="1" ht="19.9" customHeight="1" spans="1:9">
      <c r="A21" s="124"/>
      <c r="B21" s="148" t="s">
        <v>111</v>
      </c>
      <c r="C21" s="147"/>
      <c r="D21" s="148" t="s">
        <v>119</v>
      </c>
      <c r="E21" s="132"/>
      <c r="F21" s="132"/>
      <c r="G21" s="147"/>
      <c r="H21" s="147"/>
      <c r="I21" s="141"/>
    </row>
    <row r="22" s="114" customFormat="1" ht="19.9" customHeight="1" spans="1:9">
      <c r="A22" s="124"/>
      <c r="B22" s="148" t="s">
        <v>111</v>
      </c>
      <c r="C22" s="147"/>
      <c r="D22" s="148" t="s">
        <v>120</v>
      </c>
      <c r="E22" s="132"/>
      <c r="F22" s="132"/>
      <c r="G22" s="147"/>
      <c r="H22" s="147"/>
      <c r="I22" s="141"/>
    </row>
    <row r="23" s="114" customFormat="1" ht="19.9" customHeight="1" spans="1:9">
      <c r="A23" s="124"/>
      <c r="B23" s="148" t="s">
        <v>111</v>
      </c>
      <c r="C23" s="147"/>
      <c r="D23" s="148" t="s">
        <v>121</v>
      </c>
      <c r="E23" s="132"/>
      <c r="F23" s="132"/>
      <c r="G23" s="147"/>
      <c r="H23" s="147"/>
      <c r="I23" s="141"/>
    </row>
    <row r="24" s="114" customFormat="1" ht="19.9" customHeight="1" spans="1:9">
      <c r="A24" s="124"/>
      <c r="B24" s="148" t="s">
        <v>111</v>
      </c>
      <c r="C24" s="147"/>
      <c r="D24" s="148" t="s">
        <v>122</v>
      </c>
      <c r="E24" s="132"/>
      <c r="F24" s="132"/>
      <c r="G24" s="147"/>
      <c r="H24" s="147"/>
      <c r="I24" s="141"/>
    </row>
    <row r="25" s="114" customFormat="1" ht="19.9" customHeight="1" spans="1:9">
      <c r="A25" s="124"/>
      <c r="B25" s="148" t="s">
        <v>111</v>
      </c>
      <c r="C25" s="147"/>
      <c r="D25" s="148" t="s">
        <v>123</v>
      </c>
      <c r="E25" s="132"/>
      <c r="F25" s="132"/>
      <c r="G25" s="147"/>
      <c r="H25" s="147"/>
      <c r="I25" s="141"/>
    </row>
    <row r="26" s="114" customFormat="1" ht="19.9" customHeight="1" spans="1:9">
      <c r="A26" s="124"/>
      <c r="B26" s="148" t="s">
        <v>111</v>
      </c>
      <c r="C26" s="147"/>
      <c r="D26" s="148" t="s">
        <v>124</v>
      </c>
      <c r="E26" s="179">
        <v>61311</v>
      </c>
      <c r="F26" s="179">
        <v>61311</v>
      </c>
      <c r="G26" s="147"/>
      <c r="H26" s="147"/>
      <c r="I26" s="141"/>
    </row>
    <row r="27" s="114" customFormat="1" ht="19.9" customHeight="1" spans="1:9">
      <c r="A27" s="124"/>
      <c r="B27" s="148" t="s">
        <v>111</v>
      </c>
      <c r="C27" s="147"/>
      <c r="D27" s="148" t="s">
        <v>125</v>
      </c>
      <c r="E27" s="132"/>
      <c r="F27" s="132"/>
      <c r="G27" s="147"/>
      <c r="H27" s="147"/>
      <c r="I27" s="141"/>
    </row>
    <row r="28" s="114" customFormat="1" ht="19.9" customHeight="1" spans="1:9">
      <c r="A28" s="124"/>
      <c r="B28" s="148" t="s">
        <v>111</v>
      </c>
      <c r="C28" s="147"/>
      <c r="D28" s="148" t="s">
        <v>126</v>
      </c>
      <c r="E28" s="132"/>
      <c r="F28" s="132"/>
      <c r="G28" s="147"/>
      <c r="H28" s="147"/>
      <c r="I28" s="141"/>
    </row>
    <row r="29" s="114" customFormat="1" ht="19.9" customHeight="1" spans="1:9">
      <c r="A29" s="124"/>
      <c r="B29" s="148" t="s">
        <v>111</v>
      </c>
      <c r="C29" s="147"/>
      <c r="D29" s="148" t="s">
        <v>127</v>
      </c>
      <c r="E29" s="179">
        <v>1899853.89</v>
      </c>
      <c r="F29" s="179">
        <v>1899853.89</v>
      </c>
      <c r="G29" s="147"/>
      <c r="H29" s="147"/>
      <c r="I29" s="141"/>
    </row>
    <row r="30" s="114" customFormat="1" ht="19.9" customHeight="1" spans="1:9">
      <c r="A30" s="124"/>
      <c r="B30" s="148" t="s">
        <v>111</v>
      </c>
      <c r="C30" s="147"/>
      <c r="D30" s="148" t="s">
        <v>128</v>
      </c>
      <c r="E30" s="132"/>
      <c r="F30" s="132"/>
      <c r="G30" s="147"/>
      <c r="H30" s="147"/>
      <c r="I30" s="141"/>
    </row>
    <row r="31" s="114" customFormat="1" ht="19.9" customHeight="1" spans="1:9">
      <c r="A31" s="124"/>
      <c r="B31" s="148" t="s">
        <v>111</v>
      </c>
      <c r="C31" s="147"/>
      <c r="D31" s="148" t="s">
        <v>129</v>
      </c>
      <c r="E31" s="132"/>
      <c r="F31" s="132"/>
      <c r="G31" s="147"/>
      <c r="H31" s="147"/>
      <c r="I31" s="141"/>
    </row>
    <row r="32" s="114" customFormat="1" ht="19.9" customHeight="1" spans="1:9">
      <c r="A32" s="124"/>
      <c r="B32" s="148" t="s">
        <v>111</v>
      </c>
      <c r="C32" s="147"/>
      <c r="D32" s="148" t="s">
        <v>130</v>
      </c>
      <c r="E32" s="132"/>
      <c r="F32" s="132"/>
      <c r="G32" s="147"/>
      <c r="H32" s="147"/>
      <c r="I32" s="141"/>
    </row>
    <row r="33" s="114" customFormat="1" ht="19.9" customHeight="1" spans="1:9">
      <c r="A33" s="124"/>
      <c r="B33" s="148" t="s">
        <v>111</v>
      </c>
      <c r="C33" s="147"/>
      <c r="D33" s="148" t="s">
        <v>131</v>
      </c>
      <c r="E33" s="132"/>
      <c r="F33" s="132"/>
      <c r="G33" s="147"/>
      <c r="H33" s="147"/>
      <c r="I33" s="141"/>
    </row>
    <row r="34" s="114" customFormat="1" ht="19.9" customHeight="1" spans="1:9">
      <c r="A34" s="124"/>
      <c r="B34" s="148" t="s">
        <v>111</v>
      </c>
      <c r="C34" s="147"/>
      <c r="D34" s="148" t="s">
        <v>132</v>
      </c>
      <c r="E34" s="147"/>
      <c r="F34" s="147"/>
      <c r="G34" s="147"/>
      <c r="H34" s="147"/>
      <c r="I34" s="141"/>
    </row>
    <row r="35" s="114" customFormat="1" ht="8.5" customHeight="1" spans="1:9">
      <c r="A35" s="181"/>
      <c r="B35" s="181"/>
      <c r="C35" s="181"/>
      <c r="D35" s="126"/>
      <c r="E35" s="181"/>
      <c r="F35" s="181"/>
      <c r="G35" s="181"/>
      <c r="H35" s="181"/>
      <c r="I35" s="13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zoomScale="120" zoomScaleNormal="120" workbookViewId="0">
      <pane ySplit="6" topLeftCell="A7" activePane="bottomLeft" state="frozen"/>
      <selection/>
      <selection pane="bottomLeft" activeCell="J8" sqref="J8"/>
    </sheetView>
  </sheetViews>
  <sheetFormatPr defaultColWidth="10" defaultRowHeight="13.5"/>
  <cols>
    <col min="1" max="1" width="1.53333333333333" style="96" customWidth="1"/>
    <col min="2" max="3" width="5.88333333333333" style="96" customWidth="1"/>
    <col min="4" max="4" width="11.6333333333333" style="96" customWidth="1"/>
    <col min="5" max="5" width="23.5" style="96" customWidth="1"/>
    <col min="6" max="6" width="14.25" style="96" customWidth="1"/>
    <col min="7" max="10" width="15.5" style="96" customWidth="1"/>
    <col min="11" max="13" width="5.88333333333333" style="96" customWidth="1"/>
    <col min="14" max="16" width="7.25" style="96" customWidth="1"/>
    <col min="17" max="23" width="5.88333333333333" style="96" customWidth="1"/>
    <col min="24" max="26" width="7.25" style="96" customWidth="1"/>
    <col min="27" max="33" width="5.88333333333333" style="96" customWidth="1"/>
    <col min="34" max="39" width="7.25" style="96" customWidth="1"/>
    <col min="40" max="40" width="1.53333333333333" style="96" customWidth="1"/>
    <col min="41" max="42" width="9.76666666666667" style="96" customWidth="1"/>
    <col min="43" max="16384" width="10" style="96"/>
  </cols>
  <sheetData>
    <row r="1" ht="25" customHeight="1" spans="1:40">
      <c r="A1" s="150"/>
      <c r="B1" s="2"/>
      <c r="C1" s="2"/>
      <c r="D1" s="151"/>
      <c r="E1" s="151"/>
      <c r="F1" s="97"/>
      <c r="G1" s="97"/>
      <c r="H1" s="97"/>
      <c r="I1" s="151"/>
      <c r="J1" s="151"/>
      <c r="K1" s="97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2" t="s">
        <v>133</v>
      </c>
      <c r="AN1" s="153"/>
    </row>
    <row r="2" ht="22.8" customHeight="1" spans="1:40">
      <c r="A2" s="97"/>
      <c r="B2" s="101" t="s">
        <v>134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53"/>
    </row>
    <row r="3" ht="19.55" customHeight="1" spans="1:40">
      <c r="A3" s="102"/>
      <c r="B3" s="103" t="s">
        <v>5</v>
      </c>
      <c r="C3" s="103"/>
      <c r="D3" s="103"/>
      <c r="E3" s="103"/>
      <c r="F3" s="154"/>
      <c r="G3" s="102"/>
      <c r="H3" s="155"/>
      <c r="I3" s="154"/>
      <c r="J3" s="154"/>
      <c r="K3" s="156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5" t="s">
        <v>6</v>
      </c>
      <c r="AM3" s="155"/>
      <c r="AN3" s="157"/>
    </row>
    <row r="4" ht="24.4" customHeight="1" spans="1:40">
      <c r="A4" s="100"/>
      <c r="B4" s="89" t="s">
        <v>9</v>
      </c>
      <c r="C4" s="89"/>
      <c r="D4" s="89"/>
      <c r="E4" s="89"/>
      <c r="F4" s="89" t="s">
        <v>135</v>
      </c>
      <c r="G4" s="89" t="s">
        <v>136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137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138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58"/>
    </row>
    <row r="5" ht="24.4" customHeight="1" spans="1:40">
      <c r="A5" s="100"/>
      <c r="B5" s="89" t="s">
        <v>79</v>
      </c>
      <c r="C5" s="89"/>
      <c r="D5" s="89" t="s">
        <v>70</v>
      </c>
      <c r="E5" s="89" t="s">
        <v>71</v>
      </c>
      <c r="F5" s="89"/>
      <c r="G5" s="89" t="s">
        <v>59</v>
      </c>
      <c r="H5" s="89" t="s">
        <v>139</v>
      </c>
      <c r="I5" s="89"/>
      <c r="J5" s="89"/>
      <c r="K5" s="89" t="s">
        <v>140</v>
      </c>
      <c r="L5" s="89"/>
      <c r="M5" s="89"/>
      <c r="N5" s="89" t="s">
        <v>141</v>
      </c>
      <c r="O5" s="89"/>
      <c r="P5" s="89"/>
      <c r="Q5" s="89" t="s">
        <v>59</v>
      </c>
      <c r="R5" s="89" t="s">
        <v>139</v>
      </c>
      <c r="S5" s="89"/>
      <c r="T5" s="89"/>
      <c r="U5" s="89" t="s">
        <v>140</v>
      </c>
      <c r="V5" s="89"/>
      <c r="W5" s="89"/>
      <c r="X5" s="89" t="s">
        <v>141</v>
      </c>
      <c r="Y5" s="89"/>
      <c r="Z5" s="89"/>
      <c r="AA5" s="89" t="s">
        <v>59</v>
      </c>
      <c r="AB5" s="89" t="s">
        <v>139</v>
      </c>
      <c r="AC5" s="89"/>
      <c r="AD5" s="89"/>
      <c r="AE5" s="89" t="s">
        <v>140</v>
      </c>
      <c r="AF5" s="89"/>
      <c r="AG5" s="89"/>
      <c r="AH5" s="89" t="s">
        <v>141</v>
      </c>
      <c r="AI5" s="89"/>
      <c r="AJ5" s="89"/>
      <c r="AK5" s="89" t="s">
        <v>142</v>
      </c>
      <c r="AL5" s="89"/>
      <c r="AM5" s="89"/>
      <c r="AN5" s="158"/>
    </row>
    <row r="6" ht="39" customHeight="1" spans="1:40">
      <c r="A6" s="98"/>
      <c r="B6" s="89" t="s">
        <v>80</v>
      </c>
      <c r="C6" s="89" t="s">
        <v>81</v>
      </c>
      <c r="D6" s="89"/>
      <c r="E6" s="89"/>
      <c r="F6" s="89"/>
      <c r="G6" s="89"/>
      <c r="H6" s="89" t="s">
        <v>143</v>
      </c>
      <c r="I6" s="89" t="s">
        <v>75</v>
      </c>
      <c r="J6" s="89" t="s">
        <v>76</v>
      </c>
      <c r="K6" s="89" t="s">
        <v>143</v>
      </c>
      <c r="L6" s="89" t="s">
        <v>75</v>
      </c>
      <c r="M6" s="89" t="s">
        <v>76</v>
      </c>
      <c r="N6" s="89" t="s">
        <v>143</v>
      </c>
      <c r="O6" s="89" t="s">
        <v>144</v>
      </c>
      <c r="P6" s="89" t="s">
        <v>145</v>
      </c>
      <c r="Q6" s="89"/>
      <c r="R6" s="89" t="s">
        <v>143</v>
      </c>
      <c r="S6" s="89" t="s">
        <v>75</v>
      </c>
      <c r="T6" s="89" t="s">
        <v>76</v>
      </c>
      <c r="U6" s="89" t="s">
        <v>143</v>
      </c>
      <c r="V6" s="89" t="s">
        <v>75</v>
      </c>
      <c r="W6" s="89" t="s">
        <v>76</v>
      </c>
      <c r="X6" s="89" t="s">
        <v>143</v>
      </c>
      <c r="Y6" s="89" t="s">
        <v>144</v>
      </c>
      <c r="Z6" s="89" t="s">
        <v>145</v>
      </c>
      <c r="AA6" s="89"/>
      <c r="AB6" s="89" t="s">
        <v>143</v>
      </c>
      <c r="AC6" s="89" t="s">
        <v>75</v>
      </c>
      <c r="AD6" s="89" t="s">
        <v>76</v>
      </c>
      <c r="AE6" s="89" t="s">
        <v>143</v>
      </c>
      <c r="AF6" s="89" t="s">
        <v>75</v>
      </c>
      <c r="AG6" s="89" t="s">
        <v>76</v>
      </c>
      <c r="AH6" s="89" t="s">
        <v>143</v>
      </c>
      <c r="AI6" s="89" t="s">
        <v>144</v>
      </c>
      <c r="AJ6" s="89" t="s">
        <v>145</v>
      </c>
      <c r="AK6" s="89" t="s">
        <v>143</v>
      </c>
      <c r="AL6" s="89" t="s">
        <v>144</v>
      </c>
      <c r="AM6" s="89" t="s">
        <v>145</v>
      </c>
      <c r="AN6" s="158"/>
    </row>
    <row r="7" ht="22.8" customHeight="1" spans="1:40">
      <c r="A7" s="100"/>
      <c r="B7" s="73"/>
      <c r="C7" s="73"/>
      <c r="D7" s="73"/>
      <c r="E7" s="73" t="s">
        <v>72</v>
      </c>
      <c r="F7" s="78">
        <f>SUM(F8:F27)</f>
        <v>2087666.99</v>
      </c>
      <c r="G7" s="78">
        <f>SUM(G8:G27)</f>
        <v>2087666.99</v>
      </c>
      <c r="H7" s="78">
        <f>SUM(I7:J7)</f>
        <v>2087666.99</v>
      </c>
      <c r="I7" s="78">
        <f>SUM(I8:I24)</f>
        <v>1807666.99</v>
      </c>
      <c r="J7" s="78">
        <f>SUM(J8:J27)</f>
        <v>280000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158"/>
    </row>
    <row r="8" s="149" customFormat="1" ht="33" customHeight="1" spans="1:40">
      <c r="A8" s="159"/>
      <c r="B8" s="89">
        <v>301</v>
      </c>
      <c r="C8" s="200" t="s">
        <v>88</v>
      </c>
      <c r="D8" s="160">
        <v>147001</v>
      </c>
      <c r="E8" s="161" t="s">
        <v>146</v>
      </c>
      <c r="F8" s="162">
        <v>186492</v>
      </c>
      <c r="G8" s="162">
        <f>H8</f>
        <v>186492</v>
      </c>
      <c r="H8" s="162">
        <f>I8</f>
        <v>186492</v>
      </c>
      <c r="I8" s="162">
        <v>186492</v>
      </c>
      <c r="J8" s="162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</row>
    <row r="9" s="149" customFormat="1" ht="33" customHeight="1" spans="1:40">
      <c r="A9" s="159"/>
      <c r="B9" s="89">
        <v>301</v>
      </c>
      <c r="C9" s="200" t="s">
        <v>85</v>
      </c>
      <c r="D9" s="160">
        <v>147001</v>
      </c>
      <c r="E9" s="161" t="s">
        <v>147</v>
      </c>
      <c r="F9" s="162">
        <v>21612</v>
      </c>
      <c r="G9" s="162">
        <f t="shared" ref="G9:G27" si="0">H9</f>
        <v>21612</v>
      </c>
      <c r="H9" s="162">
        <f t="shared" ref="H9:H25" si="1">I9</f>
        <v>21612</v>
      </c>
      <c r="I9" s="162">
        <v>21612</v>
      </c>
      <c r="J9" s="162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</row>
    <row r="10" s="149" customFormat="1" ht="33" customHeight="1" spans="1:40">
      <c r="A10" s="159"/>
      <c r="B10" s="89">
        <v>301</v>
      </c>
      <c r="C10" s="200" t="s">
        <v>148</v>
      </c>
      <c r="D10" s="160">
        <v>147001</v>
      </c>
      <c r="E10" s="161" t="s">
        <v>149</v>
      </c>
      <c r="F10" s="162">
        <v>302826</v>
      </c>
      <c r="G10" s="162">
        <f t="shared" si="0"/>
        <v>302826</v>
      </c>
      <c r="H10" s="162">
        <f t="shared" si="1"/>
        <v>302826</v>
      </c>
      <c r="I10" s="162">
        <v>302826</v>
      </c>
      <c r="J10" s="162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4"/>
    </row>
    <row r="11" s="149" customFormat="1" ht="33" customHeight="1" spans="1:40">
      <c r="A11" s="159"/>
      <c r="B11" s="89">
        <v>301</v>
      </c>
      <c r="C11" s="200" t="s">
        <v>150</v>
      </c>
      <c r="D11" s="160">
        <v>147001</v>
      </c>
      <c r="E11" s="161" t="s">
        <v>151</v>
      </c>
      <c r="F11" s="162">
        <v>81748.8</v>
      </c>
      <c r="G11" s="162">
        <f t="shared" si="0"/>
        <v>81748.8</v>
      </c>
      <c r="H11" s="162">
        <f t="shared" si="1"/>
        <v>81748.8</v>
      </c>
      <c r="I11" s="162">
        <v>81748.8</v>
      </c>
      <c r="J11" s="162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</row>
    <row r="12" s="149" customFormat="1" ht="33" customHeight="1" spans="1:40">
      <c r="A12" s="159"/>
      <c r="B12" s="89">
        <v>301</v>
      </c>
      <c r="C12" s="89">
        <v>10</v>
      </c>
      <c r="D12" s="160">
        <v>147001</v>
      </c>
      <c r="E12" s="161" t="s">
        <v>152</v>
      </c>
      <c r="F12" s="162">
        <v>39953.3</v>
      </c>
      <c r="G12" s="162">
        <f t="shared" si="0"/>
        <v>39953.3</v>
      </c>
      <c r="H12" s="162">
        <f t="shared" si="1"/>
        <v>39953.3</v>
      </c>
      <c r="I12" s="162">
        <v>39953.3</v>
      </c>
      <c r="J12" s="162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4"/>
    </row>
    <row r="13" s="149" customFormat="1" ht="33" customHeight="1" spans="1:40">
      <c r="A13" s="159"/>
      <c r="B13" s="89">
        <v>301</v>
      </c>
      <c r="C13" s="89">
        <v>11</v>
      </c>
      <c r="D13" s="160">
        <v>147001</v>
      </c>
      <c r="E13" s="161" t="s">
        <v>153</v>
      </c>
      <c r="F13" s="162">
        <v>4800</v>
      </c>
      <c r="G13" s="162">
        <f t="shared" si="0"/>
        <v>4800</v>
      </c>
      <c r="H13" s="162">
        <f t="shared" si="1"/>
        <v>4800</v>
      </c>
      <c r="I13" s="162">
        <v>4800</v>
      </c>
      <c r="J13" s="162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/>
    </row>
    <row r="14" s="149" customFormat="1" ht="33" customHeight="1" spans="1:40">
      <c r="A14" s="159"/>
      <c r="B14" s="89">
        <v>301</v>
      </c>
      <c r="C14" s="89">
        <v>12</v>
      </c>
      <c r="D14" s="160">
        <v>147001</v>
      </c>
      <c r="E14" s="161" t="s">
        <v>154</v>
      </c>
      <c r="F14" s="162">
        <v>7153</v>
      </c>
      <c r="G14" s="162">
        <f t="shared" si="0"/>
        <v>7153</v>
      </c>
      <c r="H14" s="162">
        <f t="shared" si="1"/>
        <v>7153</v>
      </c>
      <c r="I14" s="162">
        <v>7153</v>
      </c>
      <c r="J14" s="162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4"/>
    </row>
    <row r="15" s="149" customFormat="1" ht="33" customHeight="1" spans="1:40">
      <c r="A15" s="159"/>
      <c r="B15" s="89">
        <v>301</v>
      </c>
      <c r="C15" s="89">
        <v>13</v>
      </c>
      <c r="D15" s="160">
        <v>147001</v>
      </c>
      <c r="E15" s="161" t="s">
        <v>89</v>
      </c>
      <c r="F15" s="162">
        <v>61311</v>
      </c>
      <c r="G15" s="162">
        <f t="shared" si="0"/>
        <v>61311</v>
      </c>
      <c r="H15" s="162">
        <f t="shared" si="1"/>
        <v>61311</v>
      </c>
      <c r="I15" s="162">
        <v>61311</v>
      </c>
      <c r="J15" s="162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4"/>
    </row>
    <row r="16" s="149" customFormat="1" ht="33" customHeight="1" spans="1:40">
      <c r="A16" s="159"/>
      <c r="B16" s="89">
        <v>301</v>
      </c>
      <c r="C16" s="89">
        <v>99</v>
      </c>
      <c r="D16" s="160">
        <v>147001</v>
      </c>
      <c r="E16" s="161" t="s">
        <v>155</v>
      </c>
      <c r="F16" s="162">
        <v>941398.38</v>
      </c>
      <c r="G16" s="162">
        <f t="shared" si="0"/>
        <v>941398.38</v>
      </c>
      <c r="H16" s="162">
        <f t="shared" si="1"/>
        <v>941398.38</v>
      </c>
      <c r="I16" s="162">
        <v>941398.38</v>
      </c>
      <c r="J16" s="162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4"/>
    </row>
    <row r="17" s="149" customFormat="1" ht="33" customHeight="1" spans="1:40">
      <c r="A17" s="159"/>
      <c r="B17" s="89">
        <v>302</v>
      </c>
      <c r="C17" s="200" t="s">
        <v>88</v>
      </c>
      <c r="D17" s="160">
        <v>147001</v>
      </c>
      <c r="E17" s="165" t="s">
        <v>156</v>
      </c>
      <c r="F17" s="162">
        <v>13000</v>
      </c>
      <c r="G17" s="162">
        <f t="shared" si="0"/>
        <v>13000</v>
      </c>
      <c r="H17" s="162">
        <f t="shared" si="1"/>
        <v>13000</v>
      </c>
      <c r="I17" s="162">
        <v>13000</v>
      </c>
      <c r="J17" s="162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4"/>
    </row>
    <row r="18" s="149" customFormat="1" ht="33" customHeight="1" spans="1:40">
      <c r="A18" s="159"/>
      <c r="B18" s="89">
        <v>302</v>
      </c>
      <c r="C18" s="200" t="s">
        <v>83</v>
      </c>
      <c r="D18" s="160">
        <v>147001</v>
      </c>
      <c r="E18" s="165" t="s">
        <v>157</v>
      </c>
      <c r="F18" s="162">
        <v>1600</v>
      </c>
      <c r="G18" s="162">
        <f t="shared" si="0"/>
        <v>1600</v>
      </c>
      <c r="H18" s="162">
        <f t="shared" si="1"/>
        <v>1600</v>
      </c>
      <c r="I18" s="162">
        <v>1600</v>
      </c>
      <c r="J18" s="162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4"/>
    </row>
    <row r="19" s="149" customFormat="1" ht="33" customHeight="1" spans="1:40">
      <c r="A19" s="159"/>
      <c r="B19" s="89">
        <v>302</v>
      </c>
      <c r="C19" s="200" t="s">
        <v>158</v>
      </c>
      <c r="D19" s="160">
        <v>147001</v>
      </c>
      <c r="E19" s="165" t="s">
        <v>159</v>
      </c>
      <c r="F19" s="162">
        <v>3200</v>
      </c>
      <c r="G19" s="162">
        <f t="shared" si="0"/>
        <v>3200</v>
      </c>
      <c r="H19" s="162">
        <f t="shared" si="1"/>
        <v>3200</v>
      </c>
      <c r="I19" s="162">
        <v>3200</v>
      </c>
      <c r="J19" s="162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4"/>
    </row>
    <row r="20" s="149" customFormat="1" ht="33" customHeight="1" spans="1:40">
      <c r="A20" s="159"/>
      <c r="B20" s="89">
        <v>302</v>
      </c>
      <c r="C20" s="200" t="s">
        <v>148</v>
      </c>
      <c r="D20" s="160">
        <v>147001</v>
      </c>
      <c r="E20" s="165" t="s">
        <v>160</v>
      </c>
      <c r="F20" s="162">
        <v>9000</v>
      </c>
      <c r="G20" s="162">
        <f t="shared" si="0"/>
        <v>9000</v>
      </c>
      <c r="H20" s="162">
        <f t="shared" si="1"/>
        <v>9000</v>
      </c>
      <c r="I20" s="162">
        <v>9000</v>
      </c>
      <c r="J20" s="162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4"/>
    </row>
    <row r="21" s="149" customFormat="1" ht="33" customHeight="1" spans="1:40">
      <c r="A21" s="159"/>
      <c r="B21" s="89">
        <v>302</v>
      </c>
      <c r="C21" s="89">
        <v>11</v>
      </c>
      <c r="D21" s="160">
        <v>147001</v>
      </c>
      <c r="E21" s="165" t="s">
        <v>161</v>
      </c>
      <c r="F21" s="162">
        <v>6000</v>
      </c>
      <c r="G21" s="162">
        <f t="shared" si="0"/>
        <v>6000</v>
      </c>
      <c r="H21" s="162">
        <f t="shared" si="1"/>
        <v>6000</v>
      </c>
      <c r="I21" s="162">
        <v>6000</v>
      </c>
      <c r="J21" s="162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4"/>
    </row>
    <row r="22" s="149" customFormat="1" ht="33" customHeight="1" spans="1:40">
      <c r="A22" s="159"/>
      <c r="B22" s="89">
        <v>302</v>
      </c>
      <c r="C22" s="89">
        <v>28</v>
      </c>
      <c r="D22" s="160">
        <v>147001</v>
      </c>
      <c r="E22" s="165" t="s">
        <v>162</v>
      </c>
      <c r="F22" s="162">
        <v>16642.67</v>
      </c>
      <c r="G22" s="162">
        <f t="shared" si="0"/>
        <v>16642.67</v>
      </c>
      <c r="H22" s="162">
        <f t="shared" si="1"/>
        <v>16642.67</v>
      </c>
      <c r="I22" s="162">
        <v>16642.67</v>
      </c>
      <c r="J22" s="162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4"/>
    </row>
    <row r="23" s="149" customFormat="1" ht="33" customHeight="1" spans="1:40">
      <c r="A23" s="159"/>
      <c r="B23" s="89">
        <v>302</v>
      </c>
      <c r="C23" s="89">
        <v>31</v>
      </c>
      <c r="D23" s="160">
        <v>147001</v>
      </c>
      <c r="E23" s="165" t="s">
        <v>163</v>
      </c>
      <c r="F23" s="162">
        <v>100000</v>
      </c>
      <c r="G23" s="162">
        <f t="shared" si="0"/>
        <v>100000</v>
      </c>
      <c r="H23" s="162">
        <f t="shared" si="1"/>
        <v>100000</v>
      </c>
      <c r="I23" s="162">
        <v>100000</v>
      </c>
      <c r="J23" s="162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4"/>
    </row>
    <row r="24" s="149" customFormat="1" ht="33" customHeight="1" spans="1:40">
      <c r="A24" s="159"/>
      <c r="B24" s="89">
        <v>302</v>
      </c>
      <c r="C24" s="89">
        <v>99</v>
      </c>
      <c r="D24" s="160">
        <v>147001</v>
      </c>
      <c r="E24" s="165" t="s">
        <v>164</v>
      </c>
      <c r="F24" s="162">
        <v>10929.84</v>
      </c>
      <c r="G24" s="162">
        <f t="shared" si="0"/>
        <v>10929.84</v>
      </c>
      <c r="H24" s="162">
        <f t="shared" si="1"/>
        <v>10929.84</v>
      </c>
      <c r="I24" s="162">
        <v>10929.84</v>
      </c>
      <c r="J24" s="162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4"/>
    </row>
    <row r="25" s="149" customFormat="1" ht="33" customHeight="1" spans="1:40">
      <c r="A25" s="159"/>
      <c r="B25" s="89">
        <v>302</v>
      </c>
      <c r="C25" s="89">
        <v>13</v>
      </c>
      <c r="D25" s="160">
        <v>147001</v>
      </c>
      <c r="E25" s="165" t="s">
        <v>165</v>
      </c>
      <c r="F25" s="166">
        <v>10000</v>
      </c>
      <c r="G25" s="167">
        <f t="shared" si="0"/>
        <v>10000</v>
      </c>
      <c r="H25" s="167">
        <f>J25</f>
        <v>10000</v>
      </c>
      <c r="I25" s="166"/>
      <c r="J25" s="166">
        <v>10000</v>
      </c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4"/>
    </row>
    <row r="26" s="149" customFormat="1" ht="33" customHeight="1" spans="1:40">
      <c r="A26" s="159"/>
      <c r="B26" s="89">
        <v>302</v>
      </c>
      <c r="C26" s="89">
        <v>26</v>
      </c>
      <c r="D26" s="160">
        <v>147001</v>
      </c>
      <c r="E26" s="165" t="s">
        <v>166</v>
      </c>
      <c r="F26" s="166">
        <v>150000</v>
      </c>
      <c r="G26" s="167">
        <f t="shared" si="0"/>
        <v>150000</v>
      </c>
      <c r="H26" s="167">
        <f>J26</f>
        <v>150000</v>
      </c>
      <c r="I26" s="166"/>
      <c r="J26" s="166">
        <v>150000</v>
      </c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4"/>
    </row>
    <row r="27" s="149" customFormat="1" ht="33" customHeight="1" spans="1:40">
      <c r="A27" s="159"/>
      <c r="B27" s="89">
        <v>302</v>
      </c>
      <c r="C27" s="89">
        <v>27</v>
      </c>
      <c r="D27" s="160">
        <v>147001</v>
      </c>
      <c r="E27" s="165" t="s">
        <v>167</v>
      </c>
      <c r="F27" s="166">
        <v>120000</v>
      </c>
      <c r="G27" s="167">
        <f t="shared" si="0"/>
        <v>120000</v>
      </c>
      <c r="H27" s="167">
        <f>J27</f>
        <v>120000</v>
      </c>
      <c r="I27" s="166"/>
      <c r="J27" s="166">
        <v>120000</v>
      </c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4"/>
    </row>
    <row r="28" ht="9.75" customHeight="1" spans="1:40">
      <c r="A28" s="111"/>
      <c r="B28" s="111"/>
      <c r="C28" s="111"/>
      <c r="D28" s="168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6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zoomScale="120" zoomScaleNormal="120" workbookViewId="0">
      <selection activeCell="I13" sqref="I13"/>
    </sheetView>
  </sheetViews>
  <sheetFormatPr defaultColWidth="10" defaultRowHeight="13.5"/>
  <cols>
    <col min="1" max="1" width="1.53333333333333" style="114" customWidth="1"/>
    <col min="2" max="4" width="6.15" style="114" customWidth="1"/>
    <col min="5" max="5" width="16.825" style="114" customWidth="1"/>
    <col min="6" max="6" width="41.0333333333333" style="114" customWidth="1"/>
    <col min="7" max="7" width="16.4083333333333" style="114" customWidth="1"/>
    <col min="8" max="8" width="16.6333333333333" style="114" customWidth="1"/>
    <col min="9" max="9" width="16.4083333333333" style="114" customWidth="1"/>
    <col min="10" max="10" width="1.53333333333333" style="114" customWidth="1"/>
    <col min="11" max="11" width="9.76666666666667" style="114" customWidth="1"/>
    <col min="12" max="16384" width="10" style="114"/>
  </cols>
  <sheetData>
    <row r="1" s="114" customFormat="1" ht="14.3" customHeight="1" spans="1:10">
      <c r="A1" s="117"/>
      <c r="B1" s="115"/>
      <c r="C1" s="115"/>
      <c r="D1" s="115"/>
      <c r="E1" s="116"/>
      <c r="F1" s="116"/>
      <c r="G1" s="136" t="s">
        <v>168</v>
      </c>
      <c r="H1" s="136"/>
      <c r="I1" s="136"/>
      <c r="J1" s="137"/>
    </row>
    <row r="2" s="114" customFormat="1" ht="19.9" customHeight="1" spans="1:10">
      <c r="A2" s="117"/>
      <c r="B2" s="120" t="s">
        <v>169</v>
      </c>
      <c r="C2" s="120"/>
      <c r="D2" s="120"/>
      <c r="E2" s="120"/>
      <c r="F2" s="120"/>
      <c r="G2" s="120"/>
      <c r="H2" s="120"/>
      <c r="I2" s="120"/>
      <c r="J2" s="137" t="s">
        <v>3</v>
      </c>
    </row>
    <row r="3" s="114" customFormat="1" ht="17.05" customHeight="1" spans="1:10">
      <c r="A3" s="121"/>
      <c r="B3" s="122" t="s">
        <v>5</v>
      </c>
      <c r="C3" s="122"/>
      <c r="D3" s="122"/>
      <c r="E3" s="122"/>
      <c r="F3" s="122"/>
      <c r="G3" s="121"/>
      <c r="H3" s="138"/>
      <c r="I3" s="123" t="s">
        <v>6</v>
      </c>
      <c r="J3" s="137"/>
    </row>
    <row r="4" s="114" customFormat="1" ht="21.35" customHeight="1" spans="1:10">
      <c r="A4" s="126"/>
      <c r="B4" s="125" t="s">
        <v>9</v>
      </c>
      <c r="C4" s="125"/>
      <c r="D4" s="125"/>
      <c r="E4" s="125"/>
      <c r="F4" s="125"/>
      <c r="G4" s="125" t="s">
        <v>59</v>
      </c>
      <c r="H4" s="139" t="s">
        <v>170</v>
      </c>
      <c r="I4" s="139" t="s">
        <v>138</v>
      </c>
      <c r="J4" s="119"/>
    </row>
    <row r="5" s="114" customFormat="1" ht="21.35" customHeight="1" spans="1:10">
      <c r="A5" s="126"/>
      <c r="B5" s="125" t="s">
        <v>79</v>
      </c>
      <c r="C5" s="125"/>
      <c r="D5" s="125"/>
      <c r="E5" s="125" t="s">
        <v>70</v>
      </c>
      <c r="F5" s="125" t="s">
        <v>71</v>
      </c>
      <c r="G5" s="125"/>
      <c r="H5" s="139"/>
      <c r="I5" s="139"/>
      <c r="J5" s="119"/>
    </row>
    <row r="6" s="114" customFormat="1" ht="21.35" customHeight="1" spans="1:10">
      <c r="A6" s="140"/>
      <c r="B6" s="125" t="s">
        <v>80</v>
      </c>
      <c r="C6" s="125" t="s">
        <v>81</v>
      </c>
      <c r="D6" s="125" t="s">
        <v>82</v>
      </c>
      <c r="E6" s="125"/>
      <c r="F6" s="125"/>
      <c r="G6" s="125"/>
      <c r="H6" s="139"/>
      <c r="I6" s="139"/>
      <c r="J6" s="141"/>
    </row>
    <row r="7" s="114" customFormat="1" ht="19.9" customHeight="1" spans="1:10">
      <c r="A7" s="142"/>
      <c r="B7" s="125"/>
      <c r="C7" s="125"/>
      <c r="D7" s="125"/>
      <c r="E7" s="125"/>
      <c r="F7" s="125" t="s">
        <v>72</v>
      </c>
      <c r="G7" s="143">
        <v>2087666.99</v>
      </c>
      <c r="H7" s="143">
        <v>2087666.99</v>
      </c>
      <c r="I7" s="144"/>
      <c r="J7" s="145"/>
    </row>
    <row r="8" s="114" customFormat="1" ht="19.9" customHeight="1" spans="1:10">
      <c r="A8" s="140"/>
      <c r="B8" s="146">
        <v>208</v>
      </c>
      <c r="C8" s="201" t="s">
        <v>83</v>
      </c>
      <c r="D8" s="201" t="s">
        <v>83</v>
      </c>
      <c r="E8" s="84">
        <v>147001</v>
      </c>
      <c r="F8" s="84" t="s">
        <v>84</v>
      </c>
      <c r="G8" s="131">
        <v>81748.8</v>
      </c>
      <c r="H8" s="131">
        <v>81748.8</v>
      </c>
      <c r="I8" s="147"/>
      <c r="J8" s="137"/>
    </row>
    <row r="9" s="114" customFormat="1" ht="19.9" customHeight="1" spans="1:10">
      <c r="A9" s="140"/>
      <c r="B9" s="146">
        <v>210</v>
      </c>
      <c r="C9" s="146">
        <v>11</v>
      </c>
      <c r="D9" s="201" t="s">
        <v>85</v>
      </c>
      <c r="E9" s="146">
        <v>147001</v>
      </c>
      <c r="F9" s="148" t="s">
        <v>86</v>
      </c>
      <c r="G9" s="131">
        <v>39953.3</v>
      </c>
      <c r="H9" s="131">
        <v>39953.3</v>
      </c>
      <c r="I9" s="147"/>
      <c r="J9" s="137"/>
    </row>
    <row r="10" s="114" customFormat="1" ht="19.9" customHeight="1" spans="1:10">
      <c r="A10" s="140"/>
      <c r="B10" s="146">
        <v>210</v>
      </c>
      <c r="C10" s="146">
        <v>11</v>
      </c>
      <c r="D10" s="146">
        <v>99</v>
      </c>
      <c r="E10" s="146">
        <v>147001</v>
      </c>
      <c r="F10" s="148" t="s">
        <v>87</v>
      </c>
      <c r="G10" s="131">
        <v>4800</v>
      </c>
      <c r="H10" s="131">
        <v>4800</v>
      </c>
      <c r="I10" s="147"/>
      <c r="J10" s="141"/>
    </row>
    <row r="11" s="114" customFormat="1" ht="19.9" customHeight="1" spans="1:10">
      <c r="A11" s="140"/>
      <c r="B11" s="146">
        <v>221</v>
      </c>
      <c r="C11" s="201" t="s">
        <v>85</v>
      </c>
      <c r="D11" s="201" t="s">
        <v>88</v>
      </c>
      <c r="E11" s="146">
        <v>147001</v>
      </c>
      <c r="F11" s="148" t="s">
        <v>89</v>
      </c>
      <c r="G11" s="131">
        <v>61311</v>
      </c>
      <c r="H11" s="131">
        <v>61311</v>
      </c>
      <c r="I11" s="147"/>
      <c r="J11" s="141"/>
    </row>
    <row r="12" s="114" customFormat="1" ht="19.9" customHeight="1" spans="1:10">
      <c r="A12" s="140"/>
      <c r="B12" s="146">
        <v>224</v>
      </c>
      <c r="C12" s="201" t="s">
        <v>90</v>
      </c>
      <c r="D12" s="146">
        <v>50</v>
      </c>
      <c r="E12" s="146">
        <v>147001</v>
      </c>
      <c r="F12" s="148" t="s">
        <v>91</v>
      </c>
      <c r="G12" s="131">
        <v>1619853.89</v>
      </c>
      <c r="H12" s="131">
        <v>1619853.89</v>
      </c>
      <c r="I12" s="147"/>
      <c r="J12" s="141"/>
    </row>
    <row r="13" s="114" customFormat="1" ht="19.9" customHeight="1" spans="1:10">
      <c r="A13" s="140"/>
      <c r="B13" s="146">
        <v>224</v>
      </c>
      <c r="C13" s="201" t="s">
        <v>90</v>
      </c>
      <c r="D13" s="146">
        <v>99</v>
      </c>
      <c r="E13" s="146">
        <v>147001</v>
      </c>
      <c r="F13" s="148" t="s">
        <v>92</v>
      </c>
      <c r="G13" s="131">
        <v>280000</v>
      </c>
      <c r="H13" s="131">
        <v>280000</v>
      </c>
      <c r="I13" s="147"/>
      <c r="J13" s="141"/>
    </row>
    <row r="14" s="114" customFormat="1" ht="19.9" customHeight="1" spans="1:10">
      <c r="A14" s="140"/>
      <c r="B14" s="146"/>
      <c r="C14" s="146"/>
      <c r="D14" s="146"/>
      <c r="E14" s="146"/>
      <c r="F14" s="148"/>
      <c r="G14" s="147"/>
      <c r="H14" s="147"/>
      <c r="I14" s="147"/>
      <c r="J14" s="141"/>
    </row>
    <row r="15" s="114" customFormat="1" ht="19.9" customHeight="1" spans="1:10">
      <c r="A15" s="140"/>
      <c r="B15" s="146"/>
      <c r="C15" s="146"/>
      <c r="D15" s="146"/>
      <c r="E15" s="146"/>
      <c r="F15" s="148"/>
      <c r="G15" s="147"/>
      <c r="H15" s="147"/>
      <c r="I15" s="147"/>
      <c r="J15" s="141"/>
    </row>
    <row r="16" s="114" customFormat="1" ht="19.9" customHeight="1" spans="1:10">
      <c r="A16" s="140"/>
      <c r="B16" s="146"/>
      <c r="C16" s="146"/>
      <c r="D16" s="146"/>
      <c r="E16" s="146"/>
      <c r="F16" s="148"/>
      <c r="G16" s="147"/>
      <c r="H16" s="147"/>
      <c r="I16" s="147"/>
      <c r="J16" s="141"/>
    </row>
    <row r="17" s="114" customFormat="1" ht="19.9" customHeight="1" spans="1:10">
      <c r="A17" s="140"/>
      <c r="B17" s="146"/>
      <c r="C17" s="146"/>
      <c r="D17" s="146"/>
      <c r="E17" s="146"/>
      <c r="F17" s="148"/>
      <c r="G17" s="147"/>
      <c r="H17" s="147"/>
      <c r="I17" s="147"/>
      <c r="J17" s="141"/>
    </row>
    <row r="18" s="114" customFormat="1" ht="19.9" customHeight="1" spans="1:10">
      <c r="A18" s="140"/>
      <c r="B18" s="146"/>
      <c r="C18" s="146"/>
      <c r="D18" s="146"/>
      <c r="E18" s="146"/>
      <c r="F18" s="148"/>
      <c r="G18" s="147"/>
      <c r="H18" s="147"/>
      <c r="I18" s="147"/>
      <c r="J18" s="141"/>
    </row>
    <row r="19" s="114" customFormat="1" ht="19.9" customHeight="1" spans="1:10">
      <c r="A19" s="140"/>
      <c r="B19" s="146"/>
      <c r="C19" s="146"/>
      <c r="D19" s="146"/>
      <c r="E19" s="146"/>
      <c r="F19" s="148"/>
      <c r="G19" s="147"/>
      <c r="H19" s="147"/>
      <c r="I19" s="147"/>
      <c r="J19" s="141"/>
    </row>
    <row r="20" s="114" customFormat="1" ht="19.9" customHeight="1" spans="1:10">
      <c r="A20" s="140"/>
      <c r="B20" s="146"/>
      <c r="C20" s="146"/>
      <c r="D20" s="146"/>
      <c r="E20" s="146"/>
      <c r="F20" s="148"/>
      <c r="G20" s="147"/>
      <c r="H20" s="147"/>
      <c r="I20" s="147"/>
      <c r="J20" s="141"/>
    </row>
    <row r="21" s="114" customFormat="1" ht="19.9" customHeight="1" spans="1:10">
      <c r="A21" s="140"/>
      <c r="B21" s="146"/>
      <c r="C21" s="146"/>
      <c r="D21" s="146"/>
      <c r="E21" s="146"/>
      <c r="F21" s="148"/>
      <c r="G21" s="147"/>
      <c r="H21" s="147"/>
      <c r="I21" s="147"/>
      <c r="J21" s="141"/>
    </row>
    <row r="22" s="114" customFormat="1" ht="19.9" customHeight="1" spans="1:10">
      <c r="A22" s="140"/>
      <c r="B22" s="146"/>
      <c r="C22" s="146"/>
      <c r="D22" s="146"/>
      <c r="E22" s="146"/>
      <c r="F22" s="148"/>
      <c r="G22" s="147"/>
      <c r="H22" s="147"/>
      <c r="I22" s="147"/>
      <c r="J22" s="141"/>
    </row>
    <row r="23" s="114" customFormat="1" ht="19.9" customHeight="1" spans="1:10">
      <c r="A23" s="140"/>
      <c r="B23" s="146"/>
      <c r="C23" s="146"/>
      <c r="D23" s="146"/>
      <c r="E23" s="146"/>
      <c r="F23" s="148"/>
      <c r="G23" s="147"/>
      <c r="H23" s="147"/>
      <c r="I23" s="147"/>
      <c r="J23" s="141"/>
    </row>
    <row r="24" s="114" customFormat="1" ht="19.9" customHeight="1" spans="1:10">
      <c r="A24" s="140"/>
      <c r="B24" s="146"/>
      <c r="C24" s="146"/>
      <c r="D24" s="146"/>
      <c r="E24" s="146"/>
      <c r="F24" s="148"/>
      <c r="G24" s="147"/>
      <c r="H24" s="147"/>
      <c r="I24" s="147"/>
      <c r="J24" s="141"/>
    </row>
    <row r="25" s="114" customFormat="1" ht="19.9" customHeight="1" spans="1:10">
      <c r="A25" s="140"/>
      <c r="B25" s="146"/>
      <c r="C25" s="146"/>
      <c r="D25" s="146"/>
      <c r="E25" s="146"/>
      <c r="F25" s="148"/>
      <c r="G25" s="147"/>
      <c r="H25" s="147"/>
      <c r="I25" s="147"/>
      <c r="J25" s="141"/>
    </row>
    <row r="26" s="114" customFormat="1" ht="19.9" customHeight="1" spans="1:10">
      <c r="A26" s="140"/>
      <c r="B26" s="146"/>
      <c r="C26" s="146"/>
      <c r="D26" s="146"/>
      <c r="E26" s="146"/>
      <c r="F26" s="148"/>
      <c r="G26" s="147"/>
      <c r="H26" s="147"/>
      <c r="I26" s="147"/>
      <c r="J26" s="14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zoomScale="130" zoomScaleNormal="130" workbookViewId="0">
      <selection activeCell="H9" sqref="H9"/>
    </sheetView>
  </sheetViews>
  <sheetFormatPr defaultColWidth="10" defaultRowHeight="13.5"/>
  <cols>
    <col min="1" max="1" width="1.53333333333333" style="114" customWidth="1"/>
    <col min="2" max="3" width="6.15" style="114" customWidth="1"/>
    <col min="4" max="4" width="16.4083333333333" style="114" customWidth="1"/>
    <col min="5" max="5" width="41.0333333333333" style="114" customWidth="1"/>
    <col min="6" max="8" width="16.4083333333333" style="114" customWidth="1"/>
    <col min="9" max="9" width="1.53333333333333" style="114" customWidth="1"/>
    <col min="10" max="16384" width="10" style="114"/>
  </cols>
  <sheetData>
    <row r="1" s="114" customFormat="1" ht="14.3" customHeight="1" spans="1:9">
      <c r="A1" s="115"/>
      <c r="B1" s="115"/>
      <c r="C1" s="115"/>
      <c r="D1" s="116"/>
      <c r="E1" s="116"/>
      <c r="F1" s="117"/>
      <c r="G1" s="117"/>
      <c r="H1" s="118" t="s">
        <v>171</v>
      </c>
      <c r="I1" s="119"/>
    </row>
    <row r="2" s="114" customFormat="1" ht="19.9" customHeight="1" spans="1:9">
      <c r="A2" s="117"/>
      <c r="B2" s="120" t="s">
        <v>172</v>
      </c>
      <c r="C2" s="120"/>
      <c r="D2" s="120"/>
      <c r="E2" s="120"/>
      <c r="F2" s="120"/>
      <c r="G2" s="120"/>
      <c r="H2" s="120"/>
      <c r="I2" s="119"/>
    </row>
    <row r="3" s="114" customFormat="1" ht="17.05" customHeight="1" spans="1:9">
      <c r="A3" s="121"/>
      <c r="B3" s="122" t="s">
        <v>5</v>
      </c>
      <c r="C3" s="122"/>
      <c r="D3" s="122"/>
      <c r="E3" s="122"/>
      <c r="G3" s="121"/>
      <c r="H3" s="123" t="s">
        <v>6</v>
      </c>
      <c r="I3" s="119"/>
    </row>
    <row r="4" s="114" customFormat="1" ht="21.35" customHeight="1" spans="1:9">
      <c r="A4" s="124"/>
      <c r="B4" s="125" t="s">
        <v>9</v>
      </c>
      <c r="C4" s="125"/>
      <c r="D4" s="125"/>
      <c r="E4" s="125"/>
      <c r="F4" s="125" t="s">
        <v>75</v>
      </c>
      <c r="G4" s="125"/>
      <c r="H4" s="125"/>
      <c r="I4" s="119"/>
    </row>
    <row r="5" s="114" customFormat="1" ht="21.35" customHeight="1" spans="1:9">
      <c r="A5" s="124"/>
      <c r="B5" s="125" t="s">
        <v>79</v>
      </c>
      <c r="C5" s="125"/>
      <c r="D5" s="125" t="s">
        <v>70</v>
      </c>
      <c r="E5" s="125" t="s">
        <v>71</v>
      </c>
      <c r="F5" s="125" t="s">
        <v>59</v>
      </c>
      <c r="G5" s="125" t="s">
        <v>173</v>
      </c>
      <c r="H5" s="125" t="s">
        <v>174</v>
      </c>
      <c r="I5" s="119"/>
    </row>
    <row r="6" s="114" customFormat="1" ht="21.35" customHeight="1" spans="1:9">
      <c r="A6" s="126"/>
      <c r="B6" s="125" t="s">
        <v>80</v>
      </c>
      <c r="C6" s="125" t="s">
        <v>81</v>
      </c>
      <c r="D6" s="125"/>
      <c r="E6" s="125"/>
      <c r="F6" s="125"/>
      <c r="G6" s="125"/>
      <c r="H6" s="125"/>
      <c r="I6" s="119"/>
    </row>
    <row r="7" s="114" customFormat="1" ht="30" customHeight="1" spans="1:9">
      <c r="A7" s="124"/>
      <c r="B7" s="125"/>
      <c r="C7" s="125"/>
      <c r="D7" s="125"/>
      <c r="E7" s="125" t="s">
        <v>72</v>
      </c>
      <c r="F7" s="127">
        <f>SUM(F8:F24)</f>
        <v>1807666.99</v>
      </c>
      <c r="G7" s="128">
        <f>SUM(G8:G16)</f>
        <v>1647294.48</v>
      </c>
      <c r="H7" s="128">
        <f>SUM(H17:H24)</f>
        <v>160372.51</v>
      </c>
      <c r="I7" s="119"/>
    </row>
    <row r="8" s="114" customFormat="1" ht="30" customHeight="1" spans="1:9">
      <c r="A8" s="124"/>
      <c r="B8" s="129">
        <v>505</v>
      </c>
      <c r="C8" s="202" t="s">
        <v>88</v>
      </c>
      <c r="D8" s="81">
        <v>147001</v>
      </c>
      <c r="E8" s="130" t="s">
        <v>175</v>
      </c>
      <c r="F8" s="131">
        <v>186492</v>
      </c>
      <c r="G8" s="131">
        <v>186492</v>
      </c>
      <c r="H8" s="132"/>
      <c r="I8" s="119"/>
    </row>
    <row r="9" s="114" customFormat="1" ht="30" customHeight="1" spans="1:9">
      <c r="A9" s="124"/>
      <c r="B9" s="129">
        <v>505</v>
      </c>
      <c r="C9" s="202" t="s">
        <v>88</v>
      </c>
      <c r="D9" s="81">
        <v>147001</v>
      </c>
      <c r="E9" s="130" t="s">
        <v>176</v>
      </c>
      <c r="F9" s="131">
        <v>21612</v>
      </c>
      <c r="G9" s="131">
        <v>21612</v>
      </c>
      <c r="H9" s="132"/>
      <c r="I9" s="119"/>
    </row>
    <row r="10" s="114" customFormat="1" ht="30" customHeight="1" spans="1:9">
      <c r="A10" s="124"/>
      <c r="B10" s="129">
        <v>505</v>
      </c>
      <c r="C10" s="202" t="s">
        <v>88</v>
      </c>
      <c r="D10" s="81">
        <v>147001</v>
      </c>
      <c r="E10" s="130" t="s">
        <v>177</v>
      </c>
      <c r="F10" s="131">
        <v>302826</v>
      </c>
      <c r="G10" s="131">
        <v>302826</v>
      </c>
      <c r="H10" s="132"/>
      <c r="I10" s="119"/>
    </row>
    <row r="11" s="114" customFormat="1" ht="30" customHeight="1" spans="1:9">
      <c r="A11" s="124"/>
      <c r="B11" s="129">
        <v>505</v>
      </c>
      <c r="C11" s="202" t="s">
        <v>88</v>
      </c>
      <c r="D11" s="81">
        <v>147001</v>
      </c>
      <c r="E11" s="130" t="s">
        <v>178</v>
      </c>
      <c r="F11" s="131">
        <v>81748.8</v>
      </c>
      <c r="G11" s="131">
        <v>81748.8</v>
      </c>
      <c r="H11" s="132"/>
      <c r="I11" s="119"/>
    </row>
    <row r="12" s="114" customFormat="1" ht="30" customHeight="1" spans="1:9">
      <c r="B12" s="129">
        <v>505</v>
      </c>
      <c r="C12" s="202" t="s">
        <v>88</v>
      </c>
      <c r="D12" s="81">
        <v>147001</v>
      </c>
      <c r="E12" s="130" t="s">
        <v>179</v>
      </c>
      <c r="F12" s="131">
        <v>39953.3</v>
      </c>
      <c r="G12" s="131">
        <v>39953.3</v>
      </c>
      <c r="H12" s="132"/>
      <c r="I12" s="119"/>
    </row>
    <row r="13" s="114" customFormat="1" ht="30" customHeight="1" spans="1:9">
      <c r="B13" s="129">
        <v>505</v>
      </c>
      <c r="C13" s="202" t="s">
        <v>88</v>
      </c>
      <c r="D13" s="81">
        <v>147001</v>
      </c>
      <c r="E13" s="130" t="s">
        <v>180</v>
      </c>
      <c r="F13" s="131">
        <v>4800</v>
      </c>
      <c r="G13" s="131">
        <v>4800</v>
      </c>
      <c r="H13" s="132"/>
      <c r="I13" s="119"/>
    </row>
    <row r="14" s="114" customFormat="1" ht="30" customHeight="1" spans="1:9">
      <c r="B14" s="129">
        <v>505</v>
      </c>
      <c r="C14" s="202" t="s">
        <v>88</v>
      </c>
      <c r="D14" s="81">
        <v>147001</v>
      </c>
      <c r="E14" s="130" t="s">
        <v>181</v>
      </c>
      <c r="F14" s="131">
        <v>7153</v>
      </c>
      <c r="G14" s="131">
        <v>7153</v>
      </c>
      <c r="H14" s="132"/>
      <c r="I14" s="119"/>
    </row>
    <row r="15" s="114" customFormat="1" ht="30" customHeight="1" spans="1:9">
      <c r="B15" s="129">
        <v>505</v>
      </c>
      <c r="C15" s="202" t="s">
        <v>88</v>
      </c>
      <c r="D15" s="81">
        <v>147001</v>
      </c>
      <c r="E15" s="130" t="s">
        <v>182</v>
      </c>
      <c r="F15" s="131">
        <v>61311</v>
      </c>
      <c r="G15" s="131">
        <v>61311</v>
      </c>
      <c r="H15" s="132"/>
      <c r="I15" s="119"/>
    </row>
    <row r="16" s="114" customFormat="1" ht="30" customHeight="1" spans="1:9">
      <c r="B16" s="129">
        <v>505</v>
      </c>
      <c r="C16" s="202" t="s">
        <v>88</v>
      </c>
      <c r="D16" s="81">
        <v>147001</v>
      </c>
      <c r="E16" s="130" t="s">
        <v>183</v>
      </c>
      <c r="F16" s="131">
        <v>941398.38</v>
      </c>
      <c r="G16" s="131">
        <v>941398.38</v>
      </c>
      <c r="H16" s="132"/>
      <c r="I16" s="119"/>
    </row>
    <row r="17" s="114" customFormat="1" ht="30" customHeight="1" spans="1:9">
      <c r="B17" s="129">
        <v>505</v>
      </c>
      <c r="C17" s="202" t="s">
        <v>85</v>
      </c>
      <c r="D17" s="81">
        <v>147001</v>
      </c>
      <c r="E17" s="130" t="s">
        <v>184</v>
      </c>
      <c r="F17" s="131">
        <v>13000</v>
      </c>
      <c r="G17" s="132"/>
      <c r="H17" s="131">
        <v>13000</v>
      </c>
      <c r="I17" s="119"/>
    </row>
    <row r="18" s="114" customFormat="1" ht="30" customHeight="1" spans="1:9">
      <c r="B18" s="129">
        <v>505</v>
      </c>
      <c r="C18" s="202" t="s">
        <v>85</v>
      </c>
      <c r="D18" s="81">
        <v>147001</v>
      </c>
      <c r="E18" s="130" t="s">
        <v>185</v>
      </c>
      <c r="F18" s="131">
        <v>1600</v>
      </c>
      <c r="G18" s="132"/>
      <c r="H18" s="131">
        <v>1600</v>
      </c>
      <c r="I18" s="119"/>
    </row>
    <row r="19" s="114" customFormat="1" ht="30" customHeight="1" spans="1:9">
      <c r="B19" s="129">
        <v>505</v>
      </c>
      <c r="C19" s="202" t="s">
        <v>85</v>
      </c>
      <c r="D19" s="81">
        <v>147001</v>
      </c>
      <c r="E19" s="130" t="s">
        <v>186</v>
      </c>
      <c r="F19" s="131">
        <v>3200</v>
      </c>
      <c r="G19" s="132"/>
      <c r="H19" s="131">
        <v>3200</v>
      </c>
      <c r="I19" s="119"/>
    </row>
    <row r="20" s="114" customFormat="1" ht="30" customHeight="1" spans="1:9">
      <c r="A20" s="124"/>
      <c r="B20" s="129">
        <v>505</v>
      </c>
      <c r="C20" s="202" t="s">
        <v>85</v>
      </c>
      <c r="D20" s="81">
        <v>147001</v>
      </c>
      <c r="E20" s="130" t="s">
        <v>187</v>
      </c>
      <c r="F20" s="131">
        <v>9000</v>
      </c>
      <c r="G20" s="132"/>
      <c r="H20" s="131">
        <v>9000</v>
      </c>
      <c r="I20" s="119"/>
    </row>
    <row r="21" s="114" customFormat="1" ht="30" customHeight="1" spans="1:9">
      <c r="B21" s="129">
        <v>505</v>
      </c>
      <c r="C21" s="202" t="s">
        <v>85</v>
      </c>
      <c r="D21" s="81">
        <v>147001</v>
      </c>
      <c r="E21" s="130" t="s">
        <v>188</v>
      </c>
      <c r="F21" s="131">
        <v>6000</v>
      </c>
      <c r="G21" s="132"/>
      <c r="H21" s="131">
        <v>6000</v>
      </c>
      <c r="I21" s="119"/>
    </row>
    <row r="22" s="114" customFormat="1" ht="30" customHeight="1" spans="1:9">
      <c r="B22" s="129">
        <v>505</v>
      </c>
      <c r="C22" s="202" t="s">
        <v>85</v>
      </c>
      <c r="D22" s="81">
        <v>147001</v>
      </c>
      <c r="E22" s="130" t="s">
        <v>189</v>
      </c>
      <c r="F22" s="131">
        <v>16642.67</v>
      </c>
      <c r="G22" s="132"/>
      <c r="H22" s="131">
        <v>16642.67</v>
      </c>
      <c r="I22" s="119"/>
    </row>
    <row r="23" s="114" customFormat="1" ht="30" customHeight="1" spans="1:9">
      <c r="B23" s="129">
        <v>505</v>
      </c>
      <c r="C23" s="202" t="s">
        <v>85</v>
      </c>
      <c r="D23" s="81">
        <v>147001</v>
      </c>
      <c r="E23" s="130" t="s">
        <v>190</v>
      </c>
      <c r="F23" s="131">
        <v>100000</v>
      </c>
      <c r="G23" s="132"/>
      <c r="H23" s="131">
        <v>100000</v>
      </c>
      <c r="I23" s="119"/>
    </row>
    <row r="24" s="114" customFormat="1" ht="30" customHeight="1" spans="1:9">
      <c r="B24" s="129">
        <v>505</v>
      </c>
      <c r="C24" s="202" t="s">
        <v>85</v>
      </c>
      <c r="D24" s="81">
        <v>147001</v>
      </c>
      <c r="E24" s="130" t="s">
        <v>191</v>
      </c>
      <c r="F24" s="131">
        <v>10929.84</v>
      </c>
      <c r="G24" s="132"/>
      <c r="H24" s="131">
        <v>10929.84</v>
      </c>
      <c r="I24" s="119"/>
    </row>
    <row r="25" s="114" customFormat="1" ht="8.5" customHeight="1" spans="1:9">
      <c r="A25" s="133"/>
      <c r="B25" s="133"/>
      <c r="C25" s="133"/>
      <c r="D25" s="134"/>
      <c r="E25" s="133"/>
      <c r="F25" s="133"/>
      <c r="G25" s="133"/>
      <c r="H25" s="133"/>
      <c r="I25" s="13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zoomScale="140" zoomScaleNormal="140" topLeftCell="A2" workbookViewId="0">
      <selection activeCell="G10" sqref="G10"/>
    </sheetView>
  </sheetViews>
  <sheetFormatPr defaultColWidth="10" defaultRowHeight="13.5" outlineLevelCol="7"/>
  <cols>
    <col min="1" max="1" width="1.53333333333333" style="96" customWidth="1"/>
    <col min="2" max="4" width="6.63333333333333" style="96" customWidth="1"/>
    <col min="5" max="5" width="26.6333333333333" style="96" customWidth="1"/>
    <col min="6" max="6" width="48.6333333333333" style="96" customWidth="1"/>
    <col min="7" max="7" width="26.6333333333333" style="96" customWidth="1"/>
    <col min="8" max="8" width="1.53333333333333" style="96" customWidth="1"/>
    <col min="9" max="10" width="9.76666666666667" style="96" customWidth="1"/>
    <col min="11" max="16384" width="10" style="96"/>
  </cols>
  <sheetData>
    <row r="1" ht="25" customHeight="1" spans="1:8">
      <c r="A1" s="97"/>
      <c r="B1" s="2"/>
      <c r="C1" s="2"/>
      <c r="D1" s="2"/>
      <c r="E1" s="98"/>
      <c r="F1" s="98"/>
      <c r="G1" s="99" t="s">
        <v>192</v>
      </c>
      <c r="H1" s="100"/>
    </row>
    <row r="2" ht="22.8" customHeight="1" spans="1:8">
      <c r="A2" s="97"/>
      <c r="B2" s="101" t="s">
        <v>193</v>
      </c>
      <c r="C2" s="101"/>
      <c r="D2" s="101"/>
      <c r="E2" s="101"/>
      <c r="F2" s="101"/>
      <c r="G2" s="101"/>
      <c r="H2" s="100" t="s">
        <v>3</v>
      </c>
    </row>
    <row r="3" ht="19.55" customHeight="1" spans="1:8">
      <c r="A3" s="102"/>
      <c r="B3" s="103" t="s">
        <v>5</v>
      </c>
      <c r="C3" s="103"/>
      <c r="D3" s="103"/>
      <c r="E3" s="103"/>
      <c r="F3" s="103"/>
      <c r="G3" s="104" t="s">
        <v>6</v>
      </c>
      <c r="H3" s="105"/>
    </row>
    <row r="4" ht="24.4" customHeight="1" spans="1:8">
      <c r="A4" s="106"/>
      <c r="B4" s="73" t="s">
        <v>79</v>
      </c>
      <c r="C4" s="73"/>
      <c r="D4" s="73"/>
      <c r="E4" s="73" t="s">
        <v>70</v>
      </c>
      <c r="F4" s="73" t="s">
        <v>71</v>
      </c>
      <c r="G4" s="73" t="s">
        <v>194</v>
      </c>
      <c r="H4" s="107"/>
    </row>
    <row r="5" ht="24" customHeight="1" spans="1:8">
      <c r="A5" s="106"/>
      <c r="B5" s="73" t="s">
        <v>80</v>
      </c>
      <c r="C5" s="73" t="s">
        <v>81</v>
      </c>
      <c r="D5" s="73" t="s">
        <v>82</v>
      </c>
      <c r="E5" s="73"/>
      <c r="F5" s="73"/>
      <c r="G5" s="73"/>
      <c r="H5" s="108"/>
    </row>
    <row r="6" ht="28" customHeight="1" spans="1:8">
      <c r="A6" s="109"/>
      <c r="B6" s="73"/>
      <c r="C6" s="73"/>
      <c r="D6" s="73"/>
      <c r="E6" s="73"/>
      <c r="F6" s="73" t="s">
        <v>72</v>
      </c>
      <c r="G6" s="78"/>
      <c r="H6" s="110"/>
    </row>
    <row r="7" ht="31" customHeight="1" spans="1:8">
      <c r="A7" s="109"/>
      <c r="B7" s="73">
        <v>224</v>
      </c>
      <c r="C7" s="199" t="s">
        <v>90</v>
      </c>
      <c r="D7" s="73">
        <v>99</v>
      </c>
      <c r="E7" s="81">
        <v>147001</v>
      </c>
      <c r="F7" s="81" t="s">
        <v>195</v>
      </c>
      <c r="G7" s="90">
        <v>280000</v>
      </c>
      <c r="H7" s="110"/>
    </row>
    <row r="8" ht="22.8" customHeight="1" spans="1:8">
      <c r="A8" s="109"/>
      <c r="B8" s="73"/>
      <c r="C8" s="73"/>
      <c r="D8" s="73"/>
      <c r="E8" s="73"/>
      <c r="F8" s="73"/>
      <c r="G8" s="78"/>
      <c r="H8" s="110"/>
    </row>
    <row r="9" ht="22.8" customHeight="1" spans="1:8">
      <c r="A9" s="109"/>
      <c r="B9" s="73"/>
      <c r="C9" s="73"/>
      <c r="D9" s="73"/>
      <c r="E9" s="73"/>
      <c r="F9" s="73"/>
      <c r="G9" s="78"/>
      <c r="H9" s="110"/>
    </row>
    <row r="10" ht="22.8" customHeight="1" spans="1:8">
      <c r="A10" s="109"/>
      <c r="B10" s="73"/>
      <c r="C10" s="73"/>
      <c r="D10" s="73"/>
      <c r="E10" s="73"/>
      <c r="F10" s="73"/>
      <c r="G10" s="78"/>
      <c r="H10" s="110"/>
    </row>
    <row r="11" ht="22.8" customHeight="1" spans="1:8">
      <c r="A11" s="109"/>
      <c r="B11" s="73"/>
      <c r="C11" s="73"/>
      <c r="D11" s="73"/>
      <c r="E11" s="73"/>
      <c r="F11" s="73"/>
      <c r="G11" s="78"/>
      <c r="H11" s="110"/>
    </row>
    <row r="12" ht="22.8" customHeight="1" spans="1:8">
      <c r="A12" s="109"/>
      <c r="B12" s="73"/>
      <c r="C12" s="73"/>
      <c r="D12" s="73"/>
      <c r="E12" s="73"/>
      <c r="F12" s="73"/>
      <c r="G12" s="78"/>
      <c r="H12" s="110"/>
    </row>
    <row r="13" ht="22.8" customHeight="1" spans="1:8">
      <c r="A13" s="109"/>
      <c r="B13" s="73"/>
      <c r="C13" s="73"/>
      <c r="D13" s="73"/>
      <c r="E13" s="73"/>
      <c r="F13" s="73"/>
      <c r="G13" s="78"/>
      <c r="H13" s="110"/>
    </row>
    <row r="14" ht="22.8" customHeight="1" spans="1:8">
      <c r="A14" s="109"/>
      <c r="B14" s="73"/>
      <c r="C14" s="73"/>
      <c r="D14" s="73"/>
      <c r="E14" s="73"/>
      <c r="F14" s="73"/>
      <c r="G14" s="78"/>
      <c r="H14" s="110"/>
    </row>
    <row r="15" ht="22.8" customHeight="1" spans="1:8">
      <c r="A15" s="106"/>
      <c r="B15" s="84"/>
      <c r="C15" s="84"/>
      <c r="D15" s="84"/>
      <c r="E15" s="84"/>
      <c r="F15" s="84" t="s">
        <v>23</v>
      </c>
      <c r="G15" s="85"/>
      <c r="H15" s="107"/>
    </row>
    <row r="16" ht="22.8" customHeight="1" spans="1:8">
      <c r="A16" s="106"/>
      <c r="B16" s="84"/>
      <c r="C16" s="84"/>
      <c r="D16" s="84"/>
      <c r="E16" s="84"/>
      <c r="F16" s="84" t="s">
        <v>23</v>
      </c>
      <c r="G16" s="85"/>
      <c r="H16" s="107"/>
    </row>
    <row r="17" ht="28" customHeight="1" spans="1:8">
      <c r="A17" s="106"/>
      <c r="B17" s="84"/>
      <c r="C17" s="84"/>
      <c r="D17" s="84"/>
      <c r="E17" s="84"/>
      <c r="F17" s="84"/>
      <c r="G17" s="85"/>
      <c r="H17" s="108"/>
    </row>
    <row r="18" ht="28" customHeight="1" spans="1:8">
      <c r="A18" s="106"/>
      <c r="B18" s="84"/>
      <c r="C18" s="84"/>
      <c r="D18" s="84"/>
      <c r="E18" s="84"/>
      <c r="F18" s="84"/>
      <c r="G18" s="85"/>
      <c r="H18" s="108"/>
    </row>
    <row r="19" ht="9.75" customHeight="1" spans="1:8">
      <c r="A19" s="111"/>
      <c r="B19" s="112"/>
      <c r="C19" s="112"/>
      <c r="D19" s="112"/>
      <c r="E19" s="112"/>
      <c r="F19" s="111"/>
      <c r="G19" s="111"/>
      <c r="H19" s="11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王兰华</cp:lastModifiedBy>
  <dcterms:created xsi:type="dcterms:W3CDTF">2022-03-05T03:28:00Z</dcterms:created>
  <dcterms:modified xsi:type="dcterms:W3CDTF">2026-03-19T03:26:54Z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