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<sst xmlns="http://schemas.openxmlformats.org/spreadsheetml/2006/main" count="205" uniqueCount="120">
  <si>
    <t>攀枝花市西区就业困难人员、离校未就业普通高校毕业生灵活就业社会保险补贴公示名单（2024年第三批）</t>
  </si>
  <si>
    <t>单位名称：攀枝花市西区就业创业促进中心</t>
  </si>
  <si>
    <t>序号</t>
  </si>
  <si>
    <t>姓名</t>
  </si>
  <si>
    <t>性别</t>
  </si>
  <si>
    <t>身份证号码</t>
  </si>
  <si>
    <t>补贴人员类型</t>
  </si>
  <si>
    <t>补贴起止时间</t>
  </si>
  <si>
    <t>缴费金额</t>
  </si>
  <si>
    <t>补贴金额</t>
  </si>
  <si>
    <t>联系电话</t>
  </si>
  <si>
    <t>所属社区</t>
  </si>
  <si>
    <t>养老金</t>
  </si>
  <si>
    <t>医保金</t>
  </si>
  <si>
    <t>合计</t>
  </si>
  <si>
    <t>杨成芬</t>
  </si>
  <si>
    <t>女</t>
  </si>
  <si>
    <t>510403********2164</t>
  </si>
  <si>
    <t>就业困难人员</t>
  </si>
  <si>
    <t>202401-202407</t>
  </si>
  <si>
    <t>189*****544</t>
  </si>
  <si>
    <t>宝鼎社区</t>
  </si>
  <si>
    <t>陈宝平</t>
  </si>
  <si>
    <t>男</t>
  </si>
  <si>
    <t>510403********211X</t>
  </si>
  <si>
    <t>202402-202405</t>
  </si>
  <si>
    <t>135*****623</t>
  </si>
  <si>
    <t>郑岩</t>
  </si>
  <si>
    <t>510403********2630</t>
  </si>
  <si>
    <t>202401-202412</t>
  </si>
  <si>
    <t>189*****463</t>
  </si>
  <si>
    <t>何艳</t>
  </si>
  <si>
    <t>510403********2120</t>
  </si>
  <si>
    <t>135*****806</t>
  </si>
  <si>
    <t>冯伟东</t>
  </si>
  <si>
    <t>510403********311X</t>
  </si>
  <si>
    <t>202407-202412</t>
  </si>
  <si>
    <t>139*****423</t>
  </si>
  <si>
    <t>杨晓玲</t>
  </si>
  <si>
    <t>513621********5767</t>
  </si>
  <si>
    <t>187*****097</t>
  </si>
  <si>
    <t>张文</t>
  </si>
  <si>
    <t>510403********2644</t>
  </si>
  <si>
    <t>202404-202412</t>
  </si>
  <si>
    <t>173*****382</t>
  </si>
  <si>
    <t>解培勇</t>
  </si>
  <si>
    <t>510403********2176</t>
  </si>
  <si>
    <t>202408-202412</t>
  </si>
  <si>
    <t>134*****198</t>
  </si>
  <si>
    <t>朱石春</t>
  </si>
  <si>
    <t>533224********2728</t>
  </si>
  <si>
    <t>187*****258</t>
  </si>
  <si>
    <t>刘晓萍</t>
  </si>
  <si>
    <t>510403********2121</t>
  </si>
  <si>
    <t>139*****504</t>
  </si>
  <si>
    <t>张仕焕</t>
  </si>
  <si>
    <t>510403********2148</t>
  </si>
  <si>
    <t>202401-202411</t>
  </si>
  <si>
    <t>133*****493</t>
  </si>
  <si>
    <t>花山社区</t>
  </si>
  <si>
    <t>徐文革</t>
  </si>
  <si>
    <t>510403********1031</t>
  </si>
  <si>
    <t>135*****442</t>
  </si>
  <si>
    <t>巴关河社区</t>
  </si>
  <si>
    <t>雷秀梅</t>
  </si>
  <si>
    <t>512928********7767</t>
  </si>
  <si>
    <t>202401-202410</t>
  </si>
  <si>
    <t>189*****783</t>
  </si>
  <si>
    <t>席草坪社区</t>
  </si>
  <si>
    <t>赵生</t>
  </si>
  <si>
    <t>510403********1010</t>
  </si>
  <si>
    <t>189*****981</t>
  </si>
  <si>
    <t>夏艺心</t>
  </si>
  <si>
    <t>510403********0342</t>
  </si>
  <si>
    <t>139*****551</t>
  </si>
  <si>
    <t>李永泉</t>
  </si>
  <si>
    <t>513030********3443</t>
  </si>
  <si>
    <t>202404-202406</t>
  </si>
  <si>
    <t>180*****715</t>
  </si>
  <si>
    <t>李敏</t>
  </si>
  <si>
    <t>510411********4321</t>
  </si>
  <si>
    <t>135*****363</t>
  </si>
  <si>
    <t>智学社区</t>
  </si>
  <si>
    <t>李佑玉</t>
  </si>
  <si>
    <t>511023********0841</t>
  </si>
  <si>
    <t>202403-202410</t>
  </si>
  <si>
    <t>187*****921</t>
  </si>
  <si>
    <t>陶正菊</t>
  </si>
  <si>
    <t>510402********3422</t>
  </si>
  <si>
    <t>202403-202412</t>
  </si>
  <si>
    <t>187*****768</t>
  </si>
  <si>
    <t>李荣莲</t>
  </si>
  <si>
    <t>510411********3044</t>
  </si>
  <si>
    <t>189*****808</t>
  </si>
  <si>
    <t>杨家坪社区</t>
  </si>
  <si>
    <t>李志虎</t>
  </si>
  <si>
    <t>511022********7053</t>
  </si>
  <si>
    <t>151*****257</t>
  </si>
  <si>
    <t>汪富贵</t>
  </si>
  <si>
    <t>532923********111X</t>
  </si>
  <si>
    <t>189*****289</t>
  </si>
  <si>
    <t>王晓菊</t>
  </si>
  <si>
    <t>510403********3125</t>
  </si>
  <si>
    <t>135*****403</t>
  </si>
  <si>
    <t>金林社区</t>
  </si>
  <si>
    <t>刘威</t>
  </si>
  <si>
    <t>510403********0717</t>
  </si>
  <si>
    <t>202401-202409</t>
  </si>
  <si>
    <t>159*****211</t>
  </si>
  <si>
    <t>河石坝社区</t>
  </si>
  <si>
    <t>魏春玲</t>
  </si>
  <si>
    <t>510403********104X</t>
  </si>
  <si>
    <t>138*****197</t>
  </si>
  <si>
    <t>杨明虎</t>
  </si>
  <si>
    <t>512922********5019</t>
  </si>
  <si>
    <t>132*****218</t>
  </si>
  <si>
    <t>袁永祥</t>
  </si>
  <si>
    <t>510403********2616</t>
  </si>
  <si>
    <t>139*****696</t>
  </si>
  <si>
    <t>太平社区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</si>
</sst>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>
      <alignment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workbookViewId="0">
      <selection activeCell="L32" sqref="L32"/>
    </sheetView>
  </sheetViews>
  <sheetFormatPr defaultColWidth="9" defaultRowHeight="13.5"/>
  <cols>
    <col min="1" max="1" width="4.25" style="2" customWidth="1"/>
    <col min="2" max="2" width="6.75" style="3" customWidth="1"/>
    <col min="3" max="3" width="3.75" style="3" customWidth="1"/>
    <col min="4" max="4" width="16.375" style="3" customWidth="1"/>
    <col min="5" max="5" width="12" style="1" customWidth="1"/>
    <col min="6" max="6" width="13.8833333333333" style="1" customWidth="1"/>
    <col min="7" max="7" width="10" style="3" customWidth="1"/>
    <col min="8" max="8" width="9.88333333333333" style="3" customWidth="1"/>
    <col min="9" max="9" width="11.75" style="3" customWidth="1"/>
    <col min="10" max="10" width="10.5" style="3" customWidth="1"/>
    <col min="11" max="11" width="10.1333333333333" style="3" customWidth="1"/>
    <col min="12" max="12" width="13" style="3" customWidth="1"/>
    <col min="13" max="13" width="10.375" style="1" customWidth="1"/>
    <col min="14" max="14" width="11.4416666666667" style="1" customWidth="1"/>
    <col min="15" max="16384" width="9" style="3"/>
  </cols>
  <sheetData>
    <row r="1" ht="29" customHeight="1" spans="1:14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</row>
    <row r="2" ht="28" customHeight="1" spans="1:14">
      <c r="A2" s="6" t="s">
        <v>1</v>
      </c>
      <c r="B2" s="6"/>
      <c r="C2" s="6"/>
      <c r="D2" s="6"/>
      <c r="E2" s="6"/>
      <c r="F2" s="7"/>
      <c r="L2" s="2"/>
      <c r="M2" s="2"/>
      <c r="N2" s="2"/>
    </row>
    <row r="3" s="1" customFormat="1" spans="1:14">
      <c r="A3" s="8" t="s">
        <v>2</v>
      </c>
      <c r="B3" s="9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/>
      <c r="I3" s="9"/>
      <c r="J3" s="9" t="s">
        <v>9</v>
      </c>
      <c r="K3" s="9"/>
      <c r="L3" s="9"/>
      <c r="M3" s="9" t="s">
        <v>10</v>
      </c>
      <c r="N3" s="9" t="s">
        <v>11</v>
      </c>
    </row>
    <row r="4" s="1" customFormat="1" spans="1:14">
      <c r="A4" s="10"/>
      <c r="B4" s="9"/>
      <c r="C4" s="10"/>
      <c r="D4" s="9"/>
      <c r="E4" s="9"/>
      <c r="F4" s="9"/>
      <c r="G4" s="9" t="s">
        <v>12</v>
      </c>
      <c r="H4" s="9" t="s">
        <v>13</v>
      </c>
      <c r="I4" s="9" t="s">
        <v>14</v>
      </c>
      <c r="J4" s="9" t="s">
        <v>12</v>
      </c>
      <c r="K4" s="9" t="s">
        <v>13</v>
      </c>
      <c r="L4" s="9" t="s">
        <v>14</v>
      </c>
      <c r="M4" s="9"/>
      <c r="N4" s="9"/>
    </row>
    <row r="5" ht="25" customHeight="1" spans="1:14">
      <c r="A5" s="11">
        <v>1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3">
        <v>6315.4</v>
      </c>
      <c r="H5" s="13">
        <v>2476.6</v>
      </c>
      <c r="I5" s="13">
        <f t="shared" ref="I5:I31" si="0">SUM(G5:H5)</f>
        <v>8792</v>
      </c>
      <c r="J5" s="13">
        <v>4210.5</v>
      </c>
      <c r="K5" s="13">
        <v>1651.16</v>
      </c>
      <c r="L5" s="13">
        <v>5861.66</v>
      </c>
      <c r="M5" s="12" t="s">
        <v>20</v>
      </c>
      <c r="N5" s="12" t="s">
        <v>21</v>
      </c>
    </row>
    <row r="6" ht="25" customHeight="1" spans="1:14">
      <c r="A6" s="11">
        <v>2</v>
      </c>
      <c r="B6" s="12" t="s">
        <v>22</v>
      </c>
      <c r="C6" s="12" t="s">
        <v>23</v>
      </c>
      <c r="D6" s="14" t="s">
        <v>24</v>
      </c>
      <c r="E6" s="12" t="s">
        <v>18</v>
      </c>
      <c r="F6" s="12" t="s">
        <v>25</v>
      </c>
      <c r="G6" s="13">
        <v>18044</v>
      </c>
      <c r="H6" s="13">
        <v>0</v>
      </c>
      <c r="I6" s="13">
        <f t="shared" si="0"/>
        <v>18044</v>
      </c>
      <c r="J6" s="13">
        <v>4010.32</v>
      </c>
      <c r="K6" s="13">
        <v>0</v>
      </c>
      <c r="L6" s="13">
        <v>4010.32</v>
      </c>
      <c r="M6" s="14" t="s">
        <v>26</v>
      </c>
      <c r="N6" s="12" t="s">
        <v>21</v>
      </c>
    </row>
    <row r="7" ht="25" customHeight="1" spans="1:14">
      <c r="A7" s="11">
        <v>3</v>
      </c>
      <c r="B7" s="12" t="s">
        <v>27</v>
      </c>
      <c r="C7" s="12" t="s">
        <v>23</v>
      </c>
      <c r="D7" s="14" t="s">
        <v>28</v>
      </c>
      <c r="E7" s="12" t="s">
        <v>18</v>
      </c>
      <c r="F7" s="15" t="s">
        <v>29</v>
      </c>
      <c r="G7" s="13">
        <v>10826.4</v>
      </c>
      <c r="H7" s="13">
        <v>4245.6</v>
      </c>
      <c r="I7" s="13">
        <f t="shared" si="0"/>
        <v>15072</v>
      </c>
      <c r="J7" s="13">
        <v>7218</v>
      </c>
      <c r="K7" s="13">
        <v>2830.56</v>
      </c>
      <c r="L7" s="13">
        <v>10048.56</v>
      </c>
      <c r="M7" s="14" t="s">
        <v>30</v>
      </c>
      <c r="N7" s="12" t="s">
        <v>21</v>
      </c>
    </row>
    <row r="8" ht="25" customHeight="1" spans="1:14">
      <c r="A8" s="11">
        <v>4</v>
      </c>
      <c r="B8" s="12" t="s">
        <v>31</v>
      </c>
      <c r="C8" s="12" t="s">
        <v>16</v>
      </c>
      <c r="D8" s="14" t="s">
        <v>32</v>
      </c>
      <c r="E8" s="12" t="s">
        <v>18</v>
      </c>
      <c r="F8" s="12" t="s">
        <v>29</v>
      </c>
      <c r="G8" s="13">
        <v>10826.4</v>
      </c>
      <c r="H8" s="13">
        <v>0</v>
      </c>
      <c r="I8" s="13">
        <f t="shared" si="0"/>
        <v>10826.4</v>
      </c>
      <c r="J8" s="13">
        <v>7218</v>
      </c>
      <c r="K8" s="13">
        <v>0</v>
      </c>
      <c r="L8" s="13">
        <v>7218</v>
      </c>
      <c r="M8" s="14" t="s">
        <v>33</v>
      </c>
      <c r="N8" s="12" t="s">
        <v>21</v>
      </c>
    </row>
    <row r="9" ht="25" customHeight="1" spans="1:14">
      <c r="A9" s="11">
        <v>5</v>
      </c>
      <c r="B9" s="12" t="s">
        <v>34</v>
      </c>
      <c r="C9" s="12" t="s">
        <v>23</v>
      </c>
      <c r="D9" s="14" t="s">
        <v>35</v>
      </c>
      <c r="E9" s="12" t="s">
        <v>18</v>
      </c>
      <c r="F9" s="12" t="s">
        <v>36</v>
      </c>
      <c r="G9" s="13">
        <v>6315.6</v>
      </c>
      <c r="H9" s="13">
        <v>2122.8</v>
      </c>
      <c r="I9" s="13">
        <f t="shared" si="0"/>
        <v>8438.4</v>
      </c>
      <c r="J9" s="13">
        <v>4210.62</v>
      </c>
      <c r="K9" s="13">
        <v>1415.28</v>
      </c>
      <c r="L9" s="13">
        <v>5625.9</v>
      </c>
      <c r="M9" s="14" t="s">
        <v>37</v>
      </c>
      <c r="N9" s="12" t="s">
        <v>21</v>
      </c>
    </row>
    <row r="10" ht="25" customHeight="1" spans="1:14">
      <c r="A10" s="11">
        <v>6</v>
      </c>
      <c r="B10" s="12" t="s">
        <v>38</v>
      </c>
      <c r="C10" s="12" t="s">
        <v>16</v>
      </c>
      <c r="D10" s="14" t="s">
        <v>39</v>
      </c>
      <c r="E10" s="12" t="s">
        <v>18</v>
      </c>
      <c r="F10" s="12" t="s">
        <v>29</v>
      </c>
      <c r="G10" s="13">
        <v>10826.4</v>
      </c>
      <c r="H10" s="13">
        <v>0</v>
      </c>
      <c r="I10" s="13">
        <f t="shared" si="0"/>
        <v>10826.4</v>
      </c>
      <c r="J10" s="13">
        <v>7218</v>
      </c>
      <c r="K10" s="13">
        <v>0</v>
      </c>
      <c r="L10" s="13">
        <v>7218</v>
      </c>
      <c r="M10" s="14" t="s">
        <v>40</v>
      </c>
      <c r="N10" s="12" t="s">
        <v>21</v>
      </c>
    </row>
    <row r="11" ht="25" customHeight="1" spans="1:14">
      <c r="A11" s="11">
        <v>7</v>
      </c>
      <c r="B11" s="12" t="s">
        <v>41</v>
      </c>
      <c r="C11" s="12" t="s">
        <v>16</v>
      </c>
      <c r="D11" s="14" t="s">
        <v>42</v>
      </c>
      <c r="E11" s="12" t="s">
        <v>18</v>
      </c>
      <c r="F11" s="12" t="s">
        <v>43</v>
      </c>
      <c r="G11" s="13">
        <v>16239.6</v>
      </c>
      <c r="H11" s="13">
        <v>0</v>
      </c>
      <c r="I11" s="13">
        <f t="shared" si="0"/>
        <v>16239.6</v>
      </c>
      <c r="J11" s="13">
        <v>9023.22</v>
      </c>
      <c r="K11" s="13">
        <v>0</v>
      </c>
      <c r="L11" s="13">
        <v>9023.22</v>
      </c>
      <c r="M11" s="14" t="s">
        <v>44</v>
      </c>
      <c r="N11" s="12" t="s">
        <v>21</v>
      </c>
    </row>
    <row r="12" ht="25" customHeight="1" spans="1:14">
      <c r="A12" s="11">
        <v>8</v>
      </c>
      <c r="B12" s="12" t="s">
        <v>45</v>
      </c>
      <c r="C12" s="12" t="s">
        <v>23</v>
      </c>
      <c r="D12" s="14" t="s">
        <v>46</v>
      </c>
      <c r="E12" s="12" t="s">
        <v>18</v>
      </c>
      <c r="F12" s="12" t="s">
        <v>47</v>
      </c>
      <c r="G12" s="13">
        <v>4511</v>
      </c>
      <c r="H12" s="13">
        <v>0</v>
      </c>
      <c r="I12" s="13">
        <f t="shared" si="0"/>
        <v>4511</v>
      </c>
      <c r="J12" s="13">
        <v>3007.5</v>
      </c>
      <c r="K12" s="13">
        <v>0</v>
      </c>
      <c r="L12" s="13">
        <v>3007.5</v>
      </c>
      <c r="M12" s="14" t="s">
        <v>48</v>
      </c>
      <c r="N12" s="12" t="s">
        <v>21</v>
      </c>
    </row>
    <row r="13" ht="25" customHeight="1" spans="1:14">
      <c r="A13" s="11">
        <v>9</v>
      </c>
      <c r="B13" s="12" t="s">
        <v>49</v>
      </c>
      <c r="C13" s="12" t="s">
        <v>16</v>
      </c>
      <c r="D13" s="14" t="s">
        <v>50</v>
      </c>
      <c r="E13" s="12" t="s">
        <v>18</v>
      </c>
      <c r="F13" s="12" t="s">
        <v>29</v>
      </c>
      <c r="G13" s="13">
        <v>18045.6</v>
      </c>
      <c r="H13" s="13">
        <v>0</v>
      </c>
      <c r="I13" s="13">
        <f t="shared" si="0"/>
        <v>18045.6</v>
      </c>
      <c r="J13" s="13">
        <v>12030.96</v>
      </c>
      <c r="K13" s="13">
        <v>0</v>
      </c>
      <c r="L13" s="13">
        <v>12030.96</v>
      </c>
      <c r="M13" s="14" t="s">
        <v>51</v>
      </c>
      <c r="N13" s="12" t="s">
        <v>21</v>
      </c>
    </row>
    <row r="14" ht="25" customHeight="1" spans="1:14">
      <c r="A14" s="11">
        <v>10</v>
      </c>
      <c r="B14" s="12" t="s">
        <v>52</v>
      </c>
      <c r="C14" s="12" t="s">
        <v>16</v>
      </c>
      <c r="D14" s="14" t="s">
        <v>53</v>
      </c>
      <c r="E14" s="12" t="s">
        <v>18</v>
      </c>
      <c r="F14" s="12" t="s">
        <v>29</v>
      </c>
      <c r="G14" s="13">
        <v>14436</v>
      </c>
      <c r="H14" s="13">
        <v>0</v>
      </c>
      <c r="I14" s="13">
        <f t="shared" si="0"/>
        <v>14436</v>
      </c>
      <c r="J14" s="13">
        <v>9624.48</v>
      </c>
      <c r="K14" s="13">
        <v>0</v>
      </c>
      <c r="L14" s="13">
        <v>9624.48</v>
      </c>
      <c r="M14" s="14" t="s">
        <v>54</v>
      </c>
      <c r="N14" s="12" t="s">
        <v>21</v>
      </c>
    </row>
    <row r="15" ht="25" customHeight="1" spans="1:14">
      <c r="A15" s="11">
        <v>11</v>
      </c>
      <c r="B15" s="12" t="s">
        <v>55</v>
      </c>
      <c r="C15" s="12" t="s">
        <v>16</v>
      </c>
      <c r="D15" s="14" t="s">
        <v>56</v>
      </c>
      <c r="E15" s="12" t="s">
        <v>18</v>
      </c>
      <c r="F15" s="12" t="s">
        <v>57</v>
      </c>
      <c r="G15" s="13">
        <v>9924.2</v>
      </c>
      <c r="H15" s="13">
        <v>0</v>
      </c>
      <c r="I15" s="13">
        <f t="shared" si="0"/>
        <v>9924.2</v>
      </c>
      <c r="J15" s="13">
        <v>6616.5</v>
      </c>
      <c r="K15" s="13">
        <v>0</v>
      </c>
      <c r="L15" s="13">
        <v>6616.5</v>
      </c>
      <c r="M15" s="14" t="s">
        <v>58</v>
      </c>
      <c r="N15" s="12" t="s">
        <v>59</v>
      </c>
    </row>
    <row r="16" ht="25" customHeight="1" spans="1:14">
      <c r="A16" s="11">
        <v>12</v>
      </c>
      <c r="B16" s="12" t="s">
        <v>60</v>
      </c>
      <c r="C16" s="12" t="s">
        <v>23</v>
      </c>
      <c r="D16" s="14" t="s">
        <v>61</v>
      </c>
      <c r="E16" s="12" t="s">
        <v>18</v>
      </c>
      <c r="F16" s="12" t="s">
        <v>36</v>
      </c>
      <c r="G16" s="13">
        <v>13533.6</v>
      </c>
      <c r="H16" s="13">
        <v>2122.8</v>
      </c>
      <c r="I16" s="13">
        <f t="shared" si="0"/>
        <v>15656.4</v>
      </c>
      <c r="J16" s="13">
        <v>6015.48</v>
      </c>
      <c r="K16" s="13">
        <v>1415.28</v>
      </c>
      <c r="L16" s="13">
        <v>7430.76</v>
      </c>
      <c r="M16" s="14" t="s">
        <v>62</v>
      </c>
      <c r="N16" s="12" t="s">
        <v>63</v>
      </c>
    </row>
    <row r="17" ht="25" customHeight="1" spans="1:14">
      <c r="A17" s="11">
        <v>13</v>
      </c>
      <c r="B17" s="12" t="s">
        <v>64</v>
      </c>
      <c r="C17" s="12" t="s">
        <v>16</v>
      </c>
      <c r="D17" s="14" t="s">
        <v>65</v>
      </c>
      <c r="E17" s="12" t="s">
        <v>18</v>
      </c>
      <c r="F17" s="12" t="s">
        <v>66</v>
      </c>
      <c r="G17" s="13">
        <v>14152</v>
      </c>
      <c r="H17" s="13">
        <v>3538</v>
      </c>
      <c r="I17" s="13">
        <f t="shared" si="0"/>
        <v>17690</v>
      </c>
      <c r="J17" s="13">
        <v>9435.1</v>
      </c>
      <c r="K17" s="13">
        <v>2358.8</v>
      </c>
      <c r="L17" s="13">
        <v>11793.9</v>
      </c>
      <c r="M17" s="14" t="s">
        <v>67</v>
      </c>
      <c r="N17" s="12" t="s">
        <v>68</v>
      </c>
    </row>
    <row r="18" ht="25" customHeight="1" spans="1:14">
      <c r="A18" s="11">
        <v>14</v>
      </c>
      <c r="B18" s="12" t="s">
        <v>69</v>
      </c>
      <c r="C18" s="12" t="s">
        <v>23</v>
      </c>
      <c r="D18" s="14" t="s">
        <v>70</v>
      </c>
      <c r="E18" s="12" t="s">
        <v>18</v>
      </c>
      <c r="F18" s="12" t="s">
        <v>43</v>
      </c>
      <c r="G18" s="13">
        <v>10827</v>
      </c>
      <c r="H18" s="13">
        <v>0</v>
      </c>
      <c r="I18" s="13">
        <f t="shared" si="0"/>
        <v>10827</v>
      </c>
      <c r="J18" s="13">
        <v>7218.36</v>
      </c>
      <c r="K18" s="13">
        <v>0</v>
      </c>
      <c r="L18" s="13">
        <v>7218.36</v>
      </c>
      <c r="M18" s="14" t="s">
        <v>71</v>
      </c>
      <c r="N18" s="12" t="s">
        <v>68</v>
      </c>
    </row>
    <row r="19" ht="25" customHeight="1" spans="1:14">
      <c r="A19" s="11">
        <v>15</v>
      </c>
      <c r="B19" s="12" t="s">
        <v>72</v>
      </c>
      <c r="C19" s="12" t="s">
        <v>16</v>
      </c>
      <c r="D19" s="14" t="s">
        <v>73</v>
      </c>
      <c r="E19" s="12" t="s">
        <v>18</v>
      </c>
      <c r="F19" s="12" t="s">
        <v>29</v>
      </c>
      <c r="G19" s="13">
        <v>18045.6</v>
      </c>
      <c r="H19" s="13">
        <v>0</v>
      </c>
      <c r="I19" s="13">
        <f t="shared" si="0"/>
        <v>18045.6</v>
      </c>
      <c r="J19" s="13">
        <v>12030.96</v>
      </c>
      <c r="K19" s="13">
        <v>0</v>
      </c>
      <c r="L19" s="13">
        <v>12030.96</v>
      </c>
      <c r="M19" s="14" t="s">
        <v>74</v>
      </c>
      <c r="N19" s="12" t="s">
        <v>68</v>
      </c>
    </row>
    <row r="20" ht="25" customHeight="1" spans="1:14">
      <c r="A20" s="11">
        <v>16</v>
      </c>
      <c r="B20" s="12" t="s">
        <v>75</v>
      </c>
      <c r="C20" s="12" t="s">
        <v>16</v>
      </c>
      <c r="D20" s="14" t="s">
        <v>76</v>
      </c>
      <c r="E20" s="12" t="s">
        <v>18</v>
      </c>
      <c r="F20" s="12" t="s">
        <v>77</v>
      </c>
      <c r="G20" s="13">
        <v>5413.2</v>
      </c>
      <c r="H20" s="13">
        <v>0</v>
      </c>
      <c r="I20" s="13">
        <f t="shared" si="0"/>
        <v>5413.2</v>
      </c>
      <c r="J20" s="13">
        <v>3007.74</v>
      </c>
      <c r="K20" s="13">
        <v>0</v>
      </c>
      <c r="L20" s="13">
        <v>3007.74</v>
      </c>
      <c r="M20" s="14" t="s">
        <v>78</v>
      </c>
      <c r="N20" s="12" t="s">
        <v>68</v>
      </c>
    </row>
    <row r="21" ht="25" customHeight="1" spans="1:14">
      <c r="A21" s="11">
        <v>17</v>
      </c>
      <c r="B21" s="12" t="s">
        <v>79</v>
      </c>
      <c r="C21" s="12" t="s">
        <v>16</v>
      </c>
      <c r="D21" s="14" t="s">
        <v>80</v>
      </c>
      <c r="E21" s="12" t="s">
        <v>18</v>
      </c>
      <c r="F21" s="12" t="s">
        <v>29</v>
      </c>
      <c r="G21" s="13">
        <v>12631.2</v>
      </c>
      <c r="H21" s="13">
        <v>0</v>
      </c>
      <c r="I21" s="13">
        <f t="shared" si="0"/>
        <v>12631.2</v>
      </c>
      <c r="J21" s="13">
        <v>8421.24</v>
      </c>
      <c r="K21" s="13">
        <v>0</v>
      </c>
      <c r="L21" s="13">
        <v>8421.24</v>
      </c>
      <c r="M21" s="14" t="s">
        <v>81</v>
      </c>
      <c r="N21" s="12" t="s">
        <v>82</v>
      </c>
    </row>
    <row r="22" ht="25" customHeight="1" spans="1:14">
      <c r="A22" s="11">
        <v>18</v>
      </c>
      <c r="B22" s="12" t="s">
        <v>83</v>
      </c>
      <c r="C22" s="12" t="s">
        <v>16</v>
      </c>
      <c r="D22" s="14" t="s">
        <v>84</v>
      </c>
      <c r="E22" s="12" t="s">
        <v>18</v>
      </c>
      <c r="F22" s="12" t="s">
        <v>85</v>
      </c>
      <c r="G22" s="13">
        <v>12030.4</v>
      </c>
      <c r="H22" s="13">
        <v>0</v>
      </c>
      <c r="I22" s="13">
        <f t="shared" si="0"/>
        <v>12030.4</v>
      </c>
      <c r="J22" s="13">
        <v>8020.64</v>
      </c>
      <c r="K22" s="13">
        <v>0</v>
      </c>
      <c r="L22" s="13">
        <v>8020.64</v>
      </c>
      <c r="M22" s="14" t="s">
        <v>86</v>
      </c>
      <c r="N22" s="12" t="s">
        <v>82</v>
      </c>
    </row>
    <row r="23" ht="25" customHeight="1" spans="1:14">
      <c r="A23" s="11">
        <v>19</v>
      </c>
      <c r="B23" s="12" t="s">
        <v>87</v>
      </c>
      <c r="C23" s="12" t="s">
        <v>16</v>
      </c>
      <c r="D23" s="14" t="s">
        <v>88</v>
      </c>
      <c r="E23" s="12" t="s">
        <v>18</v>
      </c>
      <c r="F23" s="12" t="s">
        <v>89</v>
      </c>
      <c r="G23" s="13">
        <v>30074</v>
      </c>
      <c r="H23" s="13">
        <v>3538</v>
      </c>
      <c r="I23" s="13">
        <f t="shared" si="0"/>
        <v>33612</v>
      </c>
      <c r="J23" s="13">
        <v>10025.8</v>
      </c>
      <c r="K23" s="13">
        <v>2358.8</v>
      </c>
      <c r="L23" s="13">
        <v>12384.6</v>
      </c>
      <c r="M23" s="14" t="s">
        <v>90</v>
      </c>
      <c r="N23" s="12" t="s">
        <v>82</v>
      </c>
    </row>
    <row r="24" ht="25" customHeight="1" spans="1:14">
      <c r="A24" s="11">
        <v>20</v>
      </c>
      <c r="B24" s="12" t="s">
        <v>91</v>
      </c>
      <c r="C24" s="12" t="s">
        <v>16</v>
      </c>
      <c r="D24" s="14" t="s">
        <v>92</v>
      </c>
      <c r="E24" s="12" t="s">
        <v>18</v>
      </c>
      <c r="F24" s="12" t="s">
        <v>29</v>
      </c>
      <c r="G24" s="13">
        <v>27067.2</v>
      </c>
      <c r="H24" s="13">
        <v>0</v>
      </c>
      <c r="I24" s="13">
        <f t="shared" si="0"/>
        <v>27067.2</v>
      </c>
      <c r="J24" s="13">
        <v>12030.96</v>
      </c>
      <c r="K24" s="13">
        <v>0</v>
      </c>
      <c r="L24" s="13">
        <v>12030.96</v>
      </c>
      <c r="M24" s="14" t="s">
        <v>93</v>
      </c>
      <c r="N24" s="12" t="s">
        <v>94</v>
      </c>
    </row>
    <row r="25" ht="25" customHeight="1" spans="1:14">
      <c r="A25" s="11">
        <v>21</v>
      </c>
      <c r="B25" s="12" t="s">
        <v>95</v>
      </c>
      <c r="C25" s="12" t="s">
        <v>23</v>
      </c>
      <c r="D25" s="14" t="s">
        <v>96</v>
      </c>
      <c r="E25" s="12" t="s">
        <v>18</v>
      </c>
      <c r="F25" s="12">
        <v>202412</v>
      </c>
      <c r="G25" s="13">
        <v>1503.8</v>
      </c>
      <c r="H25" s="13">
        <v>0</v>
      </c>
      <c r="I25" s="13">
        <f t="shared" si="0"/>
        <v>1503.8</v>
      </c>
      <c r="J25" s="13">
        <v>1002.58</v>
      </c>
      <c r="K25" s="13">
        <v>0</v>
      </c>
      <c r="L25" s="13">
        <v>1002.58</v>
      </c>
      <c r="M25" s="14" t="s">
        <v>97</v>
      </c>
      <c r="N25" s="12" t="s">
        <v>94</v>
      </c>
    </row>
    <row r="26" ht="25" customHeight="1" spans="1:14">
      <c r="A26" s="11">
        <v>22</v>
      </c>
      <c r="B26" s="12" t="s">
        <v>98</v>
      </c>
      <c r="C26" s="12" t="s">
        <v>23</v>
      </c>
      <c r="D26" s="14" t="s">
        <v>99</v>
      </c>
      <c r="E26" s="12" t="s">
        <v>18</v>
      </c>
      <c r="F26" s="12" t="s">
        <v>29</v>
      </c>
      <c r="G26" s="13">
        <v>17425.4</v>
      </c>
      <c r="H26" s="13">
        <v>4245.6</v>
      </c>
      <c r="I26" s="13">
        <f t="shared" si="0"/>
        <v>21671</v>
      </c>
      <c r="J26" s="13">
        <v>11617.47</v>
      </c>
      <c r="K26" s="13">
        <v>2830.56</v>
      </c>
      <c r="L26" s="13">
        <v>14448.03</v>
      </c>
      <c r="M26" s="14" t="s">
        <v>100</v>
      </c>
      <c r="N26" s="12" t="s">
        <v>94</v>
      </c>
    </row>
    <row r="27" ht="25" customHeight="1" spans="1:14">
      <c r="A27" s="11">
        <v>23</v>
      </c>
      <c r="B27" s="12" t="s">
        <v>101</v>
      </c>
      <c r="C27" s="12" t="s">
        <v>16</v>
      </c>
      <c r="D27" s="14" t="s">
        <v>102</v>
      </c>
      <c r="E27" s="12" t="s">
        <v>18</v>
      </c>
      <c r="F27" s="12" t="s">
        <v>29</v>
      </c>
      <c r="G27" s="13">
        <v>10826.4</v>
      </c>
      <c r="H27" s="13">
        <v>0</v>
      </c>
      <c r="I27" s="13">
        <f t="shared" si="0"/>
        <v>10826.4</v>
      </c>
      <c r="J27" s="13">
        <v>7218</v>
      </c>
      <c r="K27" s="13">
        <v>0</v>
      </c>
      <c r="L27" s="13">
        <v>7218</v>
      </c>
      <c r="M27" s="14" t="s">
        <v>103</v>
      </c>
      <c r="N27" s="12" t="s">
        <v>104</v>
      </c>
    </row>
    <row r="28" ht="25" customHeight="1" spans="1:14">
      <c r="A28" s="11">
        <v>24</v>
      </c>
      <c r="B28" s="12" t="s">
        <v>105</v>
      </c>
      <c r="C28" s="12" t="s">
        <v>23</v>
      </c>
      <c r="D28" s="14" t="s">
        <v>106</v>
      </c>
      <c r="E28" s="12" t="s">
        <v>18</v>
      </c>
      <c r="F28" s="12" t="s">
        <v>107</v>
      </c>
      <c r="G28" s="13">
        <v>13534.2</v>
      </c>
      <c r="H28" s="13">
        <v>6049.98</v>
      </c>
      <c r="I28" s="13">
        <f t="shared" si="0"/>
        <v>19584.18</v>
      </c>
      <c r="J28" s="13">
        <v>9023.22</v>
      </c>
      <c r="K28" s="13">
        <v>2122.92</v>
      </c>
      <c r="L28" s="13">
        <v>11146.14</v>
      </c>
      <c r="M28" s="14" t="s">
        <v>108</v>
      </c>
      <c r="N28" s="12" t="s">
        <v>109</v>
      </c>
    </row>
    <row r="29" ht="25" customHeight="1" spans="1:14">
      <c r="A29" s="11">
        <v>25</v>
      </c>
      <c r="B29" s="12" t="s">
        <v>110</v>
      </c>
      <c r="C29" s="12" t="s">
        <v>16</v>
      </c>
      <c r="D29" s="14" t="s">
        <v>111</v>
      </c>
      <c r="E29" s="12" t="s">
        <v>18</v>
      </c>
      <c r="F29" s="12">
        <v>202402</v>
      </c>
      <c r="G29" s="13">
        <v>1503.8</v>
      </c>
      <c r="H29" s="13">
        <v>530.7</v>
      </c>
      <c r="I29" s="13">
        <f t="shared" si="0"/>
        <v>2034.5</v>
      </c>
      <c r="J29" s="13">
        <v>1002.58</v>
      </c>
      <c r="K29" s="13">
        <v>235.88</v>
      </c>
      <c r="L29" s="13">
        <v>1238.46</v>
      </c>
      <c r="M29" s="14" t="s">
        <v>112</v>
      </c>
      <c r="N29" s="12" t="s">
        <v>82</v>
      </c>
    </row>
    <row r="30" ht="25" customHeight="1" spans="1:14">
      <c r="A30" s="11">
        <v>26</v>
      </c>
      <c r="B30" s="12" t="s">
        <v>113</v>
      </c>
      <c r="C30" s="12" t="s">
        <v>23</v>
      </c>
      <c r="D30" s="14" t="s">
        <v>114</v>
      </c>
      <c r="E30" s="12" t="s">
        <v>18</v>
      </c>
      <c r="F30" s="12" t="s">
        <v>29</v>
      </c>
      <c r="G30" s="13">
        <v>27067.2</v>
      </c>
      <c r="H30" s="13">
        <v>8066.64</v>
      </c>
      <c r="I30" s="13">
        <f t="shared" si="0"/>
        <v>35133.84</v>
      </c>
      <c r="J30" s="13">
        <v>12030.96</v>
      </c>
      <c r="K30" s="13">
        <v>2830.56</v>
      </c>
      <c r="L30" s="13">
        <v>14861.52</v>
      </c>
      <c r="M30" s="14" t="s">
        <v>115</v>
      </c>
      <c r="N30" s="12" t="s">
        <v>94</v>
      </c>
    </row>
    <row r="31" ht="25" customHeight="1" spans="1:14">
      <c r="A31" s="11">
        <v>27</v>
      </c>
      <c r="B31" s="12" t="s">
        <v>116</v>
      </c>
      <c r="C31" s="12" t="s">
        <v>23</v>
      </c>
      <c r="D31" s="14" t="s">
        <v>117</v>
      </c>
      <c r="E31" s="12" t="s">
        <v>18</v>
      </c>
      <c r="F31" s="12" t="s">
        <v>29</v>
      </c>
      <c r="G31" s="13">
        <v>10826.4</v>
      </c>
      <c r="H31" s="13">
        <v>0</v>
      </c>
      <c r="I31" s="13">
        <f t="shared" si="0"/>
        <v>10826.4</v>
      </c>
      <c r="J31" s="13">
        <v>7218</v>
      </c>
      <c r="K31" s="13">
        <v>0</v>
      </c>
      <c r="L31" s="13">
        <v>7218</v>
      </c>
      <c r="M31" s="14" t="s">
        <v>118</v>
      </c>
      <c r="N31" s="12" t="s">
        <v>119</v>
      </c>
    </row>
    <row r="32" ht="25" customHeight="1" spans="1:14">
      <c r="A32" s="11">
        <v>28</v>
      </c>
      <c r="B32" s="16"/>
      <c r="C32" s="16"/>
      <c r="D32" s="16"/>
      <c r="E32" s="12"/>
      <c r="F32" s="16"/>
      <c r="G32" s="17">
        <f t="shared" ref="G32:L32" si="1">SUM(G5:G31)</f>
        <v>352772</v>
      </c>
      <c r="H32" s="17">
        <f t="shared" si="1"/>
        <v>36936.72</v>
      </c>
      <c r="I32" s="17">
        <f t="shared" si="1"/>
        <v>389708.72</v>
      </c>
      <c r="J32" s="17">
        <f t="shared" si="1"/>
        <v>199707.19</v>
      </c>
      <c r="K32" s="17">
        <f t="shared" si="1"/>
        <v>20049.8</v>
      </c>
      <c r="L32" s="24">
        <f t="shared" si="1"/>
        <v>219756.99</v>
      </c>
      <c r="M32" s="24"/>
      <c r="N32" s="24"/>
    </row>
    <row r="33" spans="1:14">
      <c r="A33" s="18"/>
      <c r="B33" s="19"/>
      <c r="C33" s="19"/>
      <c r="D33" s="19"/>
      <c r="E33" s="20"/>
      <c r="F33" s="20"/>
      <c r="G33" s="19"/>
      <c r="H33" s="19"/>
      <c r="I33" s="19"/>
      <c r="J33" s="19"/>
      <c r="K33" s="19"/>
      <c r="L33" s="19"/>
      <c r="M33" s="20"/>
      <c r="N33" s="20"/>
    </row>
    <row r="34" spans="1:14">
      <c r="A34" s="18"/>
      <c r="B34" s="19"/>
      <c r="C34" s="19"/>
      <c r="D34" s="19"/>
      <c r="E34" s="20"/>
      <c r="F34" s="20"/>
      <c r="G34" s="19"/>
      <c r="H34" s="19"/>
      <c r="I34" s="19"/>
      <c r="J34" s="19"/>
      <c r="K34" s="19"/>
      <c r="L34" s="19"/>
      <c r="M34" s="20"/>
      <c r="N34" s="20"/>
    </row>
    <row r="35" spans="1:14">
      <c r="A35" s="18"/>
      <c r="B35" s="19"/>
      <c r="C35" s="19"/>
      <c r="D35" s="19"/>
      <c r="E35" s="20"/>
      <c r="F35" s="20"/>
      <c r="G35" s="19"/>
      <c r="H35" s="19"/>
      <c r="I35" s="19"/>
      <c r="J35" s="19"/>
      <c r="K35" s="19"/>
      <c r="L35" s="19"/>
      <c r="M35" s="20"/>
      <c r="N35" s="20"/>
    </row>
    <row r="36" spans="1:14">
      <c r="A36" s="18"/>
      <c r="B36" s="19"/>
      <c r="C36" s="19"/>
      <c r="D36" s="19"/>
      <c r="E36" s="20"/>
      <c r="F36" s="20"/>
      <c r="G36" s="19"/>
      <c r="H36" s="19"/>
      <c r="I36" s="19"/>
      <c r="J36" s="19"/>
      <c r="K36" s="19"/>
      <c r="L36" s="19"/>
      <c r="M36" s="20"/>
      <c r="N36" s="20"/>
    </row>
    <row r="37" spans="1:14">
      <c r="A37" s="18"/>
      <c r="B37" s="19"/>
      <c r="C37" s="19"/>
      <c r="D37" s="19"/>
      <c r="E37" s="20"/>
      <c r="F37" s="20"/>
      <c r="G37" s="19"/>
      <c r="H37" s="19"/>
      <c r="I37" s="19"/>
      <c r="J37" s="19"/>
      <c r="K37" s="19"/>
      <c r="L37" s="19"/>
      <c r="M37" s="20"/>
      <c r="N37" s="20"/>
    </row>
    <row r="38" spans="1:14">
      <c r="A38" s="18"/>
      <c r="B38" s="19"/>
      <c r="C38" s="19"/>
      <c r="D38" s="19"/>
      <c r="E38" s="21"/>
      <c r="F38" s="21"/>
      <c r="G38" s="22"/>
      <c r="H38" s="22"/>
      <c r="I38" s="22"/>
      <c r="J38" s="22"/>
      <c r="K38" s="22"/>
      <c r="L38" s="19"/>
      <c r="M38" s="20"/>
      <c r="N38" s="20"/>
    </row>
    <row r="39" spans="1:14">
      <c r="A39" s="18"/>
      <c r="B39" s="19"/>
      <c r="C39" s="19"/>
      <c r="D39" s="19"/>
      <c r="E39" s="21"/>
      <c r="F39" s="21"/>
      <c r="G39" s="22"/>
      <c r="H39" s="22"/>
      <c r="I39" s="22"/>
      <c r="J39" s="22"/>
      <c r="K39" s="22"/>
      <c r="L39" s="19"/>
      <c r="M39" s="20"/>
      <c r="N39" s="20"/>
    </row>
    <row r="40" spans="1:14">
      <c r="A40" s="18"/>
      <c r="B40" s="19"/>
      <c r="C40" s="19"/>
      <c r="D40" s="19"/>
      <c r="E40" s="21"/>
      <c r="F40" s="21"/>
      <c r="G40" s="22"/>
      <c r="H40" s="22"/>
      <c r="I40" s="22"/>
      <c r="J40" s="22"/>
      <c r="K40" s="22"/>
      <c r="L40" s="19"/>
      <c r="M40" s="20"/>
      <c r="N40" s="20"/>
    </row>
    <row r="41" spans="1:14">
      <c r="A41" s="18"/>
      <c r="B41" s="19"/>
      <c r="C41" s="19"/>
      <c r="D41" s="19"/>
      <c r="E41" s="21"/>
      <c r="F41" s="21"/>
      <c r="G41" s="22"/>
      <c r="H41" s="22"/>
      <c r="I41" s="22"/>
      <c r="J41" s="22"/>
      <c r="K41" s="22"/>
      <c r="L41" s="19"/>
      <c r="M41" s="20"/>
      <c r="N41" s="20"/>
    </row>
    <row r="42" spans="1:14">
      <c r="A42" s="18"/>
      <c r="B42" s="19"/>
      <c r="C42" s="19"/>
      <c r="D42" s="19"/>
      <c r="E42" s="21"/>
      <c r="F42" s="23"/>
      <c r="G42" s="22"/>
      <c r="H42" s="22"/>
      <c r="I42" s="22"/>
      <c r="J42" s="22"/>
      <c r="K42" s="22"/>
      <c r="L42" s="19"/>
      <c r="M42" s="20"/>
      <c r="N42" s="20"/>
    </row>
    <row r="43" spans="1:14">
      <c r="A43" s="18"/>
      <c r="B43" s="19"/>
      <c r="C43" s="19"/>
      <c r="D43" s="19"/>
      <c r="E43" s="21"/>
      <c r="F43" s="21"/>
      <c r="G43" s="22"/>
      <c r="H43" s="22"/>
      <c r="I43" s="22"/>
      <c r="J43" s="22"/>
      <c r="K43" s="22"/>
      <c r="L43" s="19"/>
      <c r="M43" s="20"/>
      <c r="N43" s="20"/>
    </row>
    <row r="44" spans="1:14">
      <c r="A44" s="18"/>
      <c r="B44" s="19"/>
      <c r="C44" s="19"/>
      <c r="D44" s="19"/>
      <c r="E44" s="21"/>
      <c r="F44" s="21"/>
      <c r="G44" s="22"/>
      <c r="H44" s="22"/>
      <c r="I44" s="22"/>
      <c r="J44" s="22"/>
      <c r="K44" s="22"/>
      <c r="L44" s="19"/>
      <c r="M44" s="20"/>
      <c r="N44" s="20"/>
    </row>
    <row r="45" spans="1:14">
      <c r="A45" s="18"/>
      <c r="B45" s="19"/>
      <c r="C45" s="19"/>
      <c r="D45" s="19"/>
      <c r="E45" s="21"/>
      <c r="F45" s="21"/>
      <c r="G45" s="22"/>
      <c r="H45" s="22"/>
      <c r="I45" s="22"/>
      <c r="J45" s="22"/>
      <c r="K45" s="22"/>
      <c r="L45" s="19"/>
      <c r="M45" s="20"/>
      <c r="N45" s="20"/>
    </row>
    <row r="46" spans="1:14">
      <c r="A46" s="18"/>
      <c r="B46" s="19"/>
      <c r="C46" s="19"/>
      <c r="D46" s="19"/>
      <c r="E46" s="21"/>
      <c r="F46" s="21"/>
      <c r="G46" s="22"/>
      <c r="H46" s="22"/>
      <c r="I46" s="22"/>
      <c r="J46" s="22"/>
      <c r="K46" s="22"/>
      <c r="L46" s="19"/>
      <c r="M46" s="20"/>
      <c r="N46" s="20"/>
    </row>
    <row r="47" spans="1:14">
      <c r="A47" s="18"/>
      <c r="B47" s="19"/>
      <c r="C47" s="19"/>
      <c r="D47" s="19"/>
      <c r="E47" s="21"/>
      <c r="F47" s="21"/>
      <c r="G47" s="22"/>
      <c r="H47" s="22"/>
      <c r="I47" s="22"/>
      <c r="J47" s="22"/>
      <c r="K47" s="22"/>
      <c r="L47" s="19"/>
      <c r="M47" s="20"/>
      <c r="N47" s="20"/>
    </row>
    <row r="48" spans="1:14">
      <c r="A48" s="18"/>
      <c r="B48" s="19"/>
      <c r="C48" s="19"/>
      <c r="D48" s="19"/>
      <c r="E48" s="20"/>
      <c r="F48" s="20"/>
      <c r="G48" s="19"/>
      <c r="H48" s="19"/>
      <c r="I48" s="19"/>
      <c r="J48" s="19"/>
      <c r="K48" s="19"/>
      <c r="L48" s="19"/>
      <c r="M48" s="20"/>
      <c r="N48" s="20"/>
    </row>
    <row r="49" spans="1:14">
      <c r="A49" s="18"/>
      <c r="B49" s="19"/>
      <c r="C49" s="19"/>
      <c r="D49" s="19"/>
      <c r="E49" s="20"/>
      <c r="F49" s="20"/>
      <c r="G49" s="19"/>
      <c r="H49" s="19"/>
      <c r="I49" s="19"/>
      <c r="J49" s="19"/>
      <c r="K49" s="19"/>
      <c r="L49" s="19"/>
      <c r="M49" s="20"/>
      <c r="N49" s="20"/>
    </row>
  </sheetData>
  <mergeCells count="13">
    <mergeCell ref="A1:N1"/>
    <mergeCell ref="A2:F2"/>
    <mergeCell ref="L2:N2"/>
    <mergeCell ref="G3:I3"/>
    <mergeCell ref="J3:L3"/>
    <mergeCell ref="A3:A4"/>
    <mergeCell ref="B3:B4"/>
    <mergeCell ref="C3:C4"/>
    <mergeCell ref="D3:D4"/>
    <mergeCell ref="E3:E4"/>
    <mergeCell ref="F3:F4"/>
    <mergeCell ref="M3:M4"/>
    <mergeCell ref="N3:N4"/>
  </mergeCells>
  <pageMargins left="0.314583333333333" right="0.275" top="0.751388888888889" bottom="0.156944444444444" header="0.298611111111111" footer="0.0784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jy2</dc:creator>
  <cp:lastModifiedBy>123</cp:lastModifiedBy>
  <dcterms:created xsi:type="dcterms:W3CDTF">2022-05-06T05:56:00Z</dcterms:created>
  <cp:lastPrinted>2022-12-01T07:07:00Z</cp:lastPrinted>
  <dcterms:modified xsi:type="dcterms:W3CDTF">2025-10-28T03:21:24Z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BA2ECEC6C28548A8B3E2BE1ADAD79117</vt:lpwstr>
  </property>
  <property fmtid="{D5CDD505-2E9C-101B-9397-08002B2CF9AE}" pid="3" name="KSOProductBuildVer">
    <vt:lpwstr>2052-11.8.6.11830</vt:lpwstr>
  </property>
</Properties>
</file>