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<sst xmlns="http://schemas.openxmlformats.org/spreadsheetml/2006/main" count="842" uniqueCount="390">
  <si>
    <t>攀枝花市西区格里坪镇人民政府</t>
  </si>
  <si>
    <t>2025年部门预算</t>
  </si>
  <si>
    <t xml:space="preserve">
表1</t>
  </si>
  <si>
    <t xml:space="preserve"> </t>
  </si>
  <si>
    <t>部门收支总表</t>
  </si>
  <si>
    <t>部门：攀枝花市西区格里坪镇人民政府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</si>
  <si>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</si>
  <si>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</si>
  <si>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</si>
  <si>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</si>
  <si>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</si>
  <si>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</si>
  <si>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</si>
  <si>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</si>
  <si>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</si>
  <si>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</si>
  <si>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</si>
  <si>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</si>
  <si>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</si>
  <si>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</si>
  <si>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</si>
  <si>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</si>
  <si>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</si>
  <si>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</si>
  <si>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</si>
  <si>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</si>
  <si>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</si>
  <si>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</si>
  <si>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</si>
  <si>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</si>
  <si>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t>十三、农林水支出</t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</si>
  <si>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</si>
  <si>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</si>
  <si>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</si>
  <si>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</si>
  <si>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</si>
  <si>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</si>
  <si>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</si>
  <si>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</si>
  <si>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</si>
  <si>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</si>
  <si>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</si>
  <si>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</si>
  <si>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</si>
  <si>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</si>
  <si>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</si>
  <si>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</si>
  <si>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</si>
  <si>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</si>
  <si>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</si>
  <si>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</si>
  <si>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</si>
  <si>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</si>
  <si>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</si>
  <si>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</si>
  <si>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</si>
  <si>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</si>
  <si>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</si>
  <si>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</si>
  <si>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</si>
  <si>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</si>
  <si>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</si>
  <si>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</si>
  <si>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</si>
  <si>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</si>
  <si>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</si>
  <si>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</si>
  <si>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</si>
  <si>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</si>
  <si>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</si>
  <si>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</si>
  <si>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</si>
  <si>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</si>
  <si>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</si>
  <si>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</si>
  <si>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</si>
  <si>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</si>
  <si>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</si>
  <si>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</si>
  <si>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</si>
  <si>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</si>
  <si>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</si>
  <si>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</si>
  <si>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</si>
  <si>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</si>
  <si>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</si>
  <si>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</si>
  <si>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</si>
  <si>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事业运行</t>
  </si>
  <si>
    <t>99</t>
  </si>
  <si>
    <t>其他政府办公厅（室）及相关机构事务支出</t>
  </si>
  <si>
    <t>05</t>
  </si>
  <si>
    <t>行政单位离退休</t>
  </si>
  <si>
    <t>事业单位离退休</t>
  </si>
  <si>
    <t>机关事业单位基本养老保险缴费支出</t>
  </si>
  <si>
    <t>11</t>
  </si>
  <si>
    <t>行政单位医疗</t>
  </si>
  <si>
    <t>事业单位医疗</t>
  </si>
  <si>
    <t>公务员医疗补助</t>
  </si>
  <si>
    <t>其他行政事业单位医疗支出</t>
  </si>
  <si>
    <t>07</t>
  </si>
  <si>
    <t>对村民委员会和村党支部的补助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</si>
  <si>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</si>
  <si>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</si>
  <si>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</si>
  <si>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</si>
  <si>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</si>
  <si>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</si>
  <si>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</si>
  <si>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</si>
  <si>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</si>
  <si>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</si>
  <si>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</si>
  <si>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</si>
  <si>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</si>
  <si>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</si>
  <si>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</si>
  <si>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</si>
  <si>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</si>
  <si>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</si>
  <si>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</si>
  <si>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</si>
  <si>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</si>
  <si>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</si>
  <si>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</si>
  <si>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</si>
  <si>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</si>
  <si>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</si>
  <si>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</si>
  <si>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</si>
  <si>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</si>
  <si>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</si>
  <si>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</si>
  <si>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</si>
  <si>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</si>
  <si>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</si>
  <si>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</si>
  <si>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</si>
  <si>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</si>
  <si>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</si>
  <si>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</si>
  <si>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</si>
  <si>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</si>
  <si>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</si>
  <si>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</si>
  <si>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</si>
  <si>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</si>
  <si>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</si>
  <si>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</si>
  <si>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</si>
  <si>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</si>
  <si>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</si>
  <si>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</si>
  <si>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</si>
  <si>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</si>
  <si>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</si>
  <si>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</si>
  <si>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</si>
  <si>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</si>
  <si>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</si>
  <si>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</si>
  <si>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</si>
  <si>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</si>
  <si>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</si>
  <si>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</si>
  <si>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</si>
  <si>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</si>
  <si>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</si>
  <si>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</si>
  <si>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</si>
  <si>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</si>
  <si>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</si>
  <si>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</si>
  <si>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邮电费</t>
  </si>
  <si>
    <t>差旅费</t>
  </si>
  <si>
    <t>维修（护）费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</si>
  <si>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</si>
  <si>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</si>
  <si>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</si>
  <si>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</si>
  <si>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</si>
  <si>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</si>
  <si>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</si>
  <si>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</si>
  <si>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</si>
  <si>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</si>
  <si>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</si>
  <si>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</si>
  <si>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9999</t>
  </si>
  <si>
    <t>其他商品和服务支出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</si>
  <si>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</si>
  <si>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</si>
  <si>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</si>
  <si>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</si>
  <si>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</si>
  <si>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</si>
  <si>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</si>
  <si>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</si>
  <si>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</si>
  <si>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</si>
  <si>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</si>
  <si>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 xml:space="preserve"> 工资奖金津补贴</t>
  </si>
  <si>
    <t>社会保障缴费</t>
  </si>
  <si>
    <t>办公经费</t>
  </si>
  <si>
    <t xml:space="preserve">维修（护）费 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</si>
  <si>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</si>
  <si>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</si>
  <si>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</si>
  <si>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</si>
  <si>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</si>
  <si>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</si>
  <si>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</si>
  <si>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</si>
  <si>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</si>
  <si>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</si>
  <si>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</si>
  <si>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</si>
  <si>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</si>
  <si>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</si>
  <si>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</si>
  <si>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</si>
  <si>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</si>
  <si>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</si>
  <si>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注：格里坪镇2025年无政府性基金预算支出，本表无数据。</t>
  </si>
  <si>
    <t>表4-1</t>
  </si>
  <si>
    <t>政府性基金预算“三公”经费支出预算表</t>
  </si>
  <si>
    <t>单位名称</t>
  </si>
  <si>
    <t>注：格里坪镇2025年无政府性基金预算“三公”经费支出，本表无数据。</t>
  </si>
  <si>
    <t>表5</t>
  </si>
  <si>
    <t>国有资本经营预算支出预算表</t>
  </si>
  <si>
    <t>本年国有资本经营预算支出</t>
  </si>
  <si>
    <t>注：格里坪镇2025年无国有资本经营预算支出，本表无数据。</t>
  </si>
  <si>
    <t>表6-1</t>
  </si>
  <si>
    <t>部门预算项目绩效目标表</t>
  </si>
  <si>
    <t>(2025年度)</t>
  </si>
  <si>
    <t>项目名称</t>
  </si>
  <si>
    <t>食堂运行经费</t>
  </si>
  <si>
    <t>部门（单位）</t>
  </si>
  <si>
    <t>项目资金
（万元）</t>
  </si>
  <si>
    <r>
      <rPr>
        <sz val="10"/>
        <rFont val="宋体"/>
        <charset val="134"/>
      </rPr>
      <t>年度资金总额</t>
    </r>
  </si>
  <si>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</si>
  <si>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>其他资金</t>
    </r>
  </si>
  <si>
    <t>总体目标</t>
  </si>
  <si>
    <r>
      <rPr>
        <sz val="10"/>
        <rFont val="宋体"/>
        <charset val="134"/>
      </rPr>
      <t>保障镇机关正常运转。</t>
    </r>
  </si>
  <si>
    <t>绩效指标</t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</si>
  <si>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</si>
  <si>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</si>
  <si>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</si>
  <si>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指标值（包含数字及文字描述）</t>
    </r>
  </si>
  <si>
    <r>
      <rPr>
        <sz val="10"/>
        <rFont val="宋体"/>
        <charset val="134"/>
      </rPr>
      <t>项目完成</t>
    </r>
  </si>
  <si>
    <r>
      <rPr>
        <sz val="10"/>
        <rFont val="宋体"/>
        <charset val="134"/>
      </rPr>
      <t>数量指标</t>
    </r>
  </si>
  <si>
    <r>
      <rPr>
        <sz val="9"/>
        <rFont val="宋体"/>
        <charset val="0"/>
      </rPr>
      <t>工作日提供餐食</t>
    </r>
  </si>
  <si>
    <r>
      <rPr>
        <sz val="9"/>
        <rFont val="宋体"/>
        <charset val="0"/>
      </rPr>
      <t>早、中、晚三餐</t>
    </r>
  </si>
  <si>
    <r>
      <rPr>
        <sz val="9"/>
        <rFont val="宋体"/>
        <charset val="0"/>
      </rPr>
      <t>采购食材</t>
    </r>
  </si>
  <si>
    <r>
      <rPr>
        <sz val="9"/>
        <rFont val="宋体"/>
        <charset val="0"/>
      </rPr>
      <t>每日采购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</t>
    </r>
  </si>
  <si>
    <r>
      <rPr>
        <sz val="9"/>
        <rFont val="宋体"/>
        <charset val="0"/>
      </rPr>
      <t>采购餐厨用具耗材</t>
    </r>
  </si>
  <si>
    <r>
      <rPr>
        <sz val="9"/>
        <rFont val="宋体"/>
        <charset val="0"/>
      </rPr>
      <t>每月至少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</t>
    </r>
  </si>
  <si>
    <r>
      <rPr>
        <sz val="10"/>
        <rFont val="宋体"/>
        <charset val="134"/>
      </rPr>
      <t>质量指标</t>
    </r>
  </si>
  <si>
    <r>
      <rPr>
        <sz val="9"/>
        <rFont val="宋体"/>
        <charset val="134"/>
      </rPr>
      <t>餐厨用具设备设施质量达标情况</t>
    </r>
  </si>
  <si>
    <r>
      <rPr>
        <sz val="9"/>
        <rFont val="宋体"/>
        <charset val="134"/>
      </rPr>
      <t>已达到</t>
    </r>
    <r>
      <rPr>
        <sz val="9"/>
        <rFont val="Times New Roman"/>
        <charset val="134"/>
      </rPr>
      <t>98%</t>
    </r>
  </si>
  <si>
    <r>
      <rPr>
        <sz val="10"/>
        <rFont val="宋体"/>
        <charset val="134"/>
      </rPr>
      <t>时效指标</t>
    </r>
  </si>
  <si>
    <r>
      <rPr>
        <sz val="9"/>
        <rFont val="宋体"/>
        <charset val="0"/>
      </rPr>
      <t>项目按时完成</t>
    </r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</si>
  <si>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</t>
    </r>
  </si>
  <si>
    <r>
      <rPr>
        <sz val="10"/>
        <rFont val="宋体"/>
        <charset val="134"/>
      </rPr>
      <t>成本指标</t>
    </r>
  </si>
  <si>
    <r>
      <rPr>
        <sz val="9"/>
        <rFont val="宋体"/>
        <charset val="134"/>
      </rPr>
      <t>控制成本额</t>
    </r>
  </si>
  <si>
    <r>
      <rPr>
        <sz val="9"/>
        <rFont val="Times New Roman"/>
        <charset val="134"/>
      </rPr>
      <t>25</t>
    </r>
    <r>
      <rPr>
        <sz val="9"/>
        <rFont val="宋体"/>
        <charset val="134"/>
      </rPr>
      <t>万</t>
    </r>
  </si>
  <si>
    <r>
      <rPr>
        <sz val="10"/>
        <rFont val="宋体"/>
        <charset val="134"/>
      </rPr>
      <t>项目效益</t>
    </r>
  </si>
  <si>
    <r>
      <rPr>
        <sz val="10"/>
        <rFont val="宋体"/>
        <charset val="134"/>
      </rPr>
      <t>社会效益指标</t>
    </r>
  </si>
  <si>
    <r>
      <rPr>
        <sz val="9"/>
        <rFont val="宋体"/>
        <charset val="134"/>
      </rPr>
      <t>保障镇机关正常运转</t>
    </r>
  </si>
  <si>
    <r>
      <rPr>
        <sz val="9"/>
        <rFont val="宋体"/>
        <charset val="134"/>
      </rPr>
      <t>已达到</t>
    </r>
    <r>
      <rPr>
        <sz val="9"/>
        <rFont val="Times New Roman"/>
        <charset val="134"/>
      </rPr>
      <t>100%</t>
    </r>
  </si>
  <si>
    <r>
      <rPr>
        <sz val="10"/>
        <rFont val="宋体"/>
        <charset val="134"/>
      </rPr>
      <t>经济效益指标</t>
    </r>
  </si>
  <si>
    <r>
      <rPr>
        <sz val="9"/>
        <rFont val="宋体"/>
        <charset val="134"/>
      </rPr>
      <t>解决单位职工就餐困难</t>
    </r>
  </si>
  <si>
    <r>
      <rPr>
        <sz val="9"/>
        <rFont val="宋体"/>
        <charset val="134"/>
      </rPr>
      <t>确保全镇职工安全、卫生就餐</t>
    </r>
  </si>
  <si>
    <r>
      <rPr>
        <sz val="10"/>
        <rFont val="宋体"/>
        <charset val="134"/>
      </rPr>
      <t>生态效益指标</t>
    </r>
  </si>
  <si>
    <r>
      <rPr>
        <sz val="9"/>
        <color indexed="8"/>
        <rFont val="宋体"/>
        <charset val="134"/>
      </rPr>
      <t>保持良好生态效益</t>
    </r>
  </si>
  <si>
    <r>
      <rPr>
        <sz val="9"/>
        <rFont val="宋体"/>
        <charset val="134"/>
      </rPr>
      <t>提供良好的生态环境</t>
    </r>
  </si>
  <si>
    <r>
      <rPr>
        <sz val="10"/>
        <rFont val="宋体"/>
        <charset val="134"/>
      </rPr>
      <t>可持续影响指标</t>
    </r>
  </si>
  <si>
    <r>
      <rPr>
        <sz val="9"/>
        <color theme="1"/>
        <rFont val="宋体"/>
        <charset val="134"/>
      </rPr>
      <t>不断增强职工的幸福感获得感</t>
    </r>
  </si>
  <si>
    <r>
      <rPr>
        <sz val="9"/>
        <rFont val="宋体"/>
        <charset val="134"/>
      </rPr>
      <t>优良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</si>
  <si>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</si>
  <si>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服务对象满意度指标</t>
    </r>
  </si>
  <si>
    <r>
      <rPr>
        <sz val="9"/>
        <rFont val="宋体"/>
        <charset val="134"/>
      </rPr>
      <t>服务职工满意度</t>
    </r>
  </si>
  <si>
    <t>表6-2</t>
  </si>
  <si>
    <t>基层治理（乡村振兴、城乡环境综合整治、卫生健康、安全、环保、乡村道路、防汛、抗旱、抗灾减灾等）</t>
  </si>
  <si>
    <r>
      <rPr>
        <sz val="10"/>
        <rFont val="宋体"/>
        <charset val="134"/>
      </rPr>
      <t>提高全镇抗旱减灾的能力，保障群众生命财产安全打造和谐卫生靓丽小镇。</t>
    </r>
  </si>
  <si>
    <r>
      <rPr>
        <sz val="9"/>
        <rFont val="宋体"/>
        <charset val="0"/>
      </rPr>
      <t>庄上污水处理站维护</t>
    </r>
  </si>
  <si>
    <r>
      <rPr>
        <sz val="9"/>
        <rFont val="宋体"/>
        <charset val="0"/>
      </rPr>
      <t>开展维护</t>
    </r>
    <r>
      <rPr>
        <sz val="9"/>
        <rFont val="Times New Roman"/>
        <charset val="0"/>
      </rPr>
      <t>≥30</t>
    </r>
    <r>
      <rPr>
        <sz val="9"/>
        <rFont val="宋体"/>
        <charset val="0"/>
      </rPr>
      <t>次</t>
    </r>
  </si>
  <si>
    <r>
      <rPr>
        <sz val="9"/>
        <rFont val="宋体"/>
        <charset val="0"/>
      </rPr>
      <t>开展防汛演练、安全环保等专项培训活动</t>
    </r>
  </si>
  <si>
    <r>
      <rPr>
        <sz val="9"/>
        <rFont val="宋体"/>
        <charset val="0"/>
      </rPr>
      <t>开展防汛演练、安全环保等相关培训活动</t>
    </r>
    <r>
      <rPr>
        <sz val="9"/>
        <rFont val="Times New Roman"/>
        <charset val="0"/>
      </rPr>
      <t>≥6</t>
    </r>
    <r>
      <rPr>
        <sz val="9"/>
        <rFont val="宋体"/>
        <charset val="0"/>
      </rPr>
      <t>次</t>
    </r>
  </si>
  <si>
    <r>
      <rPr>
        <sz val="9"/>
        <rFont val="宋体"/>
        <charset val="0"/>
      </rPr>
      <t>开展安全、卫生等知识宣传</t>
    </r>
  </si>
  <si>
    <r>
      <rPr>
        <sz val="9"/>
        <rFont val="宋体"/>
        <charset val="0"/>
      </rPr>
      <t>开展各类宣传</t>
    </r>
    <r>
      <rPr>
        <sz val="9"/>
        <rFont val="Times New Roman"/>
        <charset val="0"/>
      </rPr>
      <t>≥5</t>
    </r>
    <r>
      <rPr>
        <sz val="9"/>
        <rFont val="宋体"/>
        <charset val="0"/>
      </rPr>
      <t>次</t>
    </r>
  </si>
  <si>
    <r>
      <rPr>
        <sz val="9"/>
        <rFont val="宋体"/>
        <charset val="134"/>
      </rPr>
      <t>宣传和培训的覆盖率</t>
    </r>
  </si>
  <si>
    <r>
      <rPr>
        <sz val="9"/>
        <rFont val="Times New Roman"/>
        <charset val="134"/>
      </rPr>
      <t>39.99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</si>
  <si>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卫生整治效果</t>
    </r>
  </si>
  <si>
    <r>
      <rPr>
        <sz val="9"/>
        <rFont val="宋体"/>
        <charset val="134"/>
      </rPr>
      <t>促进社会和谐发展</t>
    </r>
  </si>
  <si>
    <r>
      <rPr>
        <sz val="9"/>
        <rFont val="宋体"/>
        <charset val="134"/>
      </rPr>
      <t>提高全镇抗旱减灾的能力，保障群众生命财产安全</t>
    </r>
  </si>
  <si>
    <r>
      <rPr>
        <sz val="9"/>
        <rFont val="宋体"/>
        <charset val="134"/>
      </rPr>
      <t>已提高全镇抗旱减灾的能力，保障群众生命财产安全</t>
    </r>
  </si>
  <si>
    <r>
      <rPr>
        <sz val="9"/>
        <rFont val="宋体"/>
        <charset val="134"/>
      </rPr>
      <t>创造良好生存环境和社会环境</t>
    </r>
  </si>
  <si>
    <r>
      <rPr>
        <sz val="9"/>
        <rFont val="宋体"/>
        <charset val="134"/>
      </rPr>
      <t>不断增强群众的幸福感</t>
    </r>
  </si>
  <si>
    <r>
      <rPr>
        <sz val="9"/>
        <rFont val="宋体"/>
        <charset val="134"/>
      </rPr>
      <t>长期可持续发展</t>
    </r>
  </si>
  <si>
    <r>
      <rPr>
        <sz val="9"/>
        <rFont val="宋体"/>
        <charset val="134"/>
      </rPr>
      <t>服务群众满意度</t>
    </r>
  </si>
  <si>
    <t>表6-3</t>
  </si>
  <si>
    <t>镇敬老院运行经费</t>
  </si>
  <si>
    <r>
      <rPr>
        <sz val="10"/>
        <rFont val="宋体"/>
        <charset val="134"/>
      </rPr>
      <t>满足敬老院正常运转及服务人员工资待遇，切实保障特困人员基本生活。</t>
    </r>
  </si>
  <si>
    <r>
      <rPr>
        <sz val="9"/>
        <rFont val="宋体"/>
        <charset val="0"/>
      </rPr>
      <t>电费、水费等其他杂费</t>
    </r>
  </si>
  <si>
    <r>
      <rPr>
        <sz val="9"/>
        <rFont val="Times New Roman"/>
        <charset val="0"/>
      </rPr>
      <t>12</t>
    </r>
    <r>
      <rPr>
        <sz val="9"/>
        <rFont val="宋体"/>
        <charset val="0"/>
      </rPr>
      <t>个月</t>
    </r>
  </si>
  <si>
    <r>
      <rPr>
        <sz val="9"/>
        <rFont val="宋体"/>
        <charset val="0"/>
      </rPr>
      <t>敬老院正常运转</t>
    </r>
  </si>
  <si>
    <r>
      <rPr>
        <sz val="9"/>
        <rFont val="宋体"/>
        <charset val="0"/>
      </rPr>
      <t>确保敬老院正常有序运行</t>
    </r>
  </si>
  <si>
    <r>
      <rPr>
        <sz val="9"/>
        <rFont val="宋体"/>
        <charset val="0"/>
      </rPr>
      <t>控制成本额</t>
    </r>
  </si>
  <si>
    <r>
      <rPr>
        <sz val="9"/>
        <rFont val="Times New Roman"/>
        <charset val="134"/>
      </rPr>
      <t>7.3</t>
    </r>
    <r>
      <rPr>
        <sz val="9"/>
        <rFont val="宋体"/>
        <charset val="134"/>
      </rPr>
      <t>万</t>
    </r>
  </si>
  <si>
    <r>
      <rPr>
        <sz val="9"/>
        <rFont val="宋体"/>
        <charset val="0"/>
      </rPr>
      <t>民政工程促进社会和谐稳定</t>
    </r>
  </si>
  <si>
    <r>
      <rPr>
        <sz val="9"/>
        <rFont val="宋体"/>
        <charset val="0"/>
      </rPr>
      <t>实现公共利益最大化目标</t>
    </r>
  </si>
  <si>
    <r>
      <rPr>
        <sz val="9"/>
        <rFont val="宋体"/>
        <charset val="134"/>
      </rPr>
      <t>服务于社会稳定和发展</t>
    </r>
  </si>
  <si>
    <r>
      <rPr>
        <sz val="9"/>
        <rFont val="宋体"/>
        <charset val="0"/>
      </rPr>
      <t>提供良好的生态环境</t>
    </r>
  </si>
  <si>
    <r>
      <rPr>
        <sz val="9"/>
        <rFont val="宋体"/>
        <charset val="0"/>
      </rPr>
      <t>不断增强群众的幸福感</t>
    </r>
  </si>
  <si>
    <t>表6-4</t>
  </si>
  <si>
    <t>敬老院集中供养特困人员费用</t>
  </si>
  <si>
    <r>
      <rPr>
        <sz val="10"/>
        <rFont val="宋体"/>
        <charset val="134"/>
      </rPr>
      <t>攀枝花市西区格里坪镇人民政府</t>
    </r>
  </si>
  <si>
    <r>
      <rPr>
        <sz val="10"/>
        <rFont val="宋体"/>
        <charset val="134"/>
      </rPr>
      <t>保障集中供养镇敬老院的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名五保户、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名社会救助人员正常生活、就医，确保老人有安定的生活。</t>
    </r>
  </si>
  <si>
    <r>
      <rPr>
        <sz val="9"/>
        <rFont val="宋体"/>
        <charset val="0"/>
      </rPr>
      <t>敬老院五保护人员</t>
    </r>
  </si>
  <si>
    <r>
      <rPr>
        <sz val="9"/>
        <rFont val="Times New Roman"/>
        <charset val="0"/>
      </rPr>
      <t>15</t>
    </r>
    <r>
      <rPr>
        <sz val="9"/>
        <rFont val="宋体"/>
        <charset val="0"/>
      </rPr>
      <t>人</t>
    </r>
  </si>
  <si>
    <r>
      <rPr>
        <sz val="9"/>
        <rFont val="宋体"/>
        <charset val="0"/>
      </rPr>
      <t>敬老院社会救助人员</t>
    </r>
  </si>
  <si>
    <r>
      <rPr>
        <sz val="9"/>
        <rFont val="Times New Roman"/>
        <charset val="0"/>
      </rPr>
      <t>2</t>
    </r>
    <r>
      <rPr>
        <sz val="9"/>
        <rFont val="宋体"/>
        <charset val="0"/>
      </rPr>
      <t>人</t>
    </r>
  </si>
  <si>
    <r>
      <rPr>
        <sz val="9"/>
        <rFont val="Times New Roman"/>
        <charset val="134"/>
      </rPr>
      <t>18.48</t>
    </r>
    <r>
      <rPr>
        <sz val="9"/>
        <rFont val="宋体"/>
        <charset val="134"/>
      </rPr>
      <t>万</t>
    </r>
  </si>
  <si>
    <t>表6-5</t>
  </si>
  <si>
    <t>村级公共服务经费补助资金</t>
  </si>
  <si>
    <t>进一步强化基层组织功能，夯实党在基层执政的组织基础和群众基础。</t>
  </si>
  <si>
    <t>农村社区</t>
  </si>
  <si>
    <t>6个</t>
  </si>
  <si>
    <t>城市社区</t>
  </si>
  <si>
    <t>2个</t>
  </si>
  <si>
    <t>高效的完善农村公共服务体系</t>
  </si>
  <si>
    <r>
      <rPr>
        <sz val="9"/>
        <rFont val="Times New Roman"/>
        <charset val="134"/>
      </rPr>
      <t>120</t>
    </r>
    <r>
      <rPr>
        <sz val="9"/>
        <rFont val="宋体"/>
        <charset val="134"/>
      </rPr>
      <t>万</t>
    </r>
  </si>
  <si>
    <t>改善农村生产生活条件</t>
  </si>
  <si>
    <t>促进地区经济发展</t>
  </si>
  <si>
    <t>具有可观的投资回报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</si>
  <si>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</si>
  <si>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</si>
  <si>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</si>
  <si>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</si>
  <si>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</si>
  <si>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</si>
  <si>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</si>
  <si>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保障镇机关工作人员就餐。</t>
  </si>
  <si>
    <t>提高全镇抗旱减灾的能力，保障群众生命财产安全打造和谐卫生靓丽小镇。</t>
  </si>
  <si>
    <t>保障老人们的生活就医条件，维持敬老院正常运转。</t>
  </si>
  <si>
    <t>敬老院运转经费</t>
  </si>
  <si>
    <t>确保敬老院正常有序运行。</t>
  </si>
  <si>
    <t>保障本辖区括基层组织活动场所的开展。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</si>
  <si>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</si>
  <si>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</si>
  <si>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</si>
  <si>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</si>
  <si>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</si>
  <si>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</si>
  <si>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</si>
  <si>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</si>
  <si>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</si>
  <si>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</si>
  <si>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</si>
  <si>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</si>
  <si>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保障供养人员经费按时足额发放</t>
  </si>
  <si>
    <t>全年财政供养人员182人</t>
  </si>
  <si>
    <t>保障项目顺利推进</t>
  </si>
  <si>
    <t>保障格里坪镇所有项目顺利推进</t>
  </si>
  <si>
    <t>质量指标</t>
  </si>
  <si>
    <t>提高工作管理水平，有效服务群众</t>
  </si>
  <si>
    <t>提高服务群众能力，为民办实事，服好务</t>
  </si>
  <si>
    <t>提高工作透明度</t>
  </si>
  <si>
    <t>将相关工作及时向社会公开</t>
  </si>
  <si>
    <t>时效指标</t>
  </si>
  <si>
    <t>项目按时完成</t>
  </si>
  <si>
    <t>2025年</t>
  </si>
  <si>
    <t>成本指标</t>
  </si>
  <si>
    <t>1449.21万元</t>
  </si>
  <si>
    <t>210.79万元</t>
  </si>
  <si>
    <t>效益指标</t>
  </si>
  <si>
    <t>经济效益指标</t>
  </si>
  <si>
    <t>社会效益指标</t>
  </si>
  <si>
    <t>促进社会和谐稳定发展</t>
  </si>
  <si>
    <t>提高人民群众生活水平促进经济发展</t>
  </si>
  <si>
    <t>生态效益指标</t>
  </si>
  <si>
    <t>提供良好的生态环境</t>
  </si>
  <si>
    <t>创造良好生存环境和社会环境</t>
  </si>
  <si>
    <t>可持续影响指标</t>
  </si>
  <si>
    <t>不断增强群众的幸福感</t>
  </si>
  <si>
    <t>长期可持续发展</t>
  </si>
  <si>
    <t>满意度指标</t>
  </si>
  <si>
    <t>服务对象满意度指标</t>
  </si>
  <si>
    <t>服务群众满意度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</si>
</sst>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Times New Roman"/>
      <charset val="0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9"/>
      <color theme="1"/>
      <name val="Times New Roman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" borderId="2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8" applyNumberFormat="0" applyAlignment="0" applyProtection="0">
      <alignment vertical="center"/>
    </xf>
    <xf numFmtId="0" fontId="44" fillId="5" borderId="29" applyNumberFormat="0" applyAlignment="0" applyProtection="0">
      <alignment vertical="center"/>
    </xf>
    <xf numFmtId="0" fontId="45" fillId="5" borderId="28" applyNumberFormat="0" applyAlignment="0" applyProtection="0">
      <alignment vertical="center"/>
    </xf>
    <xf numFmtId="0" fontId="46" fillId="6" borderId="30" applyNumberFormat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4" fillId="0" borderId="0"/>
  </cellStyleXfs>
  <cellXfs count="17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4" xfId="49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7" xfId="0" applyFont="1" applyBorder="1">
      <alignment vertical="center"/>
    </xf>
    <xf numFmtId="0" fontId="9" fillId="0" borderId="17" xfId="0" applyFont="1" applyBorder="1" applyAlignment="1">
      <alignment horizontal="left" vertical="center"/>
    </xf>
    <xf numFmtId="0" fontId="16" fillId="0" borderId="14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6" fillId="0" borderId="18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49" fontId="20" fillId="0" borderId="4" xfId="0" applyNumberFormat="1" applyFont="1" applyFill="1" applyBorder="1" applyAlignment="1" applyProtection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6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17" xfId="0" applyFont="1" applyFill="1" applyBorder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16" fillId="0" borderId="21" xfId="0" applyFont="1" applyFill="1" applyBorder="1">
      <alignment vertical="center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>
      <alignment vertical="center"/>
    </xf>
    <xf numFmtId="0" fontId="16" fillId="0" borderId="15" xfId="0" applyFont="1" applyFill="1" applyBorder="1" applyAlignment="1">
      <alignment vertical="center" wrapText="1"/>
    </xf>
    <xf numFmtId="0" fontId="15" fillId="0" borderId="14" xfId="0" applyFont="1" applyFill="1" applyBorder="1">
      <alignment vertical="center"/>
    </xf>
    <xf numFmtId="0" fontId="15" fillId="0" borderId="15" xfId="0" applyFont="1" applyFill="1" applyBorder="1" applyAlignment="1">
      <alignment vertical="center" wrapText="1"/>
    </xf>
    <xf numFmtId="0" fontId="16" fillId="0" borderId="20" xfId="0" applyFont="1" applyFill="1" applyBorder="1">
      <alignment vertical="center"/>
    </xf>
    <xf numFmtId="0" fontId="16" fillId="0" borderId="20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2" fillId="0" borderId="17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/>
    </xf>
    <xf numFmtId="4" fontId="26" fillId="0" borderId="4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2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6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right" vertical="center"/>
    </xf>
    <xf numFmtId="0" fontId="27" fillId="0" borderId="21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4" fontId="21" fillId="0" borderId="22" xfId="0" applyNumberFormat="1" applyFont="1" applyBorder="1" applyAlignment="1">
      <alignment horizontal="right" vertical="center"/>
    </xf>
    <xf numFmtId="0" fontId="22" fillId="0" borderId="20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6" fillId="2" borderId="2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4" fontId="21" fillId="0" borderId="4" xfId="0" applyNumberFormat="1" applyFont="1" applyBorder="1" applyAlignment="1">
      <alignment horizontal="right" vertical="center"/>
    </xf>
    <xf numFmtId="0" fontId="31" fillId="0" borderId="15" xfId="0" applyFont="1" applyFill="1" applyBorder="1" applyAlignment="1">
      <alignment vertical="center" wrapText="1"/>
    </xf>
    <xf numFmtId="0" fontId="31" fillId="0" borderId="14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vertical="center" wrapText="1"/>
    </xf>
    <xf numFmtId="0" fontId="31" fillId="0" borderId="20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0" fillId="0" borderId="4" xfId="0" applyFont="1" applyFill="1" applyBorder="1" applyAlignment="1" quotePrefix="1">
      <alignment horizontal="center" vertical="center"/>
    </xf>
    <xf numFmtId="0" fontId="26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4.25" outlineLevelRow="2"/>
  <cols>
    <col min="1" max="1" width="123.133333333333" style="176" customWidth="1"/>
    <col min="2" max="16384" width="9" style="176"/>
  </cols>
  <sheetData>
    <row r="1" ht="137" customHeight="1" spans="1:1">
      <c r="A1" s="177" t="s">
        <v>0</v>
      </c>
    </row>
    <row r="2" ht="96" customHeight="1" spans="1:1">
      <c r="A2" s="177" t="s">
        <v>1</v>
      </c>
    </row>
    <row r="3" ht="60" customHeight="1" spans="1:1">
      <c r="A3" s="178">
        <v>45870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4" t="s">
        <v>211</v>
      </c>
      <c r="J1" s="60"/>
    </row>
    <row r="2" ht="22.8" customHeight="1" spans="1:10">
      <c r="A2" s="55"/>
      <c r="B2" s="3" t="s">
        <v>212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213</v>
      </c>
      <c r="C4" s="61" t="s">
        <v>71</v>
      </c>
      <c r="D4" s="61" t="s">
        <v>214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59</v>
      </c>
      <c r="E5" s="82" t="s">
        <v>215</v>
      </c>
      <c r="F5" s="61" t="s">
        <v>216</v>
      </c>
      <c r="G5" s="61"/>
      <c r="H5" s="61"/>
      <c r="I5" s="61" t="s">
        <v>177</v>
      </c>
      <c r="J5" s="77"/>
    </row>
    <row r="6" ht="24.4" customHeight="1" spans="1:10">
      <c r="A6" s="62"/>
      <c r="B6" s="61"/>
      <c r="C6" s="61"/>
      <c r="D6" s="61"/>
      <c r="E6" s="82"/>
      <c r="F6" s="61" t="s">
        <v>153</v>
      </c>
      <c r="G6" s="61" t="s">
        <v>217</v>
      </c>
      <c r="H6" s="61" t="s">
        <v>218</v>
      </c>
      <c r="I6" s="61"/>
      <c r="J6" s="78"/>
    </row>
    <row r="7" ht="22.8" customHeight="1" spans="1:10">
      <c r="A7" s="63"/>
      <c r="B7" s="61"/>
      <c r="C7" s="61" t="s">
        <v>72</v>
      </c>
      <c r="D7" s="64">
        <f>SUM(E7:I7)</f>
        <v>158000</v>
      </c>
      <c r="E7" s="64"/>
      <c r="F7" s="64"/>
      <c r="G7" s="64"/>
      <c r="H7" s="64">
        <v>150000</v>
      </c>
      <c r="I7" s="64">
        <v>8000</v>
      </c>
      <c r="J7" s="79"/>
    </row>
    <row r="8" s="54" customFormat="1" ht="22.8" customHeight="1" spans="1:10">
      <c r="A8" s="83"/>
      <c r="B8" s="61">
        <v>156001</v>
      </c>
      <c r="C8" s="84" t="s">
        <v>0</v>
      </c>
      <c r="D8" s="64">
        <f>SUM(E8:I8)</f>
        <v>158000</v>
      </c>
      <c r="E8" s="64"/>
      <c r="F8" s="64"/>
      <c r="G8" s="64"/>
      <c r="H8" s="64">
        <v>150000</v>
      </c>
      <c r="I8" s="64">
        <v>8000</v>
      </c>
      <c r="J8" s="85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9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9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9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9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9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9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9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A13" sqref="$A13:$XFD1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4" t="s">
        <v>219</v>
      </c>
      <c r="J1" s="60"/>
    </row>
    <row r="2" ht="22.8" customHeight="1" spans="1:10">
      <c r="A2" s="55"/>
      <c r="B2" s="3" t="s">
        <v>220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221</v>
      </c>
      <c r="H4" s="61"/>
      <c r="I4" s="61"/>
      <c r="J4" s="77"/>
    </row>
    <row r="5" ht="24.4" customHeight="1" spans="1:10">
      <c r="A5" s="62"/>
      <c r="B5" s="61" t="s">
        <v>79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75</v>
      </c>
      <c r="I5" s="61" t="s">
        <v>76</v>
      </c>
      <c r="J5" s="77"/>
    </row>
    <row r="6" ht="24.4" customHeight="1" spans="1:10">
      <c r="A6" s="62"/>
      <c r="B6" s="61" t="s">
        <v>80</v>
      </c>
      <c r="C6" s="61" t="s">
        <v>81</v>
      </c>
      <c r="D6" s="61" t="s">
        <v>82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9"/>
    </row>
    <row r="8" ht="22.8" customHeight="1" spans="1:10">
      <c r="A8" s="63"/>
      <c r="B8" s="61"/>
      <c r="C8" s="61"/>
      <c r="D8" s="61"/>
      <c r="E8" s="66" t="s">
        <v>213</v>
      </c>
      <c r="F8" s="66" t="s">
        <v>222</v>
      </c>
      <c r="G8" s="64"/>
      <c r="H8" s="64"/>
      <c r="I8" s="64"/>
      <c r="J8" s="79"/>
    </row>
    <row r="9" ht="22.8" customHeight="1" spans="1:10">
      <c r="A9" s="63"/>
      <c r="B9" s="61"/>
      <c r="C9" s="61"/>
      <c r="D9" s="61"/>
      <c r="E9" s="66"/>
      <c r="F9" s="66"/>
      <c r="G9" s="64"/>
      <c r="H9" s="64"/>
      <c r="I9" s="64"/>
      <c r="J9" s="79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9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9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9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9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9"/>
    </row>
    <row r="15" ht="22.8" customHeight="1" spans="1:10">
      <c r="A15" s="62"/>
      <c r="B15" s="68"/>
      <c r="C15" s="68"/>
      <c r="D15" s="68"/>
      <c r="E15" s="68"/>
      <c r="F15" s="68" t="s">
        <v>23</v>
      </c>
      <c r="G15" s="69"/>
      <c r="H15" s="69"/>
      <c r="I15" s="69"/>
      <c r="J15" s="77"/>
    </row>
    <row r="16" ht="22.8" customHeight="1" spans="1:10">
      <c r="A16" s="62"/>
      <c r="B16" s="68"/>
      <c r="C16" s="68"/>
      <c r="D16" s="68"/>
      <c r="E16" s="68"/>
      <c r="F16" s="68" t="s">
        <v>23</v>
      </c>
      <c r="G16" s="69"/>
      <c r="H16" s="69"/>
      <c r="I16" s="69"/>
      <c r="J16" s="77"/>
    </row>
    <row r="17" spans="2:2">
      <c r="B17" t="s">
        <v>223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4" t="s">
        <v>224</v>
      </c>
      <c r="J1" s="60"/>
    </row>
    <row r="2" ht="22.8" customHeight="1" spans="1:10">
      <c r="A2" s="55"/>
      <c r="B2" s="3" t="s">
        <v>225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213</v>
      </c>
      <c r="C4" s="61" t="s">
        <v>71</v>
      </c>
      <c r="D4" s="61" t="s">
        <v>214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59</v>
      </c>
      <c r="E5" s="82" t="s">
        <v>215</v>
      </c>
      <c r="F5" s="61" t="s">
        <v>216</v>
      </c>
      <c r="G5" s="61"/>
      <c r="H5" s="61"/>
      <c r="I5" s="61" t="s">
        <v>177</v>
      </c>
      <c r="J5" s="77"/>
    </row>
    <row r="6" ht="24.4" customHeight="1" spans="1:10">
      <c r="A6" s="62"/>
      <c r="B6" s="61"/>
      <c r="C6" s="61"/>
      <c r="D6" s="61"/>
      <c r="E6" s="82"/>
      <c r="F6" s="61" t="s">
        <v>153</v>
      </c>
      <c r="G6" s="61" t="s">
        <v>217</v>
      </c>
      <c r="H6" s="61" t="s">
        <v>218</v>
      </c>
      <c r="I6" s="61"/>
      <c r="J6" s="78"/>
    </row>
    <row r="7" ht="22.8" customHeight="1" spans="1:10">
      <c r="A7" s="63"/>
      <c r="B7" s="61"/>
      <c r="C7" s="61" t="s">
        <v>72</v>
      </c>
      <c r="D7" s="64"/>
      <c r="E7" s="64"/>
      <c r="F7" s="64"/>
      <c r="G7" s="64"/>
      <c r="H7" s="64"/>
      <c r="I7" s="64"/>
      <c r="J7" s="79"/>
    </row>
    <row r="8" ht="22.8" customHeight="1" spans="1:10">
      <c r="A8" s="63"/>
      <c r="B8" s="66" t="s">
        <v>213</v>
      </c>
      <c r="C8" s="66" t="s">
        <v>226</v>
      </c>
      <c r="D8" s="64"/>
      <c r="E8" s="64"/>
      <c r="F8" s="64"/>
      <c r="G8" s="64"/>
      <c r="H8" s="64"/>
      <c r="I8" s="64"/>
      <c r="J8" s="79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9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9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9"/>
    </row>
    <row r="12" ht="22.8" customHeight="1" spans="1:10">
      <c r="A12" s="63"/>
      <c r="B12" s="66"/>
      <c r="C12" s="66"/>
      <c r="D12" s="64"/>
      <c r="E12" s="64"/>
      <c r="F12" s="64"/>
      <c r="G12" s="64"/>
      <c r="H12" s="64"/>
      <c r="I12" s="64"/>
      <c r="J12" s="79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9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9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9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9"/>
    </row>
    <row r="17" ht="24" customHeight="1" spans="2:2">
      <c r="B17" t="s">
        <v>227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4" t="s">
        <v>228</v>
      </c>
      <c r="J1" s="60"/>
    </row>
    <row r="2" ht="22.8" customHeight="1" spans="1:10">
      <c r="A2" s="55"/>
      <c r="B2" s="3" t="s">
        <v>229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230</v>
      </c>
      <c r="H4" s="61"/>
      <c r="I4" s="61"/>
      <c r="J4" s="77"/>
    </row>
    <row r="5" ht="24.4" customHeight="1" spans="1:10">
      <c r="A5" s="62"/>
      <c r="B5" s="61" t="s">
        <v>79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75</v>
      </c>
      <c r="I5" s="61" t="s">
        <v>76</v>
      </c>
      <c r="J5" s="77"/>
    </row>
    <row r="6" ht="24.4" customHeight="1" spans="1:10">
      <c r="A6" s="62"/>
      <c r="B6" s="61" t="s">
        <v>80</v>
      </c>
      <c r="C6" s="61" t="s">
        <v>81</v>
      </c>
      <c r="D6" s="61" t="s">
        <v>82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9"/>
    </row>
    <row r="8" s="54" customFormat="1" ht="22.8" customHeight="1" spans="1:10">
      <c r="A8" s="65"/>
      <c r="B8" s="66"/>
      <c r="C8" s="66"/>
      <c r="D8" s="66"/>
      <c r="E8" s="66" t="s">
        <v>213</v>
      </c>
      <c r="F8" s="66" t="s">
        <v>222</v>
      </c>
      <c r="G8" s="67"/>
      <c r="H8" s="67"/>
      <c r="I8" s="67"/>
      <c r="J8" s="80"/>
    </row>
    <row r="9" ht="22.8" customHeight="1" spans="1:10">
      <c r="A9" s="62"/>
      <c r="B9" s="68"/>
      <c r="C9" s="68"/>
      <c r="D9" s="68"/>
      <c r="E9" s="68"/>
      <c r="F9" s="68"/>
      <c r="G9" s="69"/>
      <c r="H9" s="69"/>
      <c r="I9" s="69"/>
      <c r="J9" s="77"/>
    </row>
    <row r="10" ht="22.8" customHeight="1" spans="1:10">
      <c r="A10" s="62"/>
      <c r="B10" s="68"/>
      <c r="C10" s="68"/>
      <c r="D10" s="68"/>
      <c r="E10" s="68"/>
      <c r="F10" s="68"/>
      <c r="G10" s="69"/>
      <c r="H10" s="69"/>
      <c r="I10" s="69"/>
      <c r="J10" s="77"/>
    </row>
    <row r="11" ht="22.8" customHeight="1" spans="1:10">
      <c r="A11" s="62"/>
      <c r="B11" s="68"/>
      <c r="C11" s="68"/>
      <c r="D11" s="68"/>
      <c r="E11" s="68"/>
      <c r="F11" s="68"/>
      <c r="G11" s="69"/>
      <c r="H11" s="69"/>
      <c r="I11" s="69"/>
      <c r="J11" s="77"/>
    </row>
    <row r="12" ht="22.8" customHeight="1" spans="1:10">
      <c r="A12" s="62"/>
      <c r="B12" s="68"/>
      <c r="C12" s="68"/>
      <c r="D12" s="68"/>
      <c r="E12" s="68"/>
      <c r="F12" s="68"/>
      <c r="G12" s="69"/>
      <c r="H12" s="69"/>
      <c r="I12" s="69"/>
      <c r="J12" s="77"/>
    </row>
    <row r="13" ht="22.8" customHeight="1" spans="1:10">
      <c r="A13" s="62"/>
      <c r="B13" s="68"/>
      <c r="C13" s="68"/>
      <c r="D13" s="68"/>
      <c r="E13" s="68"/>
      <c r="F13" s="68"/>
      <c r="G13" s="69"/>
      <c r="H13" s="69"/>
      <c r="I13" s="69"/>
      <c r="J13" s="77"/>
    </row>
    <row r="14" ht="22.8" customHeight="1" spans="1:10">
      <c r="A14" s="62"/>
      <c r="B14" s="68"/>
      <c r="C14" s="68"/>
      <c r="D14" s="68"/>
      <c r="E14" s="68"/>
      <c r="F14" s="68"/>
      <c r="G14" s="69"/>
      <c r="H14" s="69"/>
      <c r="I14" s="69"/>
      <c r="J14" s="77"/>
    </row>
    <row r="15" ht="22.8" customHeight="1" spans="1:10">
      <c r="A15" s="62"/>
      <c r="B15" s="68"/>
      <c r="C15" s="68"/>
      <c r="D15" s="68"/>
      <c r="E15" s="68"/>
      <c r="F15" s="68"/>
      <c r="G15" s="69"/>
      <c r="H15" s="69"/>
      <c r="I15" s="69"/>
      <c r="J15" s="77"/>
    </row>
    <row r="16" ht="22.8" customHeight="1" spans="1:10">
      <c r="A16" s="62"/>
      <c r="B16" s="68"/>
      <c r="C16" s="68"/>
      <c r="D16" s="68"/>
      <c r="E16" s="68"/>
      <c r="F16" s="68" t="s">
        <v>23</v>
      </c>
      <c r="G16" s="69"/>
      <c r="H16" s="69"/>
      <c r="I16" s="69"/>
      <c r="J16" s="77"/>
    </row>
    <row r="17" ht="9.75" customHeight="1" spans="1:10">
      <c r="A17" s="70"/>
      <c r="B17" s="71" t="s">
        <v>231</v>
      </c>
      <c r="C17" s="71"/>
      <c r="D17" s="71"/>
      <c r="E17" s="71"/>
      <c r="F17" s="71"/>
      <c r="G17" s="72"/>
      <c r="H17" s="73"/>
      <c r="I17" s="73"/>
      <c r="J17" s="81"/>
    </row>
    <row r="18" spans="2:6">
      <c r="B18" s="71"/>
      <c r="C18" s="71"/>
      <c r="D18" s="71"/>
      <c r="E18" s="71"/>
      <c r="F18" s="71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17:F18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1" sqref="G11:J11"/>
    </sheetView>
  </sheetViews>
  <sheetFormatPr defaultColWidth="9" defaultRowHeight="13.5"/>
  <cols>
    <col min="1" max="1" width="3.625" style="1" customWidth="1"/>
    <col min="2" max="2" width="14.3333333333333" style="1" customWidth="1"/>
    <col min="3" max="3" width="9" style="23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232</v>
      </c>
    </row>
    <row r="2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ht="25" customHeight="1" spans="2:13">
      <c r="B4" s="27" t="s">
        <v>235</v>
      </c>
      <c r="C4" s="28" t="s">
        <v>236</v>
      </c>
      <c r="D4" s="28"/>
      <c r="E4" s="28"/>
      <c r="F4" s="28"/>
      <c r="G4" s="28"/>
      <c r="H4" s="28"/>
      <c r="I4" s="28"/>
      <c r="J4" s="28"/>
      <c r="K4" s="48"/>
      <c r="L4" s="48"/>
      <c r="M4" s="48"/>
    </row>
    <row r="5" ht="25" customHeight="1" spans="2:13">
      <c r="B5" s="27" t="s">
        <v>237</v>
      </c>
      <c r="C5" s="28" t="s">
        <v>0</v>
      </c>
      <c r="D5" s="28"/>
      <c r="E5" s="28"/>
      <c r="F5" s="28"/>
      <c r="G5" s="28"/>
      <c r="H5" s="28"/>
      <c r="I5" s="28"/>
      <c r="J5" s="28"/>
      <c r="K5" s="48"/>
      <c r="L5" s="48"/>
      <c r="M5" s="48"/>
    </row>
    <row r="6" ht="25" customHeight="1" spans="2:13">
      <c r="B6" s="30" t="s">
        <v>238</v>
      </c>
      <c r="C6" s="31" t="s">
        <v>239</v>
      </c>
      <c r="D6" s="31"/>
      <c r="E6" s="31"/>
      <c r="F6" s="32">
        <v>250001</v>
      </c>
      <c r="G6" s="32"/>
      <c r="H6" s="32"/>
      <c r="I6" s="32"/>
      <c r="J6" s="32"/>
      <c r="K6" s="48"/>
      <c r="L6" s="48"/>
      <c r="M6" s="48"/>
    </row>
    <row r="7" ht="25" customHeight="1" spans="2:13">
      <c r="B7" s="33"/>
      <c r="C7" s="31" t="s">
        <v>240</v>
      </c>
      <c r="D7" s="31"/>
      <c r="E7" s="31"/>
      <c r="F7" s="32">
        <v>250001</v>
      </c>
      <c r="G7" s="32"/>
      <c r="H7" s="32"/>
      <c r="I7" s="32"/>
      <c r="J7" s="32"/>
      <c r="K7" s="48"/>
      <c r="L7" s="48"/>
      <c r="M7" s="48"/>
    </row>
    <row r="8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ht="25" customHeight="1" spans="2:13">
      <c r="B9" s="30" t="s">
        <v>242</v>
      </c>
      <c r="C9" s="35" t="s">
        <v>243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ht="25" customHeight="1" spans="2:13">
      <c r="B11" s="33" t="s">
        <v>244</v>
      </c>
      <c r="C11" s="36" t="s">
        <v>245</v>
      </c>
      <c r="D11" s="36" t="s">
        <v>246</v>
      </c>
      <c r="E11" s="31" t="s">
        <v>247</v>
      </c>
      <c r="F11" s="31"/>
      <c r="G11" s="31" t="s">
        <v>248</v>
      </c>
      <c r="H11" s="31"/>
      <c r="I11" s="31"/>
      <c r="J11" s="31"/>
      <c r="K11" s="48"/>
      <c r="L11" s="48"/>
      <c r="M11" s="48"/>
    </row>
    <row r="12" ht="25" customHeight="1" spans="2:13">
      <c r="B12" s="33"/>
      <c r="C12" s="37" t="s">
        <v>249</v>
      </c>
      <c r="D12" s="37" t="s">
        <v>250</v>
      </c>
      <c r="E12" s="38" t="s">
        <v>251</v>
      </c>
      <c r="F12" s="38"/>
      <c r="G12" s="38" t="s">
        <v>252</v>
      </c>
      <c r="H12" s="38"/>
      <c r="I12" s="38"/>
      <c r="J12" s="38"/>
      <c r="K12" s="48"/>
      <c r="L12" s="48"/>
      <c r="M12" s="48"/>
    </row>
    <row r="13" ht="38" customHeight="1" spans="2:13">
      <c r="B13" s="33"/>
      <c r="C13" s="37"/>
      <c r="D13" s="37"/>
      <c r="E13" s="38" t="s">
        <v>253</v>
      </c>
      <c r="F13" s="38"/>
      <c r="G13" s="38" t="s">
        <v>254</v>
      </c>
      <c r="H13" s="38"/>
      <c r="I13" s="38"/>
      <c r="J13" s="38"/>
      <c r="K13" s="49"/>
      <c r="L13" s="49"/>
      <c r="M13" s="49"/>
    </row>
    <row r="14" ht="24" customHeight="1" spans="2:10">
      <c r="B14" s="33"/>
      <c r="C14" s="37"/>
      <c r="D14" s="37"/>
      <c r="E14" s="38" t="s">
        <v>255</v>
      </c>
      <c r="F14" s="38"/>
      <c r="G14" s="38" t="s">
        <v>256</v>
      </c>
      <c r="H14" s="38"/>
      <c r="I14" s="38"/>
      <c r="J14" s="38"/>
    </row>
    <row r="15" ht="24" customHeight="1" spans="2:10">
      <c r="B15" s="33"/>
      <c r="C15" s="37"/>
      <c r="D15" s="37" t="s">
        <v>257</v>
      </c>
      <c r="E15" s="50" t="s">
        <v>258</v>
      </c>
      <c r="F15" s="50"/>
      <c r="G15" s="41" t="s">
        <v>259</v>
      </c>
      <c r="H15" s="38"/>
      <c r="I15" s="38"/>
      <c r="J15" s="38"/>
    </row>
    <row r="16" ht="24" customHeight="1" spans="2:10">
      <c r="B16" s="33"/>
      <c r="C16" s="37"/>
      <c r="D16" s="37" t="s">
        <v>260</v>
      </c>
      <c r="E16" s="38" t="s">
        <v>261</v>
      </c>
      <c r="F16" s="38"/>
      <c r="G16" s="38" t="s">
        <v>262</v>
      </c>
      <c r="H16" s="38"/>
      <c r="I16" s="38"/>
      <c r="J16" s="38"/>
    </row>
    <row r="17" ht="24" customHeight="1" spans="2:10">
      <c r="B17" s="33"/>
      <c r="C17" s="37"/>
      <c r="D17" s="37" t="s">
        <v>263</v>
      </c>
      <c r="E17" s="50" t="s">
        <v>264</v>
      </c>
      <c r="F17" s="50"/>
      <c r="G17" s="41" t="s">
        <v>265</v>
      </c>
      <c r="H17" s="38"/>
      <c r="I17" s="38"/>
      <c r="J17" s="38"/>
    </row>
    <row r="18" ht="24" spans="2:10">
      <c r="B18" s="33"/>
      <c r="C18" s="37" t="s">
        <v>266</v>
      </c>
      <c r="D18" s="42" t="s">
        <v>267</v>
      </c>
      <c r="E18" s="51" t="s">
        <v>268</v>
      </c>
      <c r="F18" s="51"/>
      <c r="G18" s="41" t="s">
        <v>269</v>
      </c>
      <c r="H18" s="38"/>
      <c r="I18" s="38"/>
      <c r="J18" s="38"/>
    </row>
    <row r="19" ht="24" spans="2:10">
      <c r="B19" s="33"/>
      <c r="C19" s="37"/>
      <c r="D19" s="42" t="s">
        <v>270</v>
      </c>
      <c r="E19" s="41" t="s">
        <v>271</v>
      </c>
      <c r="F19" s="38"/>
      <c r="G19" s="41" t="s">
        <v>272</v>
      </c>
      <c r="H19" s="38"/>
      <c r="I19" s="38"/>
      <c r="J19" s="38"/>
    </row>
    <row r="20" ht="24" spans="2:10">
      <c r="B20" s="33"/>
      <c r="C20" s="37"/>
      <c r="D20" s="42" t="s">
        <v>273</v>
      </c>
      <c r="E20" s="52" t="s">
        <v>274</v>
      </c>
      <c r="F20" s="52"/>
      <c r="G20" s="44" t="s">
        <v>275</v>
      </c>
      <c r="H20" s="44"/>
      <c r="I20" s="44"/>
      <c r="J20" s="44"/>
    </row>
    <row r="21" ht="24" spans="2:10">
      <c r="B21" s="33"/>
      <c r="C21" s="37"/>
      <c r="D21" s="42" t="s">
        <v>276</v>
      </c>
      <c r="E21" s="53" t="s">
        <v>277</v>
      </c>
      <c r="F21" s="53"/>
      <c r="G21" s="44" t="s">
        <v>278</v>
      </c>
      <c r="H21" s="44"/>
      <c r="I21" s="44"/>
      <c r="J21" s="44"/>
    </row>
    <row r="22" ht="33" customHeight="1" spans="2:10">
      <c r="B22" s="33"/>
      <c r="C22" s="37" t="s">
        <v>279</v>
      </c>
      <c r="D22" s="42" t="s">
        <v>280</v>
      </c>
      <c r="E22" s="41" t="s">
        <v>281</v>
      </c>
      <c r="F22" s="38"/>
      <c r="G22" s="41" t="s">
        <v>278</v>
      </c>
      <c r="H22" s="38"/>
      <c r="I22" s="38"/>
      <c r="J22" s="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2" workbookViewId="0">
      <selection activeCell="C4" sqref="C4:J4"/>
    </sheetView>
  </sheetViews>
  <sheetFormatPr defaultColWidth="9" defaultRowHeight="13.5"/>
  <cols>
    <col min="1" max="1" width="3.75" customWidth="1"/>
    <col min="2" max="2" width="13.775" style="1" customWidth="1"/>
    <col min="3" max="3" width="9" style="2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3"/>
      <c r="J1" s="1" t="s">
        <v>282</v>
      </c>
    </row>
    <row r="2" s="1" customFormat="1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s="1" customFormat="1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s="1" customFormat="1" ht="25" customHeight="1" spans="2:13">
      <c r="B4" s="27" t="s">
        <v>235</v>
      </c>
      <c r="C4" s="28" t="s">
        <v>283</v>
      </c>
      <c r="D4" s="28"/>
      <c r="E4" s="28"/>
      <c r="F4" s="28"/>
      <c r="G4" s="28"/>
      <c r="H4" s="28"/>
      <c r="I4" s="28"/>
      <c r="J4" s="28"/>
      <c r="K4" s="48"/>
      <c r="L4" s="48"/>
      <c r="M4" s="48"/>
    </row>
    <row r="5" s="1" customFormat="1" ht="25" customHeight="1" spans="2:13">
      <c r="B5" s="27" t="s">
        <v>237</v>
      </c>
      <c r="C5" s="28" t="s">
        <v>0</v>
      </c>
      <c r="D5" s="28"/>
      <c r="E5" s="28"/>
      <c r="F5" s="28"/>
      <c r="G5" s="28"/>
      <c r="H5" s="28"/>
      <c r="I5" s="28"/>
      <c r="J5" s="28"/>
      <c r="K5" s="48"/>
      <c r="L5" s="48"/>
      <c r="M5" s="48"/>
    </row>
    <row r="6" s="1" customFormat="1" ht="25" customHeight="1" spans="2:13">
      <c r="B6" s="30" t="s">
        <v>238</v>
      </c>
      <c r="C6" s="31" t="s">
        <v>239</v>
      </c>
      <c r="D6" s="31"/>
      <c r="E6" s="31"/>
      <c r="F6" s="32">
        <v>399998.66</v>
      </c>
      <c r="G6" s="32"/>
      <c r="H6" s="32"/>
      <c r="I6" s="32"/>
      <c r="J6" s="32"/>
      <c r="K6" s="48"/>
      <c r="L6" s="48"/>
      <c r="M6" s="48"/>
    </row>
    <row r="7" s="1" customFormat="1" ht="25" customHeight="1" spans="2:13">
      <c r="B7" s="33"/>
      <c r="C7" s="31" t="s">
        <v>240</v>
      </c>
      <c r="D7" s="31"/>
      <c r="E7" s="31"/>
      <c r="F7" s="32">
        <v>399998.66</v>
      </c>
      <c r="G7" s="32"/>
      <c r="H7" s="32"/>
      <c r="I7" s="32"/>
      <c r="J7" s="32"/>
      <c r="K7" s="48"/>
      <c r="L7" s="48"/>
      <c r="M7" s="48"/>
    </row>
    <row r="8" s="1" customFormat="1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s="1" customFormat="1" ht="25" customHeight="1" spans="2:13">
      <c r="B9" s="30" t="s">
        <v>242</v>
      </c>
      <c r="C9" s="35" t="s">
        <v>284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s="1" customFormat="1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s="1" customFormat="1" ht="25" customHeight="1" spans="2:13">
      <c r="B11" s="33" t="s">
        <v>244</v>
      </c>
      <c r="C11" s="36" t="s">
        <v>245</v>
      </c>
      <c r="D11" s="36" t="s">
        <v>246</v>
      </c>
      <c r="E11" s="31" t="s">
        <v>247</v>
      </c>
      <c r="F11" s="31"/>
      <c r="G11" s="31" t="s">
        <v>248</v>
      </c>
      <c r="H11" s="31"/>
      <c r="I11" s="31"/>
      <c r="J11" s="31"/>
      <c r="K11" s="48"/>
      <c r="L11" s="48"/>
      <c r="M11" s="48"/>
    </row>
    <row r="12" s="1" customFormat="1" ht="25" customHeight="1" spans="2:13">
      <c r="B12" s="33"/>
      <c r="C12" s="37" t="s">
        <v>249</v>
      </c>
      <c r="D12" s="37" t="s">
        <v>250</v>
      </c>
      <c r="E12" s="38" t="s">
        <v>285</v>
      </c>
      <c r="F12" s="38"/>
      <c r="G12" s="38" t="s">
        <v>286</v>
      </c>
      <c r="H12" s="38"/>
      <c r="I12" s="38"/>
      <c r="J12" s="38"/>
      <c r="K12" s="48"/>
      <c r="L12" s="48"/>
      <c r="M12" s="48"/>
    </row>
    <row r="13" s="1" customFormat="1" ht="38" customHeight="1" spans="2:13">
      <c r="B13" s="33"/>
      <c r="C13" s="37"/>
      <c r="D13" s="37"/>
      <c r="E13" s="38" t="s">
        <v>287</v>
      </c>
      <c r="F13" s="38"/>
      <c r="G13" s="38" t="s">
        <v>288</v>
      </c>
      <c r="H13" s="38"/>
      <c r="I13" s="38"/>
      <c r="J13" s="38"/>
      <c r="K13" s="49"/>
      <c r="L13" s="49"/>
      <c r="M13" s="49"/>
    </row>
    <row r="14" s="1" customFormat="1" ht="24" customHeight="1" spans="2:10">
      <c r="B14" s="33"/>
      <c r="C14" s="37"/>
      <c r="D14" s="37"/>
      <c r="E14" s="38" t="s">
        <v>289</v>
      </c>
      <c r="F14" s="38"/>
      <c r="G14" s="38" t="s">
        <v>290</v>
      </c>
      <c r="H14" s="38"/>
      <c r="I14" s="38"/>
      <c r="J14" s="38"/>
    </row>
    <row r="15" s="1" customFormat="1" ht="24" customHeight="1" spans="2:10">
      <c r="B15" s="33"/>
      <c r="C15" s="37"/>
      <c r="D15" s="37" t="s">
        <v>257</v>
      </c>
      <c r="E15" s="50" t="s">
        <v>291</v>
      </c>
      <c r="F15" s="50"/>
      <c r="G15" s="40" t="s">
        <v>269</v>
      </c>
      <c r="H15" s="38"/>
      <c r="I15" s="38"/>
      <c r="J15" s="38"/>
    </row>
    <row r="16" s="1" customFormat="1" ht="24" customHeight="1" spans="2:10">
      <c r="B16" s="33"/>
      <c r="C16" s="37"/>
      <c r="D16" s="37" t="s">
        <v>260</v>
      </c>
      <c r="E16" s="38" t="s">
        <v>261</v>
      </c>
      <c r="F16" s="38"/>
      <c r="G16" s="38" t="s">
        <v>262</v>
      </c>
      <c r="H16" s="38"/>
      <c r="I16" s="38"/>
      <c r="J16" s="38"/>
    </row>
    <row r="17" s="1" customFormat="1" ht="24" customHeight="1" spans="2:10">
      <c r="B17" s="33"/>
      <c r="C17" s="37"/>
      <c r="D17" s="37" t="s">
        <v>263</v>
      </c>
      <c r="E17" s="50" t="s">
        <v>264</v>
      </c>
      <c r="F17" s="50"/>
      <c r="G17" s="41" t="s">
        <v>292</v>
      </c>
      <c r="H17" s="38"/>
      <c r="I17" s="38"/>
      <c r="J17" s="38"/>
    </row>
    <row r="18" s="1" customFormat="1" ht="24" spans="2:10">
      <c r="B18" s="33"/>
      <c r="C18" s="37" t="s">
        <v>266</v>
      </c>
      <c r="D18" s="42" t="s">
        <v>267</v>
      </c>
      <c r="E18" s="41" t="s">
        <v>293</v>
      </c>
      <c r="F18" s="38"/>
      <c r="G18" s="41" t="s">
        <v>294</v>
      </c>
      <c r="H18" s="38"/>
      <c r="I18" s="38"/>
      <c r="J18" s="38"/>
    </row>
    <row r="19" s="1" customFormat="1" ht="24" spans="2:10">
      <c r="B19" s="33"/>
      <c r="C19" s="37"/>
      <c r="D19" s="42" t="s">
        <v>270</v>
      </c>
      <c r="E19" s="41" t="s">
        <v>295</v>
      </c>
      <c r="F19" s="38"/>
      <c r="G19" s="41" t="s">
        <v>296</v>
      </c>
      <c r="H19" s="38"/>
      <c r="I19" s="38"/>
      <c r="J19" s="38"/>
    </row>
    <row r="20" s="1" customFormat="1" ht="24" spans="2:10">
      <c r="B20" s="33"/>
      <c r="C20" s="37"/>
      <c r="D20" s="42" t="s">
        <v>273</v>
      </c>
      <c r="E20" s="51" t="s">
        <v>275</v>
      </c>
      <c r="F20" s="51"/>
      <c r="G20" s="44" t="s">
        <v>297</v>
      </c>
      <c r="H20" s="44"/>
      <c r="I20" s="44"/>
      <c r="J20" s="44"/>
    </row>
    <row r="21" s="1" customFormat="1" ht="24" spans="2:10">
      <c r="B21" s="33"/>
      <c r="C21" s="37"/>
      <c r="D21" s="42" t="s">
        <v>276</v>
      </c>
      <c r="E21" s="51" t="s">
        <v>298</v>
      </c>
      <c r="F21" s="51"/>
      <c r="G21" s="44" t="s">
        <v>299</v>
      </c>
      <c r="H21" s="44"/>
      <c r="I21" s="44"/>
      <c r="J21" s="44"/>
    </row>
    <row r="22" s="1" customFormat="1" ht="33" customHeight="1" spans="2:10">
      <c r="B22" s="33"/>
      <c r="C22" s="37" t="s">
        <v>279</v>
      </c>
      <c r="D22" s="42" t="s">
        <v>280</v>
      </c>
      <c r="E22" s="41" t="s">
        <v>300</v>
      </c>
      <c r="F22" s="38"/>
      <c r="G22" s="40">
        <v>0.98</v>
      </c>
      <c r="H22" s="38"/>
      <c r="I22" s="38"/>
      <c r="J22" s="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I26" sqref="I26"/>
    </sheetView>
  </sheetViews>
  <sheetFormatPr defaultColWidth="9" defaultRowHeight="13.5"/>
  <cols>
    <col min="1" max="1" width="3.75" customWidth="1"/>
    <col min="2" max="2" width="13.775" style="1" customWidth="1"/>
    <col min="3" max="3" width="9" style="2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3"/>
      <c r="J1" s="1" t="s">
        <v>301</v>
      </c>
    </row>
    <row r="2" s="1" customFormat="1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s="1" customFormat="1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s="1" customFormat="1" ht="25" customHeight="1" spans="2:13">
      <c r="B4" s="27" t="s">
        <v>235</v>
      </c>
      <c r="C4" s="28" t="s">
        <v>302</v>
      </c>
      <c r="D4" s="28"/>
      <c r="E4" s="28"/>
      <c r="F4" s="28"/>
      <c r="G4" s="28"/>
      <c r="H4" s="28"/>
      <c r="I4" s="28"/>
      <c r="J4" s="28"/>
      <c r="K4" s="48"/>
      <c r="L4" s="48"/>
      <c r="M4" s="48"/>
    </row>
    <row r="5" s="1" customFormat="1" ht="25" customHeight="1" spans="2:13">
      <c r="B5" s="27" t="s">
        <v>237</v>
      </c>
      <c r="C5" s="28" t="s">
        <v>0</v>
      </c>
      <c r="D5" s="28"/>
      <c r="E5" s="28"/>
      <c r="F5" s="28"/>
      <c r="G5" s="28"/>
      <c r="H5" s="28"/>
      <c r="I5" s="28"/>
      <c r="J5" s="28"/>
      <c r="K5" s="48"/>
      <c r="L5" s="48"/>
      <c r="M5" s="48"/>
    </row>
    <row r="6" s="1" customFormat="1" ht="25" customHeight="1" spans="2:13">
      <c r="B6" s="30" t="s">
        <v>238</v>
      </c>
      <c r="C6" s="31" t="s">
        <v>239</v>
      </c>
      <c r="D6" s="31"/>
      <c r="E6" s="31"/>
      <c r="F6" s="32">
        <v>73085</v>
      </c>
      <c r="G6" s="32"/>
      <c r="H6" s="32"/>
      <c r="I6" s="32"/>
      <c r="J6" s="32"/>
      <c r="K6" s="48"/>
      <c r="L6" s="48"/>
      <c r="M6" s="48"/>
    </row>
    <row r="7" s="1" customFormat="1" ht="25" customHeight="1" spans="2:13">
      <c r="B7" s="33"/>
      <c r="C7" s="31" t="s">
        <v>240</v>
      </c>
      <c r="D7" s="31"/>
      <c r="E7" s="31"/>
      <c r="F7" s="32">
        <v>73085</v>
      </c>
      <c r="G7" s="32"/>
      <c r="H7" s="32"/>
      <c r="I7" s="32"/>
      <c r="J7" s="32"/>
      <c r="K7" s="48"/>
      <c r="L7" s="48"/>
      <c r="M7" s="48"/>
    </row>
    <row r="8" s="1" customFormat="1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s="1" customFormat="1" ht="25" customHeight="1" spans="2:13">
      <c r="B9" s="30" t="s">
        <v>242</v>
      </c>
      <c r="C9" s="35" t="s">
        <v>303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s="1" customFormat="1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s="1" customFormat="1" ht="25" customHeight="1" spans="2:13">
      <c r="B11" s="33" t="s">
        <v>244</v>
      </c>
      <c r="C11" s="36" t="s">
        <v>245</v>
      </c>
      <c r="D11" s="36" t="s">
        <v>246</v>
      </c>
      <c r="E11" s="31" t="s">
        <v>247</v>
      </c>
      <c r="F11" s="31"/>
      <c r="G11" s="31" t="s">
        <v>248</v>
      </c>
      <c r="H11" s="31"/>
      <c r="I11" s="31"/>
      <c r="J11" s="31"/>
      <c r="K11" s="48"/>
      <c r="L11" s="48"/>
      <c r="M11" s="48"/>
    </row>
    <row r="12" s="1" customFormat="1" ht="25" customHeight="1" spans="2:13">
      <c r="B12" s="33"/>
      <c r="C12" s="37" t="s">
        <v>249</v>
      </c>
      <c r="D12" s="37" t="s">
        <v>250</v>
      </c>
      <c r="E12" s="38" t="s">
        <v>304</v>
      </c>
      <c r="F12" s="38"/>
      <c r="G12" s="38" t="s">
        <v>305</v>
      </c>
      <c r="H12" s="38"/>
      <c r="I12" s="38"/>
      <c r="J12" s="38"/>
      <c r="K12" s="48"/>
      <c r="L12" s="48"/>
      <c r="M12" s="48"/>
    </row>
    <row r="13" s="1" customFormat="1" ht="25" customHeight="1" spans="2:13">
      <c r="B13" s="33"/>
      <c r="C13" s="37"/>
      <c r="D13" s="37"/>
      <c r="E13" s="38" t="s">
        <v>306</v>
      </c>
      <c r="F13" s="38"/>
      <c r="G13" s="39">
        <v>0.95</v>
      </c>
      <c r="H13" s="38"/>
      <c r="I13" s="38"/>
      <c r="J13" s="38"/>
      <c r="K13" s="49"/>
      <c r="L13" s="49"/>
      <c r="M13" s="49"/>
    </row>
    <row r="14" s="1" customFormat="1" ht="24" customHeight="1" spans="2:10">
      <c r="B14" s="33"/>
      <c r="C14" s="37"/>
      <c r="D14" s="37" t="s">
        <v>257</v>
      </c>
      <c r="E14" s="38" t="s">
        <v>307</v>
      </c>
      <c r="F14" s="38"/>
      <c r="G14" s="40">
        <v>0.98</v>
      </c>
      <c r="H14" s="38"/>
      <c r="I14" s="38"/>
      <c r="J14" s="38"/>
    </row>
    <row r="15" s="1" customFormat="1" ht="24" customHeight="1" spans="2:10">
      <c r="B15" s="33"/>
      <c r="C15" s="37"/>
      <c r="D15" s="37" t="s">
        <v>260</v>
      </c>
      <c r="E15" s="38" t="s">
        <v>261</v>
      </c>
      <c r="F15" s="38"/>
      <c r="G15" s="38" t="s">
        <v>262</v>
      </c>
      <c r="H15" s="38"/>
      <c r="I15" s="38"/>
      <c r="J15" s="38"/>
    </row>
    <row r="16" s="1" customFormat="1" ht="24" customHeight="1" spans="2:10">
      <c r="B16" s="33"/>
      <c r="C16" s="37"/>
      <c r="D16" s="37" t="s">
        <v>263</v>
      </c>
      <c r="E16" s="38" t="s">
        <v>308</v>
      </c>
      <c r="F16" s="38"/>
      <c r="G16" s="41" t="s">
        <v>309</v>
      </c>
      <c r="H16" s="38"/>
      <c r="I16" s="38"/>
      <c r="J16" s="38"/>
    </row>
    <row r="17" s="1" customFormat="1" ht="24" spans="2:10">
      <c r="B17" s="33"/>
      <c r="C17" s="37" t="s">
        <v>266</v>
      </c>
      <c r="D17" s="42" t="s">
        <v>267</v>
      </c>
      <c r="E17" s="38" t="s">
        <v>310</v>
      </c>
      <c r="F17" s="38"/>
      <c r="G17" s="41" t="s">
        <v>294</v>
      </c>
      <c r="H17" s="38"/>
      <c r="I17" s="38"/>
      <c r="J17" s="38"/>
    </row>
    <row r="18" s="1" customFormat="1" ht="24" spans="2:10">
      <c r="B18" s="33"/>
      <c r="C18" s="37"/>
      <c r="D18" s="42" t="s">
        <v>270</v>
      </c>
      <c r="E18" s="38" t="s">
        <v>311</v>
      </c>
      <c r="F18" s="38"/>
      <c r="G18" s="41" t="s">
        <v>312</v>
      </c>
      <c r="H18" s="38"/>
      <c r="I18" s="38"/>
      <c r="J18" s="38"/>
    </row>
    <row r="19" s="1" customFormat="1" ht="24" spans="2:10">
      <c r="B19" s="33"/>
      <c r="C19" s="37"/>
      <c r="D19" s="42" t="s">
        <v>273</v>
      </c>
      <c r="E19" s="38" t="s">
        <v>313</v>
      </c>
      <c r="F19" s="38"/>
      <c r="G19" s="44" t="s">
        <v>297</v>
      </c>
      <c r="H19" s="44"/>
      <c r="I19" s="44"/>
      <c r="J19" s="44"/>
    </row>
    <row r="20" s="1" customFormat="1" ht="24" spans="2:10">
      <c r="B20" s="33"/>
      <c r="C20" s="37"/>
      <c r="D20" s="42" t="s">
        <v>276</v>
      </c>
      <c r="E20" s="38" t="s">
        <v>314</v>
      </c>
      <c r="F20" s="38"/>
      <c r="G20" s="44" t="s">
        <v>299</v>
      </c>
      <c r="H20" s="44"/>
      <c r="I20" s="44"/>
      <c r="J20" s="44"/>
    </row>
    <row r="21" s="1" customFormat="1" ht="33" customHeight="1" spans="2:10">
      <c r="B21" s="33"/>
      <c r="C21" s="37" t="s">
        <v>279</v>
      </c>
      <c r="D21" s="42" t="s">
        <v>280</v>
      </c>
      <c r="E21" s="41" t="s">
        <v>300</v>
      </c>
      <c r="F21" s="38"/>
      <c r="G21" s="40">
        <v>0.98</v>
      </c>
      <c r="H21" s="38"/>
      <c r="I21" s="38"/>
      <c r="J21" s="38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3.775" style="1" customWidth="1"/>
    <col min="3" max="3" width="9" style="2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3"/>
      <c r="J1" s="1" t="s">
        <v>315</v>
      </c>
    </row>
    <row r="2" s="1" customFormat="1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s="1" customFormat="1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s="1" customFormat="1" ht="25" customHeight="1" spans="2:13">
      <c r="B4" s="27" t="s">
        <v>235</v>
      </c>
      <c r="C4" s="28" t="s">
        <v>316</v>
      </c>
      <c r="D4" s="29"/>
      <c r="E4" s="29"/>
      <c r="F4" s="29"/>
      <c r="G4" s="29"/>
      <c r="H4" s="29"/>
      <c r="I4" s="29"/>
      <c r="J4" s="29"/>
      <c r="K4" s="48"/>
      <c r="L4" s="48"/>
      <c r="M4" s="48"/>
    </row>
    <row r="5" s="1" customFormat="1" ht="25" customHeight="1" spans="2:13">
      <c r="B5" s="27" t="s">
        <v>237</v>
      </c>
      <c r="C5" s="29" t="s">
        <v>317</v>
      </c>
      <c r="D5" s="29"/>
      <c r="E5" s="29"/>
      <c r="F5" s="29"/>
      <c r="G5" s="29"/>
      <c r="H5" s="29"/>
      <c r="I5" s="29"/>
      <c r="J5" s="29"/>
      <c r="K5" s="48"/>
      <c r="L5" s="48"/>
      <c r="M5" s="48"/>
    </row>
    <row r="6" s="1" customFormat="1" ht="25" customHeight="1" spans="2:13">
      <c r="B6" s="30" t="s">
        <v>238</v>
      </c>
      <c r="C6" s="31" t="s">
        <v>239</v>
      </c>
      <c r="D6" s="31"/>
      <c r="E6" s="31"/>
      <c r="F6" s="32">
        <v>184860</v>
      </c>
      <c r="G6" s="32"/>
      <c r="H6" s="32"/>
      <c r="I6" s="32"/>
      <c r="J6" s="32"/>
      <c r="K6" s="48"/>
      <c r="L6" s="48"/>
      <c r="M6" s="48"/>
    </row>
    <row r="7" s="1" customFormat="1" ht="25" customHeight="1" spans="2:13">
      <c r="B7" s="33"/>
      <c r="C7" s="31" t="s">
        <v>240</v>
      </c>
      <c r="D7" s="31"/>
      <c r="E7" s="31"/>
      <c r="F7" s="32">
        <v>184860</v>
      </c>
      <c r="G7" s="32"/>
      <c r="H7" s="32"/>
      <c r="I7" s="32"/>
      <c r="J7" s="32"/>
      <c r="K7" s="48"/>
      <c r="L7" s="48"/>
      <c r="M7" s="48"/>
    </row>
    <row r="8" s="1" customFormat="1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s="1" customFormat="1" ht="25" customHeight="1" spans="2:13">
      <c r="B9" s="30" t="s">
        <v>242</v>
      </c>
      <c r="C9" s="35" t="s">
        <v>318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s="1" customFormat="1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s="1" customFormat="1" ht="25" customHeight="1" spans="2:13">
      <c r="B11" s="33" t="s">
        <v>244</v>
      </c>
      <c r="C11" s="36" t="s">
        <v>245</v>
      </c>
      <c r="D11" s="36" t="s">
        <v>246</v>
      </c>
      <c r="E11" s="31" t="s">
        <v>247</v>
      </c>
      <c r="F11" s="31"/>
      <c r="G11" s="31" t="s">
        <v>248</v>
      </c>
      <c r="H11" s="31"/>
      <c r="I11" s="31"/>
      <c r="J11" s="31"/>
      <c r="K11" s="48"/>
      <c r="L11" s="48"/>
      <c r="M11" s="48"/>
    </row>
    <row r="12" s="1" customFormat="1" ht="25" customHeight="1" spans="2:13">
      <c r="B12" s="33"/>
      <c r="C12" s="37" t="s">
        <v>249</v>
      </c>
      <c r="D12" s="37" t="s">
        <v>250</v>
      </c>
      <c r="E12" s="38" t="s">
        <v>319</v>
      </c>
      <c r="F12" s="38"/>
      <c r="G12" s="38" t="s">
        <v>320</v>
      </c>
      <c r="H12" s="38"/>
      <c r="I12" s="38"/>
      <c r="J12" s="38"/>
      <c r="K12" s="48"/>
      <c r="L12" s="48"/>
      <c r="M12" s="48"/>
    </row>
    <row r="13" s="1" customFormat="1" ht="25" customHeight="1" spans="2:13">
      <c r="B13" s="33"/>
      <c r="C13" s="37"/>
      <c r="D13" s="37"/>
      <c r="E13" s="38" t="s">
        <v>321</v>
      </c>
      <c r="F13" s="38"/>
      <c r="G13" s="39" t="s">
        <v>322</v>
      </c>
      <c r="H13" s="38"/>
      <c r="I13" s="38"/>
      <c r="J13" s="38"/>
      <c r="K13" s="49"/>
      <c r="L13" s="49"/>
      <c r="M13" s="49"/>
    </row>
    <row r="14" s="1" customFormat="1" ht="24" customHeight="1" spans="2:10">
      <c r="B14" s="33"/>
      <c r="C14" s="37"/>
      <c r="D14" s="37" t="s">
        <v>257</v>
      </c>
      <c r="E14" s="38" t="s">
        <v>307</v>
      </c>
      <c r="F14" s="38"/>
      <c r="G14" s="40">
        <v>0.98</v>
      </c>
      <c r="H14" s="38"/>
      <c r="I14" s="38"/>
      <c r="J14" s="38"/>
    </row>
    <row r="15" s="1" customFormat="1" ht="24" customHeight="1" spans="2:10">
      <c r="B15" s="33"/>
      <c r="C15" s="37"/>
      <c r="D15" s="37" t="s">
        <v>260</v>
      </c>
      <c r="E15" s="38" t="s">
        <v>261</v>
      </c>
      <c r="F15" s="38"/>
      <c r="G15" s="38" t="s">
        <v>262</v>
      </c>
      <c r="H15" s="38"/>
      <c r="I15" s="38"/>
      <c r="J15" s="38"/>
    </row>
    <row r="16" s="1" customFormat="1" ht="24" customHeight="1" spans="2:10">
      <c r="B16" s="33"/>
      <c r="C16" s="37"/>
      <c r="D16" s="37" t="s">
        <v>263</v>
      </c>
      <c r="E16" s="38" t="s">
        <v>308</v>
      </c>
      <c r="F16" s="38"/>
      <c r="G16" s="41" t="s">
        <v>323</v>
      </c>
      <c r="H16" s="38"/>
      <c r="I16" s="38"/>
      <c r="J16" s="38"/>
    </row>
    <row r="17" s="1" customFormat="1" ht="24" spans="2:10">
      <c r="B17" s="33"/>
      <c r="C17" s="37" t="s">
        <v>266</v>
      </c>
      <c r="D17" s="42" t="s">
        <v>267</v>
      </c>
      <c r="E17" s="38" t="s">
        <v>310</v>
      </c>
      <c r="F17" s="38"/>
      <c r="G17" s="41" t="s">
        <v>294</v>
      </c>
      <c r="H17" s="38"/>
      <c r="I17" s="38"/>
      <c r="J17" s="38"/>
    </row>
    <row r="18" s="1" customFormat="1" ht="24" spans="2:10">
      <c r="B18" s="33"/>
      <c r="C18" s="37"/>
      <c r="D18" s="42" t="s">
        <v>270</v>
      </c>
      <c r="E18" s="38" t="s">
        <v>311</v>
      </c>
      <c r="F18" s="38"/>
      <c r="G18" s="41" t="s">
        <v>312</v>
      </c>
      <c r="H18" s="38"/>
      <c r="I18" s="38"/>
      <c r="J18" s="38"/>
    </row>
    <row r="19" s="1" customFormat="1" ht="24" spans="2:10">
      <c r="B19" s="33"/>
      <c r="C19" s="37"/>
      <c r="D19" s="42" t="s">
        <v>273</v>
      </c>
      <c r="E19" s="38" t="s">
        <v>313</v>
      </c>
      <c r="F19" s="38"/>
      <c r="G19" s="44" t="s">
        <v>297</v>
      </c>
      <c r="H19" s="44"/>
      <c r="I19" s="44"/>
      <c r="J19" s="44"/>
    </row>
    <row r="20" s="1" customFormat="1" ht="24" spans="2:10">
      <c r="B20" s="33"/>
      <c r="C20" s="37"/>
      <c r="D20" s="42" t="s">
        <v>276</v>
      </c>
      <c r="E20" s="38" t="s">
        <v>314</v>
      </c>
      <c r="F20" s="38"/>
      <c r="G20" s="44" t="s">
        <v>299</v>
      </c>
      <c r="H20" s="44"/>
      <c r="I20" s="44"/>
      <c r="J20" s="44"/>
    </row>
    <row r="21" s="1" customFormat="1" ht="33" customHeight="1" spans="2:10">
      <c r="B21" s="33"/>
      <c r="C21" s="37" t="s">
        <v>279</v>
      </c>
      <c r="D21" s="42" t="s">
        <v>280</v>
      </c>
      <c r="E21" s="41" t="s">
        <v>300</v>
      </c>
      <c r="F21" s="38"/>
      <c r="G21" s="40">
        <v>0.98</v>
      </c>
      <c r="H21" s="38"/>
      <c r="I21" s="38"/>
      <c r="J21" s="38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3.775" style="1" customWidth="1"/>
    <col min="3" max="3" width="9" style="2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3"/>
      <c r="J1" s="1" t="s">
        <v>324</v>
      </c>
    </row>
    <row r="2" s="1" customFormat="1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s="1" customFormat="1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s="1" customFormat="1" ht="25" customHeight="1" spans="2:13">
      <c r="B4" s="27" t="s">
        <v>235</v>
      </c>
      <c r="C4" s="28" t="s">
        <v>325</v>
      </c>
      <c r="D4" s="29"/>
      <c r="E4" s="29"/>
      <c r="F4" s="29"/>
      <c r="G4" s="29"/>
      <c r="H4" s="29"/>
      <c r="I4" s="29"/>
      <c r="J4" s="29"/>
      <c r="K4" s="48"/>
      <c r="L4" s="48"/>
      <c r="M4" s="48"/>
    </row>
    <row r="5" s="1" customFormat="1" ht="25" customHeight="1" spans="2:13">
      <c r="B5" s="27" t="s">
        <v>237</v>
      </c>
      <c r="C5" s="29" t="s">
        <v>317</v>
      </c>
      <c r="D5" s="29"/>
      <c r="E5" s="29"/>
      <c r="F5" s="29"/>
      <c r="G5" s="29"/>
      <c r="H5" s="29"/>
      <c r="I5" s="29"/>
      <c r="J5" s="29"/>
      <c r="K5" s="48"/>
      <c r="L5" s="48"/>
      <c r="M5" s="48"/>
    </row>
    <row r="6" s="1" customFormat="1" ht="25" customHeight="1" spans="2:13">
      <c r="B6" s="30" t="s">
        <v>238</v>
      </c>
      <c r="C6" s="31" t="s">
        <v>239</v>
      </c>
      <c r="D6" s="31"/>
      <c r="E6" s="31"/>
      <c r="F6" s="32">
        <v>1200000</v>
      </c>
      <c r="G6" s="32"/>
      <c r="H6" s="32"/>
      <c r="I6" s="32"/>
      <c r="J6" s="32"/>
      <c r="K6" s="48"/>
      <c r="L6" s="48"/>
      <c r="M6" s="48"/>
    </row>
    <row r="7" s="1" customFormat="1" ht="25" customHeight="1" spans="2:13">
      <c r="B7" s="33"/>
      <c r="C7" s="31" t="s">
        <v>240</v>
      </c>
      <c r="D7" s="31"/>
      <c r="E7" s="31"/>
      <c r="F7" s="32">
        <v>1200000</v>
      </c>
      <c r="G7" s="32"/>
      <c r="H7" s="32"/>
      <c r="I7" s="32"/>
      <c r="J7" s="32"/>
      <c r="K7" s="48"/>
      <c r="L7" s="48"/>
      <c r="M7" s="48"/>
    </row>
    <row r="8" s="1" customFormat="1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s="1" customFormat="1" ht="25" customHeight="1" spans="2:13">
      <c r="B9" s="30" t="s">
        <v>242</v>
      </c>
      <c r="C9" s="34" t="s">
        <v>326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s="1" customFormat="1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s="1" customFormat="1" ht="25" customHeight="1" spans="2:13">
      <c r="B11" s="33" t="s">
        <v>244</v>
      </c>
      <c r="C11" s="36" t="s">
        <v>245</v>
      </c>
      <c r="D11" s="36" t="s">
        <v>246</v>
      </c>
      <c r="E11" s="31" t="s">
        <v>247</v>
      </c>
      <c r="F11" s="31"/>
      <c r="G11" s="31" t="s">
        <v>248</v>
      </c>
      <c r="H11" s="31"/>
      <c r="I11" s="31"/>
      <c r="J11" s="31"/>
      <c r="K11" s="48"/>
      <c r="L11" s="48"/>
      <c r="M11" s="48"/>
    </row>
    <row r="12" s="1" customFormat="1" ht="25" customHeight="1" spans="2:13">
      <c r="B12" s="33"/>
      <c r="C12" s="37" t="s">
        <v>249</v>
      </c>
      <c r="D12" s="37" t="s">
        <v>250</v>
      </c>
      <c r="E12" s="38" t="s">
        <v>327</v>
      </c>
      <c r="F12" s="38"/>
      <c r="G12" s="38" t="s">
        <v>328</v>
      </c>
      <c r="H12" s="38"/>
      <c r="I12" s="38"/>
      <c r="J12" s="38"/>
      <c r="K12" s="48"/>
      <c r="L12" s="48"/>
      <c r="M12" s="48"/>
    </row>
    <row r="13" s="1" customFormat="1" ht="25" customHeight="1" spans="2:13">
      <c r="B13" s="33"/>
      <c r="C13" s="37"/>
      <c r="D13" s="37"/>
      <c r="E13" s="38" t="s">
        <v>329</v>
      </c>
      <c r="F13" s="38"/>
      <c r="G13" s="39" t="s">
        <v>330</v>
      </c>
      <c r="H13" s="38"/>
      <c r="I13" s="38"/>
      <c r="J13" s="38"/>
      <c r="K13" s="49"/>
      <c r="L13" s="49"/>
      <c r="M13" s="49"/>
    </row>
    <row r="14" s="1" customFormat="1" ht="24" customHeight="1" spans="2:10">
      <c r="B14" s="33"/>
      <c r="C14" s="37"/>
      <c r="D14" s="37" t="s">
        <v>257</v>
      </c>
      <c r="E14" s="38" t="s">
        <v>331</v>
      </c>
      <c r="F14" s="38"/>
      <c r="G14" s="40">
        <v>0.98</v>
      </c>
      <c r="H14" s="38"/>
      <c r="I14" s="38"/>
      <c r="J14" s="38"/>
    </row>
    <row r="15" s="1" customFormat="1" ht="24" customHeight="1" spans="2:10">
      <c r="B15" s="33"/>
      <c r="C15" s="37"/>
      <c r="D15" s="37" t="s">
        <v>260</v>
      </c>
      <c r="E15" s="38" t="s">
        <v>261</v>
      </c>
      <c r="F15" s="38"/>
      <c r="G15" s="38" t="s">
        <v>262</v>
      </c>
      <c r="H15" s="38"/>
      <c r="I15" s="38"/>
      <c r="J15" s="38"/>
    </row>
    <row r="16" s="1" customFormat="1" ht="24" customHeight="1" spans="2:10">
      <c r="B16" s="33"/>
      <c r="C16" s="37"/>
      <c r="D16" s="37" t="s">
        <v>263</v>
      </c>
      <c r="E16" s="38" t="s">
        <v>308</v>
      </c>
      <c r="F16" s="38"/>
      <c r="G16" s="41" t="s">
        <v>332</v>
      </c>
      <c r="H16" s="38"/>
      <c r="I16" s="38"/>
      <c r="J16" s="38"/>
    </row>
    <row r="17" s="1" customFormat="1" ht="24" spans="2:10">
      <c r="B17" s="33"/>
      <c r="C17" s="37" t="s">
        <v>266</v>
      </c>
      <c r="D17" s="42" t="s">
        <v>267</v>
      </c>
      <c r="E17" s="38" t="s">
        <v>333</v>
      </c>
      <c r="F17" s="38"/>
      <c r="G17" s="41" t="s">
        <v>294</v>
      </c>
      <c r="H17" s="38"/>
      <c r="I17" s="38"/>
      <c r="J17" s="38"/>
    </row>
    <row r="18" s="1" customFormat="1" ht="24" spans="2:10">
      <c r="B18" s="33"/>
      <c r="C18" s="37"/>
      <c r="D18" s="42" t="s">
        <v>270</v>
      </c>
      <c r="E18" s="43" t="s">
        <v>334</v>
      </c>
      <c r="F18" s="43"/>
      <c r="G18" s="41" t="s">
        <v>335</v>
      </c>
      <c r="H18" s="38"/>
      <c r="I18" s="38"/>
      <c r="J18" s="38"/>
    </row>
    <row r="19" s="1" customFormat="1" ht="24" spans="2:10">
      <c r="B19" s="33"/>
      <c r="C19" s="37"/>
      <c r="D19" s="42" t="s">
        <v>273</v>
      </c>
      <c r="E19" s="38" t="s">
        <v>313</v>
      </c>
      <c r="F19" s="38"/>
      <c r="G19" s="44" t="s">
        <v>297</v>
      </c>
      <c r="H19" s="44"/>
      <c r="I19" s="44"/>
      <c r="J19" s="44"/>
    </row>
    <row r="20" s="1" customFormat="1" ht="24" spans="2:10">
      <c r="B20" s="33"/>
      <c r="C20" s="37"/>
      <c r="D20" s="42" t="s">
        <v>276</v>
      </c>
      <c r="E20" s="38" t="s">
        <v>314</v>
      </c>
      <c r="F20" s="38"/>
      <c r="G20" s="44" t="s">
        <v>299</v>
      </c>
      <c r="H20" s="44"/>
      <c r="I20" s="44"/>
      <c r="J20" s="44"/>
    </row>
    <row r="21" s="1" customFormat="1" ht="33" customHeight="1" spans="2:10">
      <c r="B21" s="33"/>
      <c r="C21" s="37" t="s">
        <v>279</v>
      </c>
      <c r="D21" s="42" t="s">
        <v>280</v>
      </c>
      <c r="E21" s="41" t="s">
        <v>300</v>
      </c>
      <c r="F21" s="38"/>
      <c r="G21" s="40">
        <v>0.98</v>
      </c>
      <c r="H21" s="38"/>
      <c r="I21" s="38"/>
      <c r="J21" s="38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abSelected="1" workbookViewId="0">
      <selection activeCell="I12" sqref="I12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336</v>
      </c>
    </row>
    <row r="2" ht="27" customHeight="1" spans="2:9">
      <c r="B2" s="3" t="s">
        <v>337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338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339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340</v>
      </c>
      <c r="C5" s="6" t="s">
        <v>341</v>
      </c>
      <c r="D5" s="6"/>
      <c r="E5" s="6" t="s">
        <v>342</v>
      </c>
      <c r="F5" s="6"/>
      <c r="G5" s="6"/>
      <c r="H5" s="6"/>
      <c r="I5" s="6"/>
    </row>
    <row r="6" ht="26.5" customHeight="1" spans="2:9">
      <c r="B6" s="6"/>
      <c r="C6" s="6" t="s">
        <v>236</v>
      </c>
      <c r="D6" s="6"/>
      <c r="E6" s="6" t="s">
        <v>343</v>
      </c>
      <c r="F6" s="6"/>
      <c r="G6" s="6"/>
      <c r="H6" s="6"/>
      <c r="I6" s="6"/>
    </row>
    <row r="7" ht="54" customHeight="1" spans="2:9">
      <c r="B7" s="6"/>
      <c r="C7" s="6" t="s">
        <v>283</v>
      </c>
      <c r="D7" s="6"/>
      <c r="E7" s="6" t="s">
        <v>344</v>
      </c>
      <c r="F7" s="6"/>
      <c r="G7" s="6"/>
      <c r="H7" s="6"/>
      <c r="I7" s="6"/>
    </row>
    <row r="8" ht="26.5" customHeight="1" spans="2:9">
      <c r="B8" s="6"/>
      <c r="C8" s="6" t="s">
        <v>316</v>
      </c>
      <c r="D8" s="6"/>
      <c r="E8" s="6" t="s">
        <v>345</v>
      </c>
      <c r="F8" s="6"/>
      <c r="G8" s="6"/>
      <c r="H8" s="6"/>
      <c r="I8" s="6"/>
    </row>
    <row r="9" ht="26.5" customHeight="1" spans="2:9">
      <c r="B9" s="6"/>
      <c r="C9" s="6" t="s">
        <v>346</v>
      </c>
      <c r="D9" s="6"/>
      <c r="E9" s="6" t="s">
        <v>347</v>
      </c>
      <c r="F9" s="6"/>
      <c r="G9" s="6"/>
      <c r="H9" s="6"/>
      <c r="I9" s="6"/>
    </row>
    <row r="10" ht="26.5" customHeight="1" spans="2:9">
      <c r="B10" s="6"/>
      <c r="C10" s="6" t="s">
        <v>325</v>
      </c>
      <c r="D10" s="6"/>
      <c r="E10" s="6" t="s">
        <v>348</v>
      </c>
      <c r="F10" s="6"/>
      <c r="G10" s="6"/>
      <c r="H10" s="6"/>
      <c r="I10" s="6"/>
    </row>
    <row r="11" ht="26.5" customHeight="1" spans="2:9">
      <c r="B11" s="6"/>
      <c r="C11" s="6" t="s">
        <v>349</v>
      </c>
      <c r="D11" s="6"/>
      <c r="E11" s="6"/>
      <c r="F11" s="6"/>
      <c r="G11" s="6" t="s">
        <v>350</v>
      </c>
      <c r="H11" s="6" t="s">
        <v>351</v>
      </c>
      <c r="I11" s="6" t="s">
        <v>352</v>
      </c>
    </row>
    <row r="12" ht="26.5" customHeight="1" spans="2:9">
      <c r="B12" s="6"/>
      <c r="C12" s="6"/>
      <c r="D12" s="6"/>
      <c r="E12" s="6"/>
      <c r="F12" s="6"/>
      <c r="G12" s="7">
        <v>1660</v>
      </c>
      <c r="H12" s="7">
        <v>1660</v>
      </c>
      <c r="I12" s="7">
        <v>0</v>
      </c>
    </row>
    <row r="13" ht="26.5" customHeight="1" spans="2:9">
      <c r="B13" s="8" t="s">
        <v>353</v>
      </c>
      <c r="C13" s="8"/>
      <c r="D13" s="8"/>
      <c r="E13" s="8"/>
      <c r="F13" s="8"/>
      <c r="G13" s="8"/>
      <c r="H13" s="8"/>
      <c r="I13" s="8"/>
    </row>
    <row r="14" ht="26.5" customHeight="1" spans="2:9">
      <c r="B14" s="9" t="s">
        <v>354</v>
      </c>
      <c r="C14" s="9" t="s">
        <v>355</v>
      </c>
      <c r="D14" s="9" t="s">
        <v>356</v>
      </c>
      <c r="E14" s="9"/>
      <c r="F14" s="9" t="s">
        <v>357</v>
      </c>
      <c r="G14" s="9"/>
      <c r="H14" s="9" t="s">
        <v>358</v>
      </c>
      <c r="I14" s="9"/>
    </row>
    <row r="15" ht="26.5" customHeight="1" spans="2:9">
      <c r="B15" s="9"/>
      <c r="C15" s="10" t="s">
        <v>359</v>
      </c>
      <c r="D15" s="9" t="s">
        <v>360</v>
      </c>
      <c r="E15" s="9"/>
      <c r="F15" s="9" t="s">
        <v>361</v>
      </c>
      <c r="G15" s="9"/>
      <c r="H15" s="9" t="s">
        <v>362</v>
      </c>
      <c r="I15" s="9"/>
    </row>
    <row r="16" ht="26.5" customHeight="1" spans="2:9">
      <c r="B16" s="9"/>
      <c r="C16" s="11"/>
      <c r="D16" s="9"/>
      <c r="E16" s="9"/>
      <c r="F16" s="9" t="s">
        <v>363</v>
      </c>
      <c r="G16" s="9"/>
      <c r="H16" s="9" t="s">
        <v>364</v>
      </c>
      <c r="I16" s="9"/>
    </row>
    <row r="17" ht="26.5" customHeight="1" spans="2:9">
      <c r="B17" s="9"/>
      <c r="C17" s="11"/>
      <c r="D17" s="9" t="s">
        <v>365</v>
      </c>
      <c r="E17" s="9"/>
      <c r="F17" s="9" t="s">
        <v>366</v>
      </c>
      <c r="G17" s="9"/>
      <c r="H17" s="9" t="s">
        <v>367</v>
      </c>
      <c r="I17" s="9"/>
    </row>
    <row r="18" ht="26.5" customHeight="1" spans="2:9">
      <c r="B18" s="9"/>
      <c r="C18" s="11"/>
      <c r="D18" s="9"/>
      <c r="E18" s="9"/>
      <c r="F18" s="9" t="s">
        <v>368</v>
      </c>
      <c r="G18" s="9"/>
      <c r="H18" s="9" t="s">
        <v>369</v>
      </c>
      <c r="I18" s="9"/>
    </row>
    <row r="19" ht="26.5" customHeight="1" spans="2:9">
      <c r="B19" s="9"/>
      <c r="C19" s="11"/>
      <c r="D19" s="9" t="s">
        <v>370</v>
      </c>
      <c r="E19" s="9"/>
      <c r="F19" s="9" t="s">
        <v>371</v>
      </c>
      <c r="G19" s="9"/>
      <c r="H19" s="9" t="s">
        <v>372</v>
      </c>
      <c r="I19" s="9"/>
    </row>
    <row r="20" ht="26.5" customHeight="1" spans="2:9">
      <c r="B20" s="9"/>
      <c r="C20" s="11"/>
      <c r="D20" s="12" t="s">
        <v>373</v>
      </c>
      <c r="E20" s="13"/>
      <c r="F20" s="9" t="s">
        <v>75</v>
      </c>
      <c r="G20" s="9"/>
      <c r="H20" s="9" t="s">
        <v>374</v>
      </c>
      <c r="I20" s="9"/>
    </row>
    <row r="21" ht="26.5" customHeight="1" spans="2:9">
      <c r="B21" s="9"/>
      <c r="C21" s="14"/>
      <c r="D21" s="15"/>
      <c r="E21" s="16"/>
      <c r="F21" s="17" t="s">
        <v>76</v>
      </c>
      <c r="G21" s="18"/>
      <c r="H21" s="17" t="s">
        <v>375</v>
      </c>
      <c r="I21" s="18"/>
    </row>
    <row r="22" ht="26.5" customHeight="1" spans="2:9">
      <c r="B22" s="9"/>
      <c r="C22" s="9" t="s">
        <v>376</v>
      </c>
      <c r="D22" s="9" t="s">
        <v>377</v>
      </c>
      <c r="E22" s="9"/>
      <c r="F22" s="9" t="s">
        <v>334</v>
      </c>
      <c r="G22" s="9"/>
      <c r="H22" s="9" t="s">
        <v>335</v>
      </c>
      <c r="I22" s="9"/>
    </row>
    <row r="23" ht="26.5" customHeight="1" spans="2:9">
      <c r="B23" s="9"/>
      <c r="C23" s="9"/>
      <c r="D23" s="9" t="s">
        <v>378</v>
      </c>
      <c r="E23" s="9"/>
      <c r="F23" s="9" t="s">
        <v>379</v>
      </c>
      <c r="G23" s="9"/>
      <c r="H23" s="9" t="s">
        <v>380</v>
      </c>
      <c r="I23" s="9"/>
    </row>
    <row r="24" ht="26.5" customHeight="1" spans="2:9">
      <c r="B24" s="9"/>
      <c r="C24" s="9"/>
      <c r="D24" s="9" t="s">
        <v>381</v>
      </c>
      <c r="E24" s="9"/>
      <c r="F24" s="9" t="s">
        <v>382</v>
      </c>
      <c r="G24" s="9"/>
      <c r="H24" s="9" t="s">
        <v>383</v>
      </c>
      <c r="I24" s="9"/>
    </row>
    <row r="25" ht="26.5" customHeight="1" spans="2:9">
      <c r="B25" s="9"/>
      <c r="C25" s="9"/>
      <c r="D25" s="9" t="s">
        <v>384</v>
      </c>
      <c r="E25" s="9"/>
      <c r="F25" s="9" t="s">
        <v>385</v>
      </c>
      <c r="G25" s="9"/>
      <c r="H25" s="9" t="s">
        <v>386</v>
      </c>
      <c r="I25" s="9"/>
    </row>
    <row r="26" ht="26.5" customHeight="1" spans="2:9">
      <c r="B26" s="9"/>
      <c r="C26" s="9" t="s">
        <v>387</v>
      </c>
      <c r="D26" s="9" t="s">
        <v>388</v>
      </c>
      <c r="E26" s="9"/>
      <c r="F26" s="9" t="s">
        <v>389</v>
      </c>
      <c r="G26" s="9"/>
      <c r="H26" s="19">
        <v>0.98</v>
      </c>
      <c r="I26" s="9"/>
    </row>
    <row r="27" ht="45" customHeight="1" spans="2:9">
      <c r="B27" s="20"/>
      <c r="C27" s="20"/>
      <c r="D27" s="20"/>
      <c r="E27" s="20"/>
      <c r="F27" s="20"/>
      <c r="G27" s="20"/>
      <c r="H27" s="20"/>
      <c r="I27" s="20"/>
    </row>
    <row r="28" ht="16.35" customHeight="1" spans="2:3">
      <c r="B28" s="21"/>
      <c r="C28" s="21"/>
    </row>
    <row r="29" ht="16.35" customHeight="1" spans="2:2">
      <c r="B29" s="21"/>
    </row>
    <row r="30" ht="16.35" customHeight="1" spans="2:16">
      <c r="B30" s="21"/>
      <c r="P30" s="22"/>
    </row>
    <row r="31" ht="16.35" customHeight="1" spans="2:2">
      <c r="B31" s="21"/>
    </row>
    <row r="32" ht="16.35" customHeight="1" spans="2:9">
      <c r="B32" s="21"/>
      <c r="C32" s="21"/>
      <c r="D32" s="21"/>
      <c r="E32" s="21"/>
      <c r="F32" s="21"/>
      <c r="G32" s="21"/>
      <c r="H32" s="21"/>
      <c r="I32" s="21"/>
    </row>
    <row r="33" ht="16.35" customHeight="1" spans="2:9">
      <c r="B33" s="21"/>
      <c r="C33" s="21"/>
      <c r="D33" s="21"/>
      <c r="E33" s="21"/>
      <c r="F33" s="21"/>
      <c r="G33" s="21"/>
      <c r="H33" s="21"/>
      <c r="I33" s="21"/>
    </row>
    <row r="34" ht="16.35" customHeight="1" spans="2:9">
      <c r="B34" s="21"/>
      <c r="C34" s="21"/>
      <c r="D34" s="21"/>
      <c r="E34" s="21"/>
      <c r="F34" s="21"/>
      <c r="G34" s="21"/>
      <c r="H34" s="21"/>
      <c r="I34" s="21"/>
    </row>
    <row r="35" ht="16.35" customHeight="1" spans="2:9">
      <c r="B35" s="21"/>
      <c r="C35" s="21"/>
      <c r="D35" s="21"/>
      <c r="E35" s="21"/>
      <c r="F35" s="21"/>
      <c r="G35" s="21"/>
      <c r="H35" s="21"/>
      <c r="I35" s="21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2"/>
    <mergeCell ref="B14:B26"/>
    <mergeCell ref="C15:C21"/>
    <mergeCell ref="C22:C25"/>
    <mergeCell ref="D20:E21"/>
    <mergeCell ref="C11:F12"/>
    <mergeCell ref="D15:E16"/>
    <mergeCell ref="D17:E1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0" workbookViewId="0">
      <selection activeCell="B19" sqref="B19"/>
    </sheetView>
  </sheetViews>
  <sheetFormatPr defaultColWidth="10" defaultRowHeight="13.5" outlineLevelCol="5"/>
  <cols>
    <col min="1" max="1" width="1.53333333333333" style="104" customWidth="1"/>
    <col min="2" max="2" width="41.0333333333333" style="104" customWidth="1"/>
    <col min="3" max="3" width="16.4083333333333" style="104" customWidth="1"/>
    <col min="4" max="4" width="41.0333333333333" style="104" customWidth="1"/>
    <col min="5" max="5" width="16.4083333333333" style="104" customWidth="1"/>
    <col min="6" max="6" width="1.53333333333333" style="104" customWidth="1"/>
    <col min="7" max="10" width="9.76666666666667" style="104" customWidth="1"/>
    <col min="11" max="16384" width="10" style="104"/>
  </cols>
  <sheetData>
    <row r="1" s="104" customFormat="1" ht="14.2" customHeight="1" spans="1:6">
      <c r="A1" s="154"/>
      <c r="B1" s="105"/>
      <c r="C1" s="106"/>
      <c r="D1" s="155"/>
      <c r="E1" s="105" t="s">
        <v>2</v>
      </c>
      <c r="F1" s="163" t="s">
        <v>3</v>
      </c>
    </row>
    <row r="2" s="104" customFormat="1" ht="19.9" customHeight="1" spans="1:6">
      <c r="A2" s="155"/>
      <c r="B2" s="157" t="s">
        <v>4</v>
      </c>
      <c r="C2" s="157"/>
      <c r="D2" s="157"/>
      <c r="E2" s="157"/>
      <c r="F2" s="163"/>
    </row>
    <row r="3" s="104" customFormat="1" ht="17.05" customHeight="1" spans="1:6">
      <c r="A3" s="158"/>
      <c r="B3" s="111" t="s">
        <v>5</v>
      </c>
      <c r="C3" s="129"/>
      <c r="D3" s="129"/>
      <c r="E3" s="159" t="s">
        <v>6</v>
      </c>
      <c r="F3" s="164"/>
    </row>
    <row r="4" s="104" customFormat="1" ht="21.35" customHeight="1" spans="1:6">
      <c r="A4" s="160"/>
      <c r="B4" s="114" t="s">
        <v>7</v>
      </c>
      <c r="C4" s="114"/>
      <c r="D4" s="114" t="s">
        <v>8</v>
      </c>
      <c r="E4" s="114"/>
      <c r="F4" s="126"/>
    </row>
    <row r="5" s="104" customFormat="1" ht="21.35" customHeight="1" spans="1:6">
      <c r="A5" s="160"/>
      <c r="B5" s="114" t="s">
        <v>9</v>
      </c>
      <c r="C5" s="114" t="s">
        <v>10</v>
      </c>
      <c r="D5" s="114" t="s">
        <v>9</v>
      </c>
      <c r="E5" s="114" t="s">
        <v>10</v>
      </c>
      <c r="F5" s="126"/>
    </row>
    <row r="6" s="104" customFormat="1" ht="19.9" customHeight="1" spans="1:6">
      <c r="A6" s="113"/>
      <c r="B6" s="122" t="s">
        <v>11</v>
      </c>
      <c r="C6" s="161">
        <v>16600000</v>
      </c>
      <c r="D6" s="122" t="s">
        <v>12</v>
      </c>
      <c r="E6" s="168">
        <v>13724134.81</v>
      </c>
      <c r="F6" s="134"/>
    </row>
    <row r="7" s="104" customFormat="1" ht="19.9" customHeight="1" spans="1:6">
      <c r="A7" s="113"/>
      <c r="B7" s="122" t="s">
        <v>13</v>
      </c>
      <c r="C7" s="123"/>
      <c r="D7" s="122" t="s">
        <v>14</v>
      </c>
      <c r="E7" s="123"/>
      <c r="F7" s="134"/>
    </row>
    <row r="8" s="104" customFormat="1" ht="19.9" customHeight="1" spans="1:6">
      <c r="A8" s="113"/>
      <c r="B8" s="122" t="s">
        <v>15</v>
      </c>
      <c r="C8" s="123"/>
      <c r="D8" s="122" t="s">
        <v>16</v>
      </c>
      <c r="E8" s="123"/>
      <c r="F8" s="134"/>
    </row>
    <row r="9" s="104" customFormat="1" ht="19.9" customHeight="1" spans="1:6">
      <c r="A9" s="113"/>
      <c r="B9" s="122" t="s">
        <v>17</v>
      </c>
      <c r="C9" s="123"/>
      <c r="D9" s="122" t="s">
        <v>18</v>
      </c>
      <c r="E9" s="123"/>
      <c r="F9" s="134"/>
    </row>
    <row r="10" s="104" customFormat="1" ht="19.9" customHeight="1" spans="1:6">
      <c r="A10" s="113"/>
      <c r="B10" s="122" t="s">
        <v>19</v>
      </c>
      <c r="C10" s="123"/>
      <c r="D10" s="122" t="s">
        <v>20</v>
      </c>
      <c r="E10" s="123"/>
      <c r="F10" s="134"/>
    </row>
    <row r="11" s="104" customFormat="1" ht="19.9" customHeight="1" spans="1:6">
      <c r="A11" s="113"/>
      <c r="B11" s="122" t="s">
        <v>21</v>
      </c>
      <c r="C11" s="123"/>
      <c r="D11" s="122" t="s">
        <v>22</v>
      </c>
      <c r="E11" s="123"/>
      <c r="F11" s="134"/>
    </row>
    <row r="12" s="104" customFormat="1" ht="19.9" customHeight="1" spans="1:6">
      <c r="A12" s="113"/>
      <c r="B12" s="122" t="s">
        <v>23</v>
      </c>
      <c r="C12" s="123"/>
      <c r="D12" s="122" t="s">
        <v>24</v>
      </c>
      <c r="E12" s="123"/>
      <c r="F12" s="134"/>
    </row>
    <row r="13" s="104" customFormat="1" ht="19.9" customHeight="1" spans="1:6">
      <c r="A13" s="113"/>
      <c r="B13" s="122" t="s">
        <v>23</v>
      </c>
      <c r="C13" s="123"/>
      <c r="D13" s="122" t="s">
        <v>25</v>
      </c>
      <c r="E13" s="168">
        <v>1058648.04</v>
      </c>
      <c r="F13" s="134"/>
    </row>
    <row r="14" s="104" customFormat="1" ht="19.9" customHeight="1" spans="1:6">
      <c r="A14" s="113"/>
      <c r="B14" s="122" t="s">
        <v>23</v>
      </c>
      <c r="C14" s="123"/>
      <c r="D14" s="122" t="s">
        <v>26</v>
      </c>
      <c r="E14" s="123"/>
      <c r="F14" s="134"/>
    </row>
    <row r="15" s="104" customFormat="1" ht="19.9" customHeight="1" spans="1:6">
      <c r="A15" s="113"/>
      <c r="B15" s="122" t="s">
        <v>23</v>
      </c>
      <c r="C15" s="123"/>
      <c r="D15" s="122" t="s">
        <v>27</v>
      </c>
      <c r="E15" s="168">
        <v>522548.15</v>
      </c>
      <c r="F15" s="134"/>
    </row>
    <row r="16" s="104" customFormat="1" ht="19.9" customHeight="1" spans="1:6">
      <c r="A16" s="113"/>
      <c r="B16" s="122" t="s">
        <v>23</v>
      </c>
      <c r="C16" s="123"/>
      <c r="D16" s="122" t="s">
        <v>28</v>
      </c>
      <c r="E16" s="123"/>
      <c r="F16" s="134"/>
    </row>
    <row r="17" s="104" customFormat="1" ht="19.9" customHeight="1" spans="1:6">
      <c r="A17" s="113"/>
      <c r="B17" s="122" t="s">
        <v>23</v>
      </c>
      <c r="C17" s="123"/>
      <c r="D17" s="122" t="s">
        <v>29</v>
      </c>
      <c r="E17" s="123"/>
      <c r="F17" s="134"/>
    </row>
    <row r="18" s="104" customFormat="1" ht="19.9" customHeight="1" spans="1:6">
      <c r="A18" s="113"/>
      <c r="B18" s="122" t="s">
        <v>23</v>
      </c>
      <c r="C18" s="123"/>
      <c r="D18" s="122" t="s">
        <v>30</v>
      </c>
      <c r="E18" s="168">
        <v>600000</v>
      </c>
      <c r="F18" s="134"/>
    </row>
    <row r="19" s="104" customFormat="1" ht="19.9" customHeight="1" spans="1:6">
      <c r="A19" s="113"/>
      <c r="B19" s="122" t="s">
        <v>23</v>
      </c>
      <c r="C19" s="123"/>
      <c r="D19" s="122" t="s">
        <v>31</v>
      </c>
      <c r="E19" s="123"/>
      <c r="F19" s="134"/>
    </row>
    <row r="20" s="104" customFormat="1" ht="19.9" customHeight="1" spans="1:6">
      <c r="A20" s="113"/>
      <c r="B20" s="122" t="s">
        <v>23</v>
      </c>
      <c r="C20" s="123"/>
      <c r="D20" s="122" t="s">
        <v>32</v>
      </c>
      <c r="E20" s="123"/>
      <c r="F20" s="134"/>
    </row>
    <row r="21" s="104" customFormat="1" ht="19.9" customHeight="1" spans="1:6">
      <c r="A21" s="113"/>
      <c r="B21" s="122" t="s">
        <v>23</v>
      </c>
      <c r="C21" s="123"/>
      <c r="D21" s="122" t="s">
        <v>33</v>
      </c>
      <c r="E21" s="123"/>
      <c r="F21" s="134"/>
    </row>
    <row r="22" s="104" customFormat="1" ht="19.9" customHeight="1" spans="1:6">
      <c r="A22" s="113"/>
      <c r="B22" s="122" t="s">
        <v>23</v>
      </c>
      <c r="C22" s="123"/>
      <c r="D22" s="122" t="s">
        <v>34</v>
      </c>
      <c r="E22" s="123"/>
      <c r="F22" s="134"/>
    </row>
    <row r="23" s="104" customFormat="1" ht="19.9" customHeight="1" spans="1:6">
      <c r="A23" s="113"/>
      <c r="B23" s="122" t="s">
        <v>23</v>
      </c>
      <c r="C23" s="123"/>
      <c r="D23" s="122" t="s">
        <v>35</v>
      </c>
      <c r="E23" s="123"/>
      <c r="F23" s="134"/>
    </row>
    <row r="24" s="104" customFormat="1" ht="19.9" customHeight="1" spans="1:6">
      <c r="A24" s="113"/>
      <c r="B24" s="122" t="s">
        <v>23</v>
      </c>
      <c r="C24" s="123"/>
      <c r="D24" s="122" t="s">
        <v>36</v>
      </c>
      <c r="E24" s="123"/>
      <c r="F24" s="134"/>
    </row>
    <row r="25" s="104" customFormat="1" ht="19.9" customHeight="1" spans="1:6">
      <c r="A25" s="113"/>
      <c r="B25" s="122" t="s">
        <v>23</v>
      </c>
      <c r="C25" s="123"/>
      <c r="D25" s="122" t="s">
        <v>37</v>
      </c>
      <c r="E25" s="168">
        <v>694669</v>
      </c>
      <c r="F25" s="134"/>
    </row>
    <row r="26" s="104" customFormat="1" ht="19.9" customHeight="1" spans="1:6">
      <c r="A26" s="113"/>
      <c r="B26" s="122" t="s">
        <v>23</v>
      </c>
      <c r="C26" s="123"/>
      <c r="D26" s="122" t="s">
        <v>38</v>
      </c>
      <c r="E26" s="123"/>
      <c r="F26" s="134"/>
    </row>
    <row r="27" s="104" customFormat="1" ht="19.9" customHeight="1" spans="1:6">
      <c r="A27" s="113"/>
      <c r="B27" s="122" t="s">
        <v>23</v>
      </c>
      <c r="C27" s="123"/>
      <c r="D27" s="122" t="s">
        <v>39</v>
      </c>
      <c r="E27" s="123"/>
      <c r="F27" s="134"/>
    </row>
    <row r="28" s="104" customFormat="1" ht="19.9" customHeight="1" spans="1:6">
      <c r="A28" s="113"/>
      <c r="B28" s="122" t="s">
        <v>23</v>
      </c>
      <c r="C28" s="123"/>
      <c r="D28" s="122" t="s">
        <v>40</v>
      </c>
      <c r="E28" s="123"/>
      <c r="F28" s="134"/>
    </row>
    <row r="29" s="104" customFormat="1" ht="19.9" customHeight="1" spans="1:6">
      <c r="A29" s="113"/>
      <c r="B29" s="122" t="s">
        <v>23</v>
      </c>
      <c r="C29" s="123"/>
      <c r="D29" s="122" t="s">
        <v>41</v>
      </c>
      <c r="E29" s="123"/>
      <c r="F29" s="134"/>
    </row>
    <row r="30" s="104" customFormat="1" ht="19.9" customHeight="1" spans="1:6">
      <c r="A30" s="113"/>
      <c r="B30" s="122" t="s">
        <v>23</v>
      </c>
      <c r="C30" s="123"/>
      <c r="D30" s="122" t="s">
        <v>42</v>
      </c>
      <c r="E30" s="123"/>
      <c r="F30" s="134"/>
    </row>
    <row r="31" s="104" customFormat="1" ht="19.9" customHeight="1" spans="1:6">
      <c r="A31" s="113"/>
      <c r="B31" s="122" t="s">
        <v>23</v>
      </c>
      <c r="C31" s="123"/>
      <c r="D31" s="122" t="s">
        <v>43</v>
      </c>
      <c r="E31" s="123"/>
      <c r="F31" s="134"/>
    </row>
    <row r="32" s="104" customFormat="1" ht="19.9" customHeight="1" spans="1:6">
      <c r="A32" s="113"/>
      <c r="B32" s="122" t="s">
        <v>23</v>
      </c>
      <c r="C32" s="123"/>
      <c r="D32" s="122" t="s">
        <v>44</v>
      </c>
      <c r="E32" s="123"/>
      <c r="F32" s="134"/>
    </row>
    <row r="33" s="104" customFormat="1" ht="19.9" customHeight="1" spans="1:6">
      <c r="A33" s="113"/>
      <c r="B33" s="122" t="s">
        <v>23</v>
      </c>
      <c r="C33" s="123"/>
      <c r="D33" s="122" t="s">
        <v>45</v>
      </c>
      <c r="E33" s="123"/>
      <c r="F33" s="134"/>
    </row>
    <row r="34" s="104" customFormat="1" ht="19.9" customHeight="1" spans="1:6">
      <c r="A34" s="113"/>
      <c r="B34" s="122" t="s">
        <v>23</v>
      </c>
      <c r="C34" s="123"/>
      <c r="D34" s="122" t="s">
        <v>46</v>
      </c>
      <c r="E34" s="123"/>
      <c r="F34" s="134"/>
    </row>
    <row r="35" s="104" customFormat="1" ht="19.9" customHeight="1" spans="1:6">
      <c r="A35" s="113"/>
      <c r="B35" s="122" t="s">
        <v>23</v>
      </c>
      <c r="C35" s="123"/>
      <c r="D35" s="122" t="s">
        <v>47</v>
      </c>
      <c r="E35" s="123"/>
      <c r="F35" s="134"/>
    </row>
    <row r="36" s="104" customFormat="1" ht="19.9" customHeight="1" spans="1:6">
      <c r="A36" s="131"/>
      <c r="B36" s="117" t="s">
        <v>48</v>
      </c>
      <c r="C36" s="116">
        <v>16600000</v>
      </c>
      <c r="D36" s="117" t="s">
        <v>49</v>
      </c>
      <c r="E36" s="116">
        <v>16600000</v>
      </c>
      <c r="F36" s="135"/>
    </row>
    <row r="37" s="104" customFormat="1" ht="19.9" customHeight="1" spans="1:6">
      <c r="A37" s="113"/>
      <c r="B37" s="121" t="s">
        <v>50</v>
      </c>
      <c r="C37" s="123"/>
      <c r="D37" s="121" t="s">
        <v>51</v>
      </c>
      <c r="E37" s="123"/>
      <c r="F37" s="169"/>
    </row>
    <row r="38" s="104" customFormat="1" ht="19.9" customHeight="1" spans="1:6">
      <c r="A38" s="170"/>
      <c r="B38" s="121" t="s">
        <v>52</v>
      </c>
      <c r="C38" s="123"/>
      <c r="D38" s="121" t="s">
        <v>53</v>
      </c>
      <c r="E38" s="123"/>
      <c r="F38" s="169"/>
    </row>
    <row r="39" s="104" customFormat="1" ht="19.9" customHeight="1" spans="1:6">
      <c r="A39" s="170"/>
      <c r="B39" s="171"/>
      <c r="C39" s="171"/>
      <c r="D39" s="121" t="s">
        <v>54</v>
      </c>
      <c r="E39" s="123"/>
      <c r="F39" s="169"/>
    </row>
    <row r="40" s="104" customFormat="1" ht="19.9" customHeight="1" spans="1:6">
      <c r="A40" s="172"/>
      <c r="B40" s="114" t="s">
        <v>55</v>
      </c>
      <c r="C40" s="116">
        <v>16600000</v>
      </c>
      <c r="D40" s="114" t="s">
        <v>56</v>
      </c>
      <c r="E40" s="116">
        <v>16600000</v>
      </c>
      <c r="F40" s="173"/>
    </row>
    <row r="41" s="104" customFormat="1" ht="8.5" customHeight="1" spans="1:6">
      <c r="A41" s="162"/>
      <c r="B41" s="162"/>
      <c r="C41" s="174"/>
      <c r="D41" s="174"/>
      <c r="E41" s="162"/>
      <c r="F41" s="17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86" customWidth="1"/>
    <col min="2" max="2" width="16.825" style="86" customWidth="1"/>
    <col min="3" max="3" width="31.7833333333333" style="86" customWidth="1"/>
    <col min="4" max="4" width="16.875" style="86" customWidth="1"/>
    <col min="5" max="5" width="13.625" style="86" customWidth="1"/>
    <col min="6" max="6" width="15.625" style="86" customWidth="1"/>
    <col min="7" max="14" width="13" style="86" customWidth="1"/>
    <col min="15" max="15" width="1.53333333333333" style="86" customWidth="1"/>
    <col min="16" max="16" width="9.76666666666667" style="86" customWidth="1"/>
    <col min="17" max="16384" width="10" style="86"/>
  </cols>
  <sheetData>
    <row r="1" ht="25" customHeight="1" spans="1:15">
      <c r="A1" s="87"/>
      <c r="B1" s="2"/>
      <c r="C1" s="88"/>
      <c r="D1" s="165"/>
      <c r="E1" s="165"/>
      <c r="F1" s="165"/>
      <c r="G1" s="88"/>
      <c r="H1" s="88"/>
      <c r="I1" s="88"/>
      <c r="L1" s="88"/>
      <c r="M1" s="88"/>
      <c r="N1" s="89" t="s">
        <v>57</v>
      </c>
      <c r="O1" s="90"/>
    </row>
    <row r="2" ht="22.8" customHeight="1" spans="1:15">
      <c r="A2" s="87"/>
      <c r="B2" s="91" t="s">
        <v>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3</v>
      </c>
    </row>
    <row r="3" ht="19.55" customHeight="1" spans="1:15">
      <c r="A3" s="92"/>
      <c r="B3" s="93" t="s">
        <v>5</v>
      </c>
      <c r="C3" s="93"/>
      <c r="D3" s="92"/>
      <c r="E3" s="92"/>
      <c r="F3" s="148"/>
      <c r="G3" s="92"/>
      <c r="H3" s="148"/>
      <c r="I3" s="148"/>
      <c r="J3" s="148"/>
      <c r="K3" s="148"/>
      <c r="L3" s="148"/>
      <c r="M3" s="148"/>
      <c r="N3" s="94" t="s">
        <v>6</v>
      </c>
      <c r="O3" s="95"/>
    </row>
    <row r="4" ht="24.4" customHeight="1" spans="1:15">
      <c r="A4" s="96"/>
      <c r="B4" s="82" t="s">
        <v>9</v>
      </c>
      <c r="C4" s="82"/>
      <c r="D4" s="82" t="s">
        <v>59</v>
      </c>
      <c r="E4" s="82" t="s">
        <v>60</v>
      </c>
      <c r="F4" s="82" t="s">
        <v>61</v>
      </c>
      <c r="G4" s="82" t="s">
        <v>62</v>
      </c>
      <c r="H4" s="82" t="s">
        <v>63</v>
      </c>
      <c r="I4" s="82" t="s">
        <v>64</v>
      </c>
      <c r="J4" s="82" t="s">
        <v>65</v>
      </c>
      <c r="K4" s="82" t="s">
        <v>66</v>
      </c>
      <c r="L4" s="82" t="s">
        <v>67</v>
      </c>
      <c r="M4" s="82" t="s">
        <v>68</v>
      </c>
      <c r="N4" s="82" t="s">
        <v>69</v>
      </c>
      <c r="O4" s="98"/>
    </row>
    <row r="5" ht="24.4" customHeight="1" spans="1:15">
      <c r="A5" s="96"/>
      <c r="B5" s="82" t="s">
        <v>70</v>
      </c>
      <c r="C5" s="167" t="s">
        <v>71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98"/>
    </row>
    <row r="6" ht="24.4" customHeight="1" spans="1:15">
      <c r="A6" s="96"/>
      <c r="B6" s="82"/>
      <c r="C6" s="167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98"/>
    </row>
    <row r="7" ht="27" customHeight="1" spans="1:15">
      <c r="A7" s="99"/>
      <c r="B7" s="61"/>
      <c r="C7" s="61" t="s">
        <v>72</v>
      </c>
      <c r="D7" s="64">
        <v>16600000</v>
      </c>
      <c r="E7" s="64"/>
      <c r="F7" s="64">
        <v>16600000</v>
      </c>
      <c r="G7" s="64"/>
      <c r="H7" s="64"/>
      <c r="I7" s="64"/>
      <c r="J7" s="64"/>
      <c r="K7" s="64"/>
      <c r="L7" s="64"/>
      <c r="M7" s="64"/>
      <c r="N7" s="64"/>
      <c r="O7" s="100"/>
    </row>
    <row r="8" ht="27" customHeight="1" spans="1:15">
      <c r="A8" s="99"/>
      <c r="B8" s="66">
        <v>156001</v>
      </c>
      <c r="C8" s="66" t="s">
        <v>0</v>
      </c>
      <c r="D8" s="64">
        <v>16600000</v>
      </c>
      <c r="E8" s="64"/>
      <c r="F8" s="64">
        <v>16600000</v>
      </c>
      <c r="G8" s="64"/>
      <c r="H8" s="64"/>
      <c r="I8" s="64"/>
      <c r="J8" s="64"/>
      <c r="K8" s="64"/>
      <c r="L8" s="64"/>
      <c r="M8" s="64"/>
      <c r="N8" s="64"/>
      <c r="O8" s="100"/>
    </row>
    <row r="9" ht="29" customHeight="1" spans="1:15">
      <c r="A9" s="99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100"/>
    </row>
    <row r="10" ht="27" customHeight="1" spans="1:15">
      <c r="A10" s="99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100"/>
    </row>
    <row r="11" ht="27" customHeight="1" spans="1:15">
      <c r="A11" s="99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00"/>
    </row>
    <row r="12" ht="27" customHeight="1" spans="1:15">
      <c r="A12" s="99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00"/>
    </row>
    <row r="13" ht="27" customHeight="1" spans="1:15">
      <c r="A13" s="99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100"/>
    </row>
    <row r="14" ht="27" customHeight="1" spans="1:15">
      <c r="A14" s="99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00"/>
    </row>
    <row r="15" ht="27" customHeight="1" spans="1:15">
      <c r="A15" s="99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100"/>
    </row>
    <row r="16" ht="27" customHeight="1" spans="1:15">
      <c r="A16" s="99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00"/>
    </row>
    <row r="17" ht="27" customHeight="1" spans="1:15">
      <c r="A17" s="99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00"/>
    </row>
    <row r="18" ht="27" customHeight="1" spans="1:15">
      <c r="A18" s="99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00"/>
    </row>
    <row r="19" ht="27" customHeight="1" spans="1:15">
      <c r="A19" s="99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100"/>
    </row>
    <row r="20" ht="27" customHeight="1" spans="1:15">
      <c r="A20" s="99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100"/>
    </row>
    <row r="21" ht="27" customHeight="1" spans="1:15">
      <c r="A21" s="99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00"/>
    </row>
    <row r="22" ht="27" customHeight="1" spans="1:15">
      <c r="A22" s="99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100"/>
    </row>
    <row r="23" ht="27" customHeight="1" spans="1:15">
      <c r="A23" s="99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100"/>
    </row>
    <row r="24" ht="27" customHeight="1" spans="1:15">
      <c r="A24" s="99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100"/>
    </row>
    <row r="25" ht="27" customHeight="1" spans="1:15">
      <c r="A25" s="99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style="86" customWidth="1"/>
    <col min="2" max="4" width="6.15833333333333" style="86" customWidth="1"/>
    <col min="5" max="5" width="16.825" style="86" customWidth="1"/>
    <col min="6" max="6" width="41.025" style="86" customWidth="1"/>
    <col min="7" max="10" width="16.4166666666667" style="86" customWidth="1"/>
    <col min="11" max="11" width="22.9333333333333" style="86" customWidth="1"/>
    <col min="12" max="12" width="1.53333333333333" style="86" customWidth="1"/>
    <col min="13" max="14" width="9.76666666666667" style="86" customWidth="1"/>
    <col min="15" max="16384" width="10" style="86"/>
  </cols>
  <sheetData>
    <row r="1" ht="25" customHeight="1" spans="1:12">
      <c r="A1" s="87"/>
      <c r="B1" s="2"/>
      <c r="C1" s="2"/>
      <c r="D1" s="2"/>
      <c r="E1" s="88"/>
      <c r="F1" s="88"/>
      <c r="G1" s="165"/>
      <c r="H1" s="165"/>
      <c r="I1" s="165"/>
      <c r="J1" s="165"/>
      <c r="K1" s="89" t="s">
        <v>73</v>
      </c>
      <c r="L1" s="90"/>
    </row>
    <row r="2" ht="22.8" customHeight="1" spans="1:12">
      <c r="A2" s="87"/>
      <c r="B2" s="91" t="s">
        <v>74</v>
      </c>
      <c r="C2" s="91"/>
      <c r="D2" s="91"/>
      <c r="E2" s="91"/>
      <c r="F2" s="91"/>
      <c r="G2" s="91"/>
      <c r="H2" s="91"/>
      <c r="I2" s="91"/>
      <c r="J2" s="91"/>
      <c r="K2" s="91"/>
      <c r="L2" s="90" t="s">
        <v>3</v>
      </c>
    </row>
    <row r="3" ht="19.55" customHeight="1" spans="1:12">
      <c r="A3" s="92"/>
      <c r="B3" s="93" t="s">
        <v>5</v>
      </c>
      <c r="C3" s="93"/>
      <c r="D3" s="93"/>
      <c r="E3" s="93"/>
      <c r="F3" s="93"/>
      <c r="G3" s="92"/>
      <c r="H3" s="92"/>
      <c r="I3" s="148"/>
      <c r="J3" s="148"/>
      <c r="K3" s="94" t="s">
        <v>6</v>
      </c>
      <c r="L3" s="95"/>
    </row>
    <row r="4" ht="24.4" customHeight="1" spans="1:12">
      <c r="A4" s="90"/>
      <c r="B4" s="61" t="s">
        <v>9</v>
      </c>
      <c r="C4" s="61"/>
      <c r="D4" s="61"/>
      <c r="E4" s="61"/>
      <c r="F4" s="61"/>
      <c r="G4" s="61" t="s">
        <v>59</v>
      </c>
      <c r="H4" s="61" t="s">
        <v>75</v>
      </c>
      <c r="I4" s="61" t="s">
        <v>76</v>
      </c>
      <c r="J4" s="61" t="s">
        <v>77</v>
      </c>
      <c r="K4" s="61" t="s">
        <v>78</v>
      </c>
      <c r="L4" s="97"/>
    </row>
    <row r="5" ht="24.4" customHeight="1" spans="1:12">
      <c r="A5" s="96"/>
      <c r="B5" s="61" t="s">
        <v>79</v>
      </c>
      <c r="C5" s="61"/>
      <c r="D5" s="61"/>
      <c r="E5" s="61" t="s">
        <v>70</v>
      </c>
      <c r="F5" s="61" t="s">
        <v>71</v>
      </c>
      <c r="G5" s="61"/>
      <c r="H5" s="61"/>
      <c r="I5" s="61"/>
      <c r="J5" s="61"/>
      <c r="K5" s="61"/>
      <c r="L5" s="97"/>
    </row>
    <row r="6" ht="24.4" customHeight="1" spans="1:12">
      <c r="A6" s="96"/>
      <c r="B6" s="61" t="s">
        <v>80</v>
      </c>
      <c r="C6" s="61" t="s">
        <v>81</v>
      </c>
      <c r="D6" s="61" t="s">
        <v>82</v>
      </c>
      <c r="E6" s="61"/>
      <c r="F6" s="61"/>
      <c r="G6" s="61"/>
      <c r="H6" s="61"/>
      <c r="I6" s="61"/>
      <c r="J6" s="61"/>
      <c r="K6" s="61"/>
      <c r="L6" s="98"/>
    </row>
    <row r="7" ht="27" customHeight="1" spans="1:12">
      <c r="A7" s="99"/>
      <c r="B7" s="61"/>
      <c r="C7" s="61"/>
      <c r="D7" s="61"/>
      <c r="E7" s="61"/>
      <c r="F7" s="61" t="s">
        <v>72</v>
      </c>
      <c r="G7" s="64">
        <f>H7+I7</f>
        <v>16600000</v>
      </c>
      <c r="H7" s="64">
        <f>SUM(H8:H20)</f>
        <v>14492055.34</v>
      </c>
      <c r="I7" s="64">
        <f>SUM(I8:I20)</f>
        <v>2107944.66</v>
      </c>
      <c r="J7" s="64"/>
      <c r="K7" s="64"/>
      <c r="L7" s="100"/>
    </row>
    <row r="8" ht="27" customHeight="1" spans="1:12">
      <c r="A8" s="99"/>
      <c r="B8" s="61">
        <v>201</v>
      </c>
      <c r="C8" s="61" t="s">
        <v>83</v>
      </c>
      <c r="D8" s="179" t="s">
        <v>84</v>
      </c>
      <c r="E8" s="61">
        <v>156001</v>
      </c>
      <c r="F8" s="61" t="s">
        <v>85</v>
      </c>
      <c r="G8" s="64">
        <f>H8+I8</f>
        <v>4586205.48</v>
      </c>
      <c r="H8" s="64">
        <v>4586205.48</v>
      </c>
      <c r="I8" s="64"/>
      <c r="J8" s="64"/>
      <c r="K8" s="64"/>
      <c r="L8" s="100"/>
    </row>
    <row r="9" ht="27" customHeight="1" spans="1:12">
      <c r="A9" s="99"/>
      <c r="B9" s="61">
        <v>201</v>
      </c>
      <c r="C9" s="61" t="s">
        <v>83</v>
      </c>
      <c r="D9" s="179" t="s">
        <v>86</v>
      </c>
      <c r="E9" s="61">
        <v>156001</v>
      </c>
      <c r="F9" s="61" t="s">
        <v>87</v>
      </c>
      <c r="G9" s="64">
        <f t="shared" ref="G9:G20" si="0">H9+I9</f>
        <v>1507944.66</v>
      </c>
      <c r="H9" s="64"/>
      <c r="I9" s="64">
        <v>1507944.66</v>
      </c>
      <c r="J9" s="64"/>
      <c r="K9" s="64"/>
      <c r="L9" s="100"/>
    </row>
    <row r="10" ht="27" customHeight="1" spans="1:12">
      <c r="A10" s="99"/>
      <c r="B10" s="61">
        <v>201</v>
      </c>
      <c r="C10" s="61" t="s">
        <v>83</v>
      </c>
      <c r="D10" s="61">
        <v>50</v>
      </c>
      <c r="E10" s="61">
        <v>156001</v>
      </c>
      <c r="F10" s="61" t="s">
        <v>88</v>
      </c>
      <c r="G10" s="64">
        <f t="shared" si="0"/>
        <v>3656246.71</v>
      </c>
      <c r="H10" s="64">
        <v>3656246.71</v>
      </c>
      <c r="I10" s="64"/>
      <c r="J10" s="64"/>
      <c r="K10" s="64"/>
      <c r="L10" s="100"/>
    </row>
    <row r="11" ht="27" customHeight="1" spans="1:12">
      <c r="A11" s="99"/>
      <c r="B11" s="61">
        <v>201</v>
      </c>
      <c r="C11" s="61" t="s">
        <v>83</v>
      </c>
      <c r="D11" s="61" t="s">
        <v>89</v>
      </c>
      <c r="E11" s="61">
        <v>156001</v>
      </c>
      <c r="F11" s="61" t="s">
        <v>90</v>
      </c>
      <c r="G11" s="64">
        <f t="shared" si="0"/>
        <v>3973737.96</v>
      </c>
      <c r="H11" s="64">
        <v>3973737.96</v>
      </c>
      <c r="I11" s="64"/>
      <c r="J11" s="64"/>
      <c r="K11" s="64"/>
      <c r="L11" s="100"/>
    </row>
    <row r="12" ht="27" customHeight="1" spans="1:12">
      <c r="A12" s="99"/>
      <c r="B12" s="61">
        <v>208</v>
      </c>
      <c r="C12" s="61" t="s">
        <v>91</v>
      </c>
      <c r="D12" s="61" t="s">
        <v>84</v>
      </c>
      <c r="E12" s="61">
        <v>156001</v>
      </c>
      <c r="F12" s="61" t="s">
        <v>92</v>
      </c>
      <c r="G12" s="64">
        <f t="shared" si="0"/>
        <v>111629.48</v>
      </c>
      <c r="H12" s="64">
        <v>111629.48</v>
      </c>
      <c r="I12" s="64"/>
      <c r="J12" s="64"/>
      <c r="K12" s="64"/>
      <c r="L12" s="100"/>
    </row>
    <row r="13" ht="27" customHeight="1" spans="1:12">
      <c r="A13" s="99"/>
      <c r="B13" s="61">
        <v>208</v>
      </c>
      <c r="C13" s="61" t="s">
        <v>91</v>
      </c>
      <c r="D13" s="61" t="s">
        <v>86</v>
      </c>
      <c r="E13" s="61">
        <v>156001</v>
      </c>
      <c r="F13" s="61" t="s">
        <v>93</v>
      </c>
      <c r="G13" s="64">
        <f t="shared" si="0"/>
        <v>70000</v>
      </c>
      <c r="H13" s="64">
        <v>70000</v>
      </c>
      <c r="I13" s="64"/>
      <c r="J13" s="64"/>
      <c r="K13" s="64"/>
      <c r="L13" s="100"/>
    </row>
    <row r="14" ht="27" customHeight="1" spans="1:12">
      <c r="A14" s="99"/>
      <c r="B14" s="61">
        <v>208</v>
      </c>
      <c r="C14" s="61" t="s">
        <v>91</v>
      </c>
      <c r="D14" s="61" t="s">
        <v>91</v>
      </c>
      <c r="E14" s="61">
        <v>156001</v>
      </c>
      <c r="F14" s="61" t="s">
        <v>94</v>
      </c>
      <c r="G14" s="64">
        <f t="shared" si="0"/>
        <v>877018.56</v>
      </c>
      <c r="H14" s="64">
        <v>877018.56</v>
      </c>
      <c r="I14" s="64"/>
      <c r="J14" s="64"/>
      <c r="K14" s="64"/>
      <c r="L14" s="100"/>
    </row>
    <row r="15" ht="27" customHeight="1" spans="1:12">
      <c r="A15" s="99"/>
      <c r="B15" s="61">
        <v>210</v>
      </c>
      <c r="C15" s="61" t="s">
        <v>95</v>
      </c>
      <c r="D15" s="61" t="s">
        <v>84</v>
      </c>
      <c r="E15" s="61">
        <v>156001</v>
      </c>
      <c r="F15" s="61" t="s">
        <v>96</v>
      </c>
      <c r="G15" s="64">
        <f t="shared" si="0"/>
        <v>187157.75</v>
      </c>
      <c r="H15" s="64">
        <v>187157.75</v>
      </c>
      <c r="I15" s="64"/>
      <c r="J15" s="64"/>
      <c r="K15" s="64"/>
      <c r="L15" s="100"/>
    </row>
    <row r="16" ht="27" customHeight="1" spans="1:12">
      <c r="A16" s="99"/>
      <c r="B16" s="61">
        <v>210</v>
      </c>
      <c r="C16" s="61" t="s">
        <v>95</v>
      </c>
      <c r="D16" s="61" t="s">
        <v>86</v>
      </c>
      <c r="E16" s="61">
        <v>156001</v>
      </c>
      <c r="F16" s="61" t="s">
        <v>97</v>
      </c>
      <c r="G16" s="64">
        <f t="shared" si="0"/>
        <v>258590.4</v>
      </c>
      <c r="H16" s="64">
        <v>258590.4</v>
      </c>
      <c r="I16" s="64"/>
      <c r="J16" s="64"/>
      <c r="K16" s="64"/>
      <c r="L16" s="100"/>
    </row>
    <row r="17" ht="27" customHeight="1" spans="1:12">
      <c r="A17" s="99"/>
      <c r="B17" s="61">
        <v>210</v>
      </c>
      <c r="C17" s="61" t="s">
        <v>95</v>
      </c>
      <c r="D17" s="61" t="s">
        <v>83</v>
      </c>
      <c r="E17" s="61">
        <v>156001</v>
      </c>
      <c r="F17" s="61" t="s">
        <v>98</v>
      </c>
      <c r="G17" s="64">
        <f t="shared" si="0"/>
        <v>34800</v>
      </c>
      <c r="H17" s="64">
        <v>34800</v>
      </c>
      <c r="I17" s="64"/>
      <c r="J17" s="64"/>
      <c r="K17" s="64"/>
      <c r="L17" s="100"/>
    </row>
    <row r="18" ht="27" customHeight="1" spans="1:12">
      <c r="A18" s="99"/>
      <c r="B18" s="61">
        <v>210</v>
      </c>
      <c r="C18" s="61" t="s">
        <v>95</v>
      </c>
      <c r="D18" s="61">
        <v>99</v>
      </c>
      <c r="E18" s="61">
        <v>156001</v>
      </c>
      <c r="F18" s="61" t="s">
        <v>99</v>
      </c>
      <c r="G18" s="64">
        <f t="shared" si="0"/>
        <v>42000</v>
      </c>
      <c r="H18" s="64">
        <v>42000</v>
      </c>
      <c r="I18" s="64"/>
      <c r="J18" s="64"/>
      <c r="K18" s="64"/>
      <c r="L18" s="100"/>
    </row>
    <row r="19" ht="27" customHeight="1" spans="1:12">
      <c r="A19" s="99"/>
      <c r="B19" s="61">
        <v>213</v>
      </c>
      <c r="C19" s="179" t="s">
        <v>100</v>
      </c>
      <c r="D19" s="179" t="s">
        <v>91</v>
      </c>
      <c r="E19" s="61">
        <v>156001</v>
      </c>
      <c r="F19" s="166" t="s">
        <v>101</v>
      </c>
      <c r="G19" s="64">
        <f t="shared" si="0"/>
        <v>600000</v>
      </c>
      <c r="H19" s="64"/>
      <c r="I19" s="64">
        <v>600000</v>
      </c>
      <c r="J19" s="64"/>
      <c r="K19" s="64"/>
      <c r="L19" s="100"/>
    </row>
    <row r="20" ht="27" customHeight="1" spans="1:12">
      <c r="A20" s="99"/>
      <c r="B20" s="61">
        <v>221</v>
      </c>
      <c r="C20" s="61" t="s">
        <v>86</v>
      </c>
      <c r="D20" s="61" t="s">
        <v>84</v>
      </c>
      <c r="E20" s="61">
        <v>156001</v>
      </c>
      <c r="F20" s="61" t="s">
        <v>102</v>
      </c>
      <c r="G20" s="64">
        <f t="shared" si="0"/>
        <v>694669</v>
      </c>
      <c r="H20" s="64">
        <v>694669</v>
      </c>
      <c r="I20" s="64"/>
      <c r="J20" s="64"/>
      <c r="K20" s="64"/>
      <c r="L20" s="100"/>
    </row>
    <row r="21" ht="27" customHeight="1" spans="1:12">
      <c r="A21" s="99"/>
      <c r="B21" s="61"/>
      <c r="C21" s="61"/>
      <c r="D21" s="61"/>
      <c r="E21" s="61"/>
      <c r="F21" s="61"/>
      <c r="G21" s="64"/>
      <c r="H21" s="64"/>
      <c r="I21" s="64"/>
      <c r="J21" s="64"/>
      <c r="K21" s="64"/>
      <c r="L21" s="100"/>
    </row>
    <row r="22" ht="27" customHeight="1" spans="1:12">
      <c r="A22" s="96"/>
      <c r="B22" s="68"/>
      <c r="C22" s="68"/>
      <c r="D22" s="68"/>
      <c r="E22" s="68"/>
      <c r="F22" s="68" t="s">
        <v>23</v>
      </c>
      <c r="G22" s="69"/>
      <c r="H22" s="69"/>
      <c r="I22" s="69"/>
      <c r="J22" s="69"/>
      <c r="K22" s="69"/>
      <c r="L22" s="97"/>
    </row>
    <row r="23" ht="27" customHeight="1" spans="1:12">
      <c r="A23" s="96"/>
      <c r="B23" s="68"/>
      <c r="C23" s="68"/>
      <c r="D23" s="68"/>
      <c r="E23" s="68"/>
      <c r="F23" s="68" t="s">
        <v>23</v>
      </c>
      <c r="G23" s="69"/>
      <c r="H23" s="69"/>
      <c r="I23" s="69"/>
      <c r="J23" s="69"/>
      <c r="K23" s="69"/>
      <c r="L23" s="97"/>
    </row>
    <row r="24" ht="27" customHeight="1" spans="1:12">
      <c r="A24" s="96"/>
      <c r="B24" s="68"/>
      <c r="C24" s="68"/>
      <c r="D24" s="68"/>
      <c r="E24" s="68"/>
      <c r="F24" s="68"/>
      <c r="G24" s="69"/>
      <c r="H24" s="69"/>
      <c r="I24" s="69"/>
      <c r="J24" s="69"/>
      <c r="K24" s="69"/>
      <c r="L24" s="98"/>
    </row>
    <row r="25" ht="9.75" customHeight="1" spans="1:12">
      <c r="A25" s="101"/>
      <c r="B25" s="102"/>
      <c r="C25" s="102"/>
      <c r="D25" s="102"/>
      <c r="E25" s="102"/>
      <c r="F25" s="101"/>
      <c r="G25" s="101"/>
      <c r="H25" s="101"/>
      <c r="I25" s="101"/>
      <c r="J25" s="102"/>
      <c r="K25" s="102"/>
      <c r="L25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6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7" sqref="E7:E26"/>
    </sheetView>
  </sheetViews>
  <sheetFormatPr defaultColWidth="10" defaultRowHeight="13.5"/>
  <cols>
    <col min="1" max="1" width="1.53333333333333" style="104" customWidth="1"/>
    <col min="2" max="2" width="33.3416666666667" style="104" customWidth="1"/>
    <col min="3" max="3" width="16.4083333333333" style="104" customWidth="1"/>
    <col min="4" max="4" width="33.3416666666667" style="104" customWidth="1"/>
    <col min="5" max="7" width="16.4083333333333" style="104" customWidth="1"/>
    <col min="8" max="8" width="18.2833333333333" style="104" customWidth="1"/>
    <col min="9" max="9" width="1.53333333333333" style="104" customWidth="1"/>
    <col min="10" max="11" width="9.76666666666667" style="104" customWidth="1"/>
    <col min="12" max="16384" width="10" style="104"/>
  </cols>
  <sheetData>
    <row r="1" s="104" customFormat="1" ht="14.2" customHeight="1" spans="1:9">
      <c r="A1" s="154"/>
      <c r="B1" s="105"/>
      <c r="C1" s="155"/>
      <c r="D1" s="155"/>
      <c r="E1" s="106"/>
      <c r="F1" s="106"/>
      <c r="G1" s="106"/>
      <c r="H1" s="156" t="s">
        <v>103</v>
      </c>
      <c r="I1" s="163" t="s">
        <v>3</v>
      </c>
    </row>
    <row r="2" s="104" customFormat="1" ht="19.9" customHeight="1" spans="1:9">
      <c r="A2" s="155"/>
      <c r="B2" s="157" t="s">
        <v>104</v>
      </c>
      <c r="C2" s="157"/>
      <c r="D2" s="157"/>
      <c r="E2" s="157"/>
      <c r="F2" s="157"/>
      <c r="G2" s="157"/>
      <c r="H2" s="157"/>
      <c r="I2" s="163"/>
    </row>
    <row r="3" s="104" customFormat="1" ht="17.05" customHeight="1" spans="1:9">
      <c r="A3" s="158"/>
      <c r="B3" s="111" t="s">
        <v>5</v>
      </c>
      <c r="C3" s="111"/>
      <c r="D3" s="129"/>
      <c r="E3" s="129"/>
      <c r="F3" s="129"/>
      <c r="G3" s="129"/>
      <c r="H3" s="159" t="s">
        <v>6</v>
      </c>
      <c r="I3" s="164"/>
    </row>
    <row r="4" s="104" customFormat="1" ht="21.35" customHeight="1" spans="1:9">
      <c r="A4" s="160"/>
      <c r="B4" s="114" t="s">
        <v>7</v>
      </c>
      <c r="C4" s="114"/>
      <c r="D4" s="114" t="s">
        <v>8</v>
      </c>
      <c r="E4" s="114"/>
      <c r="F4" s="114"/>
      <c r="G4" s="114"/>
      <c r="H4" s="114"/>
      <c r="I4" s="126"/>
    </row>
    <row r="5" s="104" customFormat="1" ht="21.35" customHeight="1" spans="1:9">
      <c r="A5" s="160"/>
      <c r="B5" s="114" t="s">
        <v>9</v>
      </c>
      <c r="C5" s="114" t="s">
        <v>10</v>
      </c>
      <c r="D5" s="114" t="s">
        <v>9</v>
      </c>
      <c r="E5" s="114" t="s">
        <v>59</v>
      </c>
      <c r="F5" s="114" t="s">
        <v>105</v>
      </c>
      <c r="G5" s="114" t="s">
        <v>106</v>
      </c>
      <c r="H5" s="114" t="s">
        <v>107</v>
      </c>
      <c r="I5" s="126"/>
    </row>
    <row r="6" s="104" customFormat="1" ht="19.9" customHeight="1" spans="1:9">
      <c r="A6" s="113"/>
      <c r="B6" s="121" t="s">
        <v>108</v>
      </c>
      <c r="C6" s="123">
        <v>16600000</v>
      </c>
      <c r="D6" s="121" t="s">
        <v>109</v>
      </c>
      <c r="E6" s="123">
        <f>SUM(E7:E26)</f>
        <v>16600000</v>
      </c>
      <c r="F6" s="123">
        <f>SUM(F7:F26)</f>
        <v>16600000</v>
      </c>
      <c r="G6" s="123"/>
      <c r="H6" s="123"/>
      <c r="I6" s="134"/>
    </row>
    <row r="7" s="104" customFormat="1" ht="19.9" customHeight="1" spans="1:9">
      <c r="A7" s="113"/>
      <c r="B7" s="122" t="s">
        <v>110</v>
      </c>
      <c r="C7" s="123">
        <v>16600000</v>
      </c>
      <c r="D7" s="122" t="s">
        <v>111</v>
      </c>
      <c r="E7" s="161">
        <v>13724134.81</v>
      </c>
      <c r="F7" s="161">
        <v>13724134.81</v>
      </c>
      <c r="G7" s="123"/>
      <c r="H7" s="123"/>
      <c r="I7" s="134"/>
    </row>
    <row r="8" s="104" customFormat="1" ht="19.9" customHeight="1" spans="1:9">
      <c r="A8" s="113"/>
      <c r="B8" s="122" t="s">
        <v>112</v>
      </c>
      <c r="C8" s="123"/>
      <c r="D8" s="122" t="s">
        <v>113</v>
      </c>
      <c r="E8" s="123"/>
      <c r="F8" s="123"/>
      <c r="G8" s="123"/>
      <c r="H8" s="123"/>
      <c r="I8" s="134"/>
    </row>
    <row r="9" s="104" customFormat="1" ht="19.9" customHeight="1" spans="1:9">
      <c r="A9" s="113"/>
      <c r="B9" s="122" t="s">
        <v>114</v>
      </c>
      <c r="C9" s="123"/>
      <c r="D9" s="122" t="s">
        <v>115</v>
      </c>
      <c r="E9" s="123"/>
      <c r="F9" s="123"/>
      <c r="G9" s="123"/>
      <c r="H9" s="123"/>
      <c r="I9" s="134"/>
    </row>
    <row r="10" s="104" customFormat="1" ht="19.9" customHeight="1" spans="1:9">
      <c r="A10" s="113"/>
      <c r="B10" s="121" t="s">
        <v>116</v>
      </c>
      <c r="C10" s="123"/>
      <c r="D10" s="122" t="s">
        <v>117</v>
      </c>
      <c r="E10" s="123"/>
      <c r="F10" s="123"/>
      <c r="G10" s="123"/>
      <c r="H10" s="123"/>
      <c r="I10" s="134"/>
    </row>
    <row r="11" s="104" customFormat="1" ht="19.9" customHeight="1" spans="1:9">
      <c r="A11" s="113"/>
      <c r="B11" s="122" t="s">
        <v>110</v>
      </c>
      <c r="C11" s="123"/>
      <c r="D11" s="122" t="s">
        <v>118</v>
      </c>
      <c r="E11" s="123"/>
      <c r="F11" s="123"/>
      <c r="G11" s="123"/>
      <c r="H11" s="123"/>
      <c r="I11" s="134"/>
    </row>
    <row r="12" s="104" customFormat="1" ht="19.9" customHeight="1" spans="1:9">
      <c r="A12" s="113"/>
      <c r="B12" s="122" t="s">
        <v>112</v>
      </c>
      <c r="C12" s="123"/>
      <c r="D12" s="122" t="s">
        <v>119</v>
      </c>
      <c r="E12" s="123"/>
      <c r="F12" s="123"/>
      <c r="G12" s="123"/>
      <c r="H12" s="123"/>
      <c r="I12" s="134"/>
    </row>
    <row r="13" s="104" customFormat="1" ht="19.9" customHeight="1" spans="1:9">
      <c r="A13" s="113"/>
      <c r="B13" s="122" t="s">
        <v>114</v>
      </c>
      <c r="C13" s="123"/>
      <c r="D13" s="122" t="s">
        <v>120</v>
      </c>
      <c r="E13" s="123"/>
      <c r="F13" s="123"/>
      <c r="G13" s="123"/>
      <c r="H13" s="123"/>
      <c r="I13" s="134"/>
    </row>
    <row r="14" s="104" customFormat="1" ht="19.9" customHeight="1" spans="1:9">
      <c r="A14" s="113"/>
      <c r="B14" s="122" t="s">
        <v>121</v>
      </c>
      <c r="C14" s="123"/>
      <c r="D14" s="122" t="s">
        <v>122</v>
      </c>
      <c r="E14" s="161">
        <v>1058648.04</v>
      </c>
      <c r="F14" s="161">
        <v>1058648.04</v>
      </c>
      <c r="G14" s="123"/>
      <c r="H14" s="123"/>
      <c r="I14" s="134"/>
    </row>
    <row r="15" s="104" customFormat="1" ht="19.9" customHeight="1" spans="1:9">
      <c r="A15" s="113"/>
      <c r="B15" s="122" t="s">
        <v>121</v>
      </c>
      <c r="C15" s="123"/>
      <c r="D15" s="122" t="s">
        <v>123</v>
      </c>
      <c r="E15" s="123"/>
      <c r="F15" s="123"/>
      <c r="G15" s="123"/>
      <c r="H15" s="123"/>
      <c r="I15" s="134"/>
    </row>
    <row r="16" s="104" customFormat="1" ht="19.9" customHeight="1" spans="1:9">
      <c r="A16" s="113"/>
      <c r="B16" s="122" t="s">
        <v>121</v>
      </c>
      <c r="C16" s="123"/>
      <c r="D16" s="122" t="s">
        <v>124</v>
      </c>
      <c r="E16" s="161">
        <v>522548.15</v>
      </c>
      <c r="F16" s="161">
        <v>522548.15</v>
      </c>
      <c r="G16" s="123"/>
      <c r="H16" s="123"/>
      <c r="I16" s="134"/>
    </row>
    <row r="17" s="104" customFormat="1" ht="19.9" customHeight="1" spans="1:9">
      <c r="A17" s="113"/>
      <c r="B17" s="122" t="s">
        <v>121</v>
      </c>
      <c r="C17" s="123"/>
      <c r="D17" s="122" t="s">
        <v>125</v>
      </c>
      <c r="E17" s="123"/>
      <c r="F17" s="123"/>
      <c r="G17" s="123"/>
      <c r="H17" s="123"/>
      <c r="I17" s="134"/>
    </row>
    <row r="18" s="104" customFormat="1" ht="19.9" customHeight="1" spans="1:9">
      <c r="A18" s="113"/>
      <c r="B18" s="122" t="s">
        <v>121</v>
      </c>
      <c r="C18" s="123"/>
      <c r="D18" s="122" t="s">
        <v>126</v>
      </c>
      <c r="E18" s="123"/>
      <c r="F18" s="123"/>
      <c r="G18" s="123"/>
      <c r="H18" s="123"/>
      <c r="I18" s="134"/>
    </row>
    <row r="19" s="104" customFormat="1" ht="19.9" customHeight="1" spans="1:9">
      <c r="A19" s="113"/>
      <c r="B19" s="122" t="s">
        <v>121</v>
      </c>
      <c r="C19" s="123"/>
      <c r="D19" s="122" t="s">
        <v>127</v>
      </c>
      <c r="E19" s="161">
        <v>600000</v>
      </c>
      <c r="F19" s="161">
        <v>600000</v>
      </c>
      <c r="G19" s="123"/>
      <c r="H19" s="123"/>
      <c r="I19" s="134"/>
    </row>
    <row r="20" s="104" customFormat="1" ht="19.9" customHeight="1" spans="1:9">
      <c r="A20" s="113"/>
      <c r="B20" s="122" t="s">
        <v>121</v>
      </c>
      <c r="C20" s="123"/>
      <c r="D20" s="122" t="s">
        <v>128</v>
      </c>
      <c r="E20" s="123"/>
      <c r="F20" s="123"/>
      <c r="G20" s="123"/>
      <c r="H20" s="123"/>
      <c r="I20" s="134"/>
    </row>
    <row r="21" s="104" customFormat="1" ht="19.9" customHeight="1" spans="1:9">
      <c r="A21" s="113"/>
      <c r="B21" s="122" t="s">
        <v>121</v>
      </c>
      <c r="C21" s="123"/>
      <c r="D21" s="122" t="s">
        <v>129</v>
      </c>
      <c r="E21" s="123"/>
      <c r="F21" s="123"/>
      <c r="G21" s="123"/>
      <c r="H21" s="123"/>
      <c r="I21" s="134"/>
    </row>
    <row r="22" s="104" customFormat="1" ht="19.9" customHeight="1" spans="1:9">
      <c r="A22" s="113"/>
      <c r="B22" s="122" t="s">
        <v>121</v>
      </c>
      <c r="C22" s="123"/>
      <c r="D22" s="122" t="s">
        <v>130</v>
      </c>
      <c r="E22" s="123"/>
      <c r="F22" s="123"/>
      <c r="G22" s="123"/>
      <c r="H22" s="123"/>
      <c r="I22" s="134"/>
    </row>
    <row r="23" s="104" customFormat="1" ht="19.9" customHeight="1" spans="1:9">
      <c r="A23" s="113"/>
      <c r="B23" s="122" t="s">
        <v>121</v>
      </c>
      <c r="C23" s="123"/>
      <c r="D23" s="122" t="s">
        <v>131</v>
      </c>
      <c r="E23" s="123"/>
      <c r="F23" s="123"/>
      <c r="G23" s="123"/>
      <c r="H23" s="123"/>
      <c r="I23" s="134"/>
    </row>
    <row r="24" s="104" customFormat="1" ht="19.9" customHeight="1" spans="1:9">
      <c r="A24" s="113"/>
      <c r="B24" s="122" t="s">
        <v>121</v>
      </c>
      <c r="C24" s="123"/>
      <c r="D24" s="122" t="s">
        <v>132</v>
      </c>
      <c r="E24" s="123"/>
      <c r="F24" s="123"/>
      <c r="G24" s="123"/>
      <c r="H24" s="123"/>
      <c r="I24" s="134"/>
    </row>
    <row r="25" s="104" customFormat="1" ht="19.9" customHeight="1" spans="1:9">
      <c r="A25" s="113"/>
      <c r="B25" s="122" t="s">
        <v>121</v>
      </c>
      <c r="C25" s="123"/>
      <c r="D25" s="122" t="s">
        <v>133</v>
      </c>
      <c r="E25" s="123"/>
      <c r="F25" s="123"/>
      <c r="G25" s="123"/>
      <c r="H25" s="123"/>
      <c r="I25" s="134"/>
    </row>
    <row r="26" s="104" customFormat="1" ht="19.9" customHeight="1" spans="1:9">
      <c r="A26" s="113"/>
      <c r="B26" s="122" t="s">
        <v>121</v>
      </c>
      <c r="C26" s="123"/>
      <c r="D26" s="122" t="s">
        <v>134</v>
      </c>
      <c r="E26" s="161">
        <v>694669</v>
      </c>
      <c r="F26" s="161">
        <v>694669</v>
      </c>
      <c r="G26" s="123"/>
      <c r="H26" s="123"/>
      <c r="I26" s="134"/>
    </row>
    <row r="27" s="104" customFormat="1" ht="19.9" customHeight="1" spans="1:9">
      <c r="A27" s="113"/>
      <c r="B27" s="122" t="s">
        <v>121</v>
      </c>
      <c r="C27" s="123"/>
      <c r="D27" s="122" t="s">
        <v>135</v>
      </c>
      <c r="E27" s="123"/>
      <c r="F27" s="123"/>
      <c r="G27" s="123"/>
      <c r="H27" s="123"/>
      <c r="I27" s="134"/>
    </row>
    <row r="28" s="104" customFormat="1" ht="19.9" customHeight="1" spans="1:9">
      <c r="A28" s="113"/>
      <c r="B28" s="122" t="s">
        <v>121</v>
      </c>
      <c r="C28" s="123"/>
      <c r="D28" s="122" t="s">
        <v>136</v>
      </c>
      <c r="E28" s="123"/>
      <c r="F28" s="123"/>
      <c r="G28" s="123"/>
      <c r="H28" s="123"/>
      <c r="I28" s="134"/>
    </row>
    <row r="29" s="104" customFormat="1" ht="19.9" customHeight="1" spans="1:9">
      <c r="A29" s="113"/>
      <c r="B29" s="122" t="s">
        <v>121</v>
      </c>
      <c r="C29" s="123"/>
      <c r="D29" s="122" t="s">
        <v>137</v>
      </c>
      <c r="E29" s="123"/>
      <c r="F29" s="123"/>
      <c r="G29" s="123"/>
      <c r="H29" s="123"/>
      <c r="I29" s="134"/>
    </row>
    <row r="30" s="104" customFormat="1" ht="19.9" customHeight="1" spans="1:9">
      <c r="A30" s="113"/>
      <c r="B30" s="122" t="s">
        <v>121</v>
      </c>
      <c r="C30" s="123"/>
      <c r="D30" s="122" t="s">
        <v>138</v>
      </c>
      <c r="E30" s="123"/>
      <c r="F30" s="123"/>
      <c r="G30" s="123"/>
      <c r="H30" s="123"/>
      <c r="I30" s="134"/>
    </row>
    <row r="31" s="104" customFormat="1" ht="19.9" customHeight="1" spans="1:9">
      <c r="A31" s="113"/>
      <c r="B31" s="122" t="s">
        <v>121</v>
      </c>
      <c r="C31" s="123"/>
      <c r="D31" s="122" t="s">
        <v>139</v>
      </c>
      <c r="E31" s="123"/>
      <c r="F31" s="123"/>
      <c r="G31" s="123"/>
      <c r="H31" s="123"/>
      <c r="I31" s="134"/>
    </row>
    <row r="32" s="104" customFormat="1" ht="19.9" customHeight="1" spans="1:9">
      <c r="A32" s="113"/>
      <c r="B32" s="122" t="s">
        <v>121</v>
      </c>
      <c r="C32" s="123"/>
      <c r="D32" s="122" t="s">
        <v>140</v>
      </c>
      <c r="E32" s="123"/>
      <c r="F32" s="123"/>
      <c r="G32" s="123"/>
      <c r="H32" s="123"/>
      <c r="I32" s="134"/>
    </row>
    <row r="33" s="104" customFormat="1" ht="19.9" customHeight="1" spans="1:9">
      <c r="A33" s="113"/>
      <c r="B33" s="122" t="s">
        <v>121</v>
      </c>
      <c r="C33" s="123"/>
      <c r="D33" s="122" t="s">
        <v>141</v>
      </c>
      <c r="E33" s="123"/>
      <c r="F33" s="123"/>
      <c r="G33" s="123"/>
      <c r="H33" s="123"/>
      <c r="I33" s="134"/>
    </row>
    <row r="34" s="104" customFormat="1" ht="19.9" customHeight="1" spans="1:9">
      <c r="A34" s="113"/>
      <c r="B34" s="122" t="s">
        <v>121</v>
      </c>
      <c r="C34" s="123"/>
      <c r="D34" s="122" t="s">
        <v>142</v>
      </c>
      <c r="E34" s="123"/>
      <c r="F34" s="123"/>
      <c r="G34" s="123"/>
      <c r="H34" s="123"/>
      <c r="I34" s="134"/>
    </row>
    <row r="35" s="104" customFormat="1" ht="8.5" customHeight="1" spans="1:9">
      <c r="A35" s="162"/>
      <c r="B35" s="162"/>
      <c r="C35" s="162"/>
      <c r="D35" s="115"/>
      <c r="E35" s="162"/>
      <c r="F35" s="162"/>
      <c r="G35" s="162"/>
      <c r="H35" s="162"/>
      <c r="I35" s="12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3.5"/>
  <cols>
    <col min="1" max="1" width="1.53333333333333" style="86" customWidth="1"/>
    <col min="2" max="3" width="5.88333333333333" style="86" customWidth="1"/>
    <col min="4" max="4" width="11.6333333333333" style="86" customWidth="1"/>
    <col min="5" max="5" width="33.875" style="86" customWidth="1"/>
    <col min="6" max="6" width="16.625" style="86" customWidth="1"/>
    <col min="7" max="7" width="17.125" style="86" customWidth="1"/>
    <col min="8" max="8" width="18" style="136" customWidth="1"/>
    <col min="9" max="9" width="16.25" style="136" customWidth="1"/>
    <col min="10" max="10" width="15" style="136" customWidth="1"/>
    <col min="11" max="13" width="5.88333333333333" style="86" customWidth="1"/>
    <col min="14" max="16" width="7.25" style="86" customWidth="1"/>
    <col min="17" max="23" width="5.88333333333333" style="86" customWidth="1"/>
    <col min="24" max="26" width="7.25" style="86" customWidth="1"/>
    <col min="27" max="33" width="5.88333333333333" style="86" customWidth="1"/>
    <col min="34" max="39" width="7.25" style="86" customWidth="1"/>
    <col min="40" max="40" width="1.53333333333333" style="86" customWidth="1"/>
    <col min="41" max="42" width="9.76666666666667" style="86" customWidth="1"/>
    <col min="43" max="16384" width="10" style="86"/>
  </cols>
  <sheetData>
    <row r="1" ht="25" customHeight="1" spans="1:40">
      <c r="A1" s="137"/>
      <c r="B1" s="2"/>
      <c r="C1" s="2"/>
      <c r="D1" s="138"/>
      <c r="E1" s="138"/>
      <c r="F1" s="87"/>
      <c r="G1" s="87"/>
      <c r="H1" s="139"/>
      <c r="I1" s="146"/>
      <c r="J1" s="146"/>
      <c r="K1" s="87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49" t="s">
        <v>143</v>
      </c>
      <c r="AN1" s="150"/>
    </row>
    <row r="2" ht="22.8" customHeight="1" spans="1:40">
      <c r="A2" s="87"/>
      <c r="B2" s="91" t="s">
        <v>144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50"/>
    </row>
    <row r="3" ht="19.55" customHeight="1" spans="1:40">
      <c r="A3" s="92"/>
      <c r="B3" s="93" t="s">
        <v>5</v>
      </c>
      <c r="C3" s="93"/>
      <c r="D3" s="93"/>
      <c r="E3" s="93"/>
      <c r="F3" s="140"/>
      <c r="G3" s="92"/>
      <c r="H3" s="94"/>
      <c r="I3" s="147"/>
      <c r="J3" s="147"/>
      <c r="K3" s="148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51" t="s">
        <v>6</v>
      </c>
      <c r="AM3" s="151"/>
      <c r="AN3" s="152"/>
    </row>
    <row r="4" ht="24.4" customHeight="1" spans="1:40">
      <c r="A4" s="90"/>
      <c r="B4" s="82" t="s">
        <v>9</v>
      </c>
      <c r="C4" s="82"/>
      <c r="D4" s="82"/>
      <c r="E4" s="82"/>
      <c r="F4" s="82" t="s">
        <v>145</v>
      </c>
      <c r="G4" s="82" t="s">
        <v>146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147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148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153"/>
    </row>
    <row r="5" ht="24.4" customHeight="1" spans="1:40">
      <c r="A5" s="90"/>
      <c r="B5" s="82" t="s">
        <v>79</v>
      </c>
      <c r="C5" s="82"/>
      <c r="D5" s="82" t="s">
        <v>70</v>
      </c>
      <c r="E5" s="82" t="s">
        <v>71</v>
      </c>
      <c r="F5" s="82"/>
      <c r="G5" s="82" t="s">
        <v>59</v>
      </c>
      <c r="H5" s="82" t="s">
        <v>149</v>
      </c>
      <c r="I5" s="82"/>
      <c r="J5" s="82"/>
      <c r="K5" s="82" t="s">
        <v>150</v>
      </c>
      <c r="L5" s="82"/>
      <c r="M5" s="82"/>
      <c r="N5" s="82" t="s">
        <v>151</v>
      </c>
      <c r="O5" s="82"/>
      <c r="P5" s="82"/>
      <c r="Q5" s="82" t="s">
        <v>59</v>
      </c>
      <c r="R5" s="82" t="s">
        <v>149</v>
      </c>
      <c r="S5" s="82"/>
      <c r="T5" s="82"/>
      <c r="U5" s="82" t="s">
        <v>150</v>
      </c>
      <c r="V5" s="82"/>
      <c r="W5" s="82"/>
      <c r="X5" s="82" t="s">
        <v>151</v>
      </c>
      <c r="Y5" s="82"/>
      <c r="Z5" s="82"/>
      <c r="AA5" s="82" t="s">
        <v>59</v>
      </c>
      <c r="AB5" s="82" t="s">
        <v>149</v>
      </c>
      <c r="AC5" s="82"/>
      <c r="AD5" s="82"/>
      <c r="AE5" s="82" t="s">
        <v>150</v>
      </c>
      <c r="AF5" s="82"/>
      <c r="AG5" s="82"/>
      <c r="AH5" s="82" t="s">
        <v>151</v>
      </c>
      <c r="AI5" s="82"/>
      <c r="AJ5" s="82"/>
      <c r="AK5" s="82" t="s">
        <v>152</v>
      </c>
      <c r="AL5" s="82"/>
      <c r="AM5" s="82"/>
      <c r="AN5" s="153"/>
    </row>
    <row r="6" ht="39" customHeight="1" spans="1:40">
      <c r="A6" s="88"/>
      <c r="B6" s="82" t="s">
        <v>80</v>
      </c>
      <c r="C6" s="82" t="s">
        <v>81</v>
      </c>
      <c r="D6" s="82"/>
      <c r="E6" s="82"/>
      <c r="F6" s="82"/>
      <c r="G6" s="82"/>
      <c r="H6" s="82" t="s">
        <v>153</v>
      </c>
      <c r="I6" s="82" t="s">
        <v>75</v>
      </c>
      <c r="J6" s="82" t="s">
        <v>76</v>
      </c>
      <c r="K6" s="82" t="s">
        <v>153</v>
      </c>
      <c r="L6" s="82" t="s">
        <v>75</v>
      </c>
      <c r="M6" s="82" t="s">
        <v>76</v>
      </c>
      <c r="N6" s="82" t="s">
        <v>153</v>
      </c>
      <c r="O6" s="82" t="s">
        <v>154</v>
      </c>
      <c r="P6" s="82" t="s">
        <v>155</v>
      </c>
      <c r="Q6" s="82"/>
      <c r="R6" s="82" t="s">
        <v>153</v>
      </c>
      <c r="S6" s="82" t="s">
        <v>75</v>
      </c>
      <c r="T6" s="82" t="s">
        <v>76</v>
      </c>
      <c r="U6" s="82" t="s">
        <v>153</v>
      </c>
      <c r="V6" s="82" t="s">
        <v>75</v>
      </c>
      <c r="W6" s="82" t="s">
        <v>76</v>
      </c>
      <c r="X6" s="82" t="s">
        <v>153</v>
      </c>
      <c r="Y6" s="82" t="s">
        <v>154</v>
      </c>
      <c r="Z6" s="82" t="s">
        <v>155</v>
      </c>
      <c r="AA6" s="82"/>
      <c r="AB6" s="82" t="s">
        <v>153</v>
      </c>
      <c r="AC6" s="82" t="s">
        <v>75</v>
      </c>
      <c r="AD6" s="82" t="s">
        <v>76</v>
      </c>
      <c r="AE6" s="82" t="s">
        <v>153</v>
      </c>
      <c r="AF6" s="82" t="s">
        <v>75</v>
      </c>
      <c r="AG6" s="82" t="s">
        <v>76</v>
      </c>
      <c r="AH6" s="82" t="s">
        <v>153</v>
      </c>
      <c r="AI6" s="82" t="s">
        <v>154</v>
      </c>
      <c r="AJ6" s="82" t="s">
        <v>155</v>
      </c>
      <c r="AK6" s="82" t="s">
        <v>153</v>
      </c>
      <c r="AL6" s="82" t="s">
        <v>154</v>
      </c>
      <c r="AM6" s="82" t="s">
        <v>155</v>
      </c>
      <c r="AN6" s="153"/>
    </row>
    <row r="7" ht="22.8" customHeight="1" spans="1:40">
      <c r="A7" s="90"/>
      <c r="B7" s="61"/>
      <c r="C7" s="61"/>
      <c r="D7" s="61"/>
      <c r="E7" s="61" t="s">
        <v>72</v>
      </c>
      <c r="F7" s="64">
        <v>16600000</v>
      </c>
      <c r="G7" s="64">
        <f>H7</f>
        <v>16600000</v>
      </c>
      <c r="H7" s="141">
        <f>J7+I7</f>
        <v>16600000</v>
      </c>
      <c r="I7" s="141">
        <f>SUM(I8:I33)</f>
        <v>14492055.34</v>
      </c>
      <c r="J7" s="141">
        <f>SUM(J8:J33)</f>
        <v>2107944.66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53"/>
    </row>
    <row r="8" ht="25" customHeight="1" spans="1:40">
      <c r="A8" s="90"/>
      <c r="B8" s="61">
        <v>301</v>
      </c>
      <c r="C8" s="142" t="s">
        <v>84</v>
      </c>
      <c r="D8" s="61">
        <v>156001</v>
      </c>
      <c r="E8" s="143" t="s">
        <v>156</v>
      </c>
      <c r="F8" s="64"/>
      <c r="G8" s="64"/>
      <c r="H8" s="141">
        <f t="shared" ref="H8:H33" si="0">J8+I8</f>
        <v>1670580</v>
      </c>
      <c r="I8" s="141">
        <v>1670580</v>
      </c>
      <c r="J8" s="141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53"/>
    </row>
    <row r="9" ht="25" customHeight="1" spans="1:40">
      <c r="A9" s="90"/>
      <c r="B9" s="61">
        <v>301</v>
      </c>
      <c r="C9" s="142" t="s">
        <v>86</v>
      </c>
      <c r="D9" s="61">
        <v>156001</v>
      </c>
      <c r="E9" s="143" t="s">
        <v>157</v>
      </c>
      <c r="F9" s="64"/>
      <c r="G9" s="64"/>
      <c r="H9" s="141">
        <f t="shared" si="0"/>
        <v>1103028</v>
      </c>
      <c r="I9" s="141">
        <v>1103028</v>
      </c>
      <c r="J9" s="141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53"/>
    </row>
    <row r="10" ht="25" customHeight="1" spans="1:40">
      <c r="A10" s="90"/>
      <c r="B10" s="61">
        <v>301</v>
      </c>
      <c r="C10" s="142" t="s">
        <v>83</v>
      </c>
      <c r="D10" s="61">
        <v>156001</v>
      </c>
      <c r="E10" s="143" t="s">
        <v>158</v>
      </c>
      <c r="F10" s="64"/>
      <c r="G10" s="64"/>
      <c r="H10" s="141">
        <f t="shared" si="0"/>
        <v>953852</v>
      </c>
      <c r="I10" s="141">
        <v>953852</v>
      </c>
      <c r="J10" s="141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53"/>
    </row>
    <row r="11" ht="25" customHeight="1" spans="1:40">
      <c r="A11" s="90"/>
      <c r="B11" s="61">
        <v>301</v>
      </c>
      <c r="C11" s="142" t="s">
        <v>100</v>
      </c>
      <c r="D11" s="61">
        <v>156001</v>
      </c>
      <c r="E11" s="143" t="s">
        <v>159</v>
      </c>
      <c r="F11" s="64"/>
      <c r="G11" s="64"/>
      <c r="H11" s="141">
        <f t="shared" si="0"/>
        <v>2061297</v>
      </c>
      <c r="I11" s="141">
        <v>2061297</v>
      </c>
      <c r="J11" s="141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53"/>
    </row>
    <row r="12" ht="25" customHeight="1" spans="1:40">
      <c r="A12" s="90"/>
      <c r="B12" s="61">
        <v>301</v>
      </c>
      <c r="C12" s="142" t="s">
        <v>160</v>
      </c>
      <c r="D12" s="61">
        <v>156001</v>
      </c>
      <c r="E12" s="143" t="s">
        <v>161</v>
      </c>
      <c r="F12" s="64"/>
      <c r="G12" s="64"/>
      <c r="H12" s="141">
        <f t="shared" si="0"/>
        <v>877018.56</v>
      </c>
      <c r="I12" s="141">
        <v>877018.56</v>
      </c>
      <c r="J12" s="141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53"/>
    </row>
    <row r="13" ht="25" customHeight="1" spans="1:40">
      <c r="A13" s="90"/>
      <c r="B13" s="61">
        <v>301</v>
      </c>
      <c r="C13" s="142" t="s">
        <v>162</v>
      </c>
      <c r="D13" s="61">
        <v>156001</v>
      </c>
      <c r="E13" s="143" t="s">
        <v>163</v>
      </c>
      <c r="F13" s="64"/>
      <c r="G13" s="64"/>
      <c r="H13" s="141">
        <f t="shared" si="0"/>
        <v>445748.15</v>
      </c>
      <c r="I13" s="141">
        <v>445748.15</v>
      </c>
      <c r="J13" s="141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53"/>
    </row>
    <row r="14" ht="25" customHeight="1" spans="1:40">
      <c r="A14" s="90"/>
      <c r="B14" s="61">
        <v>301</v>
      </c>
      <c r="C14" s="142" t="s">
        <v>95</v>
      </c>
      <c r="D14" s="61">
        <v>156001</v>
      </c>
      <c r="E14" s="143" t="s">
        <v>164</v>
      </c>
      <c r="F14" s="64"/>
      <c r="G14" s="64"/>
      <c r="H14" s="141">
        <f t="shared" si="0"/>
        <v>55200</v>
      </c>
      <c r="I14" s="141">
        <v>55200</v>
      </c>
      <c r="J14" s="141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53"/>
    </row>
    <row r="15" ht="25" customHeight="1" spans="1:40">
      <c r="A15" s="90"/>
      <c r="B15" s="61">
        <v>301</v>
      </c>
      <c r="C15" s="142" t="s">
        <v>165</v>
      </c>
      <c r="D15" s="61">
        <v>156001</v>
      </c>
      <c r="E15" s="143" t="s">
        <v>166</v>
      </c>
      <c r="F15" s="64"/>
      <c r="G15" s="64"/>
      <c r="H15" s="141">
        <f t="shared" si="0"/>
        <v>51877.71</v>
      </c>
      <c r="I15" s="141">
        <v>51877.71</v>
      </c>
      <c r="J15" s="141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53"/>
    </row>
    <row r="16" ht="25" customHeight="1" spans="1:40">
      <c r="A16" s="90"/>
      <c r="B16" s="61">
        <v>301</v>
      </c>
      <c r="C16" s="142" t="s">
        <v>167</v>
      </c>
      <c r="D16" s="61">
        <v>156001</v>
      </c>
      <c r="E16" s="143" t="s">
        <v>102</v>
      </c>
      <c r="F16" s="64"/>
      <c r="G16" s="64"/>
      <c r="H16" s="141">
        <f t="shared" si="0"/>
        <v>694669</v>
      </c>
      <c r="I16" s="141">
        <v>694669</v>
      </c>
      <c r="J16" s="141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53"/>
    </row>
    <row r="17" ht="25" customHeight="1" spans="1:40">
      <c r="A17" s="90"/>
      <c r="B17" s="61">
        <v>301</v>
      </c>
      <c r="C17" s="142" t="s">
        <v>89</v>
      </c>
      <c r="D17" s="61">
        <v>156001</v>
      </c>
      <c r="E17" s="143" t="s">
        <v>168</v>
      </c>
      <c r="F17" s="64"/>
      <c r="G17" s="64"/>
      <c r="H17" s="141">
        <f t="shared" si="0"/>
        <v>1532205.51</v>
      </c>
      <c r="I17" s="141">
        <v>1532205.51</v>
      </c>
      <c r="J17" s="141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53"/>
    </row>
    <row r="18" ht="25" customHeight="1" spans="1:40">
      <c r="A18" s="90"/>
      <c r="B18" s="61">
        <v>302</v>
      </c>
      <c r="C18" s="142" t="s">
        <v>84</v>
      </c>
      <c r="D18" s="61">
        <v>156001</v>
      </c>
      <c r="E18" s="114" t="s">
        <v>169</v>
      </c>
      <c r="F18" s="64"/>
      <c r="G18" s="64"/>
      <c r="H18" s="141">
        <f t="shared" si="0"/>
        <v>480000</v>
      </c>
      <c r="I18" s="141">
        <v>100000</v>
      </c>
      <c r="J18" s="141">
        <v>380000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53"/>
    </row>
    <row r="19" ht="25" customHeight="1" spans="1:40">
      <c r="A19" s="101"/>
      <c r="B19" s="61">
        <v>302</v>
      </c>
      <c r="C19" s="142" t="s">
        <v>91</v>
      </c>
      <c r="D19" s="61">
        <v>156001</v>
      </c>
      <c r="E19" s="114" t="s">
        <v>170</v>
      </c>
      <c r="F19" s="144"/>
      <c r="G19" s="144"/>
      <c r="H19" s="141">
        <f t="shared" si="0"/>
        <v>48400</v>
      </c>
      <c r="I19" s="141">
        <v>18400</v>
      </c>
      <c r="J19" s="141">
        <v>30000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15"/>
    </row>
    <row r="20" ht="25" customHeight="1" spans="2:39">
      <c r="B20" s="61">
        <v>302</v>
      </c>
      <c r="C20" s="142" t="s">
        <v>171</v>
      </c>
      <c r="D20" s="61">
        <v>156001</v>
      </c>
      <c r="E20" s="114" t="s">
        <v>172</v>
      </c>
      <c r="F20" s="145"/>
      <c r="G20" s="145"/>
      <c r="H20" s="141">
        <f t="shared" si="0"/>
        <v>276800</v>
      </c>
      <c r="I20" s="141">
        <v>36800</v>
      </c>
      <c r="J20" s="141">
        <v>240000</v>
      </c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</row>
    <row r="21" ht="25" customHeight="1" spans="2:39">
      <c r="B21" s="61">
        <v>302</v>
      </c>
      <c r="C21" s="142" t="s">
        <v>100</v>
      </c>
      <c r="D21" s="61">
        <v>156001</v>
      </c>
      <c r="E21" s="114" t="s">
        <v>173</v>
      </c>
      <c r="F21" s="145"/>
      <c r="G21" s="145"/>
      <c r="H21" s="141">
        <f t="shared" si="0"/>
        <v>117200</v>
      </c>
      <c r="I21" s="141">
        <v>50000</v>
      </c>
      <c r="J21" s="141">
        <v>67200</v>
      </c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</row>
    <row r="22" ht="25" customHeight="1" spans="2:39">
      <c r="B22" s="61">
        <v>302</v>
      </c>
      <c r="C22" s="142" t="s">
        <v>95</v>
      </c>
      <c r="D22" s="61">
        <v>156001</v>
      </c>
      <c r="E22" s="114" t="s">
        <v>174</v>
      </c>
      <c r="F22" s="145"/>
      <c r="G22" s="145"/>
      <c r="H22" s="141">
        <f t="shared" si="0"/>
        <v>40000</v>
      </c>
      <c r="I22" s="141">
        <v>40000</v>
      </c>
      <c r="J22" s="141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</row>
    <row r="23" ht="25" customHeight="1" spans="2:39">
      <c r="B23" s="61">
        <v>302</v>
      </c>
      <c r="C23" s="142" t="s">
        <v>167</v>
      </c>
      <c r="D23" s="61">
        <v>156001</v>
      </c>
      <c r="E23" s="114" t="s">
        <v>175</v>
      </c>
      <c r="F23" s="145"/>
      <c r="G23" s="145"/>
      <c r="H23" s="141">
        <f t="shared" si="0"/>
        <v>18000</v>
      </c>
      <c r="I23" s="141">
        <v>18000</v>
      </c>
      <c r="J23" s="141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</row>
    <row r="24" ht="25" customHeight="1" spans="2:39">
      <c r="B24" s="61">
        <v>302</v>
      </c>
      <c r="C24" s="142" t="s">
        <v>176</v>
      </c>
      <c r="D24" s="61">
        <v>156001</v>
      </c>
      <c r="E24" s="114" t="s">
        <v>177</v>
      </c>
      <c r="F24" s="145"/>
      <c r="G24" s="145"/>
      <c r="H24" s="141">
        <f t="shared" si="0"/>
        <v>8000</v>
      </c>
      <c r="I24" s="141">
        <v>8000</v>
      </c>
      <c r="J24" s="141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</row>
    <row r="25" ht="25" customHeight="1" spans="2:39">
      <c r="B25" s="61">
        <v>302</v>
      </c>
      <c r="C25" s="142" t="s">
        <v>178</v>
      </c>
      <c r="D25" s="61">
        <v>156001</v>
      </c>
      <c r="E25" s="114" t="s">
        <v>179</v>
      </c>
      <c r="F25" s="145"/>
      <c r="G25" s="145"/>
      <c r="H25" s="141">
        <f t="shared" si="0"/>
        <v>1319884.66</v>
      </c>
      <c r="I25" s="141">
        <v>114000</v>
      </c>
      <c r="J25" s="141">
        <v>1205884.66</v>
      </c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</row>
    <row r="26" ht="25" customHeight="1" spans="2:39">
      <c r="B26" s="61">
        <v>302</v>
      </c>
      <c r="C26" s="142" t="s">
        <v>180</v>
      </c>
      <c r="D26" s="61">
        <v>156001</v>
      </c>
      <c r="E26" s="143" t="s">
        <v>181</v>
      </c>
      <c r="F26" s="145"/>
      <c r="G26" s="145"/>
      <c r="H26" s="141">
        <f t="shared" si="0"/>
        <v>98375.85</v>
      </c>
      <c r="I26" s="141">
        <v>98375.85</v>
      </c>
      <c r="J26" s="141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</row>
    <row r="27" ht="25" customHeight="1" spans="2:39">
      <c r="B27" s="61">
        <v>302</v>
      </c>
      <c r="C27" s="142" t="s">
        <v>182</v>
      </c>
      <c r="D27" s="61">
        <v>156001</v>
      </c>
      <c r="E27" s="143" t="s">
        <v>183</v>
      </c>
      <c r="F27" s="145"/>
      <c r="G27" s="145"/>
      <c r="H27" s="141">
        <f t="shared" si="0"/>
        <v>44027.1</v>
      </c>
      <c r="I27" s="141">
        <v>44027.1</v>
      </c>
      <c r="J27" s="141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</row>
    <row r="28" ht="25" customHeight="1" spans="2:39">
      <c r="B28" s="61">
        <v>302</v>
      </c>
      <c r="C28" s="142" t="s">
        <v>184</v>
      </c>
      <c r="D28" s="61">
        <v>156001</v>
      </c>
      <c r="E28" s="143" t="s">
        <v>185</v>
      </c>
      <c r="F28" s="145"/>
      <c r="G28" s="145"/>
      <c r="H28" s="141">
        <f t="shared" si="0"/>
        <v>150000</v>
      </c>
      <c r="I28" s="141">
        <v>150000</v>
      </c>
      <c r="J28" s="141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</row>
    <row r="29" ht="25" customHeight="1" spans="2:39">
      <c r="B29" s="61">
        <v>302</v>
      </c>
      <c r="C29" s="142" t="s">
        <v>186</v>
      </c>
      <c r="D29" s="61">
        <v>156001</v>
      </c>
      <c r="E29" s="143" t="s">
        <v>187</v>
      </c>
      <c r="F29" s="145"/>
      <c r="G29" s="145"/>
      <c r="H29" s="141">
        <f t="shared" si="0"/>
        <v>147600</v>
      </c>
      <c r="I29" s="141">
        <v>147600</v>
      </c>
      <c r="J29" s="141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</row>
    <row r="30" ht="25" customHeight="1" spans="2:39">
      <c r="B30" s="61">
        <v>302</v>
      </c>
      <c r="C30" s="142" t="s">
        <v>188</v>
      </c>
      <c r="D30" s="61">
        <v>156001</v>
      </c>
      <c r="E30" s="143" t="s">
        <v>189</v>
      </c>
      <c r="F30" s="145"/>
      <c r="G30" s="145"/>
      <c r="H30" s="141">
        <f t="shared" ref="H30:H36" si="1">J30+I30</f>
        <v>33475.7</v>
      </c>
      <c r="I30" s="141">
        <v>33475.7</v>
      </c>
      <c r="J30" s="141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</row>
    <row r="31" ht="25" customHeight="1" spans="2:39">
      <c r="B31" s="61">
        <v>303</v>
      </c>
      <c r="C31" s="142" t="s">
        <v>91</v>
      </c>
      <c r="D31" s="61">
        <v>156001</v>
      </c>
      <c r="E31" s="143" t="s">
        <v>190</v>
      </c>
      <c r="F31" s="145"/>
      <c r="G31" s="145"/>
      <c r="H31" s="141">
        <f t="shared" si="1"/>
        <v>4350980.76</v>
      </c>
      <c r="I31" s="141">
        <v>4166120.76</v>
      </c>
      <c r="J31" s="141">
        <v>184860</v>
      </c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</row>
    <row r="32" ht="25" customHeight="1" spans="2:39">
      <c r="B32" s="61">
        <v>303</v>
      </c>
      <c r="C32" s="142" t="s">
        <v>100</v>
      </c>
      <c r="D32" s="61">
        <v>156001</v>
      </c>
      <c r="E32" s="143" t="s">
        <v>191</v>
      </c>
      <c r="F32" s="145"/>
      <c r="G32" s="145"/>
      <c r="H32" s="141">
        <f t="shared" si="1"/>
        <v>21600</v>
      </c>
      <c r="I32" s="141">
        <v>21600</v>
      </c>
      <c r="J32" s="141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</row>
    <row r="33" ht="25" customHeight="1" spans="2:39">
      <c r="B33" s="61">
        <v>303</v>
      </c>
      <c r="C33" s="142" t="s">
        <v>192</v>
      </c>
      <c r="D33" s="61">
        <v>156001</v>
      </c>
      <c r="E33" s="143" t="s">
        <v>193</v>
      </c>
      <c r="F33" s="145"/>
      <c r="G33" s="145"/>
      <c r="H33" s="141">
        <f t="shared" si="1"/>
        <v>180</v>
      </c>
      <c r="I33" s="141">
        <v>180</v>
      </c>
      <c r="J33" s="141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H11" sqref="H11"/>
    </sheetView>
  </sheetViews>
  <sheetFormatPr defaultColWidth="10" defaultRowHeight="13.5"/>
  <cols>
    <col min="1" max="1" width="1.53333333333333" style="104" customWidth="1"/>
    <col min="2" max="4" width="6.15" style="104" customWidth="1"/>
    <col min="5" max="5" width="16.825" style="104" customWidth="1"/>
    <col min="6" max="6" width="41.0333333333333" style="104" customWidth="1"/>
    <col min="7" max="7" width="16.4083333333333" style="104" customWidth="1"/>
    <col min="8" max="8" width="16.6333333333333" style="104" customWidth="1"/>
    <col min="9" max="9" width="16.4083333333333" style="104" customWidth="1"/>
    <col min="10" max="10" width="1.53333333333333" style="104" customWidth="1"/>
    <col min="11" max="11" width="9.76666666666667" style="104" customWidth="1"/>
    <col min="12" max="16384" width="10" style="104"/>
  </cols>
  <sheetData>
    <row r="1" s="104" customFormat="1" ht="14.3" customHeight="1" spans="1:10">
      <c r="A1" s="107"/>
      <c r="B1" s="105"/>
      <c r="C1" s="105"/>
      <c r="D1" s="105"/>
      <c r="E1" s="106"/>
      <c r="F1" s="106"/>
      <c r="G1" s="128" t="s">
        <v>194</v>
      </c>
      <c r="H1" s="128"/>
      <c r="I1" s="128"/>
      <c r="J1" s="133"/>
    </row>
    <row r="2" s="104" customFormat="1" ht="19.9" customHeight="1" spans="1:10">
      <c r="A2" s="107"/>
      <c r="B2" s="109" t="s">
        <v>195</v>
      </c>
      <c r="C2" s="109"/>
      <c r="D2" s="109"/>
      <c r="E2" s="109"/>
      <c r="F2" s="109"/>
      <c r="G2" s="109"/>
      <c r="H2" s="109"/>
      <c r="I2" s="109"/>
      <c r="J2" s="133" t="s">
        <v>3</v>
      </c>
    </row>
    <row r="3" s="104" customFormat="1" ht="17.05" customHeight="1" spans="1:10">
      <c r="A3" s="110"/>
      <c r="B3" s="111" t="s">
        <v>5</v>
      </c>
      <c r="C3" s="111"/>
      <c r="D3" s="111"/>
      <c r="E3" s="111"/>
      <c r="F3" s="111"/>
      <c r="G3" s="110"/>
      <c r="H3" s="129"/>
      <c r="I3" s="112" t="s">
        <v>6</v>
      </c>
      <c r="J3" s="133"/>
    </row>
    <row r="4" s="104" customFormat="1" ht="21.35" customHeight="1" spans="1:10">
      <c r="A4" s="115"/>
      <c r="B4" s="114" t="s">
        <v>9</v>
      </c>
      <c r="C4" s="114"/>
      <c r="D4" s="114"/>
      <c r="E4" s="114"/>
      <c r="F4" s="114"/>
      <c r="G4" s="114" t="s">
        <v>59</v>
      </c>
      <c r="H4" s="117" t="s">
        <v>196</v>
      </c>
      <c r="I4" s="117" t="s">
        <v>148</v>
      </c>
      <c r="J4" s="126"/>
    </row>
    <row r="5" s="104" customFormat="1" ht="21.35" customHeight="1" spans="1:10">
      <c r="A5" s="115"/>
      <c r="B5" s="114" t="s">
        <v>79</v>
      </c>
      <c r="C5" s="114"/>
      <c r="D5" s="114"/>
      <c r="E5" s="114" t="s">
        <v>70</v>
      </c>
      <c r="F5" s="114" t="s">
        <v>71</v>
      </c>
      <c r="G5" s="114"/>
      <c r="H5" s="117"/>
      <c r="I5" s="117"/>
      <c r="J5" s="126"/>
    </row>
    <row r="6" s="104" customFormat="1" ht="21.35" customHeight="1" spans="1:10">
      <c r="A6" s="130"/>
      <c r="B6" s="114" t="s">
        <v>80</v>
      </c>
      <c r="C6" s="114" t="s">
        <v>81</v>
      </c>
      <c r="D6" s="114" t="s">
        <v>82</v>
      </c>
      <c r="E6" s="114"/>
      <c r="F6" s="114"/>
      <c r="G6" s="114"/>
      <c r="H6" s="117"/>
      <c r="I6" s="117"/>
      <c r="J6" s="134"/>
    </row>
    <row r="7" s="104" customFormat="1" ht="19.9" customHeight="1" spans="1:10">
      <c r="A7" s="131"/>
      <c r="B7" s="114"/>
      <c r="C7" s="114"/>
      <c r="D7" s="114"/>
      <c r="E7" s="114"/>
      <c r="F7" s="114" t="s">
        <v>72</v>
      </c>
      <c r="G7" s="116">
        <f>SUM(G8:G20)</f>
        <v>16600000</v>
      </c>
      <c r="H7" s="116">
        <f>SUM(H8:H20)</f>
        <v>16600000</v>
      </c>
      <c r="I7" s="116"/>
      <c r="J7" s="135"/>
    </row>
    <row r="8" s="104" customFormat="1" ht="19.9" customHeight="1" spans="1:10">
      <c r="A8" s="130"/>
      <c r="B8" s="114">
        <v>201</v>
      </c>
      <c r="C8" s="114" t="s">
        <v>83</v>
      </c>
      <c r="D8" s="180" t="s">
        <v>84</v>
      </c>
      <c r="E8" s="61">
        <v>156001</v>
      </c>
      <c r="F8" s="61" t="s">
        <v>85</v>
      </c>
      <c r="G8" s="132">
        <v>4586205.48</v>
      </c>
      <c r="H8" s="132">
        <v>4586205.48</v>
      </c>
      <c r="I8" s="123"/>
      <c r="J8" s="133"/>
    </row>
    <row r="9" s="104" customFormat="1" ht="19.9" customHeight="1" spans="1:10">
      <c r="A9" s="130"/>
      <c r="B9" s="114">
        <v>201</v>
      </c>
      <c r="C9" s="114" t="s">
        <v>83</v>
      </c>
      <c r="D9" s="180" t="s">
        <v>86</v>
      </c>
      <c r="E9" s="114">
        <v>156001</v>
      </c>
      <c r="F9" s="117" t="s">
        <v>87</v>
      </c>
      <c r="G9" s="132">
        <v>1507944.66</v>
      </c>
      <c r="H9" s="132">
        <v>1507944.66</v>
      </c>
      <c r="I9" s="123"/>
      <c r="J9" s="133"/>
    </row>
    <row r="10" s="104" customFormat="1" ht="19.9" customHeight="1" spans="1:10">
      <c r="A10" s="130"/>
      <c r="B10" s="114">
        <v>201</v>
      </c>
      <c r="C10" s="114" t="s">
        <v>83</v>
      </c>
      <c r="D10" s="114">
        <v>50</v>
      </c>
      <c r="E10" s="114">
        <v>156001</v>
      </c>
      <c r="F10" s="117" t="s">
        <v>88</v>
      </c>
      <c r="G10" s="132">
        <v>3656246.71</v>
      </c>
      <c r="H10" s="132">
        <v>3656246.71</v>
      </c>
      <c r="I10" s="123"/>
      <c r="J10" s="134"/>
    </row>
    <row r="11" s="104" customFormat="1" ht="19.9" customHeight="1" spans="1:10">
      <c r="A11" s="130"/>
      <c r="B11" s="114">
        <v>201</v>
      </c>
      <c r="C11" s="114" t="s">
        <v>83</v>
      </c>
      <c r="D11" s="114" t="s">
        <v>89</v>
      </c>
      <c r="E11" s="114">
        <v>156001</v>
      </c>
      <c r="F11" s="117" t="s">
        <v>90</v>
      </c>
      <c r="G11" s="132">
        <v>3973737.96</v>
      </c>
      <c r="H11" s="132">
        <v>3973737.96</v>
      </c>
      <c r="I11" s="123"/>
      <c r="J11" s="134"/>
    </row>
    <row r="12" s="104" customFormat="1" ht="19.9" customHeight="1" spans="1:10">
      <c r="A12" s="130"/>
      <c r="B12" s="114">
        <v>208</v>
      </c>
      <c r="C12" s="114" t="s">
        <v>91</v>
      </c>
      <c r="D12" s="114" t="s">
        <v>84</v>
      </c>
      <c r="E12" s="114">
        <v>156001</v>
      </c>
      <c r="F12" s="117" t="s">
        <v>92</v>
      </c>
      <c r="G12" s="132">
        <v>111629.48</v>
      </c>
      <c r="H12" s="132">
        <v>111629.48</v>
      </c>
      <c r="I12" s="123"/>
      <c r="J12" s="134"/>
    </row>
    <row r="13" s="104" customFormat="1" ht="19.9" customHeight="1" spans="1:10">
      <c r="A13" s="130"/>
      <c r="B13" s="114">
        <v>208</v>
      </c>
      <c r="C13" s="114" t="s">
        <v>91</v>
      </c>
      <c r="D13" s="114" t="s">
        <v>86</v>
      </c>
      <c r="E13" s="114">
        <v>156001</v>
      </c>
      <c r="F13" s="117" t="s">
        <v>93</v>
      </c>
      <c r="G13" s="132">
        <v>70000</v>
      </c>
      <c r="H13" s="132">
        <v>70000</v>
      </c>
      <c r="I13" s="123"/>
      <c r="J13" s="134"/>
    </row>
    <row r="14" s="104" customFormat="1" ht="19.9" customHeight="1" spans="1:10">
      <c r="A14" s="130"/>
      <c r="B14" s="114">
        <v>208</v>
      </c>
      <c r="C14" s="114" t="s">
        <v>91</v>
      </c>
      <c r="D14" s="114" t="s">
        <v>91</v>
      </c>
      <c r="E14" s="114">
        <v>156001</v>
      </c>
      <c r="F14" s="117" t="s">
        <v>94</v>
      </c>
      <c r="G14" s="132">
        <v>877018.56</v>
      </c>
      <c r="H14" s="132">
        <v>877018.56</v>
      </c>
      <c r="I14" s="123"/>
      <c r="J14" s="134"/>
    </row>
    <row r="15" s="104" customFormat="1" ht="19.9" customHeight="1" spans="1:10">
      <c r="A15" s="130"/>
      <c r="B15" s="114">
        <v>210</v>
      </c>
      <c r="C15" s="114" t="s">
        <v>95</v>
      </c>
      <c r="D15" s="114" t="s">
        <v>84</v>
      </c>
      <c r="E15" s="114">
        <v>156001</v>
      </c>
      <c r="F15" s="117" t="s">
        <v>96</v>
      </c>
      <c r="G15" s="132">
        <v>187157.75</v>
      </c>
      <c r="H15" s="132">
        <v>187157.75</v>
      </c>
      <c r="I15" s="123"/>
      <c r="J15" s="134"/>
    </row>
    <row r="16" s="104" customFormat="1" ht="19.9" customHeight="1" spans="1:10">
      <c r="A16" s="130"/>
      <c r="B16" s="114">
        <v>210</v>
      </c>
      <c r="C16" s="114" t="s">
        <v>95</v>
      </c>
      <c r="D16" s="114" t="s">
        <v>86</v>
      </c>
      <c r="E16" s="114">
        <v>156001</v>
      </c>
      <c r="F16" s="117" t="s">
        <v>97</v>
      </c>
      <c r="G16" s="132">
        <v>258590.4</v>
      </c>
      <c r="H16" s="132">
        <v>258590.4</v>
      </c>
      <c r="I16" s="123"/>
      <c r="J16" s="134"/>
    </row>
    <row r="17" s="104" customFormat="1" ht="19.9" customHeight="1" spans="1:10">
      <c r="A17" s="130"/>
      <c r="B17" s="114">
        <v>210</v>
      </c>
      <c r="C17" s="114" t="s">
        <v>95</v>
      </c>
      <c r="D17" s="114" t="s">
        <v>83</v>
      </c>
      <c r="E17" s="114">
        <v>156001</v>
      </c>
      <c r="F17" s="117" t="s">
        <v>98</v>
      </c>
      <c r="G17" s="132">
        <v>34800</v>
      </c>
      <c r="H17" s="132">
        <v>34800</v>
      </c>
      <c r="I17" s="123"/>
      <c r="J17" s="134"/>
    </row>
    <row r="18" s="104" customFormat="1" ht="19.9" customHeight="1" spans="1:10">
      <c r="A18" s="130"/>
      <c r="B18" s="114">
        <v>210</v>
      </c>
      <c r="C18" s="114" t="s">
        <v>95</v>
      </c>
      <c r="D18" s="114">
        <v>99</v>
      </c>
      <c r="E18" s="114">
        <v>156001</v>
      </c>
      <c r="F18" s="117" t="s">
        <v>99</v>
      </c>
      <c r="G18" s="132">
        <v>42000</v>
      </c>
      <c r="H18" s="132">
        <v>42000</v>
      </c>
      <c r="I18" s="123"/>
      <c r="J18" s="134"/>
    </row>
    <row r="19" s="104" customFormat="1" ht="19.9" customHeight="1" spans="1:10">
      <c r="A19" s="130"/>
      <c r="B19" s="114">
        <v>213</v>
      </c>
      <c r="C19" s="180" t="s">
        <v>100</v>
      </c>
      <c r="D19" s="180" t="s">
        <v>91</v>
      </c>
      <c r="E19" s="114">
        <v>156001</v>
      </c>
      <c r="F19" s="117" t="s">
        <v>101</v>
      </c>
      <c r="G19" s="132">
        <v>600000</v>
      </c>
      <c r="H19" s="132">
        <v>600000</v>
      </c>
      <c r="I19" s="123"/>
      <c r="J19" s="134"/>
    </row>
    <row r="20" s="104" customFormat="1" ht="19.9" customHeight="1" spans="1:10">
      <c r="A20" s="130"/>
      <c r="B20" s="114">
        <v>221</v>
      </c>
      <c r="C20" s="114" t="s">
        <v>86</v>
      </c>
      <c r="D20" s="114" t="s">
        <v>84</v>
      </c>
      <c r="E20" s="114">
        <v>156001</v>
      </c>
      <c r="F20" s="117" t="s">
        <v>102</v>
      </c>
      <c r="G20" s="132">
        <v>694669</v>
      </c>
      <c r="H20" s="132">
        <v>694669</v>
      </c>
      <c r="I20" s="123"/>
      <c r="J20" s="134"/>
    </row>
    <row r="21" s="104" customFormat="1" ht="19.9" customHeight="1" spans="1:10">
      <c r="A21" s="130"/>
      <c r="B21" s="121"/>
      <c r="C21" s="121"/>
      <c r="D21" s="121"/>
      <c r="E21" s="121"/>
      <c r="F21" s="122"/>
      <c r="G21" s="123"/>
      <c r="H21" s="123"/>
      <c r="I21" s="123"/>
      <c r="J21" s="134"/>
    </row>
    <row r="22" s="104" customFormat="1" ht="19.9" customHeight="1" spans="1:10">
      <c r="A22" s="130"/>
      <c r="B22" s="121"/>
      <c r="C22" s="121"/>
      <c r="D22" s="121"/>
      <c r="E22" s="121"/>
      <c r="F22" s="122"/>
      <c r="G22" s="123"/>
      <c r="H22" s="123"/>
      <c r="I22" s="123"/>
      <c r="J22" s="134"/>
    </row>
    <row r="23" s="104" customFormat="1" ht="19.9" customHeight="1" spans="1:10">
      <c r="A23" s="130"/>
      <c r="B23" s="121"/>
      <c r="C23" s="121"/>
      <c r="D23" s="121"/>
      <c r="E23" s="121"/>
      <c r="F23" s="122"/>
      <c r="G23" s="123"/>
      <c r="H23" s="123"/>
      <c r="I23" s="123"/>
      <c r="J23" s="134"/>
    </row>
    <row r="24" s="104" customFormat="1" ht="19.9" customHeight="1" spans="1:10">
      <c r="A24" s="130"/>
      <c r="B24" s="121"/>
      <c r="C24" s="121"/>
      <c r="D24" s="121"/>
      <c r="E24" s="121"/>
      <c r="F24" s="122"/>
      <c r="G24" s="123"/>
      <c r="H24" s="123"/>
      <c r="I24" s="123"/>
      <c r="J24" s="134"/>
    </row>
    <row r="25" s="104" customFormat="1" ht="19.9" customHeight="1" spans="1:10">
      <c r="A25" s="130"/>
      <c r="B25" s="121"/>
      <c r="C25" s="121"/>
      <c r="D25" s="121"/>
      <c r="E25" s="121"/>
      <c r="F25" s="122"/>
      <c r="G25" s="123"/>
      <c r="H25" s="123"/>
      <c r="I25" s="123"/>
      <c r="J25" s="134"/>
    </row>
    <row r="26" s="104" customFormat="1" ht="19.9" customHeight="1" spans="1:10">
      <c r="A26" s="130"/>
      <c r="B26" s="121"/>
      <c r="C26" s="121"/>
      <c r="D26" s="121"/>
      <c r="E26" s="121"/>
      <c r="F26" s="122"/>
      <c r="G26" s="123"/>
      <c r="H26" s="123"/>
      <c r="I26" s="123"/>
      <c r="J26" s="13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selection activeCell="H7" sqref="G7:H7"/>
    </sheetView>
  </sheetViews>
  <sheetFormatPr defaultColWidth="10" defaultRowHeight="13.5"/>
  <cols>
    <col min="1" max="1" width="1.53333333333333" style="104" customWidth="1"/>
    <col min="2" max="3" width="6.15" style="104" customWidth="1"/>
    <col min="4" max="4" width="16.4083333333333" style="104" customWidth="1"/>
    <col min="5" max="5" width="41.0333333333333" style="104" customWidth="1"/>
    <col min="6" max="8" width="16.4083333333333" style="104" customWidth="1"/>
    <col min="9" max="9" width="1.53333333333333" style="104" customWidth="1"/>
    <col min="10" max="16384" width="10" style="104"/>
  </cols>
  <sheetData>
    <row r="1" s="104" customFormat="1" ht="14.3" customHeight="1" spans="1:9">
      <c r="A1" s="105"/>
      <c r="B1" s="105"/>
      <c r="C1" s="105"/>
      <c r="D1" s="106"/>
      <c r="E1" s="106"/>
      <c r="F1" s="107"/>
      <c r="G1" s="107"/>
      <c r="H1" s="108" t="s">
        <v>197</v>
      </c>
      <c r="I1" s="126"/>
    </row>
    <row r="2" s="104" customFormat="1" ht="19.9" customHeight="1" spans="1:9">
      <c r="A2" s="107"/>
      <c r="B2" s="109" t="s">
        <v>198</v>
      </c>
      <c r="C2" s="109"/>
      <c r="D2" s="109"/>
      <c r="E2" s="109"/>
      <c r="F2" s="109"/>
      <c r="G2" s="109"/>
      <c r="H2" s="109"/>
      <c r="I2" s="126"/>
    </row>
    <row r="3" s="104" customFormat="1" ht="17.05" customHeight="1" spans="1:9">
      <c r="A3" s="110"/>
      <c r="B3" s="111" t="s">
        <v>5</v>
      </c>
      <c r="C3" s="111"/>
      <c r="D3" s="111"/>
      <c r="E3" s="111"/>
      <c r="G3" s="110"/>
      <c r="H3" s="112" t="s">
        <v>6</v>
      </c>
      <c r="I3" s="126"/>
    </row>
    <row r="4" s="104" customFormat="1" ht="21.35" customHeight="1" spans="1:9">
      <c r="A4" s="113"/>
      <c r="B4" s="114" t="s">
        <v>9</v>
      </c>
      <c r="C4" s="114"/>
      <c r="D4" s="114"/>
      <c r="E4" s="114"/>
      <c r="F4" s="114" t="s">
        <v>75</v>
      </c>
      <c r="G4" s="114"/>
      <c r="H4" s="114"/>
      <c r="I4" s="126"/>
    </row>
    <row r="5" s="104" customFormat="1" ht="21.35" customHeight="1" spans="1:9">
      <c r="A5" s="113"/>
      <c r="B5" s="114" t="s">
        <v>79</v>
      </c>
      <c r="C5" s="114"/>
      <c r="D5" s="114" t="s">
        <v>70</v>
      </c>
      <c r="E5" s="114" t="s">
        <v>71</v>
      </c>
      <c r="F5" s="114" t="s">
        <v>59</v>
      </c>
      <c r="G5" s="114" t="s">
        <v>199</v>
      </c>
      <c r="H5" s="114" t="s">
        <v>200</v>
      </c>
      <c r="I5" s="126"/>
    </row>
    <row r="6" s="104" customFormat="1" ht="21.35" customHeight="1" spans="1:9">
      <c r="A6" s="115"/>
      <c r="B6" s="114" t="s">
        <v>80</v>
      </c>
      <c r="C6" s="114" t="s">
        <v>81</v>
      </c>
      <c r="D6" s="114"/>
      <c r="E6" s="114"/>
      <c r="F6" s="114"/>
      <c r="G6" s="114"/>
      <c r="H6" s="114"/>
      <c r="I6" s="126"/>
    </row>
    <row r="7" s="104" customFormat="1" ht="30" customHeight="1" spans="1:9">
      <c r="A7" s="113"/>
      <c r="B7" s="114"/>
      <c r="C7" s="114"/>
      <c r="D7" s="114"/>
      <c r="E7" s="114" t="s">
        <v>72</v>
      </c>
      <c r="F7" s="116">
        <f>G7+H7</f>
        <v>14492055.34</v>
      </c>
      <c r="G7" s="116">
        <f>SUM(G8:G20)</f>
        <v>13633376.69</v>
      </c>
      <c r="H7" s="116">
        <f>SUM(H8:H20)</f>
        <v>858678.65</v>
      </c>
      <c r="I7" s="126"/>
    </row>
    <row r="8" s="104" customFormat="1" ht="30" customHeight="1" spans="1:9">
      <c r="A8" s="113"/>
      <c r="B8" s="117">
        <v>501</v>
      </c>
      <c r="C8" s="118" t="s">
        <v>84</v>
      </c>
      <c r="D8" s="114">
        <v>156001</v>
      </c>
      <c r="E8" s="84" t="s">
        <v>201</v>
      </c>
      <c r="F8" s="116">
        <v>2430560</v>
      </c>
      <c r="G8" s="116">
        <v>2430560</v>
      </c>
      <c r="H8" s="116"/>
      <c r="I8" s="126"/>
    </row>
    <row r="9" s="104" customFormat="1" ht="30" customHeight="1" spans="1:9">
      <c r="A9" s="113"/>
      <c r="B9" s="117">
        <v>501</v>
      </c>
      <c r="C9" s="118" t="s">
        <v>86</v>
      </c>
      <c r="D9" s="114">
        <v>156001</v>
      </c>
      <c r="E9" s="117" t="s">
        <v>202</v>
      </c>
      <c r="F9" s="116">
        <v>553306.84</v>
      </c>
      <c r="G9" s="116">
        <v>553306.84</v>
      </c>
      <c r="H9" s="116"/>
      <c r="I9" s="126"/>
    </row>
    <row r="10" s="104" customFormat="1" ht="30" customHeight="1" spans="1:9">
      <c r="A10" s="113"/>
      <c r="B10" s="117">
        <v>501</v>
      </c>
      <c r="C10" s="118" t="s">
        <v>83</v>
      </c>
      <c r="D10" s="114">
        <v>156001</v>
      </c>
      <c r="E10" s="117" t="s">
        <v>102</v>
      </c>
      <c r="F10" s="116">
        <v>291672</v>
      </c>
      <c r="G10" s="116">
        <v>291672</v>
      </c>
      <c r="H10" s="116"/>
      <c r="I10" s="126"/>
    </row>
    <row r="11" s="104" customFormat="1" ht="30" customHeight="1" spans="1:9">
      <c r="A11" s="113"/>
      <c r="B11" s="117">
        <v>501</v>
      </c>
      <c r="C11" s="117">
        <v>99</v>
      </c>
      <c r="D11" s="114">
        <v>156001</v>
      </c>
      <c r="E11" s="117" t="s">
        <v>168</v>
      </c>
      <c r="F11" s="116">
        <v>1532205.51</v>
      </c>
      <c r="G11" s="116">
        <v>1532205.51</v>
      </c>
      <c r="H11" s="116"/>
      <c r="I11" s="126"/>
    </row>
    <row r="12" s="104" customFormat="1" ht="30" customHeight="1" spans="2:9">
      <c r="B12" s="117">
        <v>502</v>
      </c>
      <c r="C12" s="118" t="s">
        <v>84</v>
      </c>
      <c r="D12" s="114">
        <v>156001</v>
      </c>
      <c r="E12" s="117" t="s">
        <v>203</v>
      </c>
      <c r="F12" s="116">
        <v>336294.11</v>
      </c>
      <c r="G12" s="116"/>
      <c r="H12" s="116">
        <v>336294.11</v>
      </c>
      <c r="I12" s="126"/>
    </row>
    <row r="13" s="104" customFormat="1" ht="30" customHeight="1" spans="2:9">
      <c r="B13" s="117">
        <v>502</v>
      </c>
      <c r="C13" s="118" t="s">
        <v>91</v>
      </c>
      <c r="D13" s="114">
        <v>156001</v>
      </c>
      <c r="E13" s="117" t="s">
        <v>179</v>
      </c>
      <c r="F13" s="116">
        <v>80000</v>
      </c>
      <c r="G13" s="116"/>
      <c r="H13" s="116">
        <v>80000</v>
      </c>
      <c r="I13" s="126"/>
    </row>
    <row r="14" s="104" customFormat="1" ht="30" customHeight="1" spans="2:9">
      <c r="B14" s="117">
        <v>502</v>
      </c>
      <c r="C14" s="118" t="s">
        <v>171</v>
      </c>
      <c r="D14" s="114">
        <v>156001</v>
      </c>
      <c r="E14" s="117" t="s">
        <v>177</v>
      </c>
      <c r="F14" s="116">
        <v>8000</v>
      </c>
      <c r="G14" s="116"/>
      <c r="H14" s="116">
        <v>8000</v>
      </c>
      <c r="I14" s="126"/>
    </row>
    <row r="15" s="104" customFormat="1" ht="30" customHeight="1" spans="2:9">
      <c r="B15" s="117">
        <v>502</v>
      </c>
      <c r="C15" s="118" t="s">
        <v>160</v>
      </c>
      <c r="D15" s="114">
        <v>156001</v>
      </c>
      <c r="E15" s="117" t="s">
        <v>185</v>
      </c>
      <c r="F15" s="116">
        <v>150000</v>
      </c>
      <c r="G15" s="116"/>
      <c r="H15" s="116">
        <v>150000</v>
      </c>
      <c r="I15" s="126"/>
    </row>
    <row r="16" s="104" customFormat="1" ht="30" customHeight="1" spans="2:9">
      <c r="B16" s="117">
        <v>502</v>
      </c>
      <c r="C16" s="118" t="s">
        <v>192</v>
      </c>
      <c r="D16" s="114">
        <v>156001</v>
      </c>
      <c r="E16" s="117" t="s">
        <v>204</v>
      </c>
      <c r="F16" s="116">
        <v>10000</v>
      </c>
      <c r="G16" s="116"/>
      <c r="H16" s="116">
        <v>10000</v>
      </c>
      <c r="I16" s="126"/>
    </row>
    <row r="17" s="104" customFormat="1" ht="30" customHeight="1" spans="2:9">
      <c r="B17" s="117">
        <v>502</v>
      </c>
      <c r="C17" s="117">
        <v>99</v>
      </c>
      <c r="D17" s="114">
        <v>156001</v>
      </c>
      <c r="E17" s="117" t="s">
        <v>189</v>
      </c>
      <c r="F17" s="116">
        <v>23471.29</v>
      </c>
      <c r="G17" s="116"/>
      <c r="H17" s="116">
        <v>23471.29</v>
      </c>
      <c r="I17" s="126"/>
    </row>
    <row r="18" s="104" customFormat="1" ht="30" customHeight="1" spans="2:9">
      <c r="B18" s="117">
        <v>505</v>
      </c>
      <c r="C18" s="118" t="s">
        <v>84</v>
      </c>
      <c r="D18" s="114">
        <v>156001</v>
      </c>
      <c r="E18" s="117" t="s">
        <v>205</v>
      </c>
      <c r="F18" s="116">
        <v>4637731.58</v>
      </c>
      <c r="G18" s="116">
        <v>4637731.58</v>
      </c>
      <c r="H18" s="119"/>
      <c r="I18" s="126"/>
    </row>
    <row r="19" s="104" customFormat="1" ht="30" customHeight="1" spans="2:9">
      <c r="B19" s="117">
        <v>505</v>
      </c>
      <c r="C19" s="118" t="s">
        <v>86</v>
      </c>
      <c r="D19" s="114">
        <v>156001</v>
      </c>
      <c r="E19" s="117" t="s">
        <v>206</v>
      </c>
      <c r="F19" s="116">
        <v>250913.25</v>
      </c>
      <c r="G19" s="116"/>
      <c r="H19" s="116">
        <v>250913.25</v>
      </c>
      <c r="I19" s="126"/>
    </row>
    <row r="20" s="104" customFormat="1" ht="30" customHeight="1" spans="2:9">
      <c r="B20" s="117">
        <v>509</v>
      </c>
      <c r="C20" s="118" t="s">
        <v>84</v>
      </c>
      <c r="D20" s="114">
        <v>156001</v>
      </c>
      <c r="E20" s="117" t="s">
        <v>207</v>
      </c>
      <c r="F20" s="116">
        <v>4187900.76</v>
      </c>
      <c r="G20" s="116">
        <v>4187900.76</v>
      </c>
      <c r="H20" s="119"/>
      <c r="I20" s="126"/>
    </row>
    <row r="21" s="104" customFormat="1" ht="30" customHeight="1" spans="2:9">
      <c r="B21" s="120"/>
      <c r="C21" s="120"/>
      <c r="D21" s="121"/>
      <c r="E21" s="122"/>
      <c r="F21" s="123"/>
      <c r="G21" s="123"/>
      <c r="H21" s="123"/>
      <c r="I21" s="126"/>
    </row>
    <row r="22" s="104" customFormat="1" ht="30" customHeight="1" spans="1:9">
      <c r="A22" s="113"/>
      <c r="B22" s="120"/>
      <c r="C22" s="120"/>
      <c r="D22" s="121"/>
      <c r="E22" s="122"/>
      <c r="F22" s="123"/>
      <c r="G22" s="123"/>
      <c r="H22" s="123"/>
      <c r="I22" s="126"/>
    </row>
    <row r="23" s="104" customFormat="1" ht="30" customHeight="1" spans="2:9">
      <c r="B23" s="120"/>
      <c r="C23" s="120"/>
      <c r="D23" s="121"/>
      <c r="E23" s="122"/>
      <c r="F23" s="123"/>
      <c r="G23" s="123"/>
      <c r="H23" s="123"/>
      <c r="I23" s="126"/>
    </row>
    <row r="24" s="104" customFormat="1" ht="30" customHeight="1" spans="2:9">
      <c r="B24" s="120"/>
      <c r="C24" s="120"/>
      <c r="D24" s="121"/>
      <c r="E24" s="122"/>
      <c r="F24" s="123"/>
      <c r="G24" s="123"/>
      <c r="H24" s="123"/>
      <c r="I24" s="126"/>
    </row>
    <row r="25" s="104" customFormat="1" ht="30" customHeight="1" spans="2:9">
      <c r="B25" s="120"/>
      <c r="C25" s="120"/>
      <c r="D25" s="121"/>
      <c r="E25" s="122"/>
      <c r="F25" s="123"/>
      <c r="G25" s="123"/>
      <c r="H25" s="123"/>
      <c r="I25" s="126"/>
    </row>
    <row r="26" s="104" customFormat="1" ht="30" customHeight="1" spans="2:9">
      <c r="B26" s="120"/>
      <c r="C26" s="120"/>
      <c r="D26" s="121"/>
      <c r="E26" s="122"/>
      <c r="F26" s="123"/>
      <c r="G26" s="123"/>
      <c r="H26" s="123"/>
      <c r="I26" s="126"/>
    </row>
    <row r="27" s="104" customFormat="1" ht="30" customHeight="1" spans="2:9">
      <c r="B27" s="120"/>
      <c r="C27" s="120"/>
      <c r="D27" s="121"/>
      <c r="E27" s="122"/>
      <c r="F27" s="123"/>
      <c r="G27" s="123"/>
      <c r="H27" s="123"/>
      <c r="I27" s="126"/>
    </row>
    <row r="28" s="104" customFormat="1" ht="30" customHeight="1" spans="2:9">
      <c r="B28" s="120"/>
      <c r="C28" s="120"/>
      <c r="D28" s="121"/>
      <c r="E28" s="122"/>
      <c r="F28" s="123"/>
      <c r="G28" s="123"/>
      <c r="H28" s="123"/>
      <c r="I28" s="126"/>
    </row>
    <row r="29" s="104" customFormat="1" ht="30" customHeight="1" spans="2:9">
      <c r="B29" s="120"/>
      <c r="C29" s="120"/>
      <c r="D29" s="121"/>
      <c r="E29" s="122"/>
      <c r="F29" s="123"/>
      <c r="G29" s="123"/>
      <c r="H29" s="123"/>
      <c r="I29" s="126"/>
    </row>
    <row r="30" s="104" customFormat="1" ht="30" customHeight="1" spans="2:9">
      <c r="B30" s="120"/>
      <c r="C30" s="120"/>
      <c r="D30" s="121"/>
      <c r="E30" s="122"/>
      <c r="F30" s="123"/>
      <c r="G30" s="123"/>
      <c r="H30" s="123"/>
      <c r="I30" s="126"/>
    </row>
    <row r="31" s="104" customFormat="1" ht="30" customHeight="1" spans="2:9">
      <c r="B31" s="120"/>
      <c r="C31" s="120"/>
      <c r="D31" s="121"/>
      <c r="E31" s="122"/>
      <c r="F31" s="123"/>
      <c r="G31" s="123"/>
      <c r="H31" s="123"/>
      <c r="I31" s="126"/>
    </row>
    <row r="32" s="104" customFormat="1" ht="30" customHeight="1" spans="2:9">
      <c r="B32" s="120"/>
      <c r="C32" s="120"/>
      <c r="D32" s="121"/>
      <c r="E32" s="122"/>
      <c r="F32" s="123"/>
      <c r="G32" s="123"/>
      <c r="H32" s="123"/>
      <c r="I32" s="126"/>
    </row>
    <row r="33" s="104" customFormat="1" ht="8.5" customHeight="1" spans="1:9">
      <c r="A33" s="124"/>
      <c r="B33" s="124"/>
      <c r="C33" s="124"/>
      <c r="D33" s="125"/>
      <c r="E33" s="124"/>
      <c r="F33" s="124"/>
      <c r="G33" s="124"/>
      <c r="H33" s="124"/>
      <c r="I33" s="12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12" sqref="G12"/>
    </sheetView>
  </sheetViews>
  <sheetFormatPr defaultColWidth="10" defaultRowHeight="13.5" outlineLevelCol="7"/>
  <cols>
    <col min="1" max="1" width="1.53333333333333" style="86" customWidth="1"/>
    <col min="2" max="4" width="6.63333333333333" style="86" customWidth="1"/>
    <col min="5" max="5" width="26.6333333333333" style="86" customWidth="1"/>
    <col min="6" max="6" width="48.6333333333333" style="86" customWidth="1"/>
    <col min="7" max="7" width="26.6333333333333" style="86" customWidth="1"/>
    <col min="8" max="8" width="1.53333333333333" style="86" customWidth="1"/>
    <col min="9" max="10" width="9.76666666666667" style="86" customWidth="1"/>
    <col min="11" max="16384" width="10" style="86"/>
  </cols>
  <sheetData>
    <row r="1" ht="25" customHeight="1" spans="1:8">
      <c r="A1" s="87"/>
      <c r="B1" s="2"/>
      <c r="C1" s="2"/>
      <c r="D1" s="2"/>
      <c r="E1" s="88"/>
      <c r="F1" s="88"/>
      <c r="G1" s="89" t="s">
        <v>208</v>
      </c>
      <c r="H1" s="90"/>
    </row>
    <row r="2" ht="22.8" customHeight="1" spans="1:8">
      <c r="A2" s="87"/>
      <c r="B2" s="91" t="s">
        <v>209</v>
      </c>
      <c r="C2" s="91"/>
      <c r="D2" s="91"/>
      <c r="E2" s="91"/>
      <c r="F2" s="91"/>
      <c r="G2" s="91"/>
      <c r="H2" s="90" t="s">
        <v>3</v>
      </c>
    </row>
    <row r="3" ht="19.55" customHeight="1" spans="1:8">
      <c r="A3" s="92"/>
      <c r="B3" s="93" t="s">
        <v>5</v>
      </c>
      <c r="C3" s="93"/>
      <c r="D3" s="93"/>
      <c r="E3" s="93"/>
      <c r="F3" s="93"/>
      <c r="G3" s="94" t="s">
        <v>6</v>
      </c>
      <c r="H3" s="95"/>
    </row>
    <row r="4" ht="24.4" customHeight="1" spans="1:8">
      <c r="A4" s="96"/>
      <c r="B4" s="61" t="s">
        <v>79</v>
      </c>
      <c r="C4" s="61"/>
      <c r="D4" s="61"/>
      <c r="E4" s="61" t="s">
        <v>70</v>
      </c>
      <c r="F4" s="61" t="s">
        <v>71</v>
      </c>
      <c r="G4" s="61" t="s">
        <v>210</v>
      </c>
      <c r="H4" s="97"/>
    </row>
    <row r="5" ht="24" customHeight="1" spans="1:8">
      <c r="A5" s="96"/>
      <c r="B5" s="61" t="s">
        <v>80</v>
      </c>
      <c r="C5" s="61" t="s">
        <v>81</v>
      </c>
      <c r="D5" s="61" t="s">
        <v>82</v>
      </c>
      <c r="E5" s="61"/>
      <c r="F5" s="61"/>
      <c r="G5" s="61"/>
      <c r="H5" s="98"/>
    </row>
    <row r="6" ht="28" customHeight="1" spans="1:8">
      <c r="A6" s="99"/>
      <c r="B6" s="61"/>
      <c r="C6" s="61"/>
      <c r="D6" s="61"/>
      <c r="E6" s="61"/>
      <c r="F6" s="61" t="s">
        <v>72</v>
      </c>
      <c r="G6" s="64">
        <f>G7+G8</f>
        <v>2107944.66</v>
      </c>
      <c r="H6" s="100"/>
    </row>
    <row r="7" ht="31" customHeight="1" spans="1:8">
      <c r="A7" s="99"/>
      <c r="B7" s="61">
        <v>201</v>
      </c>
      <c r="C7" s="179" t="s">
        <v>83</v>
      </c>
      <c r="D7" s="179" t="s">
        <v>86</v>
      </c>
      <c r="E7" s="61">
        <v>156001</v>
      </c>
      <c r="F7" s="61" t="s">
        <v>87</v>
      </c>
      <c r="G7" s="64">
        <v>1507944.66</v>
      </c>
      <c r="H7" s="100"/>
    </row>
    <row r="8" ht="22.8" customHeight="1" spans="1:8">
      <c r="A8" s="99"/>
      <c r="B8" s="61">
        <v>213</v>
      </c>
      <c r="C8" s="179" t="s">
        <v>100</v>
      </c>
      <c r="D8" s="179" t="s">
        <v>91</v>
      </c>
      <c r="E8" s="61">
        <v>156001</v>
      </c>
      <c r="F8" s="61" t="s">
        <v>101</v>
      </c>
      <c r="G8" s="64">
        <v>600000</v>
      </c>
      <c r="H8" s="100"/>
    </row>
    <row r="9" ht="22.8" customHeight="1" spans="1:8">
      <c r="A9" s="99"/>
      <c r="B9" s="61"/>
      <c r="C9" s="61"/>
      <c r="D9" s="61"/>
      <c r="E9" s="61"/>
      <c r="F9" s="61"/>
      <c r="G9" s="64"/>
      <c r="H9" s="100"/>
    </row>
    <row r="10" ht="22.8" customHeight="1" spans="1:8">
      <c r="A10" s="99"/>
      <c r="B10" s="61"/>
      <c r="C10" s="61"/>
      <c r="D10" s="61"/>
      <c r="E10" s="61"/>
      <c r="F10" s="61"/>
      <c r="G10" s="64"/>
      <c r="H10" s="100"/>
    </row>
    <row r="11" ht="22.8" customHeight="1" spans="1:8">
      <c r="A11" s="99"/>
      <c r="B11" s="61"/>
      <c r="C11" s="61"/>
      <c r="D11" s="61"/>
      <c r="E11" s="61"/>
      <c r="F11" s="61"/>
      <c r="G11" s="64"/>
      <c r="H11" s="100"/>
    </row>
    <row r="12" ht="22.8" customHeight="1" spans="1:8">
      <c r="A12" s="99"/>
      <c r="B12" s="61"/>
      <c r="C12" s="61"/>
      <c r="D12" s="61"/>
      <c r="E12" s="61"/>
      <c r="F12" s="61"/>
      <c r="G12" s="64"/>
      <c r="H12" s="100"/>
    </row>
    <row r="13" ht="22.8" customHeight="1" spans="1:8">
      <c r="A13" s="99"/>
      <c r="B13" s="61"/>
      <c r="C13" s="61"/>
      <c r="D13" s="61"/>
      <c r="E13" s="61"/>
      <c r="F13" s="61"/>
      <c r="G13" s="64"/>
      <c r="H13" s="100"/>
    </row>
    <row r="14" ht="22.8" customHeight="1" spans="1:8">
      <c r="A14" s="99"/>
      <c r="B14" s="61"/>
      <c r="C14" s="61"/>
      <c r="D14" s="61"/>
      <c r="E14" s="61"/>
      <c r="F14" s="61"/>
      <c r="G14" s="64"/>
      <c r="H14" s="100"/>
    </row>
    <row r="15" ht="22.8" customHeight="1" spans="1:8">
      <c r="A15" s="96"/>
      <c r="B15" s="68"/>
      <c r="C15" s="68"/>
      <c r="D15" s="68"/>
      <c r="E15" s="68"/>
      <c r="F15" s="68" t="s">
        <v>23</v>
      </c>
      <c r="G15" s="69"/>
      <c r="H15" s="97"/>
    </row>
    <row r="16" ht="22.8" customHeight="1" spans="1:8">
      <c r="A16" s="96"/>
      <c r="B16" s="68"/>
      <c r="C16" s="68"/>
      <c r="D16" s="68"/>
      <c r="E16" s="68"/>
      <c r="F16" s="68" t="s">
        <v>23</v>
      </c>
      <c r="G16" s="69"/>
      <c r="H16" s="97"/>
    </row>
    <row r="17" ht="28" customHeight="1" spans="1:8">
      <c r="A17" s="96"/>
      <c r="B17" s="68"/>
      <c r="C17" s="68"/>
      <c r="D17" s="68"/>
      <c r="E17" s="68"/>
      <c r="F17" s="68"/>
      <c r="G17" s="69"/>
      <c r="H17" s="98"/>
    </row>
    <row r="18" ht="28" customHeight="1" spans="1:8">
      <c r="A18" s="96"/>
      <c r="B18" s="68"/>
      <c r="C18" s="68"/>
      <c r="D18" s="68"/>
      <c r="E18" s="68"/>
      <c r="F18" s="68"/>
      <c r="G18" s="69"/>
      <c r="H18" s="98"/>
    </row>
    <row r="19" ht="9.75" customHeight="1" spans="1:8">
      <c r="A19" s="101"/>
      <c r="B19" s="102"/>
      <c r="C19" s="102"/>
      <c r="D19" s="102"/>
      <c r="E19" s="102"/>
      <c r="F19" s="101"/>
      <c r="G19" s="101"/>
      <c r="H19" s="10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罗艺</cp:lastModifiedBy>
  <dcterms:created xsi:type="dcterms:W3CDTF">2022-03-04T19:28:00Z</dcterms:created>
  <dcterms:modified xsi:type="dcterms:W3CDTF">2025-08-01T02:41:02Z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1F56C0A23F0E4BB9B6695D9203D3FA16_13</vt:lpwstr>
  </property>
</Properties>
</file>