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786"/>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22" r:id="rId14"/>
    <sheet name="6-2" sheetId="23" r:id="rId15"/>
    <sheet name="6-3" sheetId="24" r:id="rId16"/>
    <sheet name="6-4" sheetId="25" r:id="rId17"/>
    <sheet name="6-5" sheetId="26" r:id="rId18"/>
    <sheet name="6-6" sheetId="17" r:id="rId19"/>
    <sheet name="6-7" sheetId="21" r:id="rId20"/>
    <sheet name="7" sheetId="27"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 name="_______________A01" localSheetId="13">#REF!</definedName>
    <definedName name="_______________A08" localSheetId="13">'[14]A01-1'!$A$5:$C$36</definedName>
    <definedName name="____1A01_" localSheetId="13">#REF!</definedName>
    <definedName name="____2A08_" localSheetId="13">'[15]A01-1'!$A$5:$C$36</definedName>
    <definedName name="____A01" localSheetId="13">#REF!</definedName>
    <definedName name="____A08" localSheetId="13">'[16]A01-1'!$A$5:$C$36</definedName>
    <definedName name="___1A01_" localSheetId="13">#REF!</definedName>
    <definedName name="___2A08_" localSheetId="13">'[14]A01-1'!$A$5:$C$36</definedName>
    <definedName name="___A01" localSheetId="13">#REF!</definedName>
    <definedName name="___A08" localSheetId="13">'[16]A01-1'!$A$5:$C$36</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2A08_" localSheetId="13">'[17]A01-1'!$A$5:$C$36</definedName>
    <definedName name="_4A08_" localSheetId="13">'[14]A01-1'!$A$5:$C$36</definedName>
    <definedName name="_A01" localSheetId="13">#REF!</definedName>
    <definedName name="_A08" localSheetId="13">'[14]A01-1'!$A$5:$C$36</definedName>
    <definedName name="_a8756" localSheetId="13">'[18]A01-1'!$A$5:$C$36</definedName>
    <definedName name="_qyc1234" localSheetId="13">#REF!</definedName>
    <definedName name="______________A01" localSheetId="13">#REF!</definedName>
    <definedName name="________________A08" localSheetId="13">'[18]A01-1'!$A$5:$C$36</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___A08" localSheetId="13">'[19]A01-1'!$A$5:$C$36</definedName>
    <definedName name="__qyc1234" localSheetId="13">#REF!</definedName>
    <definedName name="______A01" localSheetId="13">#REF!</definedName>
    <definedName name="______A08" localSheetId="13">'[19]A01-1'!$A$5:$C$36</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_A08" localSheetId="13">'[20]A01-1'!$A$5:$C$36</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____A08" localSheetId="13">'[21]A01-1'!$A$5:$C$36</definedName>
    <definedName name="__________qyc1234" localSheetId="13">#REF!</definedName>
    <definedName name="________________A01" localSheetId="13">#REF!</definedName>
    <definedName name="____________qyc1234" localSheetId="13">#REF!</definedName>
    <definedName name="_xlnm.Print_Area" localSheetId="13">'6-1'!$B$1:$J$21</definedName>
    <definedName name="_______________A01" localSheetId="14">#REF!</definedName>
    <definedName name="_______________A08" localSheetId="14">'[14]A01-1'!$A$5:$C$36</definedName>
    <definedName name="____1A01_" localSheetId="14">#REF!</definedName>
    <definedName name="____2A08_" localSheetId="14">'[15]A01-1'!$A$5:$C$36</definedName>
    <definedName name="____A01" localSheetId="14">#REF!</definedName>
    <definedName name="____A08" localSheetId="14">'[16]A01-1'!$A$5:$C$36</definedName>
    <definedName name="___1A01_" localSheetId="14">#REF!</definedName>
    <definedName name="___2A08_" localSheetId="14">'[14]A01-1'!$A$5:$C$36</definedName>
    <definedName name="___A01" localSheetId="14">#REF!</definedName>
    <definedName name="___A08" localSheetId="14">'[16]A01-1'!$A$5:$C$36</definedName>
    <definedName name="__1A01_" localSheetId="14">#REF!</definedName>
    <definedName name="__2A01_" localSheetId="14">#REF!</definedName>
    <definedName name="__2A08_" localSheetId="14">'[14]A01-1'!$A$5:$C$36</definedName>
    <definedName name="__4A08_" localSheetId="14">'[14]A01-1'!$A$5:$C$36</definedName>
    <definedName name="__A01" localSheetId="14">#REF!</definedName>
    <definedName name="__A08" localSheetId="14">'[14]A01-1'!$A$5:$C$36</definedName>
    <definedName name="_1A01_" localSheetId="14">#REF!</definedName>
    <definedName name="_2A01_" localSheetId="14">#REF!</definedName>
    <definedName name="_2A08_" localSheetId="14">'[17]A01-1'!$A$5:$C$36</definedName>
    <definedName name="_4A08_" localSheetId="14">'[14]A01-1'!$A$5:$C$36</definedName>
    <definedName name="_A01" localSheetId="14">#REF!</definedName>
    <definedName name="_A08" localSheetId="14">'[14]A01-1'!$A$5:$C$36</definedName>
    <definedName name="_a8756" localSheetId="14">'[18]A01-1'!$A$5:$C$36</definedName>
    <definedName name="_qyc1234" localSheetId="14">#REF!</definedName>
    <definedName name="______________A01" localSheetId="14">#REF!</definedName>
    <definedName name="________________A08" localSheetId="14">'[18]A01-1'!$A$5:$C$36</definedName>
    <definedName name="Database" localSheetId="14" hidden="1">#REF!</definedName>
    <definedName name="___________qyc1234" localSheetId="14">#REF!</definedName>
    <definedName name="地区名称" localSheetId="14">#REF!</definedName>
    <definedName name="支出" localSheetId="14">#REF!</definedName>
    <definedName name="_____A01" localSheetId="14">#REF!</definedName>
    <definedName name="_____A08" localSheetId="14">'[19]A01-1'!$A$5:$C$36</definedName>
    <definedName name="__qyc1234" localSheetId="14">#REF!</definedName>
    <definedName name="______A01" localSheetId="14">#REF!</definedName>
    <definedName name="______A08" localSheetId="14">'[19]A01-1'!$A$5:$C$36</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_A08" localSheetId="14">'[20]A01-1'!$A$5:$C$36</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qyc1234" localSheetId="14">#REF!</definedName>
    <definedName name="分类" localSheetId="14">#REF!</definedName>
    <definedName name="形式" localSheetId="14">#REF!</definedName>
    <definedName name="_____________A01" localSheetId="14">#REF!</definedName>
    <definedName name="______________A08" localSheetId="14">'[21]A01-1'!$A$5:$C$36</definedName>
    <definedName name="__________qyc1234" localSheetId="14">#REF!</definedName>
    <definedName name="________________A01" localSheetId="14">#REF!</definedName>
    <definedName name="____________qyc1234" localSheetId="14">#REF!</definedName>
    <definedName name="_xlnm.Print_Area" localSheetId="14">'6-2'!$B$1:$J$23</definedName>
    <definedName name="_______________A01" localSheetId="15">#REF!</definedName>
    <definedName name="_______________A08" localSheetId="15">'[14]A01-1'!$A$5:$C$36</definedName>
    <definedName name="____1A01_" localSheetId="15">#REF!</definedName>
    <definedName name="____2A08_" localSheetId="15">'[15]A01-1'!$A$5:$C$36</definedName>
    <definedName name="____A01" localSheetId="15">#REF!</definedName>
    <definedName name="____A08" localSheetId="15">'[16]A01-1'!$A$5:$C$36</definedName>
    <definedName name="___1A01_" localSheetId="15">#REF!</definedName>
    <definedName name="___2A08_" localSheetId="15">'[14]A01-1'!$A$5:$C$36</definedName>
    <definedName name="___A01" localSheetId="15">#REF!</definedName>
    <definedName name="___A08" localSheetId="15">'[16]A01-1'!$A$5:$C$36</definedName>
    <definedName name="__1A01_" localSheetId="15">#REF!</definedName>
    <definedName name="__2A01_" localSheetId="15">#REF!</definedName>
    <definedName name="__2A08_" localSheetId="15">'[14]A01-1'!$A$5:$C$36</definedName>
    <definedName name="__4A08_" localSheetId="15">'[14]A01-1'!$A$5:$C$36</definedName>
    <definedName name="__A01" localSheetId="15">#REF!</definedName>
    <definedName name="__A08" localSheetId="15">'[14]A01-1'!$A$5:$C$36</definedName>
    <definedName name="_1A01_" localSheetId="15">#REF!</definedName>
    <definedName name="_2A01_" localSheetId="15">#REF!</definedName>
    <definedName name="_2A08_" localSheetId="15">'[17]A01-1'!$A$5:$C$36</definedName>
    <definedName name="_4A08_" localSheetId="15">'[14]A01-1'!$A$5:$C$36</definedName>
    <definedName name="_A01" localSheetId="15">#REF!</definedName>
    <definedName name="_A08" localSheetId="15">'[14]A01-1'!$A$5:$C$36</definedName>
    <definedName name="_a8756" localSheetId="15">'[18]A01-1'!$A$5:$C$36</definedName>
    <definedName name="_qyc1234" localSheetId="15">#REF!</definedName>
    <definedName name="______________A01" localSheetId="15">#REF!</definedName>
    <definedName name="________________A08" localSheetId="15">'[18]A01-1'!$A$5:$C$36</definedName>
    <definedName name="Database" localSheetId="15" hidden="1">#REF!</definedName>
    <definedName name="___________qyc1234" localSheetId="15">#REF!</definedName>
    <definedName name="地区名称" localSheetId="15">#REF!</definedName>
    <definedName name="支出" localSheetId="15">#REF!</definedName>
    <definedName name="_____A01" localSheetId="15">#REF!</definedName>
    <definedName name="_____A08" localSheetId="15">'[19]A01-1'!$A$5:$C$36</definedName>
    <definedName name="__qyc1234" localSheetId="15">#REF!</definedName>
    <definedName name="______A01" localSheetId="15">#REF!</definedName>
    <definedName name="______A08" localSheetId="15">'[19]A01-1'!$A$5:$C$36</definedName>
    <definedName name="___qyc1234" localSheetId="15">#REF!</definedName>
    <definedName name="____________A01" localSheetId="15">#REF!</definedName>
    <definedName name="___________A01" localSheetId="15">#REF!</definedName>
    <definedName name="__________A01" localSheetId="15">#REF!</definedName>
    <definedName name="_________qyc1234" localSheetId="15">#REF!</definedName>
    <definedName name="________qyc1234" localSheetId="15">#REF!</definedName>
    <definedName name="_______qyc1234" localSheetId="15">#REF!</definedName>
    <definedName name="_________A08" localSheetId="15">'[20]A01-1'!$A$5:$C$36</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qyc1234" localSheetId="15">#REF!</definedName>
    <definedName name="分类" localSheetId="15">#REF!</definedName>
    <definedName name="形式" localSheetId="15">#REF!</definedName>
    <definedName name="_____________A01" localSheetId="15">#REF!</definedName>
    <definedName name="______________A08" localSheetId="15">'[21]A01-1'!$A$5:$C$36</definedName>
    <definedName name="__________qyc1234" localSheetId="15">#REF!</definedName>
    <definedName name="________________A01" localSheetId="15">#REF!</definedName>
    <definedName name="____________qyc1234" localSheetId="15">#REF!</definedName>
    <definedName name="_xlnm.Print_Area" localSheetId="15">'6-3'!$B$1:$J$20</definedName>
    <definedName name="_______________A01" localSheetId="16">#REF!</definedName>
    <definedName name="_______________A08" localSheetId="16">'[14]A01-1'!$A$5:$C$36</definedName>
    <definedName name="____1A01_" localSheetId="16">#REF!</definedName>
    <definedName name="____2A08_" localSheetId="16">'[15]A01-1'!$A$5:$C$36</definedName>
    <definedName name="____A01" localSheetId="16">#REF!</definedName>
    <definedName name="____A08" localSheetId="16">'[16]A01-1'!$A$5:$C$36</definedName>
    <definedName name="___1A01_" localSheetId="16">#REF!</definedName>
    <definedName name="___2A08_" localSheetId="16">'[14]A01-1'!$A$5:$C$36</definedName>
    <definedName name="___A01" localSheetId="16">#REF!</definedName>
    <definedName name="___A08" localSheetId="16">'[16]A01-1'!$A$5:$C$36</definedName>
    <definedName name="__1A01_" localSheetId="16">#REF!</definedName>
    <definedName name="__2A01_" localSheetId="16">#REF!</definedName>
    <definedName name="__2A08_" localSheetId="16">'[14]A01-1'!$A$5:$C$36</definedName>
    <definedName name="__4A08_" localSheetId="16">'[14]A01-1'!$A$5:$C$36</definedName>
    <definedName name="__A01" localSheetId="16">#REF!</definedName>
    <definedName name="__A08" localSheetId="16">'[14]A01-1'!$A$5:$C$36</definedName>
    <definedName name="_1A01_" localSheetId="16">#REF!</definedName>
    <definedName name="_2A01_" localSheetId="16">#REF!</definedName>
    <definedName name="_2A08_" localSheetId="16">'[17]A01-1'!$A$5:$C$36</definedName>
    <definedName name="_4A08_" localSheetId="16">'[14]A01-1'!$A$5:$C$36</definedName>
    <definedName name="_A01" localSheetId="16">#REF!</definedName>
    <definedName name="_A08" localSheetId="16">'[14]A01-1'!$A$5:$C$36</definedName>
    <definedName name="_a8756" localSheetId="16">'[18]A01-1'!$A$5:$C$36</definedName>
    <definedName name="_qyc1234" localSheetId="16">#REF!</definedName>
    <definedName name="______________A01" localSheetId="16">#REF!</definedName>
    <definedName name="________________A08" localSheetId="16">'[18]A01-1'!$A$5:$C$36</definedName>
    <definedName name="Database" localSheetId="16" hidden="1">#REF!</definedName>
    <definedName name="___________qyc1234" localSheetId="16">#REF!</definedName>
    <definedName name="地区名称" localSheetId="16">#REF!</definedName>
    <definedName name="支出" localSheetId="16">#REF!</definedName>
    <definedName name="_____A01" localSheetId="16">#REF!</definedName>
    <definedName name="_____A08" localSheetId="16">'[19]A01-1'!$A$5:$C$36</definedName>
    <definedName name="__qyc1234" localSheetId="16">#REF!</definedName>
    <definedName name="______A01" localSheetId="16">#REF!</definedName>
    <definedName name="______A08" localSheetId="16">'[19]A01-1'!$A$5:$C$36</definedName>
    <definedName name="___qyc1234" localSheetId="16">#REF!</definedName>
    <definedName name="____________A01" localSheetId="16">#REF!</definedName>
    <definedName name="___________A01" localSheetId="16">#REF!</definedName>
    <definedName name="__________A01" localSheetId="16">#REF!</definedName>
    <definedName name="_________qyc1234" localSheetId="16">#REF!</definedName>
    <definedName name="________qyc1234" localSheetId="16">#REF!</definedName>
    <definedName name="_______qyc1234" localSheetId="16">#REF!</definedName>
    <definedName name="_________A08" localSheetId="16">'[20]A01-1'!$A$5:$C$36</definedName>
    <definedName name="________A01" localSheetId="16">#REF!</definedName>
    <definedName name="_______A01" localSheetId="16">#REF!</definedName>
    <definedName name="_____qyc1234" localSheetId="16">#REF!</definedName>
    <definedName name="____qyc1234" localSheetId="16">#REF!</definedName>
    <definedName name="_________A01" localSheetId="16">#REF!</definedName>
    <definedName name="______qyc1234" localSheetId="16">#REF!</definedName>
    <definedName name="分类" localSheetId="16">#REF!</definedName>
    <definedName name="形式" localSheetId="16">#REF!</definedName>
    <definedName name="_____________A01" localSheetId="16">#REF!</definedName>
    <definedName name="______________A08" localSheetId="16">'[21]A01-1'!$A$5:$C$36</definedName>
    <definedName name="__________qyc1234" localSheetId="16">#REF!</definedName>
    <definedName name="________________A01" localSheetId="16">#REF!</definedName>
    <definedName name="____________qyc1234" localSheetId="16">#REF!</definedName>
    <definedName name="_xlnm.Print_Area" localSheetId="16">'6-4'!$B$1:$J$32</definedName>
    <definedName name="_______________A01" localSheetId="17">#REF!</definedName>
    <definedName name="_______________A08" localSheetId="17">'[14]A01-1'!$A$5:$C$36</definedName>
    <definedName name="____1A01_" localSheetId="17">#REF!</definedName>
    <definedName name="____2A08_" localSheetId="17">'[15]A01-1'!$A$5:$C$36</definedName>
    <definedName name="____A01" localSheetId="17">#REF!</definedName>
    <definedName name="____A08" localSheetId="17">'[16]A01-1'!$A$5:$C$36</definedName>
    <definedName name="___1A01_" localSheetId="17">#REF!</definedName>
    <definedName name="___2A08_" localSheetId="17">'[14]A01-1'!$A$5:$C$36</definedName>
    <definedName name="___A01" localSheetId="17">#REF!</definedName>
    <definedName name="___A08" localSheetId="17">'[16]A01-1'!$A$5:$C$36</definedName>
    <definedName name="__1A01_" localSheetId="17">#REF!</definedName>
    <definedName name="__2A01_" localSheetId="17">#REF!</definedName>
    <definedName name="__2A08_" localSheetId="17">'[14]A01-1'!$A$5:$C$36</definedName>
    <definedName name="__4A08_" localSheetId="17">'[14]A01-1'!$A$5:$C$36</definedName>
    <definedName name="__A01" localSheetId="17">#REF!</definedName>
    <definedName name="__A08" localSheetId="17">'[14]A01-1'!$A$5:$C$36</definedName>
    <definedName name="_1A01_" localSheetId="17">#REF!</definedName>
    <definedName name="_2A01_" localSheetId="17">#REF!</definedName>
    <definedName name="_2A08_" localSheetId="17">'[17]A01-1'!$A$5:$C$36</definedName>
    <definedName name="_4A08_" localSheetId="17">'[14]A01-1'!$A$5:$C$36</definedName>
    <definedName name="_A01" localSheetId="17">#REF!</definedName>
    <definedName name="_A08" localSheetId="17">'[14]A01-1'!$A$5:$C$36</definedName>
    <definedName name="_a8756" localSheetId="17">'[18]A01-1'!$A$5:$C$36</definedName>
    <definedName name="_qyc1234" localSheetId="17">#REF!</definedName>
    <definedName name="______________A01" localSheetId="17">#REF!</definedName>
    <definedName name="________________A08" localSheetId="17">'[18]A01-1'!$A$5:$C$36</definedName>
    <definedName name="Database" localSheetId="17" hidden="1">#REF!</definedName>
    <definedName name="___________qyc1234" localSheetId="17">#REF!</definedName>
    <definedName name="地区名称" localSheetId="17">#REF!</definedName>
    <definedName name="支出" localSheetId="17">#REF!</definedName>
    <definedName name="_____A01" localSheetId="17">#REF!</definedName>
    <definedName name="_____A08" localSheetId="17">'[19]A01-1'!$A$5:$C$36</definedName>
    <definedName name="__qyc1234" localSheetId="17">#REF!</definedName>
    <definedName name="______A01" localSheetId="17">#REF!</definedName>
    <definedName name="______A08" localSheetId="17">'[19]A01-1'!$A$5:$C$36</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_A08" localSheetId="17">'[20]A01-1'!$A$5:$C$36</definedName>
    <definedName name="________A01" localSheetId="17">#REF!</definedName>
    <definedName name="_______A01" localSheetId="17">#REF!</definedName>
    <definedName name="_____qyc1234" localSheetId="17">#REF!</definedName>
    <definedName name="____qyc1234" localSheetId="17">#REF!</definedName>
    <definedName name="_________A01" localSheetId="17">#REF!</definedName>
    <definedName name="______qyc1234" localSheetId="17">#REF!</definedName>
    <definedName name="分类" localSheetId="17">#REF!</definedName>
    <definedName name="形式" localSheetId="17">#REF!</definedName>
    <definedName name="_____________A01" localSheetId="17">#REF!</definedName>
    <definedName name="______________A08" localSheetId="17">'[21]A01-1'!$A$5:$C$36</definedName>
    <definedName name="__________qyc1234" localSheetId="17">#REF!</definedName>
    <definedName name="________________A01" localSheetId="17">#REF!</definedName>
    <definedName name="____________qyc1234" localSheetId="17">#REF!</definedName>
    <definedName name="_xlnm.Print_Area" localSheetId="17">'6-5'!$B$1:$J$27</definedName>
    <definedName name="_______________A01" localSheetId="20">#REF!</definedName>
    <definedName name="____1A01_" localSheetId="20">#REF!</definedName>
    <definedName name="____A01" localSheetId="20">#REF!</definedName>
    <definedName name="___1A01_" localSheetId="20">#REF!</definedName>
    <definedName name="___A01" localSheetId="20">#REF!</definedName>
    <definedName name="__1A01_" localSheetId="20">#REF!</definedName>
    <definedName name="__2A01_" localSheetId="20">#REF!</definedName>
    <definedName name="__A01" localSheetId="20">#REF!</definedName>
    <definedName name="_1A01_" localSheetId="20">#REF!</definedName>
    <definedName name="_2A01_" localSheetId="20">#REF!</definedName>
    <definedName name="_A01" localSheetId="20">#REF!</definedName>
    <definedName name="_qyc1234" localSheetId="20">#REF!</definedName>
    <definedName name="______________A01" localSheetId="20">#REF!</definedName>
    <definedName name="Database" localSheetId="20" hidden="1">#REF!</definedName>
    <definedName name="___________qyc1234" localSheetId="20">#REF!</definedName>
    <definedName name="地区名称" localSheetId="20">#REF!</definedName>
    <definedName name="支出" localSheetId="20">#REF!</definedName>
    <definedName name="_____A01" localSheetId="20">#REF!</definedName>
    <definedName name="__qyc1234" localSheetId="20">#REF!</definedName>
    <definedName name="______A01" localSheetId="20">#REF!</definedName>
    <definedName name="___qyc1234" localSheetId="20">#REF!</definedName>
    <definedName name="____________A01" localSheetId="20">#REF!</definedName>
    <definedName name="___________A01" localSheetId="20">#REF!</definedName>
    <definedName name="__________A01" localSheetId="20">#REF!</definedName>
    <definedName name="_________qyc1234" localSheetId="20">#REF!</definedName>
    <definedName name="________qyc1234" localSheetId="20">#REF!</definedName>
    <definedName name="_______qyc1234" localSheetId="20">#REF!</definedName>
    <definedName name="________A01" localSheetId="20">#REF!</definedName>
    <definedName name="_______A01" localSheetId="20">#REF!</definedName>
    <definedName name="_____qyc1234" localSheetId="20">#REF!</definedName>
    <definedName name="____qyc1234" localSheetId="20">#REF!</definedName>
    <definedName name="_________A01" localSheetId="20">#REF!</definedName>
    <definedName name="______qyc1234" localSheetId="20">#REF!</definedName>
    <definedName name="分类" localSheetId="20">#REF!</definedName>
    <definedName name="形式" localSheetId="20">#REF!</definedName>
    <definedName name="_____________A01" localSheetId="20">#REF!</definedName>
    <definedName name="__________qyc1234" localSheetId="20">#REF!</definedName>
    <definedName name="________________A01" localSheetId="20">#REF!</definedName>
    <definedName name="____________qyc1234" localSheetId="2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<sst xmlns="http://schemas.openxmlformats.org/spreadsheetml/2006/main" count="1006" uniqueCount="497">
  <si>
    <t>攀枝花市西区综合行政执法局（汇总）</t>
  </si>
  <si>
    <t>2025年部门预算</t>
  </si>
  <si>
    <t xml:space="preserve">
表1</t>
  </si>
  <si>
    <t xml:space="preserve"> </t>
  </si>
  <si>
    <t>部门收支总表</t>
  </si>
  <si>
    <t>部门：攀枝花市西区综合行政执法局（汇总）</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</si>
  <si>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</si>
  <si>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</si>
  <si>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</si>
  <si>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</si>
  <si>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</si>
  <si>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</si>
  <si>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</si>
  <si>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</si>
  <si>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</si>
  <si>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</si>
  <si>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</si>
  <si>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</si>
  <si>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</si>
  <si>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</si>
  <si>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</si>
  <si>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</si>
  <si>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</si>
  <si>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</si>
  <si>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</si>
  <si>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</si>
  <si>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</si>
  <si>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</si>
  <si>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</si>
  <si>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</si>
  <si>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</si>
  <si>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</si>
  <si>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</si>
  <si>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</si>
  <si>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</si>
  <si>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</si>
  <si>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</si>
  <si>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</si>
  <si>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</si>
  <si>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</si>
  <si>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</si>
  <si>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</si>
  <si>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</si>
  <si>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</si>
  <si>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</si>
  <si>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</si>
  <si>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</si>
  <si>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</si>
  <si>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</si>
  <si>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</si>
  <si>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</si>
  <si>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</si>
  <si>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</si>
  <si>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</si>
  <si>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</si>
  <si>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</si>
  <si>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</si>
  <si>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</si>
  <si>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</si>
  <si>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</si>
  <si>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</si>
  <si>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</si>
  <si>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</si>
  <si>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</si>
  <si>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</si>
  <si>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</si>
  <si>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</si>
  <si>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</si>
  <si>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</si>
  <si>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</si>
  <si>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</si>
  <si>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</si>
  <si>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</si>
  <si>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</si>
  <si>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</si>
  <si>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</si>
  <si>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</si>
  <si>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</si>
  <si>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</si>
  <si>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</si>
  <si>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</si>
  <si>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</si>
  <si>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</si>
  <si>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05</t>
  </si>
  <si>
    <t>01</t>
  </si>
  <si>
    <t>行政单位离退休</t>
  </si>
  <si>
    <t>02</t>
  </si>
  <si>
    <t>事业单位离退休</t>
  </si>
  <si>
    <t>机关事业单位基本养老保险缴费支出</t>
  </si>
  <si>
    <t>210</t>
  </si>
  <si>
    <t>11</t>
  </si>
  <si>
    <t>行政单位医疗</t>
  </si>
  <si>
    <t>事业单位医疗</t>
  </si>
  <si>
    <t>03</t>
  </si>
  <si>
    <t>公务员医疗补助</t>
  </si>
  <si>
    <t>99</t>
  </si>
  <si>
    <t>其他行政事业单位医疗支出</t>
  </si>
  <si>
    <t>212</t>
  </si>
  <si>
    <t>行政运行</t>
  </si>
  <si>
    <t>04</t>
  </si>
  <si>
    <t>城管执法</t>
  </si>
  <si>
    <t>其他城乡社区管理事务支出</t>
  </si>
  <si>
    <t>08</t>
  </si>
  <si>
    <t>土地开发支出</t>
  </si>
  <si>
    <t>其他城乡社区支出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</si>
  <si>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</si>
  <si>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</si>
  <si>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</si>
  <si>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</si>
  <si>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</si>
  <si>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</si>
  <si>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</si>
  <si>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</si>
  <si>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</si>
  <si>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</si>
  <si>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</si>
  <si>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</si>
  <si>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</si>
  <si>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</si>
  <si>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</si>
  <si>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</si>
  <si>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</si>
  <si>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</si>
  <si>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</si>
  <si>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</si>
  <si>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</si>
  <si>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</si>
  <si>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</si>
  <si>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</si>
  <si>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</si>
  <si>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</si>
  <si>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</si>
  <si>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</si>
  <si>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</si>
  <si>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</si>
  <si>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</si>
  <si>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</si>
  <si>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</si>
  <si>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</si>
  <si>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</si>
  <si>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</si>
  <si>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</si>
  <si>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</si>
  <si>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</si>
  <si>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</si>
  <si>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</si>
  <si>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</si>
  <si>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</si>
  <si>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</si>
  <si>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</si>
  <si>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</si>
  <si>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</si>
  <si>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</si>
  <si>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</si>
  <si>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</si>
  <si>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</si>
  <si>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</si>
  <si>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</si>
  <si>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</si>
  <si>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</si>
  <si>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</si>
  <si>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</si>
  <si>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</si>
  <si>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</si>
  <si>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</si>
  <si>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</si>
  <si>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</si>
  <si>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</si>
  <si>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</si>
  <si>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</si>
  <si>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</si>
  <si>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</si>
  <si>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</si>
  <si>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</si>
  <si>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水费</t>
  </si>
  <si>
    <t>06</t>
  </si>
  <si>
    <t>电费</t>
  </si>
  <si>
    <t>差旅费</t>
  </si>
  <si>
    <t>维修（护）费</t>
  </si>
  <si>
    <t>17</t>
  </si>
  <si>
    <t>公务接待费</t>
  </si>
  <si>
    <t>27</t>
  </si>
  <si>
    <t>委托业务费</t>
  </si>
  <si>
    <t>28</t>
  </si>
  <si>
    <t>工会经费</t>
  </si>
  <si>
    <t>29</t>
  </si>
  <si>
    <t>福利费</t>
  </si>
  <si>
    <t>31</t>
  </si>
  <si>
    <t>公务用车运行维护费</t>
  </si>
  <si>
    <t>39</t>
  </si>
  <si>
    <t>其他交通费用</t>
  </si>
  <si>
    <t>其他商品和服务支出</t>
  </si>
  <si>
    <t>生活补助</t>
  </si>
  <si>
    <t>医疗费补助</t>
  </si>
  <si>
    <t>09</t>
  </si>
  <si>
    <t>奖励金</t>
  </si>
  <si>
    <t>表3</t>
  </si>
  <si>
    <t>一般公共预算支出预算表</t>
  </si>
  <si>
    <t>当年财政拨款安排</t>
  </si>
  <si>
    <t>表3-1</t>
  </si>
  <si>
    <t>一般公共预算基本支出预算表</t>
  </si>
  <si>
    <t>人员经费</t>
  </si>
  <si>
    <t>公用经费</t>
  </si>
  <si>
    <t>工资奖金津补贴</t>
  </si>
  <si>
    <t>社会保障缴费</t>
  </si>
  <si>
    <t>办公经费</t>
  </si>
  <si>
    <t>工资福利支出</t>
  </si>
  <si>
    <t>商品和服务支出</t>
  </si>
  <si>
    <t>社会福利和救助</t>
  </si>
  <si>
    <t>表3-2</t>
  </si>
  <si>
    <t>一般公共预算项目支出预算表</t>
  </si>
  <si>
    <t>金额</t>
  </si>
  <si>
    <t>大集体退休人员工龄工资</t>
  </si>
  <si>
    <t>西区生活垃圾填埋场封场管理委托运营费</t>
  </si>
  <si>
    <t>表3-3</t>
  </si>
  <si>
    <t>一般公共预算“三公”经费支出预算表</t>
  </si>
  <si>
    <t>单位编码</t>
  </si>
  <si>
    <t>当年财政拨款预算安排</t>
  </si>
  <si>
    <t>因公出国（境）
费用</t>
  </si>
  <si>
    <t>公务用车购置及运行费</t>
  </si>
  <si>
    <t>公务用车购置费</t>
  </si>
  <si>
    <t>公务用车运行费</t>
  </si>
  <si>
    <t>攀枝花市西区综合行政执法局</t>
  </si>
  <si>
    <t>表4</t>
  </si>
  <si>
    <t>政府性基金预算支出预算表</t>
  </si>
  <si>
    <t>本年政府性基金预算支出</t>
  </si>
  <si>
    <t>表4-1</t>
  </si>
  <si>
    <t>政府性基金预算“三公”经费支出预算表</t>
  </si>
  <si>
    <t>单位名称</t>
  </si>
  <si>
    <t>此表无数据</t>
  </si>
  <si>
    <t>表5</t>
  </si>
  <si>
    <t>国有资本经营预算支出预算表</t>
  </si>
  <si>
    <t>本年国有资本经营预算支出</t>
  </si>
  <si>
    <t>功能科目名称</t>
  </si>
  <si>
    <r>
      <rPr>
        <sz val="11"/>
        <rFont val="宋体"/>
        <charset val="134"/>
      </rPr>
      <t> </t>
    </r>
  </si>
  <si>
    <t>表6-1</t>
  </si>
  <si>
    <t>部门预算项目绩效目标表</t>
  </si>
  <si>
    <t>(2025年度)</t>
  </si>
  <si>
    <t>项目名称</t>
  </si>
  <si>
    <t>数字化城管、户外广告、燃气安全管理等经费</t>
  </si>
  <si>
    <t>部门（单位）</t>
  </si>
  <si>
    <t>项目资金
（万元）</t>
  </si>
  <si>
    <t>年度资金总额</t>
  </si>
  <si>
    <t>财政拨款</t>
  </si>
  <si>
    <t>其他资金</t>
  </si>
  <si>
    <t>总体目标</t>
  </si>
  <si>
    <t>完成案件的派遣、批转、回复工作；完成市级下达的目标任务，完成处置数，提高处置率；全面推进全国文明城市创建，开展有利于可持续发展的生态环境和环境优化工作，确保市容市貌管理各项任务推进落实。整治规范全区店招、广告设置，营造整洁有序的生产生活环境。；对辖区燃气且开展日常检查，以及重大时期聘请燃气专家开展专项安全隐患排查，减少燃气事故发生。对餐饮等行业开展用气安全宣传，提升安全防范意识，提升人民群众的安全感。对突发事件及时进行应对处置，消除安全隐患。</t>
  </si>
  <si>
    <t>绩效指标</t>
  </si>
  <si>
    <t>一级指标</t>
  </si>
  <si>
    <t>二级指标</t>
  </si>
  <si>
    <t>三级指标</t>
  </si>
  <si>
    <t>指标值（包含数字及文字描述）</t>
  </si>
  <si>
    <t>项目完成</t>
  </si>
  <si>
    <t>数量指标</t>
  </si>
  <si>
    <r>
      <rPr>
        <sz val="11"/>
        <rFont val="宋体"/>
        <charset val="134"/>
      </rPr>
      <t>开展日常燃气安全监管及燃气安全宣传</t>
    </r>
  </si>
  <si>
    <r>
      <rPr>
        <sz val="11"/>
        <rFont val="宋体"/>
        <charset val="134"/>
      </rPr>
      <t>开展日常安全监管，以及春节、国庆等重大节假日时期对城镇燃气企业和用户开展安全检查；组织燃气企业进行安全学习，购买横幅、印刷宣传资料等物资</t>
    </r>
  </si>
  <si>
    <r>
      <rPr>
        <sz val="11"/>
        <rFont val="宋体"/>
        <charset val="134"/>
      </rPr>
      <t>数字城管案件处理，每天约</t>
    </r>
    <r>
      <rPr>
        <sz val="11"/>
        <rFont val="Times New Roman"/>
        <charset val="134"/>
      </rPr>
      <t>120</t>
    </r>
    <r>
      <rPr>
        <sz val="11"/>
        <rFont val="宋体"/>
        <charset val="134"/>
      </rPr>
      <t>条案件</t>
    </r>
  </si>
  <si>
    <r>
      <rPr>
        <sz val="11"/>
        <rFont val="宋体"/>
        <charset val="134"/>
      </rPr>
      <t>全年数字城管案件约</t>
    </r>
    <r>
      <rPr>
        <sz val="11"/>
        <rFont val="Times New Roman"/>
        <charset val="134"/>
      </rPr>
      <t>40000</t>
    </r>
    <r>
      <rPr>
        <sz val="11"/>
        <rFont val="宋体"/>
        <charset val="134"/>
      </rPr>
      <t>条</t>
    </r>
  </si>
  <si>
    <r>
      <rPr>
        <sz val="11"/>
        <rFont val="Times New Roman"/>
        <charset val="134"/>
      </rPr>
      <t>12345</t>
    </r>
    <r>
      <rPr>
        <sz val="11"/>
        <rFont val="宋体"/>
        <charset val="134"/>
      </rPr>
      <t>市民热线处理，每天市民投诉约</t>
    </r>
    <r>
      <rPr>
        <sz val="11"/>
        <rFont val="Times New Roman"/>
        <charset val="134"/>
      </rPr>
      <t>10</t>
    </r>
    <r>
      <rPr>
        <sz val="11"/>
        <rFont val="宋体"/>
        <charset val="134"/>
      </rPr>
      <t>条</t>
    </r>
  </si>
  <si>
    <r>
      <rPr>
        <sz val="11"/>
        <rFont val="宋体"/>
        <charset val="134"/>
      </rPr>
      <t>全年</t>
    </r>
    <r>
      <rPr>
        <sz val="11"/>
        <rFont val="Times New Roman"/>
        <charset val="134"/>
      </rPr>
      <t>12345</t>
    </r>
    <r>
      <rPr>
        <sz val="11"/>
        <rFont val="宋体"/>
        <charset val="134"/>
      </rPr>
      <t>市民热线投诉约</t>
    </r>
    <r>
      <rPr>
        <sz val="11"/>
        <rFont val="Times New Roman"/>
        <charset val="134"/>
      </rPr>
      <t>2300</t>
    </r>
    <r>
      <rPr>
        <sz val="11"/>
        <rFont val="宋体"/>
        <charset val="134"/>
      </rPr>
      <t>条</t>
    </r>
  </si>
  <si>
    <r>
      <rPr>
        <sz val="11"/>
        <rFont val="宋体"/>
        <charset val="134"/>
      </rPr>
      <t>全区</t>
    </r>
    <r>
      <rPr>
        <sz val="11"/>
        <rFont val="Times New Roman"/>
        <charset val="134"/>
      </rPr>
      <t>20</t>
    </r>
    <r>
      <rPr>
        <sz val="11"/>
        <rFont val="宋体"/>
        <charset val="134"/>
      </rPr>
      <t>余处亮化工程维护及用电电费补充</t>
    </r>
  </si>
  <si>
    <r>
      <rPr>
        <sz val="11"/>
        <rFont val="Times New Roman"/>
        <charset val="134"/>
      </rPr>
      <t>20</t>
    </r>
    <r>
      <rPr>
        <sz val="11"/>
        <rFont val="宋体"/>
        <charset val="134"/>
      </rPr>
      <t>余处</t>
    </r>
  </si>
  <si>
    <t>质量指标</t>
  </si>
  <si>
    <r>
      <rPr>
        <sz val="11"/>
        <rFont val="宋体"/>
        <charset val="134"/>
      </rPr>
      <t>处理各类百姓诉求；整治突出市容市貌环境问题；加强燃气安全宣传</t>
    </r>
  </si>
  <si>
    <r>
      <rPr>
        <sz val="11"/>
        <rFont val="宋体"/>
        <charset val="134"/>
      </rPr>
      <t>提高群众满意度</t>
    </r>
  </si>
  <si>
    <t>时效指标</t>
  </si>
  <si>
    <r>
      <rPr>
        <sz val="11"/>
        <rFont val="宋体"/>
        <charset val="134"/>
      </rPr>
      <t>全年按计划进行</t>
    </r>
  </si>
  <si>
    <r>
      <rPr>
        <sz val="11"/>
        <rFont val="Times New Roman"/>
        <charset val="134"/>
      </rPr>
      <t>2025</t>
    </r>
    <r>
      <rPr>
        <sz val="11"/>
        <rFont val="宋体"/>
        <charset val="134"/>
      </rPr>
      <t>年</t>
    </r>
    <r>
      <rPr>
        <sz val="11"/>
        <rFont val="Times New Roman"/>
        <charset val="134"/>
      </rPr>
      <t>1</t>
    </r>
    <r>
      <rPr>
        <sz val="11"/>
        <rFont val="宋体"/>
        <charset val="134"/>
      </rPr>
      <t>月至</t>
    </r>
    <r>
      <rPr>
        <sz val="11"/>
        <rFont val="Times New Roman"/>
        <charset val="134"/>
      </rPr>
      <t>2025</t>
    </r>
    <r>
      <rPr>
        <sz val="11"/>
        <rFont val="宋体"/>
        <charset val="134"/>
      </rPr>
      <t>年</t>
    </r>
    <r>
      <rPr>
        <sz val="11"/>
        <rFont val="Times New Roman"/>
        <charset val="134"/>
      </rPr>
      <t>12</t>
    </r>
    <r>
      <rPr>
        <sz val="11"/>
        <rFont val="宋体"/>
        <charset val="134"/>
      </rPr>
      <t>月</t>
    </r>
  </si>
  <si>
    <t>成本指标</t>
  </si>
  <si>
    <r>
      <rPr>
        <sz val="11"/>
        <rFont val="宋体"/>
        <charset val="134"/>
      </rPr>
      <t>数字化城管系统经费</t>
    </r>
    <r>
      <rPr>
        <sz val="11"/>
        <rFont val="Times New Roman"/>
        <charset val="134"/>
      </rPr>
      <t>10</t>
    </r>
    <r>
      <rPr>
        <sz val="11"/>
        <rFont val="宋体"/>
        <charset val="134"/>
      </rPr>
      <t>万、户外广告经费</t>
    </r>
    <r>
      <rPr>
        <sz val="11"/>
        <rFont val="Times New Roman"/>
        <charset val="134"/>
      </rPr>
      <t>0.5</t>
    </r>
    <r>
      <rPr>
        <sz val="11"/>
        <rFont val="宋体"/>
        <charset val="134"/>
      </rPr>
      <t>万元、燃气安全管理经费</t>
    </r>
    <r>
      <rPr>
        <sz val="11"/>
        <rFont val="Times New Roman"/>
        <charset val="134"/>
      </rPr>
      <t>1</t>
    </r>
    <r>
      <rPr>
        <sz val="11"/>
        <rFont val="宋体"/>
        <charset val="134"/>
      </rPr>
      <t>万元</t>
    </r>
  </si>
  <si>
    <r>
      <rPr>
        <sz val="11"/>
        <rFont val="Times New Roman"/>
        <charset val="134"/>
      </rPr>
      <t>11.5</t>
    </r>
    <r>
      <rPr>
        <sz val="11"/>
        <rFont val="宋体"/>
        <charset val="134"/>
      </rPr>
      <t>万元</t>
    </r>
  </si>
  <si>
    <t>项目效益</t>
  </si>
  <si>
    <t>社会效益指标</t>
  </si>
  <si>
    <r>
      <rPr>
        <sz val="11"/>
        <rFont val="宋体"/>
        <charset val="134"/>
      </rPr>
      <t>维持社会秩序</t>
    </r>
  </si>
  <si>
    <r>
      <rPr>
        <sz val="11"/>
        <rFont val="宋体"/>
        <charset val="134"/>
      </rPr>
      <t>主动发现群众身边环境问题，要求部门按时效进行处置，提升西区人居环境</t>
    </r>
  </si>
  <si>
    <t>经济效益指标</t>
  </si>
  <si>
    <r>
      <rPr>
        <sz val="11"/>
        <rFont val="宋体"/>
        <charset val="134"/>
      </rPr>
      <t>提高城市管理成效</t>
    </r>
  </si>
  <si>
    <r>
      <rPr>
        <sz val="11"/>
        <rFont val="宋体"/>
        <charset val="134"/>
      </rPr>
      <t>让西区城市管理更加干净、有序</t>
    </r>
  </si>
  <si>
    <t>满意度指标</t>
  </si>
  <si>
    <t>服务对象满意度指标</t>
  </si>
  <si>
    <r>
      <rPr>
        <sz val="11"/>
        <rFont val="宋体"/>
        <charset val="134"/>
      </rPr>
      <t>群众满意度</t>
    </r>
  </si>
  <si>
    <r>
      <rPr>
        <sz val="11"/>
        <rFont val="宋体"/>
        <charset val="134"/>
      </rPr>
      <t>群众满意度达到</t>
    </r>
    <r>
      <rPr>
        <sz val="11"/>
        <rFont val="Times New Roman"/>
        <charset val="134"/>
      </rPr>
      <t>90%</t>
    </r>
    <r>
      <rPr>
        <sz val="11"/>
        <rFont val="宋体"/>
        <charset val="134"/>
      </rPr>
      <t>以上</t>
    </r>
  </si>
  <si>
    <t>表6-2</t>
  </si>
  <si>
    <t>绿化管护经费</t>
  </si>
  <si>
    <t>持续建设宜居环境,改善气候条件，净化空气质量,提高绿化景观.</t>
  </si>
  <si>
    <r>
      <rPr>
        <sz val="11"/>
        <rFont val="宋体"/>
        <charset val="134"/>
      </rPr>
      <t>绿地面积</t>
    </r>
  </si>
  <si>
    <r>
      <rPr>
        <sz val="11"/>
        <rFont val="宋体"/>
        <charset val="134"/>
      </rPr>
      <t>主次干道、小广场、花园</t>
    </r>
    <r>
      <rPr>
        <sz val="11"/>
        <rFont val="Times New Roman"/>
        <charset val="134"/>
      </rPr>
      <t>76500</t>
    </r>
    <r>
      <rPr>
        <sz val="11"/>
        <rFont val="宋体"/>
        <charset val="134"/>
      </rPr>
      <t>万平方米</t>
    </r>
  </si>
  <si>
    <r>
      <rPr>
        <sz val="11"/>
        <rFont val="宋体"/>
        <charset val="134"/>
      </rPr>
      <t>行道树数量</t>
    </r>
  </si>
  <si>
    <r>
      <rPr>
        <sz val="11"/>
        <rFont val="宋体"/>
        <charset val="134"/>
      </rPr>
      <t>主次干道</t>
    </r>
    <r>
      <rPr>
        <sz val="11"/>
        <rFont val="Times New Roman"/>
        <charset val="134"/>
      </rPr>
      <t>8012</t>
    </r>
    <r>
      <rPr>
        <sz val="11"/>
        <rFont val="宋体"/>
        <charset val="134"/>
      </rPr>
      <t>株</t>
    </r>
  </si>
  <si>
    <r>
      <rPr>
        <sz val="11"/>
        <rFont val="宋体"/>
        <charset val="134"/>
      </rPr>
      <t>花池、花箱</t>
    </r>
  </si>
  <si>
    <r>
      <rPr>
        <sz val="11"/>
        <rFont val="宋体"/>
        <charset val="134"/>
      </rPr>
      <t>沿线</t>
    </r>
    <r>
      <rPr>
        <sz val="11"/>
        <rFont val="Times New Roman"/>
        <charset val="134"/>
      </rPr>
      <t>1533</t>
    </r>
    <r>
      <rPr>
        <sz val="11"/>
        <rFont val="宋体"/>
        <charset val="134"/>
      </rPr>
      <t>个</t>
    </r>
  </si>
  <si>
    <r>
      <rPr>
        <sz val="11"/>
        <rFont val="宋体"/>
        <charset val="134"/>
      </rPr>
      <t>保障绿化景观效果</t>
    </r>
  </si>
  <si>
    <r>
      <rPr>
        <sz val="11"/>
        <rFont val="宋体"/>
        <charset val="134"/>
      </rPr>
      <t>日常管护浇水、修剪、施肥、锄草、补植、病虫害</t>
    </r>
  </si>
  <si>
    <r>
      <rPr>
        <sz val="11"/>
        <color theme="1"/>
        <rFont val="宋体"/>
        <charset val="0"/>
      </rPr>
      <t>确保绿植正常生长</t>
    </r>
  </si>
  <si>
    <r>
      <rPr>
        <sz val="11"/>
        <color theme="1"/>
        <rFont val="宋体"/>
        <charset val="0"/>
      </rPr>
      <t>适量进行补种、补栽</t>
    </r>
  </si>
  <si>
    <r>
      <rPr>
        <sz val="11"/>
        <rFont val="Times New Roman"/>
        <charset val="0"/>
      </rPr>
      <t>1</t>
    </r>
    <r>
      <rPr>
        <sz val="11"/>
        <rFont val="宋体"/>
        <charset val="134"/>
      </rPr>
      <t>年</t>
    </r>
  </si>
  <si>
    <r>
      <rPr>
        <sz val="11"/>
        <rFont val="Times New Roman"/>
        <charset val="134"/>
      </rPr>
      <t>2025</t>
    </r>
    <r>
      <rPr>
        <sz val="11"/>
        <rFont val="宋体"/>
        <charset val="134"/>
      </rPr>
      <t>年</t>
    </r>
    <r>
      <rPr>
        <sz val="11"/>
        <rFont val="Times New Roman"/>
        <charset val="134"/>
      </rPr>
      <t>1</t>
    </r>
    <r>
      <rPr>
        <sz val="11"/>
        <rFont val="宋体"/>
        <charset val="134"/>
      </rPr>
      <t>月初至</t>
    </r>
    <r>
      <rPr>
        <sz val="11"/>
        <rFont val="Times New Roman"/>
        <charset val="134"/>
      </rPr>
      <t>12</t>
    </r>
    <r>
      <rPr>
        <sz val="11"/>
        <rFont val="宋体"/>
        <charset val="134"/>
      </rPr>
      <t>月底</t>
    </r>
  </si>
  <si>
    <r>
      <rPr>
        <sz val="11"/>
        <rFont val="宋体"/>
        <charset val="134"/>
      </rPr>
      <t>成本控制</t>
    </r>
  </si>
  <si>
    <r>
      <rPr>
        <sz val="11"/>
        <rFont val="Times New Roman"/>
        <charset val="0"/>
      </rPr>
      <t>76500</t>
    </r>
    <r>
      <rPr>
        <sz val="11"/>
        <rFont val="宋体"/>
        <charset val="134"/>
      </rPr>
      <t>㎡</t>
    </r>
    <r>
      <rPr>
        <sz val="11"/>
        <rFont val="Times New Roman"/>
        <charset val="0"/>
      </rPr>
      <t>×15</t>
    </r>
    <r>
      <rPr>
        <sz val="11"/>
        <rFont val="宋体"/>
        <charset val="134"/>
      </rPr>
      <t>元</t>
    </r>
    <r>
      <rPr>
        <sz val="11"/>
        <rFont val="Times New Roman"/>
        <charset val="0"/>
      </rPr>
      <t>/</t>
    </r>
    <r>
      <rPr>
        <sz val="11"/>
        <rFont val="宋体"/>
        <charset val="134"/>
      </rPr>
      <t>㎡</t>
    </r>
    <r>
      <rPr>
        <sz val="11"/>
        <rFont val="Times New Roman"/>
        <charset val="0"/>
      </rPr>
      <t>/</t>
    </r>
    <r>
      <rPr>
        <sz val="11"/>
        <rFont val="宋体"/>
        <charset val="134"/>
      </rPr>
      <t>年</t>
    </r>
    <r>
      <rPr>
        <sz val="11"/>
        <rFont val="Times New Roman"/>
        <charset val="0"/>
      </rPr>
      <t>=115</t>
    </r>
    <r>
      <rPr>
        <sz val="11"/>
        <rFont val="宋体"/>
        <charset val="134"/>
      </rPr>
      <t>万元</t>
    </r>
  </si>
  <si>
    <r>
      <rPr>
        <sz val="11"/>
        <rFont val="宋体"/>
        <charset val="134"/>
      </rPr>
      <t>改善辖区居民居住环境</t>
    </r>
  </si>
  <si>
    <r>
      <rPr>
        <sz val="11"/>
        <rFont val="宋体"/>
        <charset val="134"/>
      </rPr>
      <t>持续建设宜居环境</t>
    </r>
  </si>
  <si>
    <r>
      <rPr>
        <sz val="11"/>
        <rFont val="宋体"/>
        <charset val="134"/>
      </rPr>
      <t>营造良好招商环境</t>
    </r>
  </si>
  <si>
    <r>
      <rPr>
        <sz val="11"/>
        <rFont val="宋体"/>
        <charset val="134"/>
      </rPr>
      <t>保持优美的城市绿化环境</t>
    </r>
  </si>
  <si>
    <t>生态效益指标</t>
  </si>
  <si>
    <r>
      <rPr>
        <sz val="11"/>
        <rFont val="宋体"/>
        <charset val="134"/>
      </rPr>
      <t>降尘、绿化景观</t>
    </r>
  </si>
  <si>
    <t>改善气候条件，净化空气质量；提高绿化景观</t>
  </si>
  <si>
    <t>可持续影响指标</t>
  </si>
  <si>
    <r>
      <rPr>
        <sz val="11"/>
        <rFont val="宋体"/>
        <charset val="134"/>
      </rPr>
      <t>通过绿量实现大规模组合</t>
    </r>
  </si>
  <si>
    <r>
      <rPr>
        <sz val="11"/>
        <rFont val="宋体"/>
        <charset val="134"/>
      </rPr>
      <t>谋求人与环境进一步和谐的发展，从而实现可持续发展</t>
    </r>
  </si>
  <si>
    <r>
      <rPr>
        <sz val="11"/>
        <rFont val="宋体"/>
        <charset val="134"/>
      </rPr>
      <t>满意度</t>
    </r>
  </si>
  <si>
    <r>
      <rPr>
        <sz val="11"/>
        <rFont val="宋体"/>
        <charset val="134"/>
      </rPr>
      <t>抽样调查达到</t>
    </r>
    <r>
      <rPr>
        <sz val="11"/>
        <rFont val="Times New Roman"/>
        <charset val="134"/>
      </rPr>
      <t>90%</t>
    </r>
    <r>
      <rPr>
        <sz val="11"/>
        <rFont val="宋体"/>
        <charset val="134"/>
      </rPr>
      <t>以上</t>
    </r>
  </si>
  <si>
    <t>表6-3</t>
  </si>
  <si>
    <t>春节慰问一线职工费用</t>
  </si>
  <si>
    <r>
      <rPr>
        <sz val="11"/>
        <color theme="1"/>
        <rFont val="宋体"/>
        <charset val="134"/>
      </rPr>
      <t>攀枝花市西区综合行政执法局</t>
    </r>
  </si>
  <si>
    <t>提升职工工作积极性，提升城市管理质效，让群众更满意.</t>
  </si>
  <si>
    <r>
      <rPr>
        <sz val="11"/>
        <rFont val="宋体"/>
        <charset val="134"/>
      </rPr>
      <t>慰问人数</t>
    </r>
  </si>
  <si>
    <r>
      <rPr>
        <sz val="11"/>
        <rFont val="Times New Roman"/>
        <charset val="0"/>
      </rPr>
      <t>200</t>
    </r>
    <r>
      <rPr>
        <sz val="11"/>
        <rFont val="宋体"/>
        <charset val="0"/>
      </rPr>
      <t>人</t>
    </r>
  </si>
  <si>
    <r>
      <rPr>
        <sz val="11"/>
        <rFont val="宋体"/>
        <charset val="134"/>
      </rPr>
      <t>对城管系统一线职工实施全覆盖慰问</t>
    </r>
  </si>
  <si>
    <r>
      <rPr>
        <sz val="11"/>
        <rFont val="宋体"/>
        <charset val="134"/>
      </rPr>
      <t>春节期间完成</t>
    </r>
  </si>
  <si>
    <r>
      <rPr>
        <sz val="11"/>
        <rFont val="Times New Roman"/>
        <charset val="0"/>
      </rPr>
      <t>2025</t>
    </r>
    <r>
      <rPr>
        <sz val="11"/>
        <rFont val="宋体"/>
        <charset val="0"/>
      </rPr>
      <t>年春节</t>
    </r>
  </si>
  <si>
    <r>
      <rPr>
        <sz val="11"/>
        <rFont val="宋体"/>
        <charset val="134"/>
      </rPr>
      <t>预计一线职工慰问</t>
    </r>
    <r>
      <rPr>
        <sz val="11"/>
        <rFont val="Times New Roman"/>
        <charset val="134"/>
      </rPr>
      <t>100</t>
    </r>
    <r>
      <rPr>
        <sz val="11"/>
        <rFont val="宋体"/>
        <charset val="134"/>
      </rPr>
      <t>元</t>
    </r>
    <r>
      <rPr>
        <sz val="11"/>
        <rFont val="Times New Roman"/>
        <charset val="134"/>
      </rPr>
      <t>/</t>
    </r>
    <r>
      <rPr>
        <sz val="11"/>
        <rFont val="宋体"/>
        <charset val="134"/>
      </rPr>
      <t>人</t>
    </r>
  </si>
  <si>
    <r>
      <rPr>
        <sz val="11"/>
        <rFont val="Times New Roman"/>
        <charset val="0"/>
      </rPr>
      <t>100</t>
    </r>
    <r>
      <rPr>
        <sz val="11"/>
        <rFont val="宋体"/>
        <charset val="0"/>
      </rPr>
      <t>元</t>
    </r>
    <r>
      <rPr>
        <sz val="11"/>
        <rFont val="Times New Roman"/>
        <charset val="0"/>
      </rPr>
      <t>/</t>
    </r>
    <r>
      <rPr>
        <sz val="11"/>
        <rFont val="宋体"/>
        <charset val="0"/>
      </rPr>
      <t>人</t>
    </r>
  </si>
  <si>
    <r>
      <rPr>
        <sz val="11"/>
        <rFont val="宋体"/>
        <charset val="134"/>
      </rPr>
      <t>有效激发一线职工工作热情，鼓舞职工全身心投入工作</t>
    </r>
  </si>
  <si>
    <r>
      <rPr>
        <sz val="11"/>
        <rFont val="宋体"/>
        <charset val="134"/>
      </rPr>
      <t>提升职工做事质量和效率</t>
    </r>
  </si>
  <si>
    <t>提升职工工作积极性，提升城市管理质效，让群众更满意</t>
  </si>
  <si>
    <r>
      <rPr>
        <sz val="11"/>
        <rFont val="宋体"/>
        <charset val="134"/>
      </rPr>
      <t>提升群众满意度</t>
    </r>
  </si>
  <si>
    <r>
      <rPr>
        <sz val="11"/>
        <rFont val="宋体"/>
        <charset val="134"/>
      </rPr>
      <t>提升人居环境质量</t>
    </r>
  </si>
  <si>
    <r>
      <rPr>
        <sz val="11"/>
        <rFont val="宋体"/>
        <charset val="134"/>
      </rPr>
      <t>提升环境卫生质量</t>
    </r>
  </si>
  <si>
    <r>
      <rPr>
        <sz val="11"/>
        <rFont val="宋体"/>
        <charset val="134"/>
      </rPr>
      <t>体现对一线职工关心关爱</t>
    </r>
  </si>
  <si>
    <r>
      <rPr>
        <sz val="11"/>
        <rFont val="宋体"/>
        <charset val="134"/>
      </rPr>
      <t>体现对职工关心关爱</t>
    </r>
  </si>
  <si>
    <r>
      <rPr>
        <sz val="11"/>
        <rFont val="宋体"/>
        <charset val="134"/>
      </rPr>
      <t>一线城管系统职工满意度</t>
    </r>
  </si>
  <si>
    <r>
      <rPr>
        <sz val="11"/>
        <rFont val="宋体"/>
        <charset val="134"/>
      </rPr>
      <t>提高干部职工满意度</t>
    </r>
  </si>
  <si>
    <t>表6-4</t>
  </si>
  <si>
    <t>公园日常运行维护费用</t>
  </si>
  <si>
    <t>改善小范围改善生态环境，提升空气质量，创造良好的休闲娱乐场所</t>
  </si>
  <si>
    <r>
      <rPr>
        <sz val="11"/>
        <rFont val="宋体"/>
        <charset val="134"/>
      </rPr>
      <t>水电费</t>
    </r>
  </si>
  <si>
    <r>
      <rPr>
        <sz val="11"/>
        <rFont val="宋体"/>
        <charset val="134"/>
      </rPr>
      <t>公园绿地精细化管护面积</t>
    </r>
    <r>
      <rPr>
        <sz val="11"/>
        <rFont val="Times New Roman"/>
        <charset val="0"/>
      </rPr>
      <t>116205</t>
    </r>
    <r>
      <rPr>
        <sz val="11"/>
        <rFont val="宋体"/>
        <charset val="134"/>
      </rPr>
      <t>平方米、路灯</t>
    </r>
    <r>
      <rPr>
        <sz val="11"/>
        <rFont val="Times New Roman"/>
        <charset val="0"/>
      </rPr>
      <t>142</t>
    </r>
    <r>
      <rPr>
        <sz val="11"/>
        <rFont val="宋体"/>
        <charset val="134"/>
      </rPr>
      <t>盏、监控广播</t>
    </r>
    <r>
      <rPr>
        <sz val="11"/>
        <rFont val="Times New Roman"/>
        <charset val="0"/>
      </rPr>
      <t>25</t>
    </r>
    <r>
      <rPr>
        <sz val="11"/>
        <rFont val="宋体"/>
        <charset val="134"/>
      </rPr>
      <t>套</t>
    </r>
  </si>
  <si>
    <r>
      <rPr>
        <sz val="11"/>
        <rFont val="宋体"/>
        <charset val="134"/>
      </rPr>
      <t>计时工劳务费</t>
    </r>
  </si>
  <si>
    <r>
      <rPr>
        <sz val="11"/>
        <rFont val="宋体"/>
        <charset val="134"/>
      </rPr>
      <t>卫生、绿化精细化管护面积</t>
    </r>
    <r>
      <rPr>
        <sz val="11"/>
        <rFont val="Times New Roman"/>
        <charset val="0"/>
      </rPr>
      <t>116205</t>
    </r>
    <r>
      <rPr>
        <sz val="11"/>
        <rFont val="宋体"/>
        <charset val="134"/>
      </rPr>
      <t>平方米</t>
    </r>
  </si>
  <si>
    <r>
      <rPr>
        <sz val="11"/>
        <rFont val="宋体"/>
        <charset val="134"/>
      </rPr>
      <t>化肥、农药、工具、病毒防治、五创、防灭火宣传</t>
    </r>
  </si>
  <si>
    <r>
      <rPr>
        <sz val="11"/>
        <rFont val="宋体"/>
        <charset val="0"/>
      </rPr>
      <t>年初施肥</t>
    </r>
    <r>
      <rPr>
        <sz val="11"/>
        <rFont val="Times New Roman"/>
        <charset val="0"/>
      </rPr>
      <t>4-6</t>
    </r>
    <r>
      <rPr>
        <sz val="11"/>
        <rFont val="宋体"/>
        <charset val="0"/>
      </rPr>
      <t>次、打药</t>
    </r>
    <r>
      <rPr>
        <sz val="11"/>
        <rFont val="Times New Roman"/>
        <charset val="0"/>
      </rPr>
      <t>8-12</t>
    </r>
    <r>
      <rPr>
        <sz val="11"/>
        <rFont val="宋体"/>
        <charset val="0"/>
      </rPr>
      <t>次、</t>
    </r>
    <r>
      <rPr>
        <sz val="11"/>
        <rFont val="Times New Roman"/>
        <charset val="0"/>
      </rPr>
      <t>30</t>
    </r>
    <r>
      <rPr>
        <sz val="11"/>
        <rFont val="宋体"/>
        <charset val="0"/>
      </rPr>
      <t>米胶管</t>
    </r>
    <r>
      <rPr>
        <sz val="11"/>
        <rFont val="Times New Roman"/>
        <charset val="0"/>
      </rPr>
      <t>30</t>
    </r>
    <r>
      <rPr>
        <sz val="11"/>
        <rFont val="宋体"/>
        <charset val="0"/>
      </rPr>
      <t>根、喷头</t>
    </r>
    <r>
      <rPr>
        <sz val="11"/>
        <rFont val="Times New Roman"/>
        <charset val="0"/>
      </rPr>
      <t>120</t>
    </r>
    <r>
      <rPr>
        <sz val="11"/>
        <rFont val="宋体"/>
        <charset val="0"/>
      </rPr>
      <t>个、展板</t>
    </r>
    <r>
      <rPr>
        <sz val="11"/>
        <rFont val="Times New Roman"/>
        <charset val="0"/>
      </rPr>
      <t>40</t>
    </r>
    <r>
      <rPr>
        <sz val="11"/>
        <rFont val="宋体"/>
        <charset val="0"/>
      </rPr>
      <t>块、条幅</t>
    </r>
    <r>
      <rPr>
        <sz val="11"/>
        <rFont val="Times New Roman"/>
        <charset val="0"/>
      </rPr>
      <t>20</t>
    </r>
    <r>
      <rPr>
        <sz val="11"/>
        <rFont val="宋体"/>
        <charset val="0"/>
      </rPr>
      <t>条</t>
    </r>
  </si>
  <si>
    <r>
      <rPr>
        <sz val="11"/>
        <rFont val="宋体"/>
        <charset val="134"/>
      </rPr>
      <t>更换变压器、电线线路</t>
    </r>
  </si>
  <si>
    <r>
      <rPr>
        <sz val="11"/>
        <rFont val="宋体"/>
        <charset val="134"/>
      </rPr>
      <t>更换变压器</t>
    </r>
    <r>
      <rPr>
        <sz val="11"/>
        <rFont val="Times New Roman"/>
        <charset val="0"/>
      </rPr>
      <t>4.5</t>
    </r>
    <r>
      <rPr>
        <sz val="11"/>
        <rFont val="宋体"/>
        <charset val="134"/>
      </rPr>
      <t>万</t>
    </r>
    <r>
      <rPr>
        <sz val="11"/>
        <rFont val="Times New Roman"/>
        <charset val="0"/>
      </rPr>
      <t>;</t>
    </r>
    <r>
      <rPr>
        <sz val="11"/>
        <rFont val="宋体"/>
        <charset val="134"/>
      </rPr>
      <t>更换</t>
    </r>
    <r>
      <rPr>
        <sz val="11"/>
        <rFont val="Times New Roman"/>
        <charset val="134"/>
      </rPr>
      <t>1000</t>
    </r>
    <r>
      <rPr>
        <sz val="11"/>
        <rFont val="宋体"/>
        <charset val="134"/>
      </rPr>
      <t>米电线线路</t>
    </r>
  </si>
  <si>
    <r>
      <rPr>
        <sz val="11"/>
        <rFont val="宋体"/>
        <charset val="134"/>
      </rPr>
      <t>公共维护费</t>
    </r>
  </si>
  <si>
    <r>
      <rPr>
        <sz val="11"/>
        <rFont val="宋体"/>
        <charset val="0"/>
      </rPr>
      <t>公厕</t>
    </r>
    <r>
      <rPr>
        <sz val="11"/>
        <rFont val="Times New Roman"/>
        <charset val="0"/>
      </rPr>
      <t>5</t>
    </r>
    <r>
      <rPr>
        <sz val="11"/>
        <rFont val="宋体"/>
        <charset val="0"/>
      </rPr>
      <t>座、果皮箱</t>
    </r>
    <r>
      <rPr>
        <sz val="11"/>
        <rFont val="Times New Roman"/>
        <charset val="0"/>
      </rPr>
      <t>60</t>
    </r>
    <r>
      <rPr>
        <sz val="11"/>
        <rFont val="宋体"/>
        <charset val="0"/>
      </rPr>
      <t>套、电路灯</t>
    </r>
    <r>
      <rPr>
        <sz val="11"/>
        <rFont val="Times New Roman"/>
        <charset val="0"/>
      </rPr>
      <t>142</t>
    </r>
    <r>
      <rPr>
        <sz val="11"/>
        <rFont val="宋体"/>
        <charset val="0"/>
      </rPr>
      <t>盏、太阳路灯</t>
    </r>
    <r>
      <rPr>
        <sz val="11"/>
        <rFont val="Times New Roman"/>
        <charset val="0"/>
      </rPr>
      <t>16</t>
    </r>
    <r>
      <rPr>
        <sz val="11"/>
        <rFont val="宋体"/>
        <charset val="0"/>
      </rPr>
      <t>盏、健身器材</t>
    </r>
    <r>
      <rPr>
        <sz val="11"/>
        <rFont val="Times New Roman"/>
        <charset val="0"/>
      </rPr>
      <t>5</t>
    </r>
    <r>
      <rPr>
        <sz val="11"/>
        <rFont val="宋体"/>
        <charset val="0"/>
      </rPr>
      <t>套、监控</t>
    </r>
    <r>
      <rPr>
        <sz val="11"/>
        <rFont val="Times New Roman"/>
        <charset val="0"/>
      </rPr>
      <t>25</t>
    </r>
    <r>
      <rPr>
        <sz val="11"/>
        <rFont val="宋体"/>
        <charset val="0"/>
      </rPr>
      <t>个、供电线路</t>
    </r>
    <r>
      <rPr>
        <sz val="11"/>
        <rFont val="Times New Roman"/>
        <charset val="0"/>
      </rPr>
      <t>2760</t>
    </r>
    <r>
      <rPr>
        <sz val="11"/>
        <rFont val="宋体"/>
        <charset val="0"/>
      </rPr>
      <t>米、供水管线</t>
    </r>
    <r>
      <rPr>
        <sz val="11"/>
        <rFont val="Times New Roman"/>
        <charset val="0"/>
      </rPr>
      <t>4200</t>
    </r>
    <r>
      <rPr>
        <sz val="11"/>
        <rFont val="宋体"/>
        <charset val="0"/>
      </rPr>
      <t>米、排污管道</t>
    </r>
    <r>
      <rPr>
        <sz val="11"/>
        <rFont val="Times New Roman"/>
        <charset val="0"/>
      </rPr>
      <t>1230</t>
    </r>
    <r>
      <rPr>
        <sz val="11"/>
        <rFont val="宋体"/>
        <charset val="0"/>
      </rPr>
      <t>米、公共设施</t>
    </r>
    <r>
      <rPr>
        <sz val="11"/>
        <rFont val="Times New Roman"/>
        <charset val="0"/>
      </rPr>
      <t>12</t>
    </r>
    <r>
      <rPr>
        <sz val="11"/>
        <rFont val="宋体"/>
        <charset val="0"/>
      </rPr>
      <t>个、桌椅</t>
    </r>
    <r>
      <rPr>
        <sz val="11"/>
        <rFont val="Times New Roman"/>
        <charset val="0"/>
      </rPr>
      <t>38</t>
    </r>
    <r>
      <rPr>
        <sz val="11"/>
        <rFont val="宋体"/>
        <charset val="0"/>
      </rPr>
      <t>套、停车位</t>
    </r>
    <r>
      <rPr>
        <sz val="11"/>
        <rFont val="Times New Roman"/>
        <charset val="0"/>
      </rPr>
      <t>105</t>
    </r>
    <r>
      <rPr>
        <sz val="11"/>
        <rFont val="宋体"/>
        <charset val="0"/>
      </rPr>
      <t>个</t>
    </r>
  </si>
  <si>
    <r>
      <rPr>
        <sz val="11"/>
        <rFont val="宋体"/>
        <charset val="134"/>
      </rPr>
      <t>营造良好的社会环境</t>
    </r>
  </si>
  <si>
    <r>
      <rPr>
        <sz val="11"/>
        <rFont val="宋体"/>
        <charset val="134"/>
      </rPr>
      <t>公园植物不枯萎、绿化整齐优美、花海鲜艳震撼、早晚明亮，方便市民散步锻炼</t>
    </r>
  </si>
  <si>
    <r>
      <rPr>
        <sz val="11"/>
        <rFont val="宋体"/>
        <charset val="134"/>
      </rPr>
      <t>保证公园绿地、卫生、安全正常运转</t>
    </r>
  </si>
  <si>
    <r>
      <rPr>
        <sz val="11"/>
        <rFont val="宋体"/>
        <charset val="134"/>
      </rPr>
      <t>卫生整洁干净、绿化生机盎然、花艳色正，环境优美</t>
    </r>
  </si>
  <si>
    <r>
      <rPr>
        <sz val="11"/>
        <rFont val="宋体"/>
        <charset val="134"/>
      </rPr>
      <t>植物无病害</t>
    </r>
  </si>
  <si>
    <r>
      <rPr>
        <sz val="11"/>
        <rFont val="宋体"/>
        <charset val="134"/>
      </rPr>
      <t>植物茁壮生长、不发生病虫害、提高工作效率</t>
    </r>
  </si>
  <si>
    <r>
      <rPr>
        <sz val="11"/>
        <rFont val="宋体"/>
        <charset val="134"/>
      </rPr>
      <t>公共场所安全保障</t>
    </r>
  </si>
  <si>
    <r>
      <rPr>
        <sz val="11"/>
        <rFont val="宋体"/>
        <charset val="134"/>
      </rPr>
      <t>正常使用，市民游玩安全得到保障</t>
    </r>
  </si>
  <si>
    <r>
      <rPr>
        <sz val="11"/>
        <rFont val="Times New Roman"/>
        <charset val="0"/>
      </rPr>
      <t>2025</t>
    </r>
    <r>
      <rPr>
        <sz val="11"/>
        <rFont val="宋体"/>
        <charset val="0"/>
      </rPr>
      <t>年</t>
    </r>
    <r>
      <rPr>
        <sz val="11"/>
        <rFont val="Times New Roman"/>
        <charset val="0"/>
      </rPr>
      <t>1</t>
    </r>
    <r>
      <rPr>
        <sz val="11"/>
        <rFont val="宋体"/>
        <charset val="0"/>
      </rPr>
      <t>月</t>
    </r>
    <r>
      <rPr>
        <sz val="11"/>
        <rFont val="Times New Roman"/>
        <charset val="0"/>
      </rPr>
      <t>-12</t>
    </r>
    <r>
      <rPr>
        <sz val="11"/>
        <rFont val="宋体"/>
        <charset val="0"/>
      </rPr>
      <t>月</t>
    </r>
  </si>
  <si>
    <r>
      <rPr>
        <sz val="11"/>
        <rFont val="宋体"/>
        <charset val="134"/>
      </rPr>
      <t>水电</t>
    </r>
    <r>
      <rPr>
        <sz val="11"/>
        <rFont val="Times New Roman"/>
        <charset val="134"/>
      </rPr>
      <t>29</t>
    </r>
    <r>
      <rPr>
        <sz val="11"/>
        <rFont val="宋体"/>
        <charset val="134"/>
      </rPr>
      <t>万元</t>
    </r>
    <r>
      <rPr>
        <sz val="11"/>
        <rFont val="Times New Roman"/>
        <charset val="0"/>
      </rPr>
      <t>/</t>
    </r>
    <r>
      <rPr>
        <sz val="11"/>
        <rFont val="宋体"/>
        <charset val="134"/>
      </rPr>
      <t>年</t>
    </r>
  </si>
  <si>
    <r>
      <rPr>
        <sz val="11"/>
        <rFont val="Times New Roman"/>
        <charset val="134"/>
      </rPr>
      <t>27000</t>
    </r>
    <r>
      <rPr>
        <sz val="11"/>
        <rFont val="宋体"/>
        <charset val="134"/>
      </rPr>
      <t>元</t>
    </r>
    <r>
      <rPr>
        <sz val="11"/>
        <rFont val="Times New Roman"/>
        <charset val="0"/>
      </rPr>
      <t>/</t>
    </r>
    <r>
      <rPr>
        <sz val="11"/>
        <rFont val="宋体"/>
        <charset val="134"/>
      </rPr>
      <t>月，全年</t>
    </r>
    <r>
      <rPr>
        <sz val="11"/>
        <rFont val="Times New Roman"/>
        <charset val="0"/>
      </rPr>
      <t>32.4</t>
    </r>
    <r>
      <rPr>
        <sz val="11"/>
        <rFont val="宋体"/>
        <charset val="134"/>
      </rPr>
      <t>万元</t>
    </r>
  </si>
  <si>
    <r>
      <rPr>
        <sz val="11"/>
        <rFont val="宋体"/>
        <charset val="134"/>
      </rPr>
      <t>化肥农药、工具、防灭火、病霉防治、五创宣传</t>
    </r>
  </si>
  <si>
    <r>
      <rPr>
        <sz val="11"/>
        <rFont val="Times New Roman"/>
        <charset val="0"/>
      </rPr>
      <t>20</t>
    </r>
    <r>
      <rPr>
        <sz val="11"/>
        <rFont val="宋体"/>
        <charset val="134"/>
      </rPr>
      <t>万元</t>
    </r>
    <r>
      <rPr>
        <sz val="11"/>
        <rFont val="Times New Roman"/>
        <charset val="0"/>
      </rPr>
      <t>/</t>
    </r>
    <r>
      <rPr>
        <sz val="11"/>
        <rFont val="宋体"/>
        <charset val="134"/>
      </rPr>
      <t>年</t>
    </r>
  </si>
  <si>
    <r>
      <rPr>
        <sz val="11"/>
        <rFont val="宋体"/>
        <charset val="134"/>
      </rPr>
      <t>公共设施维护维修</t>
    </r>
  </si>
  <si>
    <r>
      <rPr>
        <sz val="11"/>
        <rFont val="Times New Roman"/>
        <charset val="0"/>
      </rPr>
      <t>15</t>
    </r>
    <r>
      <rPr>
        <sz val="11"/>
        <rFont val="宋体"/>
        <charset val="134"/>
      </rPr>
      <t>万元</t>
    </r>
    <r>
      <rPr>
        <sz val="11"/>
        <rFont val="Times New Roman"/>
        <charset val="0"/>
      </rPr>
      <t>/</t>
    </r>
    <r>
      <rPr>
        <sz val="11"/>
        <rFont val="宋体"/>
        <charset val="134"/>
      </rPr>
      <t>年</t>
    </r>
  </si>
  <si>
    <r>
      <rPr>
        <sz val="11"/>
        <rFont val="宋体"/>
        <charset val="134"/>
      </rPr>
      <t>保证公园绿地四季常绿、花常在，环境优美</t>
    </r>
  </si>
  <si>
    <r>
      <rPr>
        <sz val="11"/>
        <rFont val="宋体"/>
        <charset val="134"/>
      </rPr>
      <t>计时掌握市民游客的意见和建议，及时整改和完善</t>
    </r>
  </si>
  <si>
    <r>
      <rPr>
        <sz val="11"/>
        <rFont val="宋体"/>
        <charset val="134"/>
      </rPr>
      <t>提高社会稳定性</t>
    </r>
  </si>
  <si>
    <r>
      <rPr>
        <sz val="11"/>
        <rFont val="宋体"/>
        <charset val="134"/>
      </rPr>
      <t>对市民的建议由针对性的改进，提升社会稳定性及市民的安全感</t>
    </r>
  </si>
  <si>
    <r>
      <rPr>
        <sz val="11"/>
        <rFont val="宋体"/>
        <charset val="134"/>
      </rPr>
      <t>不发生有影响的群体性事件</t>
    </r>
  </si>
  <si>
    <r>
      <rPr>
        <sz val="11"/>
        <rFont val="宋体"/>
        <charset val="134"/>
      </rPr>
      <t>确保应急处突工作顺利进行</t>
    </r>
  </si>
  <si>
    <r>
      <rPr>
        <sz val="11"/>
        <rFont val="宋体"/>
        <charset val="134"/>
      </rPr>
      <t>提升市民满意度</t>
    </r>
  </si>
  <si>
    <r>
      <rPr>
        <sz val="11"/>
        <rFont val="宋体"/>
        <charset val="134"/>
      </rPr>
      <t>加强社会公众知晓度</t>
    </r>
  </si>
  <si>
    <r>
      <rPr>
        <sz val="11"/>
        <rFont val="宋体"/>
        <charset val="134"/>
      </rPr>
      <t>改善环境</t>
    </r>
  </si>
  <si>
    <r>
      <rPr>
        <sz val="11"/>
        <rFont val="宋体"/>
        <charset val="134"/>
      </rPr>
      <t>改善小范围改善生态环境，提升空气质量，创造良好的休闲娱乐场所</t>
    </r>
  </si>
  <si>
    <r>
      <rPr>
        <sz val="11"/>
        <rFont val="宋体"/>
        <charset val="134"/>
      </rPr>
      <t>四季有花、环境优美</t>
    </r>
  </si>
  <si>
    <r>
      <rPr>
        <sz val="11"/>
        <rFont val="宋体"/>
        <charset val="134"/>
      </rPr>
      <t>保证植物正常持续生长，持续改善生态环境</t>
    </r>
  </si>
  <si>
    <r>
      <rPr>
        <sz val="11"/>
        <rFont val="宋体"/>
        <charset val="134"/>
      </rPr>
      <t>市民满意度</t>
    </r>
  </si>
  <si>
    <r>
      <rPr>
        <sz val="11"/>
        <rFont val="宋体"/>
        <charset val="0"/>
      </rPr>
      <t>抽样调查满意度达到</t>
    </r>
    <r>
      <rPr>
        <sz val="11"/>
        <rFont val="Times New Roman"/>
        <charset val="0"/>
      </rPr>
      <t>90%</t>
    </r>
    <r>
      <rPr>
        <sz val="11"/>
        <rFont val="宋体"/>
        <charset val="0"/>
      </rPr>
      <t>基本满意及以上</t>
    </r>
  </si>
  <si>
    <t>表6-5</t>
  </si>
  <si>
    <t>城市管理执法经费</t>
  </si>
  <si>
    <t>办理违章建筑、固废等各类案件，辖区内常态化巡查、维护街面秩序，开展创文工作。按年计划完成各项目标；保障执法车辆正常运行，能够保障顺利完成街面秩序、迎检、处理各类投诉举报等工作；常态化开展日常巡逻，整改整治违法违规行为，维护群众利益。</t>
  </si>
  <si>
    <r>
      <rPr>
        <sz val="11"/>
        <rFont val="宋体"/>
        <charset val="134"/>
      </rPr>
      <t>办案经费</t>
    </r>
  </si>
  <si>
    <r>
      <rPr>
        <sz val="11"/>
        <rFont val="宋体"/>
        <charset val="134"/>
      </rPr>
      <t>执法设备、第三方评估费、司法鉴定费、车旅费、律师咨询费</t>
    </r>
  </si>
  <si>
    <r>
      <rPr>
        <sz val="11"/>
        <rFont val="宋体"/>
        <charset val="134"/>
      </rPr>
      <t>迎检经费</t>
    </r>
  </si>
  <si>
    <r>
      <rPr>
        <sz val="11"/>
        <rFont val="宋体"/>
        <charset val="134"/>
      </rPr>
      <t>标志标配制作、人行路、停车位划线等</t>
    </r>
  </si>
  <si>
    <r>
      <rPr>
        <sz val="11"/>
        <rFont val="宋体"/>
        <charset val="134"/>
      </rPr>
      <t>执法人员培训经费</t>
    </r>
  </si>
  <si>
    <r>
      <rPr>
        <sz val="11"/>
        <rFont val="宋体"/>
        <charset val="134"/>
      </rPr>
      <t>年度执法培训不少于</t>
    </r>
    <r>
      <rPr>
        <sz val="11"/>
        <rFont val="Times New Roman"/>
        <charset val="0"/>
      </rPr>
      <t>4</t>
    </r>
    <r>
      <rPr>
        <sz val="11"/>
        <rFont val="宋体"/>
        <charset val="134"/>
      </rPr>
      <t>次，每次约</t>
    </r>
    <r>
      <rPr>
        <sz val="11"/>
        <rFont val="Times New Roman"/>
        <charset val="0"/>
      </rPr>
      <t>32</t>
    </r>
    <r>
      <rPr>
        <sz val="11"/>
        <rFont val="宋体"/>
        <charset val="134"/>
      </rPr>
      <t>人</t>
    </r>
  </si>
  <si>
    <r>
      <rPr>
        <sz val="11"/>
        <rFont val="宋体"/>
        <charset val="134"/>
      </rPr>
      <t>执法车辆运行及维护</t>
    </r>
    <r>
      <rPr>
        <sz val="11"/>
        <rFont val="Times New Roman"/>
        <charset val="134"/>
      </rPr>
      <t xml:space="preserve">
</t>
    </r>
    <r>
      <rPr>
        <sz val="11"/>
        <rFont val="宋体"/>
        <charset val="134"/>
      </rPr>
      <t>经费</t>
    </r>
  </si>
  <si>
    <r>
      <rPr>
        <sz val="11"/>
        <rFont val="宋体"/>
        <charset val="134"/>
      </rPr>
      <t>执法车辆保险、维修、运行经费</t>
    </r>
  </si>
  <si>
    <r>
      <rPr>
        <sz val="11"/>
        <rFont val="宋体"/>
        <charset val="134"/>
      </rPr>
      <t>保证工作正常开展</t>
    </r>
  </si>
  <si>
    <r>
      <rPr>
        <sz val="11"/>
        <rFont val="宋体"/>
        <charset val="134"/>
      </rPr>
      <t>维持街面秩序、处理投诉、举报</t>
    </r>
  </si>
  <si>
    <r>
      <rPr>
        <sz val="11"/>
        <rFont val="宋体"/>
        <charset val="134"/>
      </rPr>
      <t>依法治区</t>
    </r>
  </si>
  <si>
    <r>
      <rPr>
        <sz val="11"/>
        <rFont val="宋体"/>
        <charset val="134"/>
      </rPr>
      <t>执法过程全记录，公平公正，依法办案</t>
    </r>
  </si>
  <si>
    <r>
      <rPr>
        <sz val="11"/>
        <rFont val="宋体"/>
        <charset val="134"/>
      </rPr>
      <t>各项检查顺利达标</t>
    </r>
  </si>
  <si>
    <r>
      <rPr>
        <sz val="11"/>
        <rFont val="宋体"/>
        <charset val="134"/>
      </rPr>
      <t>保质保量完成各项任务</t>
    </r>
  </si>
  <si>
    <r>
      <rPr>
        <sz val="11"/>
        <rFont val="Times New Roman"/>
        <charset val="0"/>
      </rPr>
      <t>2025</t>
    </r>
    <r>
      <rPr>
        <sz val="11"/>
        <rFont val="宋体"/>
        <charset val="0"/>
      </rPr>
      <t>年</t>
    </r>
    <r>
      <rPr>
        <sz val="11"/>
        <rFont val="Times New Roman"/>
        <charset val="0"/>
      </rPr>
      <t>1</t>
    </r>
    <r>
      <rPr>
        <sz val="11"/>
        <rFont val="宋体"/>
        <charset val="0"/>
      </rPr>
      <t>月至</t>
    </r>
    <r>
      <rPr>
        <sz val="11"/>
        <rFont val="Times New Roman"/>
        <charset val="0"/>
      </rPr>
      <t>2025</t>
    </r>
    <r>
      <rPr>
        <sz val="11"/>
        <rFont val="宋体"/>
        <charset val="0"/>
      </rPr>
      <t>年</t>
    </r>
    <r>
      <rPr>
        <sz val="11"/>
        <rFont val="Times New Roman"/>
        <charset val="0"/>
      </rPr>
      <t>12</t>
    </r>
    <r>
      <rPr>
        <sz val="11"/>
        <rFont val="宋体"/>
        <charset val="0"/>
      </rPr>
      <t>月</t>
    </r>
  </si>
  <si>
    <r>
      <rPr>
        <sz val="11"/>
        <rFont val="宋体"/>
        <charset val="134"/>
      </rPr>
      <t>城市管理执法经费</t>
    </r>
  </si>
  <si>
    <r>
      <rPr>
        <sz val="11"/>
        <rFont val="Times New Roman"/>
        <charset val="0"/>
      </rPr>
      <t>8</t>
    </r>
    <r>
      <rPr>
        <sz val="11"/>
        <rFont val="宋体"/>
        <charset val="134"/>
      </rPr>
      <t>万元</t>
    </r>
  </si>
  <si>
    <r>
      <rPr>
        <sz val="11"/>
        <rFont val="宋体"/>
        <charset val="134"/>
      </rPr>
      <t>依法执法，维护西区经济效益</t>
    </r>
  </si>
  <si>
    <r>
      <rPr>
        <sz val="11"/>
        <rFont val="宋体"/>
        <charset val="134"/>
      </rPr>
      <t>通过责令整改、行政处罚等执法活动，营造法治化营商环境</t>
    </r>
  </si>
  <si>
    <r>
      <rPr>
        <sz val="11"/>
        <rFont val="宋体"/>
        <charset val="134"/>
      </rPr>
      <t>整改整治违法违规行为，维护群众利益</t>
    </r>
  </si>
  <si>
    <r>
      <rPr>
        <sz val="11"/>
        <rFont val="宋体"/>
        <charset val="134"/>
      </rPr>
      <t>有效治理占道经营等乱象，依法办理违建、固废等案件，改善辖区内市容市貌秩序</t>
    </r>
  </si>
  <si>
    <r>
      <rPr>
        <sz val="11"/>
        <rFont val="宋体"/>
        <charset val="134"/>
      </rPr>
      <t>维持市容市貌和良好人居环境</t>
    </r>
  </si>
  <si>
    <r>
      <rPr>
        <sz val="11"/>
        <rFont val="宋体"/>
        <charset val="134"/>
      </rPr>
      <t>维持街面秩序、处理群众有关油烟、噪音、脏车扬尘等投诉、举报</t>
    </r>
  </si>
  <si>
    <r>
      <rPr>
        <sz val="11"/>
        <rFont val="宋体"/>
        <charset val="134"/>
      </rPr>
      <t>辖区干支道路巡查，餐饮油烟检查</t>
    </r>
  </si>
  <si>
    <r>
      <rPr>
        <sz val="11"/>
        <rFont val="宋体"/>
        <charset val="134"/>
      </rPr>
      <t>对西区干支道路常态化巡查，餐饮油烟常态化检查</t>
    </r>
  </si>
  <si>
    <r>
      <rPr>
        <sz val="11"/>
        <rFont val="宋体"/>
        <charset val="134"/>
      </rPr>
      <t>脏车治理</t>
    </r>
  </si>
  <si>
    <r>
      <rPr>
        <sz val="11"/>
        <rFont val="宋体"/>
        <charset val="134"/>
      </rPr>
      <t>治理辖区内脏车、抛洒等违法行为</t>
    </r>
  </si>
  <si>
    <r>
      <rPr>
        <sz val="11"/>
        <rFont val="宋体"/>
        <charset val="134"/>
      </rPr>
      <t>创建文明城市</t>
    </r>
  </si>
  <si>
    <r>
      <rPr>
        <sz val="11"/>
        <rFont val="宋体"/>
        <charset val="134"/>
      </rPr>
      <t>持续开展创文监督、治理、宣传工作</t>
    </r>
  </si>
  <si>
    <r>
      <rPr>
        <sz val="11"/>
        <rFont val="宋体"/>
        <charset val="134"/>
      </rPr>
      <t>服务对象满意度</t>
    </r>
  </si>
  <si>
    <r>
      <rPr>
        <sz val="11"/>
        <rFont val="宋体"/>
        <charset val="134"/>
      </rPr>
      <t>抽样调查达到基本满意及以上</t>
    </r>
  </si>
  <si>
    <t>表6-6</t>
  </si>
  <si>
    <t>攀枝花市西区市容环境卫生服务中心</t>
  </si>
  <si>
    <t>按时发放，让退休工人安享晚年。</t>
  </si>
  <si>
    <t>大集体退休人员</t>
  </si>
  <si>
    <t>50人</t>
  </si>
  <si>
    <t>维护退休人员权益</t>
  </si>
  <si>
    <t>按时发放，让退休工人安享晚年</t>
  </si>
  <si>
    <t>完成时间</t>
  </si>
  <si>
    <t>按约定半年发放一次，12月完成全年发放</t>
  </si>
  <si>
    <t>环龄工资</t>
  </si>
  <si>
    <t>每人每月约94元，全年约57400元</t>
  </si>
  <si>
    <t>社会稳定</t>
  </si>
  <si>
    <t>让退休工人安享晚年</t>
  </si>
  <si>
    <t>持续影响</t>
  </si>
  <si>
    <t>满意</t>
  </si>
  <si>
    <t>表6-7</t>
  </si>
  <si>
    <t>防止土壤、水、空气污染，保护生态环境，最终使垃圾山变成绿水青山、将来成为金山银山。</t>
  </si>
  <si>
    <t>渗滤液处理</t>
  </si>
  <si>
    <t>日处理37.5m³渗滤液，年处理量13687.5m³</t>
  </si>
  <si>
    <t>国家规定标准</t>
  </si>
  <si>
    <t>安全处理无泄漏气体安全处理达标排放</t>
  </si>
  <si>
    <t>按期完成</t>
  </si>
  <si>
    <t>100元/吨</t>
  </si>
  <si>
    <t>109.5万元/年</t>
  </si>
  <si>
    <t>节约用于填埋的土地资源</t>
  </si>
  <si>
    <t>打造景点给西区人民营造舒适的休闲放松场所，带来经济收入</t>
  </si>
  <si>
    <t>改善城市环境，提升城市品味，促进可持续发展</t>
  </si>
  <si>
    <t>节约用于填埋的土地资源，有效控制二次污染，打造景点给西区人民营造舒适的休闲放松场所，带来经济收入</t>
  </si>
  <si>
    <t>是否达到预期目标</t>
  </si>
  <si>
    <t>达到预期目标</t>
  </si>
  <si>
    <t>影响年限</t>
  </si>
  <si>
    <t>长期</t>
  </si>
  <si>
    <t>对项目数据是否满意</t>
  </si>
  <si>
    <t>表7</t>
  </si>
  <si>
    <t>部门整体支出绩效目标表</t>
  </si>
  <si>
    <r>
      <rPr>
        <sz val="12"/>
        <rFont val="宋体"/>
        <charset val="134"/>
      </rPr>
      <t>（</t>
    </r>
    <r>
      <rPr>
        <sz val="12"/>
        <rFont val="Times New Roman"/>
        <charset val="134"/>
      </rPr>
      <t>2025</t>
    </r>
    <r>
      <rPr>
        <sz val="12"/>
        <rFont val="宋体"/>
        <charset val="134"/>
      </rPr>
      <t>年度）</t>
    </r>
  </si>
  <si>
    <t>攀枝花市西区综合行政执法局(汇总)</t>
  </si>
  <si>
    <t>年度主要任务</t>
  </si>
  <si>
    <t>任务名称</t>
  </si>
  <si>
    <t>主要内容</t>
  </si>
  <si>
    <t>维持单位日常运转</t>
  </si>
  <si>
    <t>人员经费10534746.68元，公用经费934373.93元。</t>
  </si>
  <si>
    <t>确保项目顺利实施</t>
  </si>
  <si>
    <t>项目经费2122400元。</t>
  </si>
  <si>
    <t>年度单位整体支出预算</t>
  </si>
  <si>
    <t>资金总额</t>
  </si>
  <si>
    <t>年度总体目标</t>
  </si>
  <si>
    <t>维持单位日常运转，确保项目顺利实施。</t>
  </si>
  <si>
    <t>年度绩效指标</t>
  </si>
  <si>
    <t>指标值
（包含数字及文字描述）</t>
  </si>
  <si>
    <t>产出指标</t>
  </si>
  <si>
    <t>完成城市管理的行政执法工作</t>
  </si>
  <si>
    <t>集中行使市容环境卫生管理、城市绿化管理、公用事业管理方面的行政处罚权；承担查处城市建设领域方面法律法规规章规定的违法、违规行为负责住房城乡建设领域和城乡规划领域法律法规规章规定的行政处罚权</t>
  </si>
  <si>
    <t>环卫日常作业</t>
  </si>
  <si>
    <t>降尘、高压冲洗及应急处置</t>
  </si>
  <si>
    <t>餐厨垃圾收运经费</t>
  </si>
  <si>
    <t>日常日清，无害化处理100%</t>
  </si>
  <si>
    <t>本年度预算项目数7个</t>
  </si>
  <si>
    <t>确保人员经费落实到位</t>
  </si>
  <si>
    <t>确保项目经费落实到位</t>
  </si>
  <si>
    <t>确保环卫作业经费落实到位</t>
  </si>
  <si>
    <t>生活垃圾日产日清，垃圾收集设施附近无散落垃圾，无恶臭。改善辖区空气质量，降低路面扬尘</t>
  </si>
  <si>
    <t>餐厨垃圾单独收运</t>
  </si>
  <si>
    <t>分类收集，垃圾减量化</t>
  </si>
  <si>
    <t>工作任务完成时间</t>
  </si>
  <si>
    <t>2025年全年</t>
  </si>
  <si>
    <t>资金使用进度</t>
  </si>
  <si>
    <t>按项目实际进度测算</t>
  </si>
  <si>
    <t>人员经费支出</t>
  </si>
  <si>
    <t>公用经费支出</t>
  </si>
  <si>
    <t>效益指标</t>
  </si>
  <si>
    <t>提升城市整体形象</t>
  </si>
  <si>
    <t>加强城市日常管理工作，提升城市整体形象</t>
  </si>
  <si>
    <t>打造舒适亮丽旅游环境，吸引投资商</t>
  </si>
  <si>
    <t>带动西区经济发展</t>
  </si>
  <si>
    <t>集中整治马路市场、出店经营、乱搭棚亭、油烟扰民等</t>
  </si>
  <si>
    <t>加强城市日常管理工作，提升居民幸福感</t>
  </si>
  <si>
    <t>完善城市基础设施</t>
  </si>
  <si>
    <t>城市精细化管理，完成公园、绿化维护；抓好西区生活垃圾收转运体系和渗滤液处理设施建设</t>
  </si>
  <si>
    <t>及时处理落实数字化城管及12345热线</t>
  </si>
  <si>
    <t>及时处理投诉案件，提升居民获得感</t>
  </si>
  <si>
    <t>加快实现垃圾的减量化、无害化、资源化处理</t>
  </si>
  <si>
    <t>完善垃圾收集转运模式，解决垃圾收运过程中产生的二次污染</t>
  </si>
  <si>
    <t>改善美化人居环境，创造和谐优美的宜居环境</t>
  </si>
  <si>
    <t>以点连线、以线带面、全面推进”的思路，建设生态文明秀美西区</t>
  </si>
  <si>
    <t>改善人居环境，推动人与自然和谐共生</t>
  </si>
  <si>
    <t>减少因流域水污染造成的损失，使生产、生活用水都得到保障，促使经济建设可持续发展</t>
  </si>
  <si>
    <t>服务对象满意度（%）</t>
  </si>
  <si>
    <t>90%以上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</si>
</sst>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66">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1"/>
      <color theme="1"/>
      <name val="宋体"/>
      <charset val="134"/>
      <scheme val="minor"/>
    </font>
    <font>
      <sz val="11"/>
      <color theme="1"/>
      <name val="等线"/>
      <charset val="134"/>
    </font>
    <font>
      <sz val="11"/>
      <name val="宋体"/>
      <charset val="134"/>
    </font>
    <font>
      <sz val="9"/>
      <name val="宋体"/>
      <charset val="134"/>
    </font>
    <font>
      <sz val="10"/>
      <name val="宋体"/>
      <charset val="134"/>
    </font>
    <font>
      <sz val="10"/>
      <name val="Times New Roman"/>
      <charset val="134"/>
    </font>
    <font>
      <sz val="8"/>
      <color indexed="8"/>
      <name val="宋体"/>
      <charset val="134"/>
      <scheme val="minor"/>
    </font>
    <font>
      <sz val="9"/>
      <name val="Times New Roman"/>
      <charset val="134"/>
    </font>
    <font>
      <sz val="9"/>
      <color indexed="8"/>
      <name val="宋体"/>
      <charset val="134"/>
      <scheme val="minor"/>
    </font>
    <font>
      <sz val="9"/>
      <name val="simhei"/>
      <charset val="0"/>
    </font>
    <font>
      <b/>
      <sz val="15"/>
      <name val="宋体"/>
      <charset val="134"/>
    </font>
    <font>
      <sz val="12"/>
      <color theme="1"/>
      <name val="仿宋_GB2312"/>
      <charset val="134"/>
    </font>
    <font>
      <sz val="9"/>
      <name val="Times New Roman"/>
      <charset val="0"/>
    </font>
    <font>
      <b/>
      <sz val="9"/>
      <name val="宋体"/>
      <charset val="134"/>
    </font>
    <font>
      <sz val="11"/>
      <color theme="1"/>
      <name val="宋体"/>
      <charset val="134"/>
    </font>
    <font>
      <sz val="11"/>
      <color theme="1"/>
      <name val="Times New Roman"/>
      <charset val="0"/>
    </font>
    <font>
      <sz val="11"/>
      <color theme="1"/>
      <name val="Times New Roman"/>
      <charset val="134"/>
    </font>
    <font>
      <sz val="11"/>
      <name val="Times New Roman"/>
      <charset val="134"/>
    </font>
    <font>
      <sz val="11"/>
      <name val="Times New Roman"/>
      <charset val="0"/>
    </font>
    <font>
      <sz val="11"/>
      <color indexed="8"/>
      <name val="Times New Roman"/>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1"/>
      <name val="宋体"/>
      <charset val="0"/>
    </font>
    <font>
      <sz val="11"/>
      <color rgb="FF000000"/>
      <name val="Dialog.bold"/>
      <charset val="134"/>
    </font>
    <font>
      <sz val="11"/>
      <color theme="1"/>
      <name val="宋体"/>
      <charset val="0"/>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8"/>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indexed="8"/>
      </left>
      <right/>
      <top/>
      <bottom/>
      <diagonal/>
    </border>
    <border>
      <left/>
      <right style="thin">
        <color indexed="8"/>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8"/>
      </left>
      <right style="thin">
        <color auto="1"/>
      </right>
      <top style="thin">
        <color auto="1"/>
      </top>
      <bottom/>
      <diagonal/>
    </border>
    <border>
      <left/>
      <right style="thin">
        <color auto="1"/>
      </right>
      <top/>
      <bottom style="thin">
        <color auto="1"/>
      </bottom>
      <diagonal/>
    </border>
    <border>
      <left/>
      <right style="thin">
        <color indexed="8"/>
      </right>
      <top style="thin">
        <color indexed="8"/>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right/>
      <top/>
      <bottom style="thin">
        <color auto="1"/>
      </bottom>
      <diagonal/>
    </border>
    <border>
      <left/>
      <right style="medium">
        <color auto="1"/>
      </right>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42" fillId="0" borderId="0" applyFont="0" applyFill="0" applyBorder="0" applyAlignment="0" applyProtection="0">
      <alignment vertical="center"/>
    </xf>
    <xf numFmtId="44" fontId="42" fillId="0" borderId="0" applyFont="0" applyFill="0" applyBorder="0" applyAlignment="0" applyProtection="0">
      <alignment vertical="center"/>
    </xf>
    <xf numFmtId="9" fontId="42" fillId="0" borderId="0" applyFont="0" applyFill="0" applyBorder="0" applyAlignment="0" applyProtection="0">
      <alignment vertical="center"/>
    </xf>
    <xf numFmtId="41" fontId="42" fillId="0" borderId="0" applyFont="0" applyFill="0" applyBorder="0" applyAlignment="0" applyProtection="0">
      <alignment vertical="center"/>
    </xf>
    <xf numFmtId="42" fontId="42"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3" borderId="47"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48" applyNumberFormat="0" applyFill="0" applyAlignment="0" applyProtection="0">
      <alignment vertical="center"/>
    </xf>
    <xf numFmtId="0" fontId="49" fillId="0" borderId="48" applyNumberFormat="0" applyFill="0" applyAlignment="0" applyProtection="0">
      <alignment vertical="center"/>
    </xf>
    <xf numFmtId="0" fontId="50" fillId="0" borderId="49" applyNumberFormat="0" applyFill="0" applyAlignment="0" applyProtection="0">
      <alignment vertical="center"/>
    </xf>
    <xf numFmtId="0" fontId="50" fillId="0" borderId="0" applyNumberFormat="0" applyFill="0" applyBorder="0" applyAlignment="0" applyProtection="0">
      <alignment vertical="center"/>
    </xf>
    <xf numFmtId="0" fontId="51" fillId="4" borderId="50" applyNumberFormat="0" applyAlignment="0" applyProtection="0">
      <alignment vertical="center"/>
    </xf>
    <xf numFmtId="0" fontId="52" fillId="5" borderId="51" applyNumberFormat="0" applyAlignment="0" applyProtection="0">
      <alignment vertical="center"/>
    </xf>
    <xf numFmtId="0" fontId="53" fillId="5" borderId="50" applyNumberFormat="0" applyAlignment="0" applyProtection="0">
      <alignment vertical="center"/>
    </xf>
    <xf numFmtId="0" fontId="54" fillId="6" borderId="52" applyNumberFormat="0" applyAlignment="0" applyProtection="0">
      <alignment vertical="center"/>
    </xf>
    <xf numFmtId="0" fontId="55" fillId="0" borderId="53" applyNumberFormat="0" applyFill="0" applyAlignment="0" applyProtection="0">
      <alignment vertical="center"/>
    </xf>
    <xf numFmtId="0" fontId="56" fillId="0" borderId="54" applyNumberFormat="0" applyFill="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1"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61" fillId="15" borderId="0" applyNumberFormat="0" applyBorder="0" applyAlignment="0" applyProtection="0">
      <alignment vertical="center"/>
    </xf>
    <xf numFmtId="0" fontId="61"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1" fillId="19" borderId="0" applyNumberFormat="0" applyBorder="0" applyAlignment="0" applyProtection="0">
      <alignment vertical="center"/>
    </xf>
    <xf numFmtId="0" fontId="61"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1" fillId="23" borderId="0" applyNumberFormat="0" applyBorder="0" applyAlignment="0" applyProtection="0">
      <alignment vertical="center"/>
    </xf>
    <xf numFmtId="0" fontId="61"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1" fillId="27" borderId="0" applyNumberFormat="0" applyBorder="0" applyAlignment="0" applyProtection="0">
      <alignment vertical="center"/>
    </xf>
    <xf numFmtId="0" fontId="61"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61" fillId="31" borderId="0" applyNumberFormat="0" applyBorder="0" applyAlignment="0" applyProtection="0">
      <alignment vertical="center"/>
    </xf>
    <xf numFmtId="0" fontId="61" fillId="32" borderId="0" applyNumberFormat="0" applyBorder="0" applyAlignment="0" applyProtection="0">
      <alignment vertical="center"/>
    </xf>
    <xf numFmtId="0" fontId="60" fillId="33" borderId="0" applyNumberFormat="0" applyBorder="0" applyAlignment="0" applyProtection="0">
      <alignment vertical="center"/>
    </xf>
    <xf numFmtId="0" fontId="4" fillId="0" borderId="0"/>
  </cellStyleXfs>
  <cellXfs count="261">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3" xfId="0" applyFont="1" applyFill="1" applyBorder="1" applyAlignment="1" applyProtection="1">
      <alignment horizontal="left" vertical="center" wrapText="1"/>
    </xf>
    <xf numFmtId="0" fontId="6" fillId="0" borderId="2"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pplyProtection="1">
      <alignment horizontal="center" vertical="center"/>
    </xf>
    <xf numFmtId="49" fontId="9" fillId="0" borderId="7" xfId="0" applyNumberFormat="1" applyFont="1" applyFill="1" applyBorder="1" applyAlignment="1" applyProtection="1">
      <alignment horizontal="center" vertical="center"/>
    </xf>
    <xf numFmtId="49" fontId="9" fillId="0" borderId="8"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0" fontId="11" fillId="0" borderId="7" xfId="49" applyFont="1" applyFill="1" applyBorder="1" applyAlignment="1">
      <alignment horizontal="center" vertical="center" wrapText="1"/>
    </xf>
    <xf numFmtId="0" fontId="11" fillId="0" borderId="8" xfId="49" applyFont="1" applyFill="1" applyBorder="1" applyAlignment="1">
      <alignment horizontal="center" vertical="center" wrapText="1"/>
    </xf>
    <xf numFmtId="0" fontId="11" fillId="0" borderId="9"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2" fillId="0" borderId="3" xfId="0" applyNumberFormat="1" applyFont="1" applyFill="1" applyBorder="1" applyAlignment="1" applyProtection="1">
      <alignment horizontal="center" vertical="center" wrapText="1"/>
    </xf>
    <xf numFmtId="0" fontId="13" fillId="0" borderId="5" xfId="0" applyFont="1" applyBorder="1" applyAlignment="1">
      <alignment horizontal="center" vertical="center" wrapText="1"/>
    </xf>
    <xf numFmtId="0" fontId="10" fillId="0" borderId="3"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5" fillId="0" borderId="5" xfId="0" applyFont="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6" fillId="0" borderId="12" xfId="0" applyFont="1" applyFill="1" applyBorder="1" applyAlignment="1">
      <alignment horizontal="left" vertical="center" wrapText="1"/>
    </xf>
    <xf numFmtId="0" fontId="4" fillId="0" borderId="13" xfId="49" applyFont="1" applyFill="1" applyBorder="1" applyAlignment="1">
      <alignment horizontal="center" vertical="center" wrapText="1"/>
    </xf>
    <xf numFmtId="0" fontId="4" fillId="0" borderId="14" xfId="49"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3" xfId="0" applyFont="1" applyFill="1" applyBorder="1" applyAlignment="1" applyProtection="1">
      <alignment horizontal="center" vertical="center"/>
    </xf>
    <xf numFmtId="0" fontId="8" fillId="0"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vertical="center" wrapText="1"/>
    </xf>
    <xf numFmtId="0" fontId="10" fillId="0" borderId="8" xfId="0" applyNumberFormat="1" applyFont="1" applyFill="1" applyBorder="1" applyAlignment="1" applyProtection="1">
      <alignment horizontal="center" vertical="center" wrapText="1"/>
    </xf>
    <xf numFmtId="0" fontId="11" fillId="0" borderId="16" xfId="0" applyNumberFormat="1" applyFont="1" applyFill="1" applyBorder="1" applyAlignment="1" applyProtection="1">
      <alignment horizontal="center" vertical="center" wrapText="1"/>
    </xf>
    <xf numFmtId="0" fontId="13" fillId="0" borderId="6" xfId="0" applyFont="1" applyBorder="1" applyAlignment="1" applyProtection="1">
      <alignment horizontal="center" vertical="center"/>
    </xf>
    <xf numFmtId="0" fontId="15" fillId="0" borderId="6" xfId="0" applyFont="1" applyBorder="1" applyAlignment="1" applyProtection="1">
      <alignment horizontal="center" vertical="center"/>
    </xf>
    <xf numFmtId="0" fontId="8" fillId="0" borderId="17" xfId="0" applyFont="1" applyFill="1" applyBorder="1" applyAlignment="1" applyProtection="1">
      <alignment horizontal="center" vertical="center"/>
    </xf>
    <xf numFmtId="0" fontId="8" fillId="0" borderId="3"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9" fillId="0" borderId="0" xfId="0" applyFont="1" applyFill="1" applyBorder="1" applyAlignment="1">
      <alignment horizontal="center" vertical="center"/>
    </xf>
    <xf numFmtId="0" fontId="11"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20" xfId="0" applyFont="1" applyFill="1" applyBorder="1" applyAlignment="1">
      <alignment horizontal="center" vertical="center"/>
    </xf>
    <xf numFmtId="0" fontId="11" fillId="0" borderId="3" xfId="0" applyNumberFormat="1" applyFont="1" applyFill="1" applyBorder="1" applyAlignment="1" applyProtection="1">
      <alignment horizontal="left" vertical="center"/>
    </xf>
    <xf numFmtId="4" fontId="11" fillId="0" borderId="3"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left" vertical="center" wrapText="1"/>
    </xf>
    <xf numFmtId="0" fontId="19" fillId="0" borderId="3"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xf>
    <xf numFmtId="0" fontId="17" fillId="0" borderId="21" xfId="0" applyFont="1" applyFill="1" applyBorder="1" applyAlignment="1">
      <alignment horizontal="center" vertical="center" wrapText="1"/>
    </xf>
    <xf numFmtId="0" fontId="17" fillId="0" borderId="1" xfId="0" applyFont="1" applyFill="1" applyBorder="1" applyAlignment="1">
      <alignment vertical="center" wrapText="1"/>
    </xf>
    <xf numFmtId="0" fontId="20"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10" fillId="0" borderId="0" xfId="0" applyFont="1" applyFill="1" applyBorder="1" applyAlignment="1">
      <alignment horizontal="left" vertical="center" wrapText="1"/>
    </xf>
    <xf numFmtId="0" fontId="4" fillId="0" borderId="3" xfId="49" applyFont="1" applyFill="1" applyBorder="1" applyAlignment="1">
      <alignment horizontal="center" vertical="center" wrapText="1"/>
    </xf>
    <xf numFmtId="0" fontId="21" fillId="0" borderId="22" xfId="0" applyFont="1" applyFill="1" applyBorder="1" applyAlignment="1">
      <alignment horizontal="center" vertical="center"/>
    </xf>
    <xf numFmtId="0" fontId="22" fillId="0" borderId="22" xfId="0" applyFont="1" applyFill="1" applyBorder="1" applyAlignment="1">
      <alignment horizontal="center" vertical="center"/>
    </xf>
    <xf numFmtId="0" fontId="23" fillId="0" borderId="3" xfId="0" applyFont="1" applyFill="1" applyBorder="1" applyAlignment="1">
      <alignment horizontal="center" vertical="center"/>
    </xf>
    <xf numFmtId="0" fontId="22" fillId="0" borderId="3" xfId="0" applyFont="1" applyFill="1" applyBorder="1" applyAlignment="1">
      <alignment horizontal="center" vertical="center"/>
    </xf>
    <xf numFmtId="3" fontId="11" fillId="0" borderId="3" xfId="0" applyNumberFormat="1" applyFont="1" applyFill="1" applyBorder="1" applyAlignment="1" applyProtection="1">
      <alignment horizontal="center" vertical="center"/>
    </xf>
    <xf numFmtId="3" fontId="11" fillId="0" borderId="3" xfId="0" applyNumberFormat="1" applyFont="1" applyFill="1" applyBorder="1" applyAlignment="1" applyProtection="1">
      <alignment horizontal="left" vertical="center"/>
    </xf>
    <xf numFmtId="0" fontId="24" fillId="0" borderId="3" xfId="0" applyNumberFormat="1" applyFont="1" applyFill="1" applyBorder="1" applyAlignment="1" applyProtection="1">
      <alignment horizontal="center" vertical="center" wrapText="1"/>
    </xf>
    <xf numFmtId="0" fontId="25" fillId="0" borderId="3" xfId="0" applyNumberFormat="1" applyFont="1" applyFill="1" applyBorder="1" applyAlignment="1" applyProtection="1">
      <alignment horizontal="center" vertical="center" wrapText="1"/>
    </xf>
    <xf numFmtId="0" fontId="24" fillId="0" borderId="7" xfId="0" applyNumberFormat="1" applyFont="1" applyFill="1" applyBorder="1" applyAlignment="1" applyProtection="1">
      <alignment horizontal="center" vertical="center" wrapText="1"/>
    </xf>
    <xf numFmtId="0" fontId="25" fillId="0" borderId="8" xfId="0" applyNumberFormat="1" applyFont="1" applyFill="1" applyBorder="1" applyAlignment="1" applyProtection="1">
      <alignment horizontal="center" vertical="center" wrapText="1"/>
    </xf>
    <xf numFmtId="0" fontId="25" fillId="0" borderId="20"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xf>
    <xf numFmtId="0" fontId="11" fillId="0" borderId="23" xfId="0" applyNumberFormat="1" applyFont="1" applyFill="1" applyBorder="1" applyAlignment="1" applyProtection="1">
      <alignment horizontal="center" vertical="center"/>
    </xf>
    <xf numFmtId="0" fontId="11" fillId="0" borderId="24" xfId="0" applyNumberFormat="1" applyFont="1" applyFill="1" applyBorder="1" applyAlignment="1" applyProtection="1">
      <alignment horizontal="center" vertical="center"/>
    </xf>
    <xf numFmtId="0" fontId="11" fillId="0" borderId="12" xfId="0" applyNumberFormat="1" applyFont="1" applyFill="1" applyBorder="1" applyAlignment="1" applyProtection="1">
      <alignment horizontal="center" vertical="center" wrapText="1"/>
    </xf>
    <xf numFmtId="0" fontId="11" fillId="0" borderId="23" xfId="0" applyNumberFormat="1" applyFont="1" applyFill="1" applyBorder="1" applyAlignment="1" applyProtection="1">
      <alignment horizontal="center" vertical="center" wrapText="1"/>
    </xf>
    <xf numFmtId="0" fontId="11" fillId="0" borderId="24" xfId="0" applyNumberFormat="1" applyFont="1" applyFill="1" applyBorder="1" applyAlignment="1" applyProtection="1">
      <alignment horizontal="center" vertical="center" wrapText="1"/>
    </xf>
    <xf numFmtId="0" fontId="24" fillId="0" borderId="25" xfId="0" applyNumberFormat="1" applyFont="1" applyFill="1" applyBorder="1" applyAlignment="1" applyProtection="1">
      <alignment horizontal="center" vertical="center" wrapText="1"/>
    </xf>
    <xf numFmtId="0" fontId="25" fillId="0" borderId="25" xfId="0" applyNumberFormat="1" applyFont="1" applyFill="1" applyBorder="1" applyAlignment="1" applyProtection="1">
      <alignment horizontal="center" vertical="center" wrapText="1"/>
    </xf>
    <xf numFmtId="0" fontId="22" fillId="0" borderId="26" xfId="0" applyFont="1" applyFill="1" applyBorder="1" applyAlignment="1">
      <alignment horizontal="center" vertical="center"/>
    </xf>
    <xf numFmtId="0" fontId="22" fillId="0" borderId="27" xfId="0" applyFont="1" applyFill="1" applyBorder="1" applyAlignment="1">
      <alignment horizontal="center" vertical="center"/>
    </xf>
    <xf numFmtId="0" fontId="25" fillId="0" borderId="27" xfId="0" applyNumberFormat="1" applyFont="1" applyFill="1" applyBorder="1" applyAlignment="1" applyProtection="1">
      <alignment horizontal="center" vertical="center" wrapText="1"/>
    </xf>
    <xf numFmtId="0" fontId="1" fillId="0" borderId="0" xfId="0" applyFont="1" applyFill="1" applyBorder="1" applyAlignment="1">
      <alignment vertical="center" wrapText="1"/>
    </xf>
    <xf numFmtId="0" fontId="25" fillId="0" borderId="28" xfId="0" applyNumberFormat="1" applyFont="1" applyFill="1" applyBorder="1" applyAlignment="1" applyProtection="1">
      <alignment horizontal="center" vertical="center" wrapText="1"/>
    </xf>
    <xf numFmtId="0" fontId="25" fillId="0" borderId="29" xfId="0" applyNumberFormat="1" applyFont="1" applyFill="1" applyBorder="1" applyAlignment="1" applyProtection="1">
      <alignment horizontal="center" vertical="center" wrapText="1"/>
    </xf>
    <xf numFmtId="0" fontId="25" fillId="0" borderId="7" xfId="0" applyNumberFormat="1" applyFont="1" applyFill="1" applyBorder="1" applyAlignment="1" applyProtection="1">
      <alignment horizontal="center" vertical="center" wrapText="1"/>
    </xf>
    <xf numFmtId="0" fontId="26" fillId="0" borderId="8"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4" fillId="0" borderId="13" xfId="0" applyNumberFormat="1" applyFont="1" applyFill="1" applyBorder="1" applyAlignment="1" applyProtection="1">
      <alignment horizontal="center" vertical="center" wrapText="1"/>
    </xf>
    <xf numFmtId="0" fontId="24" fillId="0" borderId="14" xfId="0" applyNumberFormat="1" applyFont="1" applyFill="1" applyBorder="1" applyAlignment="1" applyProtection="1">
      <alignment horizontal="center" vertical="center" wrapText="1"/>
    </xf>
    <xf numFmtId="0" fontId="25" fillId="0" borderId="13" xfId="0" applyNumberFormat="1" applyFont="1" applyFill="1" applyBorder="1" applyAlignment="1" applyProtection="1">
      <alignment horizontal="center" vertical="center" wrapText="1"/>
    </xf>
    <xf numFmtId="0" fontId="25" fillId="0" borderId="30" xfId="0" applyNumberFormat="1" applyFont="1" applyFill="1" applyBorder="1" applyAlignment="1" applyProtection="1">
      <alignment horizontal="center" vertical="center" wrapText="1"/>
    </xf>
    <xf numFmtId="0" fontId="24" fillId="0" borderId="30" xfId="0" applyNumberFormat="1" applyFont="1" applyFill="1" applyBorder="1" applyAlignment="1" applyProtection="1">
      <alignment horizontal="center" vertical="center" wrapText="1"/>
    </xf>
    <xf numFmtId="0" fontId="23" fillId="0" borderId="8" xfId="0" applyFont="1" applyFill="1" applyBorder="1" applyAlignment="1">
      <alignment horizontal="center" vertical="center" wrapText="1"/>
    </xf>
    <xf numFmtId="0" fontId="24" fillId="0" borderId="31" xfId="0" applyNumberFormat="1" applyFont="1" applyFill="1" applyBorder="1" applyAlignment="1" applyProtection="1">
      <alignment horizontal="center" vertical="center" wrapText="1"/>
    </xf>
    <xf numFmtId="0" fontId="24" fillId="0" borderId="32" xfId="0" applyNumberFormat="1" applyFont="1" applyFill="1" applyBorder="1" applyAlignment="1" applyProtection="1">
      <alignment horizontal="center" vertical="center" wrapText="1"/>
    </xf>
    <xf numFmtId="0" fontId="25" fillId="0" borderId="31" xfId="0" applyNumberFormat="1" applyFont="1" applyFill="1" applyBorder="1" applyAlignment="1" applyProtection="1">
      <alignment horizontal="center" vertical="center" wrapText="1"/>
    </xf>
    <xf numFmtId="0" fontId="25" fillId="0" borderId="33" xfId="0" applyNumberFormat="1" applyFont="1" applyFill="1" applyBorder="1" applyAlignment="1" applyProtection="1">
      <alignment horizontal="center" vertical="center" wrapText="1"/>
    </xf>
    <xf numFmtId="0" fontId="26" fillId="0" borderId="28" xfId="0" applyFont="1" applyFill="1" applyBorder="1" applyAlignment="1">
      <alignment horizontal="center" vertical="center" wrapText="1"/>
    </xf>
    <xf numFmtId="0" fontId="25" fillId="0" borderId="34" xfId="0" applyNumberFormat="1" applyFont="1" applyFill="1" applyBorder="1" applyAlignment="1" applyProtection="1">
      <alignment horizontal="center" vertical="center" wrapText="1"/>
    </xf>
    <xf numFmtId="0" fontId="24" fillId="0" borderId="34" xfId="0" applyNumberFormat="1" applyFont="1" applyFill="1" applyBorder="1" applyAlignment="1" applyProtection="1">
      <alignment horizontal="center" vertical="center" wrapText="1"/>
    </xf>
    <xf numFmtId="0" fontId="25" fillId="0" borderId="35" xfId="0" applyNumberFormat="1" applyFont="1" applyFill="1" applyBorder="1" applyAlignment="1" applyProtection="1">
      <alignment horizontal="center" vertical="center" wrapText="1"/>
    </xf>
    <xf numFmtId="0" fontId="24" fillId="0" borderId="36" xfId="0" applyNumberFormat="1" applyFont="1" applyFill="1" applyBorder="1" applyAlignment="1" applyProtection="1">
      <alignment horizontal="center" vertical="center" wrapText="1"/>
    </xf>
    <xf numFmtId="0" fontId="24" fillId="0" borderId="37" xfId="0" applyNumberFormat="1" applyFont="1" applyFill="1" applyBorder="1" applyAlignment="1" applyProtection="1">
      <alignment horizontal="center" vertical="center" wrapText="1"/>
    </xf>
    <xf numFmtId="49" fontId="24" fillId="0" borderId="13" xfId="0" applyNumberFormat="1" applyFont="1" applyFill="1" applyBorder="1" applyAlignment="1" applyProtection="1">
      <alignment horizontal="center" vertical="center" wrapText="1"/>
    </xf>
    <xf numFmtId="49" fontId="24" fillId="0" borderId="14" xfId="0" applyNumberFormat="1" applyFont="1" applyFill="1" applyBorder="1" applyAlignment="1" applyProtection="1">
      <alignment horizontal="center" vertical="center" wrapText="1"/>
    </xf>
    <xf numFmtId="57" fontId="25" fillId="0" borderId="13" xfId="0" applyNumberFormat="1" applyFont="1" applyFill="1" applyBorder="1" applyAlignment="1" applyProtection="1">
      <alignment horizontal="center" vertical="center" wrapText="1"/>
    </xf>
    <xf numFmtId="57" fontId="25" fillId="0" borderId="30" xfId="0" applyNumberFormat="1" applyFont="1" applyFill="1" applyBorder="1" applyAlignment="1" applyProtection="1">
      <alignment horizontal="center" vertical="center" wrapText="1"/>
    </xf>
    <xf numFmtId="49" fontId="9" fillId="0" borderId="13" xfId="0" applyNumberFormat="1" applyFont="1" applyFill="1" applyBorder="1" applyAlignment="1" applyProtection="1">
      <alignment horizontal="center" vertical="center" wrapText="1"/>
    </xf>
    <xf numFmtId="49" fontId="24" fillId="0" borderId="31" xfId="0" applyNumberFormat="1" applyFont="1" applyFill="1" applyBorder="1" applyAlignment="1" applyProtection="1">
      <alignment horizontal="center" vertical="center" wrapText="1"/>
    </xf>
    <xf numFmtId="49" fontId="24" fillId="0" borderId="32" xfId="0" applyNumberFormat="1" applyFont="1" applyFill="1" applyBorder="1" applyAlignment="1" applyProtection="1">
      <alignment horizontal="center" vertical="center" wrapText="1"/>
    </xf>
    <xf numFmtId="0" fontId="24" fillId="0" borderId="33" xfId="0" applyNumberFormat="1" applyFont="1" applyFill="1" applyBorder="1" applyAlignment="1" applyProtection="1">
      <alignment horizontal="center" vertical="center" wrapText="1"/>
    </xf>
    <xf numFmtId="57" fontId="25" fillId="0" borderId="34" xfId="0" applyNumberFormat="1" applyFont="1" applyFill="1" applyBorder="1" applyAlignment="1" applyProtection="1">
      <alignment horizontal="center" vertical="center" wrapText="1"/>
    </xf>
    <xf numFmtId="0" fontId="24" fillId="0" borderId="35" xfId="0"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xf>
    <xf numFmtId="0" fontId="23" fillId="0" borderId="3"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20" xfId="0" applyFont="1" applyFill="1" applyBorder="1" applyAlignment="1">
      <alignment horizontal="center" vertical="center"/>
    </xf>
    <xf numFmtId="49" fontId="24" fillId="0" borderId="3" xfId="0" applyNumberFormat="1" applyFont="1" applyFill="1" applyBorder="1" applyAlignment="1" applyProtection="1">
      <alignment horizontal="center" vertical="center" wrapText="1"/>
    </xf>
    <xf numFmtId="49" fontId="9" fillId="0" borderId="3"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0" fontId="22" fillId="0" borderId="8" xfId="0" applyFont="1" applyFill="1" applyBorder="1" applyAlignment="1">
      <alignment horizontal="center" vertical="center"/>
    </xf>
    <xf numFmtId="49" fontId="24" fillId="0" borderId="29" xfId="0" applyNumberFormat="1" applyFont="1" applyFill="1" applyBorder="1" applyAlignment="1" applyProtection="1">
      <alignment horizontal="center" vertical="center" wrapText="1"/>
    </xf>
    <xf numFmtId="0" fontId="24" fillId="0" borderId="9" xfId="0" applyNumberFormat="1" applyFont="1" applyFill="1" applyBorder="1" applyAlignment="1" applyProtection="1">
      <alignment horizontal="center" vertical="center" wrapText="1"/>
    </xf>
    <xf numFmtId="0" fontId="24" fillId="0" borderId="16" xfId="0" applyNumberFormat="1" applyFont="1" applyFill="1" applyBorder="1" applyAlignment="1" applyProtection="1">
      <alignment horizontal="center" vertical="center" wrapText="1"/>
    </xf>
    <xf numFmtId="0" fontId="24" fillId="0" borderId="38" xfId="0" applyNumberFormat="1" applyFont="1" applyFill="1" applyBorder="1" applyAlignment="1" applyProtection="1">
      <alignment horizontal="center" vertical="center" wrapText="1"/>
    </xf>
    <xf numFmtId="49" fontId="24" fillId="0" borderId="30" xfId="0" applyNumberFormat="1" applyFont="1" applyFill="1" applyBorder="1" applyAlignment="1" applyProtection="1">
      <alignment horizontal="center" vertical="center" wrapText="1"/>
    </xf>
    <xf numFmtId="0" fontId="24" fillId="0" borderId="13" xfId="0" applyFont="1" applyFill="1" applyBorder="1" applyAlignment="1">
      <alignment horizontal="center" vertical="center" wrapText="1"/>
    </xf>
    <xf numFmtId="0" fontId="24" fillId="0" borderId="30" xfId="0" applyFont="1" applyFill="1" applyBorder="1" applyAlignment="1">
      <alignment horizontal="center" vertical="center" wrapText="1"/>
    </xf>
    <xf numFmtId="49" fontId="24" fillId="0" borderId="33" xfId="0" applyNumberFormat="1" applyFont="1" applyFill="1" applyBorder="1" applyAlignment="1" applyProtection="1">
      <alignment horizontal="center" vertical="center" wrapText="1"/>
    </xf>
    <xf numFmtId="0" fontId="24" fillId="0" borderId="39" xfId="0" applyNumberFormat="1" applyFont="1" applyFill="1" applyBorder="1" applyAlignment="1" applyProtection="1">
      <alignment horizontal="center" vertical="center" wrapText="1"/>
    </xf>
    <xf numFmtId="49" fontId="24" fillId="0" borderId="34" xfId="0" applyNumberFormat="1" applyFont="1" applyFill="1" applyBorder="1" applyAlignment="1" applyProtection="1">
      <alignment horizontal="center" vertical="center" wrapText="1"/>
    </xf>
    <xf numFmtId="0" fontId="24" fillId="0" borderId="34" xfId="0" applyFont="1" applyFill="1" applyBorder="1" applyAlignment="1">
      <alignment horizontal="center" vertical="center" wrapText="1"/>
    </xf>
    <xf numFmtId="49" fontId="24" fillId="0" borderId="35"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10" fillId="0" borderId="1" xfId="0" applyFont="1" applyBorder="1">
      <alignment vertical="center"/>
    </xf>
    <xf numFmtId="0" fontId="27" fillId="0" borderId="0" xfId="0" applyFont="1" applyBorder="1" applyAlignment="1">
      <alignment vertical="center" wrapText="1"/>
    </xf>
    <xf numFmtId="0" fontId="10" fillId="0" borderId="1" xfId="0" applyFont="1" applyBorder="1" applyAlignment="1">
      <alignment vertical="center" wrapText="1"/>
    </xf>
    <xf numFmtId="0" fontId="10" fillId="0" borderId="40" xfId="0" applyFont="1" applyBorder="1">
      <alignment vertical="center"/>
    </xf>
    <xf numFmtId="0" fontId="9" fillId="0" borderId="40" xfId="0" applyFont="1" applyBorder="1" applyAlignment="1">
      <alignment horizontal="left" vertical="center"/>
    </xf>
    <xf numFmtId="0" fontId="10" fillId="0" borderId="18" xfId="0" applyFont="1" applyBorder="1">
      <alignment vertical="center"/>
    </xf>
    <xf numFmtId="0" fontId="28" fillId="0" borderId="3" xfId="0" applyFont="1" applyFill="1" applyBorder="1" applyAlignment="1">
      <alignment horizontal="center" vertical="center"/>
    </xf>
    <xf numFmtId="0" fontId="10" fillId="0" borderId="18" xfId="0" applyFont="1" applyBorder="1" applyAlignment="1">
      <alignment vertical="center" wrapText="1"/>
    </xf>
    <xf numFmtId="0" fontId="20" fillId="0" borderId="18" xfId="0" applyFont="1" applyBorder="1">
      <alignment vertical="center"/>
    </xf>
    <xf numFmtId="4" fontId="28" fillId="0" borderId="3" xfId="0" applyNumberFormat="1" applyFont="1" applyFill="1" applyBorder="1" applyAlignment="1">
      <alignment horizontal="right" vertical="center"/>
    </xf>
    <xf numFmtId="0" fontId="10" fillId="0" borderId="18" xfId="0" applyFont="1" applyBorder="1" applyAlignment="1">
      <alignment horizontal="center" vertical="center" wrapText="1"/>
    </xf>
    <xf numFmtId="0" fontId="9" fillId="0" borderId="3" xfId="0" applyFont="1" applyFill="1" applyBorder="1" applyAlignment="1">
      <alignment horizontal="center" vertical="center"/>
    </xf>
    <xf numFmtId="4" fontId="9" fillId="0" borderId="3" xfId="0" applyNumberFormat="1" applyFont="1" applyFill="1" applyBorder="1" applyAlignment="1">
      <alignment horizontal="center" vertical="center"/>
    </xf>
    <xf numFmtId="0" fontId="9" fillId="0" borderId="3" xfId="0" applyFont="1" applyFill="1" applyBorder="1" applyAlignment="1">
      <alignment horizontal="left" vertical="center"/>
    </xf>
    <xf numFmtId="4" fontId="9" fillId="0" borderId="3" xfId="0" applyNumberFormat="1" applyFont="1" applyFill="1" applyBorder="1" applyAlignment="1">
      <alignment horizontal="right" vertical="center"/>
    </xf>
    <xf numFmtId="0" fontId="10" fillId="0" borderId="41" xfId="0" applyFont="1" applyBorder="1">
      <alignment vertical="center"/>
    </xf>
    <xf numFmtId="0" fontId="10" fillId="0" borderId="42" xfId="0" applyFont="1" applyBorder="1" applyAlignment="1">
      <alignment horizontal="left" vertical="center" wrapText="1"/>
    </xf>
    <xf numFmtId="0" fontId="10" fillId="0" borderId="0" xfId="0" applyFont="1" applyAlignment="1">
      <alignment horizontal="left" vertical="center" wrapText="1"/>
    </xf>
    <xf numFmtId="0" fontId="10" fillId="0" borderId="43" xfId="0" applyFont="1" applyBorder="1" applyAlignment="1">
      <alignment horizontal="left" vertical="center" wrapText="1"/>
    </xf>
    <xf numFmtId="0" fontId="10" fillId="0" borderId="41" xfId="0" applyFont="1" applyBorder="1" applyAlignment="1">
      <alignment vertical="center" wrapText="1"/>
    </xf>
    <xf numFmtId="0" fontId="9" fillId="0" borderId="1" xfId="0" applyFont="1" applyBorder="1" applyAlignment="1">
      <alignment horizontal="right" vertical="center" wrapText="1"/>
    </xf>
    <xf numFmtId="0" fontId="9" fillId="0" borderId="40" xfId="0" applyFont="1" applyBorder="1" applyAlignment="1">
      <alignment horizontal="center" vertical="center"/>
    </xf>
    <xf numFmtId="0" fontId="10" fillId="0" borderId="44" xfId="0" applyFont="1" applyBorder="1">
      <alignment vertical="center"/>
    </xf>
    <xf numFmtId="0" fontId="10" fillId="0" borderId="19" xfId="0" applyFont="1" applyBorder="1">
      <alignment vertical="center"/>
    </xf>
    <xf numFmtId="0" fontId="10" fillId="0" borderId="19" xfId="0" applyFont="1" applyBorder="1" applyAlignment="1">
      <alignment vertical="center" wrapText="1"/>
    </xf>
    <xf numFmtId="0" fontId="20" fillId="0" borderId="19" xfId="0" applyFont="1" applyBorder="1" applyAlignment="1">
      <alignment vertical="center" wrapText="1"/>
    </xf>
    <xf numFmtId="0" fontId="10" fillId="0" borderId="19" xfId="0" applyFont="1" applyBorder="1" applyAlignment="1">
      <alignment horizontal="center" vertical="center"/>
    </xf>
    <xf numFmtId="0" fontId="10" fillId="0" borderId="42" xfId="0" applyFont="1" applyBorder="1" applyAlignment="1">
      <alignment vertical="center" wrapText="1"/>
    </xf>
    <xf numFmtId="0" fontId="28" fillId="0" borderId="3" xfId="0" applyFont="1" applyFill="1" applyBorder="1" applyAlignment="1">
      <alignment horizontal="center" vertical="center" wrapText="1"/>
    </xf>
    <xf numFmtId="4" fontId="28" fillId="0" borderId="3" xfId="0" applyNumberFormat="1" applyFont="1" applyFill="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wrapText="1"/>
    </xf>
    <xf numFmtId="0" fontId="0" fillId="0" borderId="0" xfId="0" applyFont="1" applyFill="1">
      <alignment vertical="center"/>
    </xf>
    <xf numFmtId="0" fontId="10" fillId="0" borderId="1" xfId="0" applyFont="1" applyFill="1" applyBorder="1">
      <alignment vertical="center"/>
    </xf>
    <xf numFmtId="0" fontId="27" fillId="0" borderId="0" xfId="0" applyFont="1" applyFill="1" applyBorder="1" applyAlignment="1">
      <alignment vertical="center" wrapText="1"/>
    </xf>
    <xf numFmtId="0" fontId="9" fillId="0" borderId="1" xfId="0" applyFont="1" applyFill="1" applyBorder="1" applyAlignment="1">
      <alignment horizontal="right" vertical="center" wrapText="1"/>
    </xf>
    <xf numFmtId="0" fontId="10" fillId="0" borderId="18" xfId="0" applyFont="1" applyFill="1" applyBorder="1">
      <alignment vertical="center"/>
    </xf>
    <xf numFmtId="0" fontId="3" fillId="0" borderId="1" xfId="0" applyFont="1" applyFill="1" applyBorder="1" applyAlignment="1">
      <alignment horizontal="center" vertical="center"/>
    </xf>
    <xf numFmtId="0" fontId="10" fillId="0" borderId="40" xfId="0" applyFont="1" applyFill="1" applyBorder="1">
      <alignment vertical="center"/>
    </xf>
    <xf numFmtId="0" fontId="9" fillId="0" borderId="40" xfId="0" applyFont="1" applyFill="1" applyBorder="1" applyAlignment="1">
      <alignment horizontal="left" vertical="center"/>
    </xf>
    <xf numFmtId="0" fontId="9" fillId="0" borderId="40" xfId="0" applyFont="1" applyFill="1" applyBorder="1" applyAlignment="1">
      <alignment horizontal="center" vertical="center"/>
    </xf>
    <xf numFmtId="0" fontId="10" fillId="0" borderId="44" xfId="0" applyFont="1" applyFill="1" applyBorder="1">
      <alignment vertical="center"/>
    </xf>
    <xf numFmtId="0" fontId="10" fillId="0" borderId="18" xfId="0" applyFont="1" applyFill="1" applyBorder="1" applyAlignment="1">
      <alignment vertical="center" wrapText="1"/>
    </xf>
    <xf numFmtId="0" fontId="10" fillId="0" borderId="19" xfId="0" applyFont="1" applyFill="1" applyBorder="1">
      <alignment vertical="center"/>
    </xf>
    <xf numFmtId="0" fontId="10" fillId="0" borderId="19" xfId="0" applyFont="1" applyFill="1" applyBorder="1" applyAlignment="1">
      <alignment vertical="center" wrapText="1"/>
    </xf>
    <xf numFmtId="0" fontId="20" fillId="0" borderId="18" xfId="0" applyFont="1" applyFill="1" applyBorder="1">
      <alignment vertical="center"/>
    </xf>
    <xf numFmtId="0" fontId="20" fillId="0" borderId="19" xfId="0" applyFont="1" applyFill="1" applyBorder="1" applyAlignment="1">
      <alignment vertical="center" wrapText="1"/>
    </xf>
    <xf numFmtId="49" fontId="28" fillId="0" borderId="3" xfId="0" applyNumberFormat="1" applyFont="1" applyFill="1" applyBorder="1" applyAlignment="1">
      <alignment horizontal="center" vertical="center"/>
    </xf>
    <xf numFmtId="0" fontId="10" fillId="0" borderId="41" xfId="0" applyFont="1" applyFill="1" applyBorder="1">
      <alignment vertical="center"/>
    </xf>
    <xf numFmtId="0" fontId="10" fillId="0" borderId="41" xfId="0" applyFont="1" applyFill="1" applyBorder="1" applyAlignment="1">
      <alignment vertical="center" wrapText="1"/>
    </xf>
    <xf numFmtId="0" fontId="10" fillId="0" borderId="42" xfId="0" applyFont="1" applyFill="1" applyBorder="1" applyAlignment="1">
      <alignment vertical="center" wrapText="1"/>
    </xf>
    <xf numFmtId="0" fontId="0" fillId="0" borderId="0" xfId="0" applyFont="1" applyFill="1" applyAlignment="1">
      <alignment vertical="center"/>
    </xf>
    <xf numFmtId="0" fontId="29" fillId="0" borderId="1" xfId="0" applyFont="1" applyFill="1" applyBorder="1" applyAlignment="1">
      <alignment vertical="center"/>
    </xf>
    <xf numFmtId="0" fontId="30" fillId="0" borderId="1" xfId="0" applyFont="1" applyFill="1" applyBorder="1" applyAlignment="1">
      <alignment vertical="center" wrapText="1"/>
    </xf>
    <xf numFmtId="0" fontId="31" fillId="0" borderId="1" xfId="0" applyFont="1" applyFill="1" applyBorder="1" applyAlignment="1">
      <alignment vertical="center"/>
    </xf>
    <xf numFmtId="0" fontId="32" fillId="0" borderId="1" xfId="0" applyFont="1" applyFill="1" applyBorder="1" applyAlignment="1">
      <alignment horizontal="right" vertical="center" wrapText="1"/>
    </xf>
    <xf numFmtId="0" fontId="33" fillId="0" borderId="1" xfId="0" applyFont="1" applyFill="1" applyBorder="1" applyAlignment="1">
      <alignment horizontal="center" vertical="center"/>
    </xf>
    <xf numFmtId="0" fontId="31" fillId="0" borderId="40" xfId="0" applyFont="1" applyFill="1" applyBorder="1" applyAlignment="1">
      <alignment vertical="center"/>
    </xf>
    <xf numFmtId="0" fontId="29" fillId="0" borderId="40" xfId="0" applyFont="1" applyFill="1" applyBorder="1" applyAlignment="1">
      <alignment horizontal="left" vertical="center"/>
    </xf>
    <xf numFmtId="0" fontId="29" fillId="0" borderId="40" xfId="0" applyFont="1" applyFill="1" applyBorder="1" applyAlignment="1">
      <alignment horizontal="right" vertical="center"/>
    </xf>
    <xf numFmtId="0" fontId="31" fillId="0" borderId="18" xfId="0" applyFont="1" applyFill="1" applyBorder="1" applyAlignment="1">
      <alignment vertical="center"/>
    </xf>
    <xf numFmtId="0" fontId="34" fillId="0" borderId="3" xfId="0" applyFont="1" applyFill="1" applyBorder="1" applyAlignment="1">
      <alignment horizontal="center" vertical="center"/>
    </xf>
    <xf numFmtId="0" fontId="35" fillId="0" borderId="0" xfId="0" applyFont="1" applyFill="1" applyBorder="1" applyAlignment="1">
      <alignment vertical="center" wrapText="1"/>
    </xf>
    <xf numFmtId="4" fontId="34" fillId="0" borderId="3" xfId="0" applyNumberFormat="1" applyFont="1" applyFill="1" applyBorder="1" applyAlignment="1">
      <alignment horizontal="right" vertical="center"/>
    </xf>
    <xf numFmtId="0" fontId="28" fillId="2" borderId="3" xfId="0" applyFont="1" applyFill="1" applyBorder="1" applyAlignment="1">
      <alignment horizontal="center" vertical="center" wrapText="1"/>
    </xf>
    <xf numFmtId="0" fontId="28" fillId="0" borderId="3" xfId="0" applyFont="1" applyBorder="1" applyAlignment="1">
      <alignment horizontal="left" vertical="center"/>
    </xf>
    <xf numFmtId="0" fontId="29" fillId="0" borderId="3" xfId="0" applyFont="1" applyFill="1" applyBorder="1" applyAlignment="1">
      <alignment horizontal="center" vertical="center" wrapText="1"/>
    </xf>
    <xf numFmtId="0" fontId="29" fillId="0" borderId="3" xfId="0" applyFont="1" applyFill="1" applyBorder="1" applyAlignment="1">
      <alignment horizontal="left" vertical="center"/>
    </xf>
    <xf numFmtId="0" fontId="29" fillId="0" borderId="3" xfId="0" applyFont="1" applyFill="1" applyBorder="1" applyAlignment="1">
      <alignment horizontal="left" vertical="center" wrapText="1"/>
    </xf>
    <xf numFmtId="4" fontId="29" fillId="0" borderId="3" xfId="0" applyNumberFormat="1" applyFont="1" applyFill="1" applyBorder="1" applyAlignment="1">
      <alignment horizontal="right" vertical="center"/>
    </xf>
    <xf numFmtId="0" fontId="31" fillId="0" borderId="41" xfId="0" applyFont="1" applyFill="1" applyBorder="1" applyAlignment="1">
      <alignment vertical="center"/>
    </xf>
    <xf numFmtId="0" fontId="30" fillId="0" borderId="41" xfId="0" applyFont="1" applyFill="1" applyBorder="1" applyAlignment="1">
      <alignment vertical="center" wrapText="1"/>
    </xf>
    <xf numFmtId="0" fontId="30" fillId="0" borderId="19" xfId="0" applyFont="1" applyFill="1" applyBorder="1" applyAlignment="1">
      <alignment vertical="center" wrapText="1"/>
    </xf>
    <xf numFmtId="0" fontId="30" fillId="0" borderId="42" xfId="0" applyFont="1" applyFill="1" applyBorder="1" applyAlignment="1">
      <alignment vertical="center" wrapText="1"/>
    </xf>
    <xf numFmtId="0" fontId="29" fillId="0" borderId="1" xfId="0" applyFont="1" applyFill="1" applyBorder="1" applyAlignment="1">
      <alignment horizontal="right" vertical="center" wrapText="1"/>
    </xf>
    <xf numFmtId="0" fontId="30" fillId="0" borderId="40" xfId="0" applyFont="1" applyFill="1" applyBorder="1" applyAlignment="1">
      <alignment vertical="center" wrapText="1"/>
    </xf>
    <xf numFmtId="0" fontId="34" fillId="0" borderId="3" xfId="0" applyFont="1" applyFill="1" applyBorder="1" applyAlignment="1">
      <alignment horizontal="center" vertical="center" wrapText="1"/>
    </xf>
    <xf numFmtId="0" fontId="31" fillId="0" borderId="18" xfId="0" applyFont="1" applyFill="1" applyBorder="1" applyAlignment="1">
      <alignment vertical="center" wrapText="1"/>
    </xf>
    <xf numFmtId="0" fontId="36" fillId="0" borderId="18" xfId="0" applyFont="1" applyFill="1" applyBorder="1" applyAlignment="1">
      <alignment vertical="center"/>
    </xf>
    <xf numFmtId="0" fontId="31" fillId="0" borderId="19" xfId="0" applyFont="1" applyFill="1" applyBorder="1" applyAlignment="1">
      <alignment vertical="center"/>
    </xf>
    <xf numFmtId="0" fontId="31" fillId="0" borderId="19" xfId="0" applyFont="1" applyFill="1" applyBorder="1" applyAlignment="1">
      <alignment vertical="center" wrapText="1"/>
    </xf>
    <xf numFmtId="0" fontId="36" fillId="0" borderId="19" xfId="0" applyFont="1" applyFill="1" applyBorder="1" applyAlignment="1">
      <alignment vertical="center" wrapText="1"/>
    </xf>
    <xf numFmtId="0" fontId="9" fillId="0" borderId="1" xfId="0" applyFont="1" applyFill="1" applyBorder="1">
      <alignment vertical="center"/>
    </xf>
    <xf numFmtId="0" fontId="35" fillId="0" borderId="1" xfId="0" applyFont="1" applyFill="1" applyBorder="1" applyAlignment="1">
      <alignment vertical="center" wrapText="1"/>
    </xf>
    <xf numFmtId="0" fontId="35" fillId="0" borderId="40" xfId="0" applyFont="1" applyFill="1" applyBorder="1" applyAlignment="1">
      <alignment vertical="center" wrapText="1"/>
    </xf>
    <xf numFmtId="0" fontId="9" fillId="0" borderId="40" xfId="0" applyFont="1" applyFill="1" applyBorder="1" applyAlignment="1">
      <alignment horizontal="right" vertical="center"/>
    </xf>
    <xf numFmtId="0" fontId="10" fillId="0" borderId="40" xfId="0" applyFont="1" applyFill="1" applyBorder="1" applyAlignment="1">
      <alignment vertical="center" wrapText="1"/>
    </xf>
    <xf numFmtId="0" fontId="37" fillId="0" borderId="1" xfId="0" applyFont="1" applyFill="1" applyBorder="1" applyAlignment="1">
      <alignment horizontal="right" vertical="center" wrapText="1"/>
    </xf>
    <xf numFmtId="0" fontId="35" fillId="0" borderId="18" xfId="0" applyFont="1" applyFill="1" applyBorder="1" applyAlignment="1">
      <alignment vertical="center" wrapText="1"/>
    </xf>
    <xf numFmtId="0" fontId="35" fillId="0" borderId="44" xfId="0" applyFont="1" applyFill="1" applyBorder="1" applyAlignment="1">
      <alignment vertical="center" wrapText="1"/>
    </xf>
    <xf numFmtId="0" fontId="35" fillId="0" borderId="19" xfId="0" applyFont="1" applyFill="1" applyBorder="1" applyAlignment="1">
      <alignment vertical="center" wrapText="1"/>
    </xf>
    <xf numFmtId="0" fontId="35" fillId="0" borderId="42" xfId="0" applyFont="1" applyFill="1" applyBorder="1" applyAlignment="1">
      <alignment vertical="center" wrapText="1"/>
    </xf>
    <xf numFmtId="0" fontId="32" fillId="0" borderId="1" xfId="0" applyFont="1" applyFill="1" applyBorder="1" applyAlignment="1">
      <alignment vertical="center"/>
    </xf>
    <xf numFmtId="0" fontId="30" fillId="0" borderId="1" xfId="0" applyFont="1" applyFill="1" applyBorder="1" applyAlignment="1">
      <alignment vertical="center"/>
    </xf>
    <xf numFmtId="0" fontId="32" fillId="0" borderId="1" xfId="0" applyFont="1" applyFill="1" applyBorder="1" applyAlignment="1">
      <alignment horizontal="right" vertical="center"/>
    </xf>
    <xf numFmtId="0" fontId="38" fillId="0" borderId="1" xfId="0" applyFont="1" applyFill="1" applyBorder="1" applyAlignment="1">
      <alignment horizontal="center" vertical="center"/>
    </xf>
    <xf numFmtId="0" fontId="30" fillId="0" borderId="40" xfId="0" applyFont="1" applyFill="1" applyBorder="1" applyAlignment="1">
      <alignment vertical="center"/>
    </xf>
    <xf numFmtId="0" fontId="32" fillId="0" borderId="40" xfId="0" applyFont="1" applyFill="1" applyBorder="1" applyAlignment="1">
      <alignment horizontal="center" vertical="center"/>
    </xf>
    <xf numFmtId="0" fontId="30" fillId="0" borderId="18" xfId="0" applyFont="1" applyFill="1" applyBorder="1" applyAlignment="1">
      <alignment vertical="center"/>
    </xf>
    <xf numFmtId="4" fontId="29" fillId="0" borderId="45" xfId="0" applyNumberFormat="1" applyFont="1" applyBorder="1" applyAlignment="1">
      <alignment horizontal="right" vertical="center"/>
    </xf>
    <xf numFmtId="0" fontId="30" fillId="0" borderId="41" xfId="0" applyFont="1" applyFill="1" applyBorder="1" applyAlignment="1">
      <alignment vertical="center"/>
    </xf>
    <xf numFmtId="0" fontId="30" fillId="0" borderId="18" xfId="0" applyFont="1" applyFill="1" applyBorder="1" applyAlignment="1">
      <alignment vertical="center" wrapText="1"/>
    </xf>
    <xf numFmtId="0" fontId="30" fillId="0" borderId="44" xfId="0" applyFont="1" applyFill="1" applyBorder="1" applyAlignment="1">
      <alignment vertical="center" wrapText="1"/>
    </xf>
    <xf numFmtId="0" fontId="10" fillId="0" borderId="1" xfId="0" applyFont="1" applyFill="1" applyBorder="1" applyAlignment="1">
      <alignment vertical="center" wrapText="1"/>
    </xf>
    <xf numFmtId="0" fontId="34" fillId="0" borderId="45" xfId="0" applyFont="1" applyFill="1" applyBorder="1" applyAlignment="1">
      <alignment horizontal="center" vertical="center"/>
    </xf>
    <xf numFmtId="0" fontId="39" fillId="0" borderId="19" xfId="0" applyFont="1" applyFill="1" applyBorder="1" applyAlignment="1">
      <alignment vertical="center" wrapText="1"/>
    </xf>
    <xf numFmtId="0" fontId="39" fillId="0" borderId="18" xfId="0" applyFont="1" applyFill="1" applyBorder="1" applyAlignment="1">
      <alignment vertical="center" wrapText="1"/>
    </xf>
    <xf numFmtId="0" fontId="39" fillId="0" borderId="3" xfId="0" applyFont="1" applyFill="1" applyBorder="1" applyAlignment="1">
      <alignment vertical="center" wrapText="1"/>
    </xf>
    <xf numFmtId="0" fontId="40" fillId="0" borderId="18" xfId="0" applyFont="1" applyFill="1" applyBorder="1" applyAlignment="1">
      <alignment vertical="center" wrapText="1"/>
    </xf>
    <xf numFmtId="0" fontId="40" fillId="0" borderId="19" xfId="0" applyFont="1" applyFill="1" applyBorder="1" applyAlignment="1">
      <alignment vertical="center" wrapText="1"/>
    </xf>
    <xf numFmtId="0" fontId="39" fillId="0" borderId="41" xfId="0" applyFont="1" applyFill="1" applyBorder="1" applyAlignment="1">
      <alignment vertical="center" wrapText="1"/>
    </xf>
    <xf numFmtId="0" fontId="30" fillId="0" borderId="46" xfId="0" applyFont="1" applyFill="1" applyBorder="1" applyAlignment="1">
      <alignment vertical="center" wrapText="1"/>
    </xf>
    <xf numFmtId="0" fontId="4" fillId="0" borderId="0" xfId="0" applyFont="1" applyFill="1" applyAlignment="1">
      <alignment vertical="center"/>
    </xf>
    <xf numFmtId="0" fontId="41"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externalLink" Target="externalLinks/externalLink21.xml"/><Relationship Id="rId41" Type="http://schemas.openxmlformats.org/officeDocument/2006/relationships/externalLink" Target="externalLinks/externalLink20.xml"/><Relationship Id="rId40" Type="http://schemas.openxmlformats.org/officeDocument/2006/relationships/externalLink" Target="externalLinks/externalLink19.xml"/><Relationship Id="rId4" Type="http://schemas.openxmlformats.org/officeDocument/2006/relationships/worksheet" Target="worksheets/sheet4.xml"/><Relationship Id="rId39" Type="http://schemas.openxmlformats.org/officeDocument/2006/relationships/externalLink" Target="externalLinks/externalLink18.xml"/><Relationship Id="rId38" Type="http://schemas.openxmlformats.org/officeDocument/2006/relationships/externalLink" Target="externalLinks/externalLink17.xml"/><Relationship Id="rId37" Type="http://schemas.openxmlformats.org/officeDocument/2006/relationships/externalLink" Target="externalLinks/externalLink16.xml"/><Relationship Id="rId36" Type="http://schemas.openxmlformats.org/officeDocument/2006/relationships/externalLink" Target="externalLinks/externalLink15.xml"/><Relationship Id="rId35" Type="http://schemas.openxmlformats.org/officeDocument/2006/relationships/externalLink" Target="externalLinks/externalLink14.xml"/><Relationship Id="rId34" Type="http://schemas.openxmlformats.org/officeDocument/2006/relationships/externalLink" Target="externalLinks/externalLink13.xml"/><Relationship Id="rId33" Type="http://schemas.openxmlformats.org/officeDocument/2006/relationships/externalLink" Target="externalLinks/externalLink12.xml"/><Relationship Id="rId32" Type="http://schemas.openxmlformats.org/officeDocument/2006/relationships/externalLink" Target="externalLinks/externalLink11.xml"/><Relationship Id="rId31" Type="http://schemas.openxmlformats.org/officeDocument/2006/relationships/externalLink" Target="externalLinks/externalLink10.xml"/><Relationship Id="rId30" Type="http://schemas.openxmlformats.org/officeDocument/2006/relationships/externalLink" Target="externalLinks/externalLink9.xml"/><Relationship Id="rId3" Type="http://schemas.openxmlformats.org/officeDocument/2006/relationships/worksheet" Target="worksheets/sheet3.xml"/><Relationship Id="rId29" Type="http://schemas.openxmlformats.org/officeDocument/2006/relationships/externalLink" Target="externalLinks/externalLink8.xml"/><Relationship Id="rId28" Type="http://schemas.openxmlformats.org/officeDocument/2006/relationships/externalLink" Target="externalLinks/externalLink7.xml"/><Relationship Id="rId27" Type="http://schemas.openxmlformats.org/officeDocument/2006/relationships/externalLink" Target="externalLinks/externalLink6.xml"/><Relationship Id="rId26" Type="http://schemas.openxmlformats.org/officeDocument/2006/relationships/externalLink" Target="externalLinks/externalLink5.xml"/><Relationship Id="rId25" Type="http://schemas.openxmlformats.org/officeDocument/2006/relationships/externalLink" Target="externalLinks/externalLink4.xml"/><Relationship Id="rId24" Type="http://schemas.openxmlformats.org/officeDocument/2006/relationships/externalLink" Target="externalLinks/externalLink3.xml"/><Relationship Id="rId23" Type="http://schemas.openxmlformats.org/officeDocument/2006/relationships/externalLink" Target="externalLinks/externalLink2.xml"/><Relationship Id="rId22" Type="http://schemas.openxmlformats.org/officeDocument/2006/relationships/externalLink" Target="externalLinks/externalLink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topLeftCell="A39" workbookViewId="0">
      <selection activeCell="A7" sqref="A7"/>
    </sheetView>
  </sheetViews>
  <sheetFormatPr defaultColWidth="9" defaultRowHeight="14.25" outlineLevelRow="2"/>
  <cols>
    <col min="1" max="1" width="123.133333333333" style="258" customWidth="1"/>
    <col min="2" max="16384" width="9" style="258"/>
  </cols>
  <sheetData>
    <row r="1" ht="137" customHeight="1" spans="1:1">
      <c r="A1" s="259" t="s">
        <v>0</v>
      </c>
    </row>
    <row r="2" ht="96" customHeight="1" spans="1:1">
      <c r="A2" s="259" t="s">
        <v>1</v>
      </c>
    </row>
    <row r="3" ht="60" customHeight="1" spans="1:1">
      <c r="A3" s="260">
        <v>45734</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146"/>
      <c r="B1" s="2"/>
      <c r="C1" s="147"/>
      <c r="D1" s="148"/>
      <c r="E1" s="148"/>
      <c r="F1" s="148"/>
      <c r="G1" s="148"/>
      <c r="H1" s="148"/>
      <c r="I1" s="166" t="s">
        <v>214</v>
      </c>
      <c r="J1" s="151"/>
    </row>
    <row r="2" ht="22.8" customHeight="1" spans="1:10">
      <c r="A2" s="146"/>
      <c r="B2" s="3" t="s">
        <v>215</v>
      </c>
      <c r="C2" s="3"/>
      <c r="D2" s="3"/>
      <c r="E2" s="3"/>
      <c r="F2" s="3"/>
      <c r="G2" s="3"/>
      <c r="H2" s="3"/>
      <c r="I2" s="3"/>
      <c r="J2" s="151" t="s">
        <v>3</v>
      </c>
    </row>
    <row r="3" ht="19.55" customHeight="1" spans="1:10">
      <c r="A3" s="149"/>
      <c r="B3" s="150" t="s">
        <v>5</v>
      </c>
      <c r="C3" s="150"/>
      <c r="D3" s="167"/>
      <c r="E3" s="167"/>
      <c r="F3" s="167"/>
      <c r="G3" s="167"/>
      <c r="H3" s="167"/>
      <c r="I3" s="167" t="s">
        <v>6</v>
      </c>
      <c r="J3" s="168"/>
    </row>
    <row r="4" ht="24.4" customHeight="1" spans="1:10">
      <c r="A4" s="151"/>
      <c r="B4" s="152" t="s">
        <v>216</v>
      </c>
      <c r="C4" s="152" t="s">
        <v>71</v>
      </c>
      <c r="D4" s="152" t="s">
        <v>217</v>
      </c>
      <c r="E4" s="152"/>
      <c r="F4" s="152"/>
      <c r="G4" s="152"/>
      <c r="H4" s="152"/>
      <c r="I4" s="152"/>
      <c r="J4" s="169"/>
    </row>
    <row r="5" ht="24.4" customHeight="1" spans="1:10">
      <c r="A5" s="153"/>
      <c r="B5" s="152"/>
      <c r="C5" s="152"/>
      <c r="D5" s="152" t="s">
        <v>59</v>
      </c>
      <c r="E5" s="174" t="s">
        <v>218</v>
      </c>
      <c r="F5" s="152" t="s">
        <v>219</v>
      </c>
      <c r="G5" s="152"/>
      <c r="H5" s="152"/>
      <c r="I5" s="152" t="s">
        <v>180</v>
      </c>
      <c r="J5" s="169"/>
    </row>
    <row r="6" ht="24.4" customHeight="1" spans="1:10">
      <c r="A6" s="153"/>
      <c r="B6" s="152"/>
      <c r="C6" s="152"/>
      <c r="D6" s="152"/>
      <c r="E6" s="174"/>
      <c r="F6" s="152" t="s">
        <v>157</v>
      </c>
      <c r="G6" s="152" t="s">
        <v>220</v>
      </c>
      <c r="H6" s="152" t="s">
        <v>221</v>
      </c>
      <c r="I6" s="152"/>
      <c r="J6" s="170"/>
    </row>
    <row r="7" ht="22.8" customHeight="1" spans="1:10">
      <c r="A7" s="154"/>
      <c r="B7" s="152"/>
      <c r="C7" s="152" t="s">
        <v>72</v>
      </c>
      <c r="D7" s="175">
        <f t="shared" ref="D7:I7" si="0">D8</f>
        <v>77000</v>
      </c>
      <c r="E7" s="175">
        <f t="shared" si="0"/>
        <v>0</v>
      </c>
      <c r="F7" s="175">
        <f t="shared" si="0"/>
        <v>75000</v>
      </c>
      <c r="G7" s="175">
        <f t="shared" si="0"/>
        <v>0</v>
      </c>
      <c r="H7" s="175">
        <f t="shared" si="0"/>
        <v>75000</v>
      </c>
      <c r="I7" s="175">
        <f t="shared" si="0"/>
        <v>2000</v>
      </c>
      <c r="J7" s="171"/>
    </row>
    <row r="8" s="145" customFormat="1" ht="22.8" customHeight="1" spans="1:10">
      <c r="A8" s="176"/>
      <c r="B8" s="157">
        <v>146001</v>
      </c>
      <c r="C8" s="130" t="s">
        <v>222</v>
      </c>
      <c r="D8" s="175">
        <v>77000</v>
      </c>
      <c r="E8" s="175">
        <v>0</v>
      </c>
      <c r="F8" s="175">
        <v>75000</v>
      </c>
      <c r="G8" s="175">
        <v>0</v>
      </c>
      <c r="H8" s="175">
        <v>75000</v>
      </c>
      <c r="I8" s="175">
        <v>2000</v>
      </c>
      <c r="J8" s="177"/>
    </row>
    <row r="9" ht="22.8" customHeight="1" spans="1:10">
      <c r="A9" s="154"/>
      <c r="B9" s="152"/>
      <c r="C9" s="152"/>
      <c r="D9" s="155"/>
      <c r="E9" s="155"/>
      <c r="F9" s="155"/>
      <c r="G9" s="155"/>
      <c r="H9" s="155"/>
      <c r="I9" s="155"/>
      <c r="J9" s="171"/>
    </row>
    <row r="10" ht="22.8" customHeight="1" spans="1:10">
      <c r="A10" s="154"/>
      <c r="B10" s="152"/>
      <c r="C10" s="152"/>
      <c r="D10" s="155"/>
      <c r="E10" s="155"/>
      <c r="F10" s="155"/>
      <c r="G10" s="155"/>
      <c r="H10" s="155"/>
      <c r="I10" s="155"/>
      <c r="J10" s="171"/>
    </row>
    <row r="11" ht="22.8" customHeight="1" spans="1:10">
      <c r="A11" s="154"/>
      <c r="B11" s="152"/>
      <c r="C11" s="152"/>
      <c r="D11" s="155"/>
      <c r="E11" s="155"/>
      <c r="F11" s="155"/>
      <c r="G11" s="155"/>
      <c r="H11" s="155"/>
      <c r="I11" s="155"/>
      <c r="J11" s="171"/>
    </row>
    <row r="12" ht="22.8" customHeight="1" spans="1:10">
      <c r="A12" s="154"/>
      <c r="B12" s="152"/>
      <c r="C12" s="152"/>
      <c r="D12" s="155"/>
      <c r="E12" s="155"/>
      <c r="F12" s="155"/>
      <c r="G12" s="155"/>
      <c r="H12" s="155"/>
      <c r="I12" s="155"/>
      <c r="J12" s="171"/>
    </row>
    <row r="13" ht="22.8" customHeight="1" spans="1:10">
      <c r="A13" s="154"/>
      <c r="B13" s="152"/>
      <c r="C13" s="152"/>
      <c r="D13" s="155"/>
      <c r="E13" s="155"/>
      <c r="F13" s="155"/>
      <c r="G13" s="155"/>
      <c r="H13" s="155"/>
      <c r="I13" s="155"/>
      <c r="J13" s="171"/>
    </row>
    <row r="14" ht="22.8" customHeight="1" spans="1:10">
      <c r="A14" s="154"/>
      <c r="B14" s="152"/>
      <c r="C14" s="152"/>
      <c r="D14" s="155"/>
      <c r="E14" s="155"/>
      <c r="F14" s="155"/>
      <c r="G14" s="155"/>
      <c r="H14" s="155"/>
      <c r="I14" s="155"/>
      <c r="J14" s="171"/>
    </row>
    <row r="15" ht="22.8" customHeight="1" spans="1:10">
      <c r="A15" s="154"/>
      <c r="B15" s="152"/>
      <c r="C15" s="152"/>
      <c r="D15" s="155"/>
      <c r="E15" s="155"/>
      <c r="F15" s="155"/>
      <c r="G15" s="155"/>
      <c r="H15" s="155"/>
      <c r="I15" s="155"/>
      <c r="J15" s="171"/>
    </row>
    <row r="16" ht="22.8" customHeight="1" spans="1:10">
      <c r="A16" s="154"/>
      <c r="B16" s="152"/>
      <c r="C16" s="152"/>
      <c r="D16" s="155"/>
      <c r="E16" s="155"/>
      <c r="F16" s="155"/>
      <c r="G16" s="155"/>
      <c r="H16" s="155"/>
      <c r="I16" s="155"/>
      <c r="J16" s="17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146"/>
      <c r="B1" s="2"/>
      <c r="C1" s="2"/>
      <c r="D1" s="2"/>
      <c r="E1" s="147"/>
      <c r="F1" s="147"/>
      <c r="G1" s="148"/>
      <c r="H1" s="148"/>
      <c r="I1" s="166" t="s">
        <v>223</v>
      </c>
      <c r="J1" s="151"/>
    </row>
    <row r="2" ht="22.8" customHeight="1" spans="1:10">
      <c r="A2" s="146"/>
      <c r="B2" s="3" t="s">
        <v>224</v>
      </c>
      <c r="C2" s="3"/>
      <c r="D2" s="3"/>
      <c r="E2" s="3"/>
      <c r="F2" s="3"/>
      <c r="G2" s="3"/>
      <c r="H2" s="3"/>
      <c r="I2" s="3"/>
      <c r="J2" s="151"/>
    </row>
    <row r="3" ht="19.55" customHeight="1" spans="1:10">
      <c r="A3" s="149"/>
      <c r="B3" s="150" t="s">
        <v>5</v>
      </c>
      <c r="C3" s="150"/>
      <c r="D3" s="150"/>
      <c r="E3" s="150"/>
      <c r="F3" s="150"/>
      <c r="G3" s="149"/>
      <c r="H3" s="149"/>
      <c r="I3" s="167" t="s">
        <v>6</v>
      </c>
      <c r="J3" s="168"/>
    </row>
    <row r="4" ht="24.4" customHeight="1" spans="1:10">
      <c r="A4" s="151"/>
      <c r="B4" s="152" t="s">
        <v>9</v>
      </c>
      <c r="C4" s="152"/>
      <c r="D4" s="152"/>
      <c r="E4" s="152"/>
      <c r="F4" s="152"/>
      <c r="G4" s="152" t="s">
        <v>225</v>
      </c>
      <c r="H4" s="152"/>
      <c r="I4" s="152"/>
      <c r="J4" s="169"/>
    </row>
    <row r="5" ht="24.4" customHeight="1" spans="1:10">
      <c r="A5" s="153"/>
      <c r="B5" s="152" t="s">
        <v>79</v>
      </c>
      <c r="C5" s="152"/>
      <c r="D5" s="152"/>
      <c r="E5" s="152" t="s">
        <v>70</v>
      </c>
      <c r="F5" s="152" t="s">
        <v>71</v>
      </c>
      <c r="G5" s="152" t="s">
        <v>59</v>
      </c>
      <c r="H5" s="152" t="s">
        <v>75</v>
      </c>
      <c r="I5" s="152" t="s">
        <v>76</v>
      </c>
      <c r="J5" s="169"/>
    </row>
    <row r="6" ht="24.4" customHeight="1" spans="1:10">
      <c r="A6" s="153"/>
      <c r="B6" s="152" t="s">
        <v>80</v>
      </c>
      <c r="C6" s="152" t="s">
        <v>81</v>
      </c>
      <c r="D6" s="152" t="s">
        <v>82</v>
      </c>
      <c r="E6" s="152"/>
      <c r="F6" s="152"/>
      <c r="G6" s="152"/>
      <c r="H6" s="152"/>
      <c r="I6" s="152"/>
      <c r="J6" s="170"/>
    </row>
    <row r="7" ht="22.8" customHeight="1" spans="1:10">
      <c r="A7" s="154"/>
      <c r="B7" s="152"/>
      <c r="C7" s="152"/>
      <c r="D7" s="152"/>
      <c r="E7" s="152"/>
      <c r="F7" s="152" t="s">
        <v>72</v>
      </c>
      <c r="G7" s="155">
        <f>G8</f>
        <v>1150000</v>
      </c>
      <c r="H7" s="155">
        <f>H8</f>
        <v>0</v>
      </c>
      <c r="I7" s="155">
        <f>I8</f>
        <v>1150000</v>
      </c>
      <c r="J7" s="171"/>
    </row>
    <row r="8" ht="22.8" customHeight="1" spans="1:10">
      <c r="A8" s="154"/>
      <c r="B8" s="152">
        <v>212</v>
      </c>
      <c r="C8" s="152" t="s">
        <v>102</v>
      </c>
      <c r="D8" s="152" t="s">
        <v>86</v>
      </c>
      <c r="E8" s="152">
        <v>146001</v>
      </c>
      <c r="F8" s="152" t="s">
        <v>103</v>
      </c>
      <c r="G8" s="155">
        <v>1150000</v>
      </c>
      <c r="H8" s="155">
        <v>0</v>
      </c>
      <c r="I8" s="155">
        <v>1150000</v>
      </c>
      <c r="J8" s="171"/>
    </row>
    <row r="9" ht="22.8" customHeight="1" spans="1:10">
      <c r="A9" s="154"/>
      <c r="B9" s="152"/>
      <c r="C9" s="152"/>
      <c r="D9" s="152"/>
      <c r="E9" s="157"/>
      <c r="F9" s="157"/>
      <c r="G9" s="155"/>
      <c r="H9" s="155"/>
      <c r="I9" s="155"/>
      <c r="J9" s="171"/>
    </row>
    <row r="10" ht="22.8" customHeight="1" spans="1:10">
      <c r="A10" s="154"/>
      <c r="B10" s="152"/>
      <c r="C10" s="152"/>
      <c r="D10" s="152"/>
      <c r="E10" s="152"/>
      <c r="F10" s="152"/>
      <c r="G10" s="155"/>
      <c r="H10" s="155"/>
      <c r="I10" s="155"/>
      <c r="J10" s="171"/>
    </row>
    <row r="11" ht="22.8" customHeight="1" spans="1:10">
      <c r="A11" s="154"/>
      <c r="B11" s="152"/>
      <c r="C11" s="152"/>
      <c r="D11" s="152"/>
      <c r="E11" s="152"/>
      <c r="F11" s="152"/>
      <c r="G11" s="155"/>
      <c r="H11" s="155"/>
      <c r="I11" s="155"/>
      <c r="J11" s="171"/>
    </row>
    <row r="12" ht="22.8" customHeight="1" spans="1:10">
      <c r="A12" s="154"/>
      <c r="B12" s="152"/>
      <c r="C12" s="152"/>
      <c r="D12" s="152"/>
      <c r="E12" s="152"/>
      <c r="F12" s="152"/>
      <c r="G12" s="155"/>
      <c r="H12" s="155"/>
      <c r="I12" s="155"/>
      <c r="J12" s="171"/>
    </row>
    <row r="13" ht="22.8" customHeight="1" spans="1:10">
      <c r="A13" s="154"/>
      <c r="B13" s="152"/>
      <c r="C13" s="152"/>
      <c r="D13" s="152"/>
      <c r="E13" s="152"/>
      <c r="F13" s="152"/>
      <c r="G13" s="155"/>
      <c r="H13" s="155"/>
      <c r="I13" s="155"/>
      <c r="J13" s="171"/>
    </row>
    <row r="14" ht="22.8" customHeight="1" spans="1:10">
      <c r="A14" s="154"/>
      <c r="B14" s="152"/>
      <c r="C14" s="152"/>
      <c r="D14" s="152"/>
      <c r="E14" s="152"/>
      <c r="F14" s="152"/>
      <c r="G14" s="155"/>
      <c r="H14" s="155"/>
      <c r="I14" s="155"/>
      <c r="J14" s="171"/>
    </row>
    <row r="15" ht="22.8" customHeight="1" spans="1:10">
      <c r="A15" s="154"/>
      <c r="B15" s="152"/>
      <c r="C15" s="152"/>
      <c r="D15" s="152"/>
      <c r="E15" s="152"/>
      <c r="F15" s="152"/>
      <c r="G15" s="155"/>
      <c r="H15" s="155"/>
      <c r="I15" s="155"/>
      <c r="J15" s="171"/>
    </row>
    <row r="16" ht="22.8" customHeight="1" spans="1:10">
      <c r="A16" s="153"/>
      <c r="B16" s="159"/>
      <c r="C16" s="159"/>
      <c r="D16" s="159"/>
      <c r="E16" s="159"/>
      <c r="F16" s="159" t="s">
        <v>23</v>
      </c>
      <c r="G16" s="160"/>
      <c r="H16" s="160"/>
      <c r="I16" s="160"/>
      <c r="J16" s="169"/>
    </row>
    <row r="17" ht="22.8" customHeight="1" spans="1:10">
      <c r="A17" s="153"/>
      <c r="B17" s="159"/>
      <c r="C17" s="159"/>
      <c r="D17" s="159"/>
      <c r="E17" s="159"/>
      <c r="F17" s="159" t="s">
        <v>23</v>
      </c>
      <c r="G17" s="160"/>
      <c r="H17" s="160"/>
      <c r="I17" s="160"/>
      <c r="J17" s="16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146"/>
      <c r="B1" s="2"/>
      <c r="C1" s="147"/>
      <c r="D1" s="148"/>
      <c r="E1" s="148"/>
      <c r="F1" s="148"/>
      <c r="G1" s="148"/>
      <c r="H1" s="148"/>
      <c r="I1" s="166" t="s">
        <v>226</v>
      </c>
      <c r="J1" s="151"/>
    </row>
    <row r="2" ht="22.8" customHeight="1" spans="1:10">
      <c r="A2" s="146"/>
      <c r="B2" s="3" t="s">
        <v>227</v>
      </c>
      <c r="C2" s="3"/>
      <c r="D2" s="3"/>
      <c r="E2" s="3"/>
      <c r="F2" s="3"/>
      <c r="G2" s="3"/>
      <c r="H2" s="3"/>
      <c r="I2" s="3"/>
      <c r="J2" s="151" t="s">
        <v>3</v>
      </c>
    </row>
    <row r="3" ht="19.55" customHeight="1" spans="1:10">
      <c r="A3" s="149"/>
      <c r="B3" s="150" t="s">
        <v>5</v>
      </c>
      <c r="C3" s="150"/>
      <c r="D3" s="167"/>
      <c r="E3" s="167"/>
      <c r="F3" s="167"/>
      <c r="G3" s="167"/>
      <c r="H3" s="167"/>
      <c r="I3" s="167" t="s">
        <v>6</v>
      </c>
      <c r="J3" s="168"/>
    </row>
    <row r="4" ht="24.4" customHeight="1" spans="1:10">
      <c r="A4" s="151"/>
      <c r="B4" s="152" t="s">
        <v>216</v>
      </c>
      <c r="C4" s="152" t="s">
        <v>71</v>
      </c>
      <c r="D4" s="152" t="s">
        <v>217</v>
      </c>
      <c r="E4" s="152"/>
      <c r="F4" s="152"/>
      <c r="G4" s="152"/>
      <c r="H4" s="152"/>
      <c r="I4" s="152"/>
      <c r="J4" s="169"/>
    </row>
    <row r="5" ht="24.4" customHeight="1" spans="1:10">
      <c r="A5" s="153"/>
      <c r="B5" s="152"/>
      <c r="C5" s="152"/>
      <c r="D5" s="152" t="s">
        <v>59</v>
      </c>
      <c r="E5" s="174" t="s">
        <v>218</v>
      </c>
      <c r="F5" s="152" t="s">
        <v>219</v>
      </c>
      <c r="G5" s="152"/>
      <c r="H5" s="152"/>
      <c r="I5" s="152" t="s">
        <v>180</v>
      </c>
      <c r="J5" s="169"/>
    </row>
    <row r="6" ht="24.4" customHeight="1" spans="1:10">
      <c r="A6" s="153"/>
      <c r="B6" s="152"/>
      <c r="C6" s="152"/>
      <c r="D6" s="152"/>
      <c r="E6" s="174"/>
      <c r="F6" s="152" t="s">
        <v>157</v>
      </c>
      <c r="G6" s="152" t="s">
        <v>220</v>
      </c>
      <c r="H6" s="152" t="s">
        <v>221</v>
      </c>
      <c r="I6" s="152"/>
      <c r="J6" s="170"/>
    </row>
    <row r="7" ht="22.8" customHeight="1" spans="1:10">
      <c r="A7" s="154"/>
      <c r="B7" s="152"/>
      <c r="C7" s="152" t="s">
        <v>72</v>
      </c>
      <c r="D7" s="155"/>
      <c r="E7" s="155"/>
      <c r="F7" s="155"/>
      <c r="G7" s="155"/>
      <c r="H7" s="155"/>
      <c r="I7" s="155"/>
      <c r="J7" s="171"/>
    </row>
    <row r="8" ht="22.8" customHeight="1" spans="1:10">
      <c r="A8" s="154"/>
      <c r="B8" s="157" t="s">
        <v>216</v>
      </c>
      <c r="C8" s="157" t="s">
        <v>228</v>
      </c>
      <c r="D8" s="155"/>
      <c r="E8" s="155"/>
      <c r="F8" s="155"/>
      <c r="G8" s="155"/>
      <c r="H8" s="155"/>
      <c r="I8" s="155"/>
      <c r="J8" s="171"/>
    </row>
    <row r="9" ht="22.8" customHeight="1" spans="1:10">
      <c r="A9" s="154"/>
      <c r="B9" s="152"/>
      <c r="C9" s="152"/>
      <c r="D9" s="155"/>
      <c r="E9" s="155"/>
      <c r="F9" s="155"/>
      <c r="G9" s="155"/>
      <c r="H9" s="155"/>
      <c r="I9" s="155"/>
      <c r="J9" s="171"/>
    </row>
    <row r="10" ht="22.8" customHeight="1" spans="1:10">
      <c r="A10" s="154"/>
      <c r="B10" s="152"/>
      <c r="C10" s="152"/>
      <c r="D10" s="155"/>
      <c r="E10" s="155"/>
      <c r="F10" s="155"/>
      <c r="G10" s="155"/>
      <c r="H10" s="155"/>
      <c r="I10" s="155"/>
      <c r="J10" s="171"/>
    </row>
    <row r="11" ht="22.8" customHeight="1" spans="1:10">
      <c r="A11" s="154"/>
      <c r="B11" s="152"/>
      <c r="C11" s="152"/>
      <c r="D11" s="155"/>
      <c r="E11" s="155"/>
      <c r="F11" s="155"/>
      <c r="G11" s="155"/>
      <c r="H11" s="155"/>
      <c r="I11" s="155"/>
      <c r="J11" s="171"/>
    </row>
    <row r="12" ht="22.8" customHeight="1" spans="1:10">
      <c r="A12" s="154"/>
      <c r="B12" s="157"/>
      <c r="C12" s="157"/>
      <c r="D12" s="155"/>
      <c r="E12" s="155"/>
      <c r="F12" s="155"/>
      <c r="G12" s="155"/>
      <c r="H12" s="155"/>
      <c r="I12" s="155"/>
      <c r="J12" s="171"/>
    </row>
    <row r="13" ht="22.8" customHeight="1" spans="1:10">
      <c r="A13" s="154"/>
      <c r="B13" s="152"/>
      <c r="C13" s="152"/>
      <c r="D13" s="155"/>
      <c r="E13" s="155"/>
      <c r="F13" s="155"/>
      <c r="G13" s="155"/>
      <c r="H13" s="155"/>
      <c r="I13" s="155"/>
      <c r="J13" s="171"/>
    </row>
    <row r="14" ht="22.8" customHeight="1" spans="1:10">
      <c r="A14" s="154"/>
      <c r="B14" s="152"/>
      <c r="C14" s="152"/>
      <c r="D14" s="155"/>
      <c r="E14" s="155"/>
      <c r="F14" s="155"/>
      <c r="G14" s="155"/>
      <c r="H14" s="155"/>
      <c r="I14" s="155"/>
      <c r="J14" s="171"/>
    </row>
    <row r="15" ht="22.8" customHeight="1" spans="1:10">
      <c r="A15" s="154"/>
      <c r="B15" s="152"/>
      <c r="C15" s="152"/>
      <c r="D15" s="155"/>
      <c r="E15" s="155"/>
      <c r="F15" s="155"/>
      <c r="G15" s="155"/>
      <c r="H15" s="155"/>
      <c r="I15" s="155"/>
      <c r="J15" s="171"/>
    </row>
    <row r="16" ht="22.8" customHeight="1" spans="1:10">
      <c r="A16" s="154"/>
      <c r="B16" s="152"/>
      <c r="C16" s="152"/>
      <c r="D16" s="155"/>
      <c r="E16" s="155"/>
      <c r="F16" s="155"/>
      <c r="G16" s="155"/>
      <c r="H16" s="155"/>
      <c r="I16" s="155"/>
      <c r="J16" s="171"/>
    </row>
    <row r="17" ht="22.8" customHeight="1" spans="1:10">
      <c r="A17" s="154"/>
      <c r="B17" s="152"/>
      <c r="C17" s="152"/>
      <c r="D17" s="155"/>
      <c r="E17" s="155"/>
      <c r="F17" s="155"/>
      <c r="G17" s="155"/>
      <c r="H17" s="155"/>
      <c r="I17" s="155"/>
      <c r="J17" s="171"/>
    </row>
    <row r="18" spans="2:2">
      <c r="B18" t="s">
        <v>229</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146"/>
      <c r="B1" s="2"/>
      <c r="C1" s="2"/>
      <c r="D1" s="2"/>
      <c r="E1" s="147"/>
      <c r="F1" s="147"/>
      <c r="G1" s="148"/>
      <c r="H1" s="148"/>
      <c r="I1" s="166" t="s">
        <v>230</v>
      </c>
      <c r="J1" s="151"/>
    </row>
    <row r="2" ht="22.8" customHeight="1" spans="1:10">
      <c r="A2" s="146"/>
      <c r="B2" s="3" t="s">
        <v>231</v>
      </c>
      <c r="C2" s="3"/>
      <c r="D2" s="3"/>
      <c r="E2" s="3"/>
      <c r="F2" s="3"/>
      <c r="G2" s="3"/>
      <c r="H2" s="3"/>
      <c r="I2" s="3"/>
      <c r="J2" s="151" t="s">
        <v>3</v>
      </c>
    </row>
    <row r="3" ht="19.55" customHeight="1" spans="1:10">
      <c r="A3" s="149"/>
      <c r="B3" s="150" t="s">
        <v>5</v>
      </c>
      <c r="C3" s="150"/>
      <c r="D3" s="150"/>
      <c r="E3" s="150"/>
      <c r="F3" s="150"/>
      <c r="G3" s="149"/>
      <c r="H3" s="149"/>
      <c r="I3" s="167" t="s">
        <v>6</v>
      </c>
      <c r="J3" s="168"/>
    </row>
    <row r="4" ht="24.4" customHeight="1" spans="1:10">
      <c r="A4" s="151"/>
      <c r="B4" s="152" t="s">
        <v>9</v>
      </c>
      <c r="C4" s="152"/>
      <c r="D4" s="152"/>
      <c r="E4" s="152"/>
      <c r="F4" s="152"/>
      <c r="G4" s="152" t="s">
        <v>232</v>
      </c>
      <c r="H4" s="152"/>
      <c r="I4" s="152"/>
      <c r="J4" s="169"/>
    </row>
    <row r="5" ht="24.4" customHeight="1" spans="1:10">
      <c r="A5" s="153"/>
      <c r="B5" s="152" t="s">
        <v>79</v>
      </c>
      <c r="C5" s="152"/>
      <c r="D5" s="152"/>
      <c r="E5" s="152" t="s">
        <v>70</v>
      </c>
      <c r="F5" s="152" t="s">
        <v>71</v>
      </c>
      <c r="G5" s="152" t="s">
        <v>59</v>
      </c>
      <c r="H5" s="152" t="s">
        <v>75</v>
      </c>
      <c r="I5" s="152" t="s">
        <v>76</v>
      </c>
      <c r="J5" s="169"/>
    </row>
    <row r="6" ht="24.4" customHeight="1" spans="1:10">
      <c r="A6" s="153"/>
      <c r="B6" s="152" t="s">
        <v>80</v>
      </c>
      <c r="C6" s="152" t="s">
        <v>81</v>
      </c>
      <c r="D6" s="152" t="s">
        <v>82</v>
      </c>
      <c r="E6" s="152"/>
      <c r="F6" s="152"/>
      <c r="G6" s="152"/>
      <c r="H6" s="152"/>
      <c r="I6" s="152"/>
      <c r="J6" s="170"/>
    </row>
    <row r="7" ht="22.8" customHeight="1" spans="1:10">
      <c r="A7" s="154"/>
      <c r="B7" s="152"/>
      <c r="C7" s="152"/>
      <c r="D7" s="152"/>
      <c r="E7" s="152"/>
      <c r="F7" s="152" t="s">
        <v>72</v>
      </c>
      <c r="G7" s="155"/>
      <c r="H7" s="155"/>
      <c r="I7" s="155"/>
      <c r="J7" s="171"/>
    </row>
    <row r="8" s="145" customFormat="1" ht="22.8" customHeight="1" spans="1:10">
      <c r="A8" s="156"/>
      <c r="B8" s="157"/>
      <c r="C8" s="157"/>
      <c r="D8" s="157"/>
      <c r="E8" s="157" t="s">
        <v>216</v>
      </c>
      <c r="F8" s="157" t="s">
        <v>233</v>
      </c>
      <c r="G8" s="158"/>
      <c r="H8" s="158"/>
      <c r="I8" s="158"/>
      <c r="J8" s="172"/>
    </row>
    <row r="9" ht="22.8" customHeight="1" spans="1:10">
      <c r="A9" s="153"/>
      <c r="B9" s="159"/>
      <c r="C9" s="159"/>
      <c r="D9" s="159"/>
      <c r="E9" s="159"/>
      <c r="F9" s="159"/>
      <c r="G9" s="160"/>
      <c r="H9" s="160"/>
      <c r="I9" s="160"/>
      <c r="J9" s="169"/>
    </row>
    <row r="10" ht="22.8" customHeight="1" spans="1:10">
      <c r="A10" s="153"/>
      <c r="B10" s="159"/>
      <c r="C10" s="159"/>
      <c r="D10" s="159"/>
      <c r="E10" s="159"/>
      <c r="F10" s="159"/>
      <c r="G10" s="160"/>
      <c r="H10" s="160"/>
      <c r="I10" s="160"/>
      <c r="J10" s="169"/>
    </row>
    <row r="11" ht="22.8" customHeight="1" spans="1:10">
      <c r="A11" s="153"/>
      <c r="B11" s="159"/>
      <c r="C11" s="159"/>
      <c r="D11" s="159"/>
      <c r="E11" s="159"/>
      <c r="F11" s="159"/>
      <c r="G11" s="160"/>
      <c r="H11" s="160"/>
      <c r="I11" s="160"/>
      <c r="J11" s="169"/>
    </row>
    <row r="12" ht="22.8" customHeight="1" spans="1:10">
      <c r="A12" s="153"/>
      <c r="B12" s="159"/>
      <c r="C12" s="159"/>
      <c r="D12" s="159"/>
      <c r="E12" s="159"/>
      <c r="F12" s="159"/>
      <c r="G12" s="160"/>
      <c r="H12" s="160"/>
      <c r="I12" s="160"/>
      <c r="J12" s="169"/>
    </row>
    <row r="13" ht="22.8" customHeight="1" spans="1:10">
      <c r="A13" s="153"/>
      <c r="B13" s="159"/>
      <c r="C13" s="159"/>
      <c r="D13" s="159"/>
      <c r="E13" s="159"/>
      <c r="F13" s="159"/>
      <c r="G13" s="160"/>
      <c r="H13" s="160"/>
      <c r="I13" s="160"/>
      <c r="J13" s="169"/>
    </row>
    <row r="14" ht="22.8" customHeight="1" spans="1:10">
      <c r="A14" s="153"/>
      <c r="B14" s="159"/>
      <c r="C14" s="159"/>
      <c r="D14" s="159"/>
      <c r="E14" s="159"/>
      <c r="F14" s="159"/>
      <c r="G14" s="160"/>
      <c r="H14" s="160"/>
      <c r="I14" s="160"/>
      <c r="J14" s="169"/>
    </row>
    <row r="15" ht="22.8" customHeight="1" spans="1:10">
      <c r="A15" s="153"/>
      <c r="B15" s="159"/>
      <c r="C15" s="159"/>
      <c r="D15" s="159"/>
      <c r="E15" s="159"/>
      <c r="F15" s="159"/>
      <c r="G15" s="160"/>
      <c r="H15" s="160"/>
      <c r="I15" s="160"/>
      <c r="J15" s="169"/>
    </row>
    <row r="16" ht="22.8" customHeight="1" spans="1:10">
      <c r="A16" s="153"/>
      <c r="B16" s="159"/>
      <c r="C16" s="159"/>
      <c r="D16" s="159"/>
      <c r="E16" s="159"/>
      <c r="F16" s="159" t="s">
        <v>23</v>
      </c>
      <c r="G16" s="160"/>
      <c r="H16" s="160"/>
      <c r="I16" s="160"/>
      <c r="J16" s="169"/>
    </row>
    <row r="17" ht="22.8" customHeight="1" spans="1:10">
      <c r="A17" s="153"/>
      <c r="B17" s="159"/>
      <c r="C17" s="159"/>
      <c r="D17" s="159"/>
      <c r="E17" s="159"/>
      <c r="F17" s="159" t="s">
        <v>234</v>
      </c>
      <c r="G17" s="160"/>
      <c r="H17" s="160"/>
      <c r="I17" s="160"/>
      <c r="J17" s="170"/>
    </row>
    <row r="18" ht="23" customHeight="1" spans="1:10">
      <c r="A18" s="161"/>
      <c r="B18" s="162" t="s">
        <v>229</v>
      </c>
      <c r="C18" s="163"/>
      <c r="D18" s="164"/>
      <c r="E18" s="165"/>
      <c r="F18" s="161"/>
      <c r="G18" s="161"/>
      <c r="H18" s="161"/>
      <c r="I18" s="161"/>
      <c r="J18" s="173"/>
    </row>
  </sheetData>
  <mergeCells count="11">
    <mergeCell ref="B2:I2"/>
    <mergeCell ref="B3:F3"/>
    <mergeCell ref="B4:F4"/>
    <mergeCell ref="G4:I4"/>
    <mergeCell ref="B5:D5"/>
    <mergeCell ref="B18:D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1"/>
  <sheetViews>
    <sheetView workbookViewId="0">
      <selection activeCell="F7" sqref="F7:J7"/>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235</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125" t="s">
        <v>239</v>
      </c>
      <c r="D4" s="125"/>
      <c r="E4" s="125"/>
      <c r="F4" s="125"/>
      <c r="G4" s="125"/>
      <c r="H4" s="125"/>
      <c r="I4" s="125"/>
      <c r="J4" s="125"/>
      <c r="K4" s="69"/>
      <c r="L4" s="69"/>
      <c r="M4" s="69"/>
    </row>
    <row r="5" ht="25" customHeight="1" spans="2:13">
      <c r="B5" s="55" t="s">
        <v>240</v>
      </c>
      <c r="C5" s="125" t="s">
        <v>222</v>
      </c>
      <c r="D5" s="125"/>
      <c r="E5" s="125"/>
      <c r="F5" s="125"/>
      <c r="G5" s="125"/>
      <c r="H5" s="125"/>
      <c r="I5" s="125"/>
      <c r="J5" s="125"/>
      <c r="K5" s="69"/>
      <c r="L5" s="69"/>
      <c r="M5" s="69"/>
    </row>
    <row r="6" ht="25" customHeight="1" spans="2:13">
      <c r="B6" s="24" t="s">
        <v>241</v>
      </c>
      <c r="C6" s="58" t="s">
        <v>242</v>
      </c>
      <c r="D6" s="58"/>
      <c r="E6" s="58"/>
      <c r="F6" s="74">
        <v>11.5</v>
      </c>
      <c r="G6" s="74"/>
      <c r="H6" s="74"/>
      <c r="I6" s="74"/>
      <c r="J6" s="91"/>
      <c r="K6" s="69"/>
      <c r="L6" s="69"/>
      <c r="M6" s="69"/>
    </row>
    <row r="7" ht="25" customHeight="1" spans="2:13">
      <c r="B7" s="60"/>
      <c r="C7" s="58" t="s">
        <v>243</v>
      </c>
      <c r="D7" s="58"/>
      <c r="E7" s="58"/>
      <c r="F7" s="74">
        <v>11.5</v>
      </c>
      <c r="G7" s="74"/>
      <c r="H7" s="74"/>
      <c r="I7" s="74"/>
      <c r="J7" s="91"/>
      <c r="K7" s="69"/>
      <c r="L7" s="69"/>
      <c r="M7" s="69"/>
    </row>
    <row r="8" ht="25" customHeight="1" spans="2:13">
      <c r="B8" s="60"/>
      <c r="C8" s="58" t="s">
        <v>244</v>
      </c>
      <c r="D8" s="58"/>
      <c r="E8" s="58"/>
      <c r="F8" s="76"/>
      <c r="G8" s="76"/>
      <c r="H8" s="76"/>
      <c r="I8" s="76"/>
      <c r="J8" s="76"/>
      <c r="K8" s="69"/>
      <c r="L8" s="69"/>
      <c r="M8" s="69"/>
    </row>
    <row r="9" ht="25" customHeight="1" spans="2:13">
      <c r="B9" s="24" t="s">
        <v>245</v>
      </c>
      <c r="C9" s="61" t="s">
        <v>246</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55" customHeight="1" spans="2:13">
      <c r="B12" s="60"/>
      <c r="C12" s="60" t="s">
        <v>252</v>
      </c>
      <c r="D12" s="60" t="s">
        <v>253</v>
      </c>
      <c r="E12" s="134" t="s">
        <v>254</v>
      </c>
      <c r="F12" s="135"/>
      <c r="G12" s="134" t="s">
        <v>255</v>
      </c>
      <c r="H12" s="136"/>
      <c r="I12" s="136"/>
      <c r="J12" s="141"/>
      <c r="K12" s="69"/>
      <c r="L12" s="69"/>
      <c r="M12" s="69"/>
    </row>
    <row r="13" ht="38" customHeight="1" spans="2:13">
      <c r="B13" s="60"/>
      <c r="C13" s="60"/>
      <c r="D13" s="60"/>
      <c r="E13" s="134" t="s">
        <v>256</v>
      </c>
      <c r="F13" s="135"/>
      <c r="G13" s="134" t="s">
        <v>257</v>
      </c>
      <c r="H13" s="136"/>
      <c r="I13" s="136"/>
      <c r="J13" s="141"/>
      <c r="K13" s="69"/>
      <c r="L13" s="69"/>
      <c r="M13" s="69"/>
    </row>
    <row r="14" ht="38" customHeight="1" spans="2:13">
      <c r="B14" s="60"/>
      <c r="C14" s="60"/>
      <c r="D14" s="60"/>
      <c r="E14" s="134" t="s">
        <v>258</v>
      </c>
      <c r="F14" s="135"/>
      <c r="G14" s="134" t="s">
        <v>259</v>
      </c>
      <c r="H14" s="136"/>
      <c r="I14" s="136"/>
      <c r="J14" s="141"/>
      <c r="K14" s="93"/>
      <c r="L14" s="93"/>
      <c r="M14" s="93"/>
    </row>
    <row r="15" ht="37" customHeight="1" spans="2:10">
      <c r="B15" s="60"/>
      <c r="C15" s="60"/>
      <c r="D15" s="60"/>
      <c r="E15" s="134" t="s">
        <v>260</v>
      </c>
      <c r="F15" s="135"/>
      <c r="G15" s="134" t="s">
        <v>261</v>
      </c>
      <c r="H15" s="136"/>
      <c r="I15" s="136"/>
      <c r="J15" s="141"/>
    </row>
    <row r="16" ht="49" customHeight="1" spans="2:10">
      <c r="B16" s="60"/>
      <c r="C16" s="60"/>
      <c r="D16" s="60" t="s">
        <v>262</v>
      </c>
      <c r="E16" s="115" t="s">
        <v>263</v>
      </c>
      <c r="F16" s="116"/>
      <c r="G16" s="115" t="s">
        <v>264</v>
      </c>
      <c r="H16" s="137"/>
      <c r="I16" s="137"/>
      <c r="J16" s="142"/>
    </row>
    <row r="17" ht="24" customHeight="1" spans="2:10">
      <c r="B17" s="60"/>
      <c r="C17" s="60"/>
      <c r="D17" s="60" t="s">
        <v>265</v>
      </c>
      <c r="E17" s="115" t="s">
        <v>266</v>
      </c>
      <c r="F17" s="116"/>
      <c r="G17" s="115" t="s">
        <v>267</v>
      </c>
      <c r="H17" s="137"/>
      <c r="I17" s="137"/>
      <c r="J17" s="142"/>
    </row>
    <row r="18" ht="53" customHeight="1" spans="2:10">
      <c r="B18" s="60"/>
      <c r="C18" s="60"/>
      <c r="D18" s="60" t="s">
        <v>268</v>
      </c>
      <c r="E18" s="115" t="s">
        <v>269</v>
      </c>
      <c r="F18" s="116"/>
      <c r="G18" s="138" t="s">
        <v>270</v>
      </c>
      <c r="H18" s="139"/>
      <c r="I18" s="139"/>
      <c r="J18" s="143"/>
    </row>
    <row r="19" ht="37" customHeight="1" spans="2:10">
      <c r="B19" s="60"/>
      <c r="C19" s="60" t="s">
        <v>271</v>
      </c>
      <c r="D19" s="24" t="s">
        <v>272</v>
      </c>
      <c r="E19" s="129" t="s">
        <v>273</v>
      </c>
      <c r="F19" s="129"/>
      <c r="G19" s="137" t="s">
        <v>274</v>
      </c>
      <c r="H19" s="137"/>
      <c r="I19" s="137"/>
      <c r="J19" s="142"/>
    </row>
    <row r="20" ht="24" spans="2:10">
      <c r="B20" s="60"/>
      <c r="C20" s="60"/>
      <c r="D20" s="24" t="s">
        <v>275</v>
      </c>
      <c r="E20" s="129" t="s">
        <v>276</v>
      </c>
      <c r="F20" s="129"/>
      <c r="G20" s="137" t="s">
        <v>277</v>
      </c>
      <c r="H20" s="137"/>
      <c r="I20" s="137"/>
      <c r="J20" s="142"/>
    </row>
    <row r="21" ht="33" customHeight="1" spans="2:10">
      <c r="B21" s="60"/>
      <c r="C21" s="60" t="s">
        <v>278</v>
      </c>
      <c r="D21" s="24" t="s">
        <v>279</v>
      </c>
      <c r="E21" s="120" t="s">
        <v>280</v>
      </c>
      <c r="F21" s="121"/>
      <c r="G21" s="120" t="s">
        <v>281</v>
      </c>
      <c r="H21" s="140"/>
      <c r="I21" s="140"/>
      <c r="J21" s="144"/>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8"/>
    <mergeCell ref="C19:C20"/>
    <mergeCell ref="D12:D15"/>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8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3"/>
  <sheetViews>
    <sheetView workbookViewId="0">
      <selection activeCell="E11" sqref="E11:F11"/>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282</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125" t="s">
        <v>283</v>
      </c>
      <c r="D4" s="125"/>
      <c r="E4" s="125"/>
      <c r="F4" s="125"/>
      <c r="G4" s="125"/>
      <c r="H4" s="125"/>
      <c r="I4" s="125"/>
      <c r="J4" s="125"/>
      <c r="K4" s="69"/>
      <c r="L4" s="69"/>
      <c r="M4" s="69"/>
    </row>
    <row r="5" ht="25" customHeight="1" spans="2:13">
      <c r="B5" s="55" t="s">
        <v>240</v>
      </c>
      <c r="C5" s="125" t="s">
        <v>222</v>
      </c>
      <c r="D5" s="125"/>
      <c r="E5" s="125"/>
      <c r="F5" s="125"/>
      <c r="G5" s="125"/>
      <c r="H5" s="125"/>
      <c r="I5" s="125"/>
      <c r="J5" s="125"/>
      <c r="K5" s="69"/>
      <c r="L5" s="69"/>
      <c r="M5" s="69"/>
    </row>
    <row r="6" ht="25" customHeight="1" spans="2:13">
      <c r="B6" s="24" t="s">
        <v>241</v>
      </c>
      <c r="C6" s="58" t="s">
        <v>242</v>
      </c>
      <c r="D6" s="58"/>
      <c r="E6" s="58"/>
      <c r="F6" s="74">
        <v>115</v>
      </c>
      <c r="G6" s="74"/>
      <c r="H6" s="74"/>
      <c r="I6" s="74"/>
      <c r="J6" s="91"/>
      <c r="K6" s="69"/>
      <c r="L6" s="69"/>
      <c r="M6" s="69"/>
    </row>
    <row r="7" ht="25" customHeight="1" spans="2:13">
      <c r="B7" s="60"/>
      <c r="C7" s="58" t="s">
        <v>243</v>
      </c>
      <c r="D7" s="58"/>
      <c r="E7" s="58"/>
      <c r="F7" s="74">
        <v>115</v>
      </c>
      <c r="G7" s="74"/>
      <c r="H7" s="74"/>
      <c r="I7" s="74"/>
      <c r="J7" s="91"/>
      <c r="K7" s="69"/>
      <c r="L7" s="69"/>
      <c r="M7" s="69"/>
    </row>
    <row r="8" ht="25" customHeight="1" spans="2:13">
      <c r="B8" s="60"/>
      <c r="C8" s="58" t="s">
        <v>244</v>
      </c>
      <c r="D8" s="58"/>
      <c r="E8" s="58"/>
      <c r="F8" s="76"/>
      <c r="G8" s="76"/>
      <c r="H8" s="76"/>
      <c r="I8" s="76"/>
      <c r="J8" s="76"/>
      <c r="K8" s="69"/>
      <c r="L8" s="69"/>
      <c r="M8" s="69"/>
    </row>
    <row r="9" ht="25" customHeight="1" spans="2:13">
      <c r="B9" s="24" t="s">
        <v>245</v>
      </c>
      <c r="C9" s="61" t="s">
        <v>284</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25" customHeight="1" spans="2:13">
      <c r="B12" s="60"/>
      <c r="C12" s="60" t="s">
        <v>252</v>
      </c>
      <c r="D12" s="60" t="s">
        <v>253</v>
      </c>
      <c r="E12" s="77" t="s">
        <v>285</v>
      </c>
      <c r="F12" s="78"/>
      <c r="G12" s="77" t="s">
        <v>286</v>
      </c>
      <c r="H12" s="78"/>
      <c r="I12" s="78"/>
      <c r="J12" s="78"/>
      <c r="K12" s="69"/>
      <c r="L12" s="69"/>
      <c r="M12" s="69"/>
    </row>
    <row r="13" ht="38" customHeight="1" spans="2:13">
      <c r="B13" s="60"/>
      <c r="C13" s="60"/>
      <c r="D13" s="60"/>
      <c r="E13" s="77" t="s">
        <v>287</v>
      </c>
      <c r="F13" s="78"/>
      <c r="G13" s="77" t="s">
        <v>288</v>
      </c>
      <c r="H13" s="78"/>
      <c r="I13" s="78"/>
      <c r="J13" s="78"/>
      <c r="K13" s="93"/>
      <c r="L13" s="93"/>
      <c r="M13" s="93"/>
    </row>
    <row r="14" ht="24" customHeight="1" spans="2:10">
      <c r="B14" s="60"/>
      <c r="C14" s="60"/>
      <c r="D14" s="60"/>
      <c r="E14" s="77" t="s">
        <v>289</v>
      </c>
      <c r="F14" s="78"/>
      <c r="G14" s="77" t="s">
        <v>290</v>
      </c>
      <c r="H14" s="78"/>
      <c r="I14" s="78"/>
      <c r="J14" s="78"/>
    </row>
    <row r="15" ht="24" customHeight="1" spans="2:10">
      <c r="B15" s="60"/>
      <c r="C15" s="60"/>
      <c r="D15" s="82" t="s">
        <v>262</v>
      </c>
      <c r="E15" s="77" t="s">
        <v>291</v>
      </c>
      <c r="F15" s="126"/>
      <c r="G15" s="77" t="s">
        <v>292</v>
      </c>
      <c r="H15" s="126"/>
      <c r="I15" s="126"/>
      <c r="J15" s="126"/>
    </row>
    <row r="16" ht="24" customHeight="1" spans="2:10">
      <c r="B16" s="60"/>
      <c r="C16" s="60"/>
      <c r="D16" s="84"/>
      <c r="E16" s="74" t="s">
        <v>293</v>
      </c>
      <c r="F16" s="74"/>
      <c r="G16" s="127" t="s">
        <v>294</v>
      </c>
      <c r="H16" s="128"/>
      <c r="I16" s="128"/>
      <c r="J16" s="132"/>
    </row>
    <row r="17" ht="24" customHeight="1" spans="2:10">
      <c r="B17" s="60"/>
      <c r="C17" s="60"/>
      <c r="D17" s="60" t="s">
        <v>265</v>
      </c>
      <c r="E17" s="78" t="s">
        <v>295</v>
      </c>
      <c r="F17" s="78"/>
      <c r="G17" s="129" t="s">
        <v>296</v>
      </c>
      <c r="H17" s="129"/>
      <c r="I17" s="129"/>
      <c r="J17" s="129"/>
    </row>
    <row r="18" ht="24" customHeight="1" spans="2:10">
      <c r="B18" s="60"/>
      <c r="C18" s="60"/>
      <c r="D18" s="60" t="s">
        <v>268</v>
      </c>
      <c r="E18" s="77" t="s">
        <v>297</v>
      </c>
      <c r="F18" s="78"/>
      <c r="G18" s="96" t="s">
        <v>298</v>
      </c>
      <c r="H18" s="81"/>
      <c r="I18" s="81"/>
      <c r="J18" s="80"/>
    </row>
    <row r="19" ht="24" spans="2:10">
      <c r="B19" s="60"/>
      <c r="C19" s="60" t="s">
        <v>271</v>
      </c>
      <c r="D19" s="24" t="s">
        <v>272</v>
      </c>
      <c r="E19" s="77" t="s">
        <v>299</v>
      </c>
      <c r="F19" s="78"/>
      <c r="G19" s="129" t="s">
        <v>300</v>
      </c>
      <c r="H19" s="129"/>
      <c r="I19" s="129"/>
      <c r="J19" s="129"/>
    </row>
    <row r="20" ht="24" spans="2:10">
      <c r="B20" s="60"/>
      <c r="C20" s="60"/>
      <c r="D20" s="24" t="s">
        <v>275</v>
      </c>
      <c r="E20" s="77" t="s">
        <v>301</v>
      </c>
      <c r="F20" s="126"/>
      <c r="G20" s="129" t="s">
        <v>302</v>
      </c>
      <c r="H20" s="129"/>
      <c r="I20" s="129"/>
      <c r="J20" s="129"/>
    </row>
    <row r="21" ht="24" spans="2:10">
      <c r="B21" s="60"/>
      <c r="C21" s="60"/>
      <c r="D21" s="24" t="s">
        <v>303</v>
      </c>
      <c r="E21" s="129" t="s">
        <v>304</v>
      </c>
      <c r="F21" s="129"/>
      <c r="G21" s="130" t="s">
        <v>305</v>
      </c>
      <c r="H21" s="129"/>
      <c r="I21" s="129"/>
      <c r="J21" s="129"/>
    </row>
    <row r="22" ht="24" spans="2:10">
      <c r="B22" s="60"/>
      <c r="C22" s="60"/>
      <c r="D22" s="24" t="s">
        <v>306</v>
      </c>
      <c r="E22" s="129" t="s">
        <v>307</v>
      </c>
      <c r="F22" s="129"/>
      <c r="G22" s="129" t="s">
        <v>308</v>
      </c>
      <c r="H22" s="129"/>
      <c r="I22" s="129"/>
      <c r="J22" s="129"/>
    </row>
    <row r="23" ht="33" customHeight="1" spans="2:10">
      <c r="B23" s="60"/>
      <c r="C23" s="60" t="s">
        <v>278</v>
      </c>
      <c r="D23" s="24" t="s">
        <v>279</v>
      </c>
      <c r="E23" s="131" t="s">
        <v>309</v>
      </c>
      <c r="F23" s="131"/>
      <c r="G23" s="131" t="s">
        <v>310</v>
      </c>
      <c r="H23" s="131"/>
      <c r="I23" s="131"/>
      <c r="J23" s="133"/>
    </row>
  </sheetData>
  <mergeCells count="4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B6:B8"/>
    <mergeCell ref="B9:B10"/>
    <mergeCell ref="B11:B23"/>
    <mergeCell ref="C12:C18"/>
    <mergeCell ref="C19:C22"/>
    <mergeCell ref="D12:D14"/>
    <mergeCell ref="D15:D16"/>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8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0"/>
  <sheetViews>
    <sheetView workbookViewId="0">
      <selection activeCell="C8" sqref="C8:E8"/>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311</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71" t="s">
        <v>312</v>
      </c>
      <c r="D4" s="72"/>
      <c r="E4" s="72"/>
      <c r="F4" s="72"/>
      <c r="G4" s="72"/>
      <c r="H4" s="72"/>
      <c r="I4" s="72"/>
      <c r="J4" s="90"/>
      <c r="K4" s="69"/>
      <c r="L4" s="69"/>
      <c r="M4" s="69"/>
    </row>
    <row r="5" ht="25" customHeight="1" spans="2:13">
      <c r="B5" s="55" t="s">
        <v>240</v>
      </c>
      <c r="C5" s="73" t="s">
        <v>313</v>
      </c>
      <c r="D5" s="74"/>
      <c r="E5" s="74"/>
      <c r="F5" s="74"/>
      <c r="G5" s="74"/>
      <c r="H5" s="74"/>
      <c r="I5" s="74"/>
      <c r="J5" s="91"/>
      <c r="K5" s="69"/>
      <c r="L5" s="69"/>
      <c r="M5" s="69"/>
    </row>
    <row r="6" ht="25" customHeight="1" spans="2:13">
      <c r="B6" s="24" t="s">
        <v>241</v>
      </c>
      <c r="C6" s="58" t="s">
        <v>242</v>
      </c>
      <c r="D6" s="58"/>
      <c r="E6" s="58"/>
      <c r="F6" s="75">
        <v>2</v>
      </c>
      <c r="G6" s="75"/>
      <c r="H6" s="75"/>
      <c r="I6" s="75"/>
      <c r="J6" s="75"/>
      <c r="K6" s="69"/>
      <c r="L6" s="69"/>
      <c r="M6" s="69"/>
    </row>
    <row r="7" ht="25" customHeight="1" spans="2:13">
      <c r="B7" s="60"/>
      <c r="C7" s="58" t="s">
        <v>243</v>
      </c>
      <c r="D7" s="58"/>
      <c r="E7" s="58"/>
      <c r="F7" s="75">
        <v>2</v>
      </c>
      <c r="G7" s="75"/>
      <c r="H7" s="75"/>
      <c r="I7" s="75"/>
      <c r="J7" s="75"/>
      <c r="K7" s="69"/>
      <c r="L7" s="69"/>
      <c r="M7" s="69"/>
    </row>
    <row r="8" ht="25" customHeight="1" spans="2:13">
      <c r="B8" s="60"/>
      <c r="C8" s="58" t="s">
        <v>244</v>
      </c>
      <c r="D8" s="58"/>
      <c r="E8" s="58"/>
      <c r="F8" s="76"/>
      <c r="G8" s="76"/>
      <c r="H8" s="76"/>
      <c r="I8" s="76"/>
      <c r="J8" s="76"/>
      <c r="K8" s="69"/>
      <c r="L8" s="69"/>
      <c r="M8" s="69"/>
    </row>
    <row r="9" ht="25" customHeight="1" spans="2:13">
      <c r="B9" s="24" t="s">
        <v>245</v>
      </c>
      <c r="C9" s="61" t="s">
        <v>314</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25" customHeight="1" spans="2:13">
      <c r="B12" s="60"/>
      <c r="C12" s="60" t="s">
        <v>252</v>
      </c>
      <c r="D12" s="60" t="s">
        <v>253</v>
      </c>
      <c r="E12" s="113" t="s">
        <v>315</v>
      </c>
      <c r="F12" s="114"/>
      <c r="G12" s="101" t="s">
        <v>316</v>
      </c>
      <c r="H12" s="102"/>
      <c r="I12" s="102"/>
      <c r="J12" s="110"/>
      <c r="K12" s="69"/>
      <c r="L12" s="69"/>
      <c r="M12" s="69"/>
    </row>
    <row r="13" ht="24" customHeight="1" spans="2:10">
      <c r="B13" s="60"/>
      <c r="C13" s="60"/>
      <c r="D13" s="60" t="s">
        <v>262</v>
      </c>
      <c r="E13" s="115" t="s">
        <v>317</v>
      </c>
      <c r="F13" s="116"/>
      <c r="G13" s="101" t="s">
        <v>316</v>
      </c>
      <c r="H13" s="102"/>
      <c r="I13" s="102"/>
      <c r="J13" s="110"/>
    </row>
    <row r="14" ht="24" customHeight="1" spans="2:10">
      <c r="B14" s="60"/>
      <c r="C14" s="60"/>
      <c r="D14" s="60" t="s">
        <v>265</v>
      </c>
      <c r="E14" s="115" t="s">
        <v>318</v>
      </c>
      <c r="F14" s="116"/>
      <c r="G14" s="117" t="s">
        <v>319</v>
      </c>
      <c r="H14" s="118"/>
      <c r="I14" s="118"/>
      <c r="J14" s="123"/>
    </row>
    <row r="15" ht="24" customHeight="1" spans="2:10">
      <c r="B15" s="60"/>
      <c r="C15" s="60"/>
      <c r="D15" s="60" t="s">
        <v>268</v>
      </c>
      <c r="E15" s="115" t="s">
        <v>320</v>
      </c>
      <c r="F15" s="116"/>
      <c r="G15" s="101" t="s">
        <v>321</v>
      </c>
      <c r="H15" s="102"/>
      <c r="I15" s="102"/>
      <c r="J15" s="110"/>
    </row>
    <row r="16" ht="48" customHeight="1" spans="2:10">
      <c r="B16" s="60"/>
      <c r="C16" s="60" t="s">
        <v>271</v>
      </c>
      <c r="D16" s="24" t="s">
        <v>272</v>
      </c>
      <c r="E16" s="115" t="s">
        <v>322</v>
      </c>
      <c r="F16" s="116"/>
      <c r="G16" s="103" t="s">
        <v>323</v>
      </c>
      <c r="H16" s="103"/>
      <c r="I16" s="103"/>
      <c r="J16" s="111"/>
    </row>
    <row r="17" ht="51" customHeight="1" spans="2:10">
      <c r="B17" s="60"/>
      <c r="C17" s="60"/>
      <c r="D17" s="24" t="s">
        <v>275</v>
      </c>
      <c r="E17" s="119" t="s">
        <v>324</v>
      </c>
      <c r="F17" s="116"/>
      <c r="G17" s="103" t="s">
        <v>325</v>
      </c>
      <c r="H17" s="103"/>
      <c r="I17" s="103"/>
      <c r="J17" s="111"/>
    </row>
    <row r="18" ht="24" spans="2:10">
      <c r="B18" s="60"/>
      <c r="C18" s="60"/>
      <c r="D18" s="24" t="s">
        <v>303</v>
      </c>
      <c r="E18" s="115" t="s">
        <v>326</v>
      </c>
      <c r="F18" s="116"/>
      <c r="G18" s="103" t="s">
        <v>327</v>
      </c>
      <c r="H18" s="103"/>
      <c r="I18" s="103"/>
      <c r="J18" s="111"/>
    </row>
    <row r="19" ht="24" spans="2:10">
      <c r="B19" s="60"/>
      <c r="C19" s="60"/>
      <c r="D19" s="24" t="s">
        <v>306</v>
      </c>
      <c r="E19" s="115" t="s">
        <v>328</v>
      </c>
      <c r="F19" s="116"/>
      <c r="G19" s="103" t="s">
        <v>329</v>
      </c>
      <c r="H19" s="103"/>
      <c r="I19" s="103"/>
      <c r="J19" s="111"/>
    </row>
    <row r="20" ht="33" customHeight="1" spans="2:10">
      <c r="B20" s="60"/>
      <c r="C20" s="60" t="s">
        <v>278</v>
      </c>
      <c r="D20" s="24" t="s">
        <v>279</v>
      </c>
      <c r="E20" s="120" t="s">
        <v>330</v>
      </c>
      <c r="F20" s="121"/>
      <c r="G20" s="105" t="s">
        <v>331</v>
      </c>
      <c r="H20" s="122"/>
      <c r="I20" s="122"/>
      <c r="J20" s="124"/>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8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32"/>
  <sheetViews>
    <sheetView workbookViewId="0">
      <selection activeCell="C9" sqref="C9:J10"/>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332</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71" t="s">
        <v>333</v>
      </c>
      <c r="D4" s="72"/>
      <c r="E4" s="72"/>
      <c r="F4" s="72"/>
      <c r="G4" s="72"/>
      <c r="H4" s="72"/>
      <c r="I4" s="72"/>
      <c r="J4" s="90"/>
      <c r="K4" s="69"/>
      <c r="L4" s="69"/>
      <c r="M4" s="69"/>
    </row>
    <row r="5" ht="25" customHeight="1" spans="2:13">
      <c r="B5" s="55" t="s">
        <v>240</v>
      </c>
      <c r="C5" s="73" t="s">
        <v>313</v>
      </c>
      <c r="D5" s="74"/>
      <c r="E5" s="74"/>
      <c r="F5" s="74"/>
      <c r="G5" s="74"/>
      <c r="H5" s="74"/>
      <c r="I5" s="74"/>
      <c r="J5" s="91"/>
      <c r="K5" s="69"/>
      <c r="L5" s="69"/>
      <c r="M5" s="69"/>
    </row>
    <row r="6" ht="25" customHeight="1" spans="2:13">
      <c r="B6" s="24" t="s">
        <v>241</v>
      </c>
      <c r="C6" s="58" t="s">
        <v>242</v>
      </c>
      <c r="D6" s="58"/>
      <c r="E6" s="58"/>
      <c r="F6" s="75">
        <v>60</v>
      </c>
      <c r="G6" s="75"/>
      <c r="H6" s="75"/>
      <c r="I6" s="75"/>
      <c r="J6" s="75"/>
      <c r="K6" s="69"/>
      <c r="L6" s="69"/>
      <c r="M6" s="69"/>
    </row>
    <row r="7" ht="25" customHeight="1" spans="2:13">
      <c r="B7" s="60"/>
      <c r="C7" s="58" t="s">
        <v>243</v>
      </c>
      <c r="D7" s="58"/>
      <c r="E7" s="58"/>
      <c r="F7" s="75">
        <v>60</v>
      </c>
      <c r="G7" s="75"/>
      <c r="H7" s="75"/>
      <c r="I7" s="75"/>
      <c r="J7" s="75"/>
      <c r="K7" s="69"/>
      <c r="L7" s="69"/>
      <c r="M7" s="69"/>
    </row>
    <row r="8" ht="25" customHeight="1" spans="2:13">
      <c r="B8" s="60"/>
      <c r="C8" s="58" t="s">
        <v>244</v>
      </c>
      <c r="D8" s="58"/>
      <c r="E8" s="58"/>
      <c r="F8" s="76"/>
      <c r="G8" s="76"/>
      <c r="H8" s="76"/>
      <c r="I8" s="76"/>
      <c r="J8" s="76"/>
      <c r="K8" s="69"/>
      <c r="L8" s="69"/>
      <c r="M8" s="69"/>
    </row>
    <row r="9" ht="25" customHeight="1" spans="2:13">
      <c r="B9" s="24" t="s">
        <v>245</v>
      </c>
      <c r="C9" s="61" t="s">
        <v>334</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25" customHeight="1" spans="2:13">
      <c r="B12" s="60"/>
      <c r="C12" s="60" t="s">
        <v>252</v>
      </c>
      <c r="D12" s="60" t="s">
        <v>253</v>
      </c>
      <c r="E12" s="79" t="s">
        <v>335</v>
      </c>
      <c r="F12" s="80"/>
      <c r="G12" s="79" t="s">
        <v>336</v>
      </c>
      <c r="H12" s="81"/>
      <c r="I12" s="81"/>
      <c r="J12" s="94"/>
      <c r="K12" s="69"/>
      <c r="L12" s="69"/>
      <c r="M12" s="69"/>
    </row>
    <row r="13" ht="38" customHeight="1" spans="2:13">
      <c r="B13" s="60"/>
      <c r="C13" s="60"/>
      <c r="D13" s="60"/>
      <c r="E13" s="77" t="s">
        <v>337</v>
      </c>
      <c r="F13" s="78"/>
      <c r="G13" s="79" t="s">
        <v>338</v>
      </c>
      <c r="H13" s="81"/>
      <c r="I13" s="81"/>
      <c r="J13" s="94"/>
      <c r="K13" s="93"/>
      <c r="L13" s="93"/>
      <c r="M13" s="93"/>
    </row>
    <row r="14" ht="38" customHeight="1" spans="2:13">
      <c r="B14" s="60"/>
      <c r="C14" s="60"/>
      <c r="D14" s="60"/>
      <c r="E14" s="79" t="s">
        <v>339</v>
      </c>
      <c r="F14" s="80"/>
      <c r="G14" s="96" t="s">
        <v>340</v>
      </c>
      <c r="H14" s="81"/>
      <c r="I14" s="81"/>
      <c r="J14" s="94"/>
      <c r="K14" s="93"/>
      <c r="L14" s="93"/>
      <c r="M14" s="93"/>
    </row>
    <row r="15" ht="38" customHeight="1" spans="2:13">
      <c r="B15" s="60"/>
      <c r="C15" s="60"/>
      <c r="D15" s="60"/>
      <c r="E15" s="79" t="s">
        <v>341</v>
      </c>
      <c r="F15" s="80"/>
      <c r="G15" s="79" t="s">
        <v>342</v>
      </c>
      <c r="H15" s="81"/>
      <c r="I15" s="81"/>
      <c r="J15" s="94"/>
      <c r="K15" s="93"/>
      <c r="L15" s="93"/>
      <c r="M15" s="93"/>
    </row>
    <row r="16" ht="60" customHeight="1" spans="2:10">
      <c r="B16" s="60"/>
      <c r="C16" s="60"/>
      <c r="D16" s="60"/>
      <c r="E16" s="77" t="s">
        <v>343</v>
      </c>
      <c r="F16" s="78"/>
      <c r="G16" s="96" t="s">
        <v>344</v>
      </c>
      <c r="H16" s="81"/>
      <c r="I16" s="81"/>
      <c r="J16" s="94"/>
    </row>
    <row r="17" ht="36" customHeight="1" spans="2:10">
      <c r="B17" s="60"/>
      <c r="C17" s="60"/>
      <c r="D17" s="82" t="s">
        <v>262</v>
      </c>
      <c r="E17" s="77" t="s">
        <v>345</v>
      </c>
      <c r="F17" s="78"/>
      <c r="G17" s="79" t="s">
        <v>346</v>
      </c>
      <c r="H17" s="81"/>
      <c r="I17" s="81"/>
      <c r="J17" s="94"/>
    </row>
    <row r="18" ht="43" customHeight="1" spans="2:10">
      <c r="B18" s="60"/>
      <c r="C18" s="60"/>
      <c r="D18" s="83"/>
      <c r="E18" s="79" t="s">
        <v>347</v>
      </c>
      <c r="F18" s="97"/>
      <c r="G18" s="79" t="s">
        <v>348</v>
      </c>
      <c r="H18" s="98"/>
      <c r="I18" s="98"/>
      <c r="J18" s="109"/>
    </row>
    <row r="19" ht="24" customHeight="1" spans="2:10">
      <c r="B19" s="60"/>
      <c r="C19" s="60"/>
      <c r="D19" s="83"/>
      <c r="E19" s="79" t="s">
        <v>349</v>
      </c>
      <c r="F19" s="80"/>
      <c r="G19" s="79" t="s">
        <v>350</v>
      </c>
      <c r="H19" s="81"/>
      <c r="I19" s="81"/>
      <c r="J19" s="94"/>
    </row>
    <row r="20" ht="24" customHeight="1" spans="2:10">
      <c r="B20" s="60"/>
      <c r="C20" s="60"/>
      <c r="D20" s="84"/>
      <c r="E20" s="79" t="s">
        <v>351</v>
      </c>
      <c r="F20" s="80"/>
      <c r="G20" s="79" t="s">
        <v>352</v>
      </c>
      <c r="H20" s="81"/>
      <c r="I20" s="81"/>
      <c r="J20" s="94"/>
    </row>
    <row r="21" ht="24" customHeight="1" spans="2:10">
      <c r="B21" s="60"/>
      <c r="C21" s="60"/>
      <c r="D21" s="60" t="s">
        <v>265</v>
      </c>
      <c r="E21" s="99" t="s">
        <v>266</v>
      </c>
      <c r="F21" s="100"/>
      <c r="G21" s="101" t="s">
        <v>353</v>
      </c>
      <c r="H21" s="102"/>
      <c r="I21" s="102"/>
      <c r="J21" s="110"/>
    </row>
    <row r="22" ht="24" customHeight="1" spans="2:10">
      <c r="B22" s="60"/>
      <c r="C22" s="60"/>
      <c r="D22" s="82" t="s">
        <v>268</v>
      </c>
      <c r="E22" s="77" t="s">
        <v>335</v>
      </c>
      <c r="F22" s="78"/>
      <c r="G22" s="79" t="s">
        <v>354</v>
      </c>
      <c r="H22" s="81"/>
      <c r="I22" s="81"/>
      <c r="J22" s="94"/>
    </row>
    <row r="23" ht="24" customHeight="1" spans="2:10">
      <c r="B23" s="60"/>
      <c r="C23" s="60"/>
      <c r="D23" s="83"/>
      <c r="E23" s="79" t="s">
        <v>337</v>
      </c>
      <c r="F23" s="80"/>
      <c r="G23" s="79" t="s">
        <v>355</v>
      </c>
      <c r="H23" s="81"/>
      <c r="I23" s="81"/>
      <c r="J23" s="94"/>
    </row>
    <row r="24" ht="37" customHeight="1" spans="2:10">
      <c r="B24" s="60"/>
      <c r="C24" s="60"/>
      <c r="D24" s="83"/>
      <c r="E24" s="79" t="s">
        <v>356</v>
      </c>
      <c r="F24" s="80"/>
      <c r="G24" s="96" t="s">
        <v>357</v>
      </c>
      <c r="H24" s="81"/>
      <c r="I24" s="81"/>
      <c r="J24" s="94"/>
    </row>
    <row r="25" ht="24" customHeight="1" spans="2:10">
      <c r="B25" s="60"/>
      <c r="C25" s="60"/>
      <c r="D25" s="84"/>
      <c r="E25" s="77" t="s">
        <v>358</v>
      </c>
      <c r="F25" s="78"/>
      <c r="G25" s="96" t="s">
        <v>359</v>
      </c>
      <c r="H25" s="81"/>
      <c r="I25" s="81"/>
      <c r="J25" s="94"/>
    </row>
    <row r="26" ht="15" spans="2:10">
      <c r="B26" s="60"/>
      <c r="C26" s="60" t="s">
        <v>271</v>
      </c>
      <c r="D26" s="85" t="s">
        <v>272</v>
      </c>
      <c r="E26" s="99" t="s">
        <v>360</v>
      </c>
      <c r="F26" s="100"/>
      <c r="G26" s="99" t="s">
        <v>361</v>
      </c>
      <c r="H26" s="103"/>
      <c r="I26" s="103"/>
      <c r="J26" s="111"/>
    </row>
    <row r="27" ht="15" spans="2:10">
      <c r="B27" s="60"/>
      <c r="C27" s="60"/>
      <c r="D27" s="86"/>
      <c r="E27" s="79" t="s">
        <v>362</v>
      </c>
      <c r="F27" s="104"/>
      <c r="G27" s="79" t="s">
        <v>363</v>
      </c>
      <c r="H27" s="81"/>
      <c r="I27" s="81"/>
      <c r="J27" s="94"/>
    </row>
    <row r="28" ht="15" spans="2:10">
      <c r="B28" s="60"/>
      <c r="C28" s="60"/>
      <c r="D28" s="86"/>
      <c r="E28" s="77" t="s">
        <v>364</v>
      </c>
      <c r="F28" s="78"/>
      <c r="G28" s="77" t="s">
        <v>365</v>
      </c>
      <c r="H28" s="78"/>
      <c r="I28" s="78"/>
      <c r="J28" s="92"/>
    </row>
    <row r="29" ht="15" spans="2:10">
      <c r="B29" s="60"/>
      <c r="C29" s="60"/>
      <c r="D29" s="87"/>
      <c r="E29" s="77" t="s">
        <v>366</v>
      </c>
      <c r="F29" s="78"/>
      <c r="G29" s="77" t="s">
        <v>367</v>
      </c>
      <c r="H29" s="78"/>
      <c r="I29" s="78"/>
      <c r="J29" s="92"/>
    </row>
    <row r="30" ht="24" spans="2:10">
      <c r="B30" s="60"/>
      <c r="C30" s="60"/>
      <c r="D30" s="24" t="s">
        <v>303</v>
      </c>
      <c r="E30" s="99" t="s">
        <v>368</v>
      </c>
      <c r="F30" s="100"/>
      <c r="G30" s="99" t="s">
        <v>369</v>
      </c>
      <c r="H30" s="103"/>
      <c r="I30" s="103"/>
      <c r="J30" s="111"/>
    </row>
    <row r="31" ht="24" spans="2:10">
      <c r="B31" s="60"/>
      <c r="C31" s="60"/>
      <c r="D31" s="24" t="s">
        <v>306</v>
      </c>
      <c r="E31" s="99" t="s">
        <v>370</v>
      </c>
      <c r="F31" s="100"/>
      <c r="G31" s="99" t="s">
        <v>371</v>
      </c>
      <c r="H31" s="103"/>
      <c r="I31" s="103"/>
      <c r="J31" s="111"/>
    </row>
    <row r="32" ht="33" customHeight="1" spans="2:10">
      <c r="B32" s="60"/>
      <c r="C32" s="60" t="s">
        <v>278</v>
      </c>
      <c r="D32" s="24" t="s">
        <v>279</v>
      </c>
      <c r="E32" s="105" t="s">
        <v>372</v>
      </c>
      <c r="F32" s="106"/>
      <c r="G32" s="107" t="s">
        <v>373</v>
      </c>
      <c r="H32" s="108"/>
      <c r="I32" s="108"/>
      <c r="J32" s="112"/>
    </row>
  </sheetData>
  <mergeCells count="64">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B6:B8"/>
    <mergeCell ref="B9:B10"/>
    <mergeCell ref="B11:B32"/>
    <mergeCell ref="C12:C25"/>
    <mergeCell ref="C26:C31"/>
    <mergeCell ref="D12:D16"/>
    <mergeCell ref="D17:D20"/>
    <mergeCell ref="D22:D25"/>
    <mergeCell ref="D26:D29"/>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77"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27"/>
  <sheetViews>
    <sheetView workbookViewId="0">
      <selection activeCell="F7" sqref="F7:J7"/>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374</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71" t="s">
        <v>375</v>
      </c>
      <c r="D4" s="72"/>
      <c r="E4" s="72"/>
      <c r="F4" s="72"/>
      <c r="G4" s="72"/>
      <c r="H4" s="72"/>
      <c r="I4" s="72"/>
      <c r="J4" s="90"/>
      <c r="K4" s="69"/>
      <c r="L4" s="69"/>
      <c r="M4" s="69"/>
    </row>
    <row r="5" ht="25" customHeight="1" spans="2:13">
      <c r="B5" s="55" t="s">
        <v>240</v>
      </c>
      <c r="C5" s="73" t="s">
        <v>313</v>
      </c>
      <c r="D5" s="74"/>
      <c r="E5" s="74"/>
      <c r="F5" s="74"/>
      <c r="G5" s="74"/>
      <c r="H5" s="74"/>
      <c r="I5" s="74"/>
      <c r="J5" s="91"/>
      <c r="K5" s="69"/>
      <c r="L5" s="69"/>
      <c r="M5" s="69"/>
    </row>
    <row r="6" ht="25" customHeight="1" spans="2:13">
      <c r="B6" s="24" t="s">
        <v>241</v>
      </c>
      <c r="C6" s="58" t="s">
        <v>242</v>
      </c>
      <c r="D6" s="58"/>
      <c r="E6" s="58"/>
      <c r="F6" s="75">
        <v>8</v>
      </c>
      <c r="G6" s="75"/>
      <c r="H6" s="75"/>
      <c r="I6" s="75"/>
      <c r="J6" s="75"/>
      <c r="K6" s="69"/>
      <c r="L6" s="69"/>
      <c r="M6" s="69"/>
    </row>
    <row r="7" ht="25" customHeight="1" spans="2:13">
      <c r="B7" s="60"/>
      <c r="C7" s="58" t="s">
        <v>243</v>
      </c>
      <c r="D7" s="58"/>
      <c r="E7" s="58"/>
      <c r="F7" s="75">
        <v>8</v>
      </c>
      <c r="G7" s="75"/>
      <c r="H7" s="75"/>
      <c r="I7" s="75"/>
      <c r="J7" s="75"/>
      <c r="K7" s="69"/>
      <c r="L7" s="69"/>
      <c r="M7" s="69"/>
    </row>
    <row r="8" ht="25" customHeight="1" spans="2:13">
      <c r="B8" s="60"/>
      <c r="C8" s="58" t="s">
        <v>244</v>
      </c>
      <c r="D8" s="58"/>
      <c r="E8" s="58"/>
      <c r="F8" s="76"/>
      <c r="G8" s="76"/>
      <c r="H8" s="76"/>
      <c r="I8" s="76"/>
      <c r="J8" s="76"/>
      <c r="K8" s="69"/>
      <c r="L8" s="69"/>
      <c r="M8" s="69"/>
    </row>
    <row r="9" ht="25" customHeight="1" spans="2:13">
      <c r="B9" s="24" t="s">
        <v>245</v>
      </c>
      <c r="C9" s="61" t="s">
        <v>376</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25" customHeight="1" spans="2:13">
      <c r="B12" s="60"/>
      <c r="C12" s="60" t="s">
        <v>252</v>
      </c>
      <c r="D12" s="60" t="s">
        <v>253</v>
      </c>
      <c r="E12" s="77" t="s">
        <v>377</v>
      </c>
      <c r="F12" s="78"/>
      <c r="G12" s="77" t="s">
        <v>378</v>
      </c>
      <c r="H12" s="78"/>
      <c r="I12" s="78"/>
      <c r="J12" s="92"/>
      <c r="K12" s="69"/>
      <c r="L12" s="69"/>
      <c r="M12" s="69"/>
    </row>
    <row r="13" ht="25" customHeight="1" spans="2:13">
      <c r="B13" s="60"/>
      <c r="C13" s="60"/>
      <c r="D13" s="60"/>
      <c r="E13" s="77" t="s">
        <v>379</v>
      </c>
      <c r="F13" s="78"/>
      <c r="G13" s="77" t="s">
        <v>380</v>
      </c>
      <c r="H13" s="78"/>
      <c r="I13" s="78"/>
      <c r="J13" s="92"/>
      <c r="K13" s="69"/>
      <c r="L13" s="69"/>
      <c r="M13" s="69"/>
    </row>
    <row r="14" ht="38" customHeight="1" spans="2:13">
      <c r="B14" s="60"/>
      <c r="C14" s="60"/>
      <c r="D14" s="60"/>
      <c r="E14" s="77" t="s">
        <v>381</v>
      </c>
      <c r="F14" s="78"/>
      <c r="G14" s="77" t="s">
        <v>382</v>
      </c>
      <c r="H14" s="78"/>
      <c r="I14" s="78"/>
      <c r="J14" s="92"/>
      <c r="K14" s="93"/>
      <c r="L14" s="93"/>
      <c r="M14" s="93"/>
    </row>
    <row r="15" ht="30" customHeight="1" spans="2:10">
      <c r="B15" s="60"/>
      <c r="C15" s="60"/>
      <c r="D15" s="60"/>
      <c r="E15" s="79" t="s">
        <v>383</v>
      </c>
      <c r="F15" s="80"/>
      <c r="G15" s="79" t="s">
        <v>384</v>
      </c>
      <c r="H15" s="81"/>
      <c r="I15" s="81"/>
      <c r="J15" s="94"/>
    </row>
    <row r="16" ht="24" customHeight="1" spans="2:10">
      <c r="B16" s="60"/>
      <c r="C16" s="60"/>
      <c r="D16" s="82" t="s">
        <v>262</v>
      </c>
      <c r="E16" s="77" t="s">
        <v>385</v>
      </c>
      <c r="F16" s="78"/>
      <c r="G16" s="77" t="s">
        <v>386</v>
      </c>
      <c r="H16" s="78"/>
      <c r="I16" s="78"/>
      <c r="J16" s="92"/>
    </row>
    <row r="17" ht="24" customHeight="1" spans="2:10">
      <c r="B17" s="60"/>
      <c r="C17" s="60"/>
      <c r="D17" s="83"/>
      <c r="E17" s="77" t="s">
        <v>387</v>
      </c>
      <c r="F17" s="78"/>
      <c r="G17" s="77" t="s">
        <v>388</v>
      </c>
      <c r="H17" s="78"/>
      <c r="I17" s="78"/>
      <c r="J17" s="92"/>
    </row>
    <row r="18" ht="24" customHeight="1" spans="2:10">
      <c r="B18" s="60"/>
      <c r="C18" s="60"/>
      <c r="D18" s="84"/>
      <c r="E18" s="77" t="s">
        <v>389</v>
      </c>
      <c r="F18" s="78"/>
      <c r="G18" s="77" t="s">
        <v>390</v>
      </c>
      <c r="H18" s="78"/>
      <c r="I18" s="78"/>
      <c r="J18" s="92"/>
    </row>
    <row r="19" ht="24" customHeight="1" spans="2:10">
      <c r="B19" s="60"/>
      <c r="C19" s="60"/>
      <c r="D19" s="60" t="s">
        <v>265</v>
      </c>
      <c r="E19" s="77" t="s">
        <v>266</v>
      </c>
      <c r="F19" s="78"/>
      <c r="G19" s="78" t="s">
        <v>391</v>
      </c>
      <c r="H19" s="78"/>
      <c r="I19" s="78"/>
      <c r="J19" s="92"/>
    </row>
    <row r="20" ht="24" customHeight="1" spans="2:10">
      <c r="B20" s="60"/>
      <c r="C20" s="60"/>
      <c r="D20" s="60" t="s">
        <v>268</v>
      </c>
      <c r="E20" s="77" t="s">
        <v>392</v>
      </c>
      <c r="F20" s="78"/>
      <c r="G20" s="78" t="s">
        <v>393</v>
      </c>
      <c r="H20" s="78"/>
      <c r="I20" s="78"/>
      <c r="J20" s="92"/>
    </row>
    <row r="21" ht="37" customHeight="1" spans="2:10">
      <c r="B21" s="60"/>
      <c r="C21" s="60" t="s">
        <v>271</v>
      </c>
      <c r="D21" s="24" t="s">
        <v>272</v>
      </c>
      <c r="E21" s="77" t="s">
        <v>394</v>
      </c>
      <c r="F21" s="78"/>
      <c r="G21" s="77" t="s">
        <v>395</v>
      </c>
      <c r="H21" s="78"/>
      <c r="I21" s="78"/>
      <c r="J21" s="92"/>
    </row>
    <row r="22" ht="39" customHeight="1" spans="2:10">
      <c r="B22" s="60"/>
      <c r="C22" s="60"/>
      <c r="D22" s="24" t="s">
        <v>275</v>
      </c>
      <c r="E22" s="77" t="s">
        <v>396</v>
      </c>
      <c r="F22" s="78"/>
      <c r="G22" s="77" t="s">
        <v>397</v>
      </c>
      <c r="H22" s="78"/>
      <c r="I22" s="78"/>
      <c r="J22" s="92"/>
    </row>
    <row r="23" ht="24" spans="2:10">
      <c r="B23" s="60"/>
      <c r="C23" s="60"/>
      <c r="D23" s="24" t="s">
        <v>303</v>
      </c>
      <c r="E23" s="77" t="s">
        <v>398</v>
      </c>
      <c r="F23" s="78"/>
      <c r="G23" s="77" t="s">
        <v>399</v>
      </c>
      <c r="H23" s="78"/>
      <c r="I23" s="78"/>
      <c r="J23" s="92"/>
    </row>
    <row r="24" ht="15" spans="2:10">
      <c r="B24" s="60"/>
      <c r="C24" s="60"/>
      <c r="D24" s="85" t="s">
        <v>306</v>
      </c>
      <c r="E24" s="77" t="s">
        <v>400</v>
      </c>
      <c r="F24" s="78"/>
      <c r="G24" s="77" t="s">
        <v>401</v>
      </c>
      <c r="H24" s="78"/>
      <c r="I24" s="78"/>
      <c r="J24" s="92"/>
    </row>
    <row r="25" ht="15" spans="2:10">
      <c r="B25" s="60"/>
      <c r="C25" s="60"/>
      <c r="D25" s="86"/>
      <c r="E25" s="77" t="s">
        <v>402</v>
      </c>
      <c r="F25" s="78"/>
      <c r="G25" s="77" t="s">
        <v>403</v>
      </c>
      <c r="H25" s="78"/>
      <c r="I25" s="78"/>
      <c r="J25" s="92"/>
    </row>
    <row r="26" ht="15" spans="2:10">
      <c r="B26" s="60"/>
      <c r="C26" s="60"/>
      <c r="D26" s="87"/>
      <c r="E26" s="77" t="s">
        <v>404</v>
      </c>
      <c r="F26" s="78"/>
      <c r="G26" s="77" t="s">
        <v>405</v>
      </c>
      <c r="H26" s="78"/>
      <c r="I26" s="78"/>
      <c r="J26" s="92"/>
    </row>
    <row r="27" ht="33" customHeight="1" spans="2:10">
      <c r="B27" s="60"/>
      <c r="C27" s="60" t="s">
        <v>278</v>
      </c>
      <c r="D27" s="24" t="s">
        <v>279</v>
      </c>
      <c r="E27" s="88" t="s">
        <v>406</v>
      </c>
      <c r="F27" s="89"/>
      <c r="G27" s="88" t="s">
        <v>407</v>
      </c>
      <c r="H27" s="89"/>
      <c r="I27" s="89"/>
      <c r="J27" s="95"/>
    </row>
  </sheetData>
  <mergeCells count="5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20"/>
    <mergeCell ref="C21:C26"/>
    <mergeCell ref="D12:D15"/>
    <mergeCell ref="D16:D18"/>
    <mergeCell ref="D24:D26"/>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scale="8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E14" sqref="E14:F14"/>
    </sheetView>
  </sheetViews>
  <sheetFormatPr defaultColWidth="9" defaultRowHeight="13.5"/>
  <cols>
    <col min="1" max="1" width="9" style="1"/>
    <col min="2" max="2" width="14.3333333333333" style="1" customWidth="1"/>
    <col min="3" max="3" width="9" style="5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408</v>
      </c>
    </row>
    <row r="2" ht="24" customHeight="1" spans="2:13">
      <c r="B2" s="52" t="s">
        <v>236</v>
      </c>
      <c r="C2" s="53"/>
      <c r="D2" s="53"/>
      <c r="E2" s="53"/>
      <c r="F2" s="53"/>
      <c r="G2" s="53"/>
      <c r="H2" s="53"/>
      <c r="I2" s="53"/>
      <c r="J2" s="65"/>
      <c r="K2" s="66"/>
      <c r="L2" s="66"/>
      <c r="M2" s="66"/>
    </row>
    <row r="3" ht="25" customHeight="1" spans="2:13">
      <c r="B3" s="54" t="s">
        <v>237</v>
      </c>
      <c r="C3" s="54"/>
      <c r="D3" s="54"/>
      <c r="E3" s="54"/>
      <c r="F3" s="54"/>
      <c r="G3" s="54"/>
      <c r="H3" s="54"/>
      <c r="I3" s="54"/>
      <c r="J3" s="54"/>
      <c r="K3" s="67"/>
      <c r="L3" s="67"/>
      <c r="M3" s="67"/>
    </row>
    <row r="4" ht="25" customHeight="1" spans="2:13">
      <c r="B4" s="55" t="s">
        <v>238</v>
      </c>
      <c r="C4" s="56" t="s">
        <v>212</v>
      </c>
      <c r="D4" s="57"/>
      <c r="E4" s="57"/>
      <c r="F4" s="57"/>
      <c r="G4" s="57"/>
      <c r="H4" s="57"/>
      <c r="I4" s="57"/>
      <c r="J4" s="68"/>
      <c r="K4" s="69"/>
      <c r="L4" s="69"/>
      <c r="M4" s="69"/>
    </row>
    <row r="5" ht="25" customHeight="1" spans="2:13">
      <c r="B5" s="55" t="s">
        <v>240</v>
      </c>
      <c r="C5" s="56" t="s">
        <v>409</v>
      </c>
      <c r="D5" s="57"/>
      <c r="E5" s="57"/>
      <c r="F5" s="57"/>
      <c r="G5" s="57"/>
      <c r="H5" s="57"/>
      <c r="I5" s="57"/>
      <c r="J5" s="68"/>
      <c r="K5" s="69"/>
      <c r="L5" s="69"/>
      <c r="M5" s="69"/>
    </row>
    <row r="6" ht="25" customHeight="1" spans="2:13">
      <c r="B6" s="24" t="s">
        <v>241</v>
      </c>
      <c r="C6" s="58" t="s">
        <v>242</v>
      </c>
      <c r="D6" s="58"/>
      <c r="E6" s="58"/>
      <c r="F6" s="59">
        <v>5.74</v>
      </c>
      <c r="G6" s="59"/>
      <c r="H6" s="59"/>
      <c r="I6" s="59"/>
      <c r="J6" s="59"/>
      <c r="K6" s="69"/>
      <c r="L6" s="69"/>
      <c r="M6" s="69"/>
    </row>
    <row r="7" ht="25" customHeight="1" spans="2:13">
      <c r="B7" s="60"/>
      <c r="C7" s="58" t="s">
        <v>243</v>
      </c>
      <c r="D7" s="58"/>
      <c r="E7" s="58"/>
      <c r="F7" s="59">
        <v>5.74</v>
      </c>
      <c r="G7" s="59"/>
      <c r="H7" s="59"/>
      <c r="I7" s="59"/>
      <c r="J7" s="59"/>
      <c r="K7" s="69"/>
      <c r="L7" s="69"/>
      <c r="M7" s="69"/>
    </row>
    <row r="8" ht="25" customHeight="1" spans="2:13">
      <c r="B8" s="60"/>
      <c r="C8" s="58" t="s">
        <v>244</v>
      </c>
      <c r="D8" s="58"/>
      <c r="E8" s="58"/>
      <c r="F8" s="59">
        <v>0</v>
      </c>
      <c r="G8" s="59"/>
      <c r="H8" s="59"/>
      <c r="I8" s="59"/>
      <c r="J8" s="59"/>
      <c r="K8" s="69"/>
      <c r="L8" s="69"/>
      <c r="M8" s="69"/>
    </row>
    <row r="9" ht="25" customHeight="1" spans="2:13">
      <c r="B9" s="24" t="s">
        <v>245</v>
      </c>
      <c r="C9" s="61" t="s">
        <v>410</v>
      </c>
      <c r="D9" s="61"/>
      <c r="E9" s="61"/>
      <c r="F9" s="61"/>
      <c r="G9" s="61"/>
      <c r="H9" s="61"/>
      <c r="I9" s="61"/>
      <c r="J9" s="61"/>
      <c r="K9" s="69"/>
      <c r="L9" s="69"/>
      <c r="M9" s="69"/>
    </row>
    <row r="10" ht="25" customHeight="1" spans="2:13">
      <c r="B10" s="24"/>
      <c r="C10" s="61"/>
      <c r="D10" s="61"/>
      <c r="E10" s="61"/>
      <c r="F10" s="61"/>
      <c r="G10" s="61"/>
      <c r="H10" s="61"/>
      <c r="I10" s="61"/>
      <c r="J10" s="61"/>
      <c r="K10" s="69"/>
      <c r="L10" s="69"/>
      <c r="M10" s="69"/>
    </row>
    <row r="11" ht="25" customHeight="1" spans="2:13">
      <c r="B11" s="60" t="s">
        <v>247</v>
      </c>
      <c r="C11" s="55" t="s">
        <v>248</v>
      </c>
      <c r="D11" s="55" t="s">
        <v>249</v>
      </c>
      <c r="E11" s="58" t="s">
        <v>250</v>
      </c>
      <c r="F11" s="58"/>
      <c r="G11" s="58" t="s">
        <v>251</v>
      </c>
      <c r="H11" s="58"/>
      <c r="I11" s="58"/>
      <c r="J11" s="58"/>
      <c r="K11" s="69"/>
      <c r="L11" s="69"/>
      <c r="M11" s="69"/>
    </row>
    <row r="12" ht="25" customHeight="1" spans="2:13">
      <c r="B12" s="60"/>
      <c r="C12" s="60" t="s">
        <v>252</v>
      </c>
      <c r="D12" s="60" t="s">
        <v>253</v>
      </c>
      <c r="E12" s="62" t="s">
        <v>411</v>
      </c>
      <c r="F12" s="62"/>
      <c r="G12" s="62" t="s">
        <v>412</v>
      </c>
      <c r="H12" s="62"/>
      <c r="I12" s="62"/>
      <c r="J12" s="62"/>
      <c r="K12" s="69"/>
      <c r="L12" s="69"/>
      <c r="M12" s="69"/>
    </row>
    <row r="13" ht="24" customHeight="1" spans="2:10">
      <c r="B13" s="60"/>
      <c r="C13" s="60"/>
      <c r="D13" s="60" t="s">
        <v>262</v>
      </c>
      <c r="E13" s="62" t="s">
        <v>413</v>
      </c>
      <c r="F13" s="62"/>
      <c r="G13" s="27" t="s">
        <v>414</v>
      </c>
      <c r="H13" s="62"/>
      <c r="I13" s="62"/>
      <c r="J13" s="62"/>
    </row>
    <row r="14" ht="24" customHeight="1" spans="2:10">
      <c r="B14" s="60"/>
      <c r="C14" s="60"/>
      <c r="D14" s="60" t="s">
        <v>265</v>
      </c>
      <c r="E14" s="62" t="s">
        <v>415</v>
      </c>
      <c r="F14" s="62"/>
      <c r="G14" s="62" t="s">
        <v>416</v>
      </c>
      <c r="H14" s="62"/>
      <c r="I14" s="62"/>
      <c r="J14" s="62"/>
    </row>
    <row r="15" ht="24" customHeight="1" spans="2:10">
      <c r="B15" s="60"/>
      <c r="C15" s="60"/>
      <c r="D15" s="60" t="s">
        <v>268</v>
      </c>
      <c r="E15" s="70" t="s">
        <v>417</v>
      </c>
      <c r="F15" s="70"/>
      <c r="G15" s="27" t="s">
        <v>418</v>
      </c>
      <c r="H15" s="62"/>
      <c r="I15" s="62"/>
      <c r="J15" s="62"/>
    </row>
    <row r="16" ht="24" spans="2:10">
      <c r="B16" s="60"/>
      <c r="C16" s="60" t="s">
        <v>271</v>
      </c>
      <c r="D16" s="24" t="s">
        <v>272</v>
      </c>
      <c r="E16" s="27" t="s">
        <v>419</v>
      </c>
      <c r="F16" s="62"/>
      <c r="G16" s="27" t="s">
        <v>420</v>
      </c>
      <c r="H16" s="62"/>
      <c r="I16" s="62"/>
      <c r="J16" s="62"/>
    </row>
    <row r="17" ht="24" spans="2:10">
      <c r="B17" s="60"/>
      <c r="C17" s="60"/>
      <c r="D17" s="24" t="s">
        <v>306</v>
      </c>
      <c r="E17" s="63" t="s">
        <v>421</v>
      </c>
      <c r="F17" s="63"/>
      <c r="G17" s="64" t="s">
        <v>420</v>
      </c>
      <c r="H17" s="64"/>
      <c r="I17" s="64"/>
      <c r="J17" s="64"/>
    </row>
    <row r="18" ht="33" customHeight="1" spans="2:10">
      <c r="B18" s="60"/>
      <c r="C18" s="60" t="s">
        <v>278</v>
      </c>
      <c r="D18" s="24" t="s">
        <v>279</v>
      </c>
      <c r="E18" s="27" t="s">
        <v>411</v>
      </c>
      <c r="F18" s="62"/>
      <c r="G18" s="27" t="s">
        <v>422</v>
      </c>
      <c r="H18" s="62"/>
      <c r="I18" s="62"/>
      <c r="J18" s="62"/>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E17" sqref="E17"/>
    </sheetView>
  </sheetViews>
  <sheetFormatPr defaultColWidth="10" defaultRowHeight="13.5" outlineLevelCol="5"/>
  <cols>
    <col min="1" max="1" width="1.53333333333333" style="197" customWidth="1"/>
    <col min="2" max="2" width="41.0333333333333" style="197" customWidth="1"/>
    <col min="3" max="3" width="16.4083333333333" style="197" customWidth="1"/>
    <col min="4" max="4" width="41.0333333333333" style="197" customWidth="1"/>
    <col min="5" max="5" width="16.4083333333333" style="197" customWidth="1"/>
    <col min="6" max="6" width="1.53333333333333" style="197" customWidth="1"/>
    <col min="7" max="10" width="9.76666666666667" style="197" customWidth="1"/>
    <col min="11" max="16384" width="10" style="197"/>
  </cols>
  <sheetData>
    <row r="1" s="197" customFormat="1" ht="14.2" customHeight="1" spans="1:6">
      <c r="A1" s="238"/>
      <c r="B1" s="198"/>
      <c r="C1" s="199"/>
      <c r="D1" s="239"/>
      <c r="E1" s="198" t="s">
        <v>2</v>
      </c>
      <c r="F1" s="247" t="s">
        <v>3</v>
      </c>
    </row>
    <row r="2" s="197" customFormat="1" ht="19.9" customHeight="1" spans="1:6">
      <c r="A2" s="239"/>
      <c r="B2" s="241" t="s">
        <v>4</v>
      </c>
      <c r="C2" s="241"/>
      <c r="D2" s="241"/>
      <c r="E2" s="241"/>
      <c r="F2" s="247"/>
    </row>
    <row r="3" s="197" customFormat="1" ht="17.05" customHeight="1" spans="1:6">
      <c r="A3" s="242"/>
      <c r="B3" s="204" t="s">
        <v>5</v>
      </c>
      <c r="C3" s="221"/>
      <c r="D3" s="221"/>
      <c r="E3" s="243" t="s">
        <v>6</v>
      </c>
      <c r="F3" s="248"/>
    </row>
    <row r="4" s="197" customFormat="1" ht="21.35" customHeight="1" spans="1:6">
      <c r="A4" s="244"/>
      <c r="B4" s="207" t="s">
        <v>7</v>
      </c>
      <c r="C4" s="207"/>
      <c r="D4" s="207" t="s">
        <v>8</v>
      </c>
      <c r="E4" s="207"/>
      <c r="F4" s="218"/>
    </row>
    <row r="5" s="197" customFormat="1" ht="21.35" customHeight="1" spans="1:6">
      <c r="A5" s="244"/>
      <c r="B5" s="207" t="s">
        <v>9</v>
      </c>
      <c r="C5" s="207" t="s">
        <v>10</v>
      </c>
      <c r="D5" s="207" t="s">
        <v>9</v>
      </c>
      <c r="E5" s="207" t="s">
        <v>10</v>
      </c>
      <c r="F5" s="218"/>
    </row>
    <row r="6" s="197" customFormat="1" ht="19.9" customHeight="1" spans="1:6">
      <c r="A6" s="206"/>
      <c r="B6" s="214" t="s">
        <v>11</v>
      </c>
      <c r="C6" s="215">
        <v>12441520.61</v>
      </c>
      <c r="D6" s="214" t="s">
        <v>12</v>
      </c>
      <c r="E6" s="215"/>
      <c r="F6" s="226"/>
    </row>
    <row r="7" s="197" customFormat="1" ht="19.9" customHeight="1" spans="1:6">
      <c r="A7" s="206"/>
      <c r="B7" s="214" t="s">
        <v>13</v>
      </c>
      <c r="C7" s="215">
        <v>1150000</v>
      </c>
      <c r="D7" s="214" t="s">
        <v>14</v>
      </c>
      <c r="E7" s="215"/>
      <c r="F7" s="226"/>
    </row>
    <row r="8" s="197" customFormat="1" ht="19.9" customHeight="1" spans="1:6">
      <c r="A8" s="206"/>
      <c r="B8" s="214" t="s">
        <v>15</v>
      </c>
      <c r="C8" s="215"/>
      <c r="D8" s="214" t="s">
        <v>16</v>
      </c>
      <c r="E8" s="215"/>
      <c r="F8" s="226"/>
    </row>
    <row r="9" s="197" customFormat="1" ht="19.9" customHeight="1" spans="1:6">
      <c r="A9" s="206"/>
      <c r="B9" s="214" t="s">
        <v>17</v>
      </c>
      <c r="C9" s="215"/>
      <c r="D9" s="214" t="s">
        <v>18</v>
      </c>
      <c r="E9" s="215"/>
      <c r="F9" s="226"/>
    </row>
    <row r="10" s="197" customFormat="1" ht="19.9" customHeight="1" spans="1:6">
      <c r="A10" s="206"/>
      <c r="B10" s="214" t="s">
        <v>19</v>
      </c>
      <c r="C10" s="215"/>
      <c r="D10" s="214" t="s">
        <v>20</v>
      </c>
      <c r="E10" s="215"/>
      <c r="F10" s="226"/>
    </row>
    <row r="11" s="197" customFormat="1" ht="19.9" customHeight="1" spans="1:6">
      <c r="A11" s="206"/>
      <c r="B11" s="214" t="s">
        <v>21</v>
      </c>
      <c r="C11" s="215"/>
      <c r="D11" s="214" t="s">
        <v>22</v>
      </c>
      <c r="E11" s="215"/>
      <c r="F11" s="226"/>
    </row>
    <row r="12" s="197" customFormat="1" ht="19.9" customHeight="1" spans="1:6">
      <c r="A12" s="206"/>
      <c r="B12" s="214" t="s">
        <v>23</v>
      </c>
      <c r="C12" s="215"/>
      <c r="D12" s="214" t="s">
        <v>24</v>
      </c>
      <c r="E12" s="215"/>
      <c r="F12" s="226"/>
    </row>
    <row r="13" s="197" customFormat="1" ht="19.9" customHeight="1" spans="1:6">
      <c r="A13" s="206"/>
      <c r="B13" s="214" t="s">
        <v>23</v>
      </c>
      <c r="C13" s="215"/>
      <c r="D13" s="214" t="s">
        <v>25</v>
      </c>
      <c r="E13" s="245">
        <v>1419083.72</v>
      </c>
      <c r="F13" s="226"/>
    </row>
    <row r="14" s="197" customFormat="1" ht="19.9" customHeight="1" spans="1:6">
      <c r="A14" s="206"/>
      <c r="B14" s="214" t="s">
        <v>23</v>
      </c>
      <c r="C14" s="215"/>
      <c r="D14" s="214" t="s">
        <v>26</v>
      </c>
      <c r="E14" s="215"/>
      <c r="F14" s="226"/>
    </row>
    <row r="15" s="197" customFormat="1" ht="19.9" customHeight="1" spans="1:6">
      <c r="A15" s="206"/>
      <c r="B15" s="214" t="s">
        <v>23</v>
      </c>
      <c r="C15" s="215"/>
      <c r="D15" s="214" t="s">
        <v>27</v>
      </c>
      <c r="E15" s="245">
        <v>527266.89</v>
      </c>
      <c r="F15" s="226"/>
    </row>
    <row r="16" s="197" customFormat="1" ht="19.9" customHeight="1" spans="1:6">
      <c r="A16" s="206"/>
      <c r="B16" s="214" t="s">
        <v>23</v>
      </c>
      <c r="C16" s="215"/>
      <c r="D16" s="214" t="s">
        <v>28</v>
      </c>
      <c r="E16" s="215"/>
      <c r="F16" s="226"/>
    </row>
    <row r="17" s="197" customFormat="1" ht="19.9" customHeight="1" spans="1:6">
      <c r="A17" s="206"/>
      <c r="B17" s="214" t="s">
        <v>23</v>
      </c>
      <c r="C17" s="215"/>
      <c r="D17" s="214" t="s">
        <v>29</v>
      </c>
      <c r="E17" s="245">
        <v>11023557</v>
      </c>
      <c r="F17" s="226"/>
    </row>
    <row r="18" s="197" customFormat="1" ht="19.9" customHeight="1" spans="1:6">
      <c r="A18" s="206"/>
      <c r="B18" s="214" t="s">
        <v>23</v>
      </c>
      <c r="C18" s="215"/>
      <c r="D18" s="214" t="s">
        <v>30</v>
      </c>
      <c r="E18" s="215"/>
      <c r="F18" s="226"/>
    </row>
    <row r="19" s="197" customFormat="1" ht="19.9" customHeight="1" spans="1:6">
      <c r="A19" s="206"/>
      <c r="B19" s="214" t="s">
        <v>23</v>
      </c>
      <c r="C19" s="215"/>
      <c r="D19" s="214" t="s">
        <v>31</v>
      </c>
      <c r="E19" s="215"/>
      <c r="F19" s="226"/>
    </row>
    <row r="20" s="197" customFormat="1" ht="19.9" customHeight="1" spans="1:6">
      <c r="A20" s="206"/>
      <c r="B20" s="214" t="s">
        <v>23</v>
      </c>
      <c r="C20" s="215"/>
      <c r="D20" s="214" t="s">
        <v>32</v>
      </c>
      <c r="E20" s="215"/>
      <c r="F20" s="226"/>
    </row>
    <row r="21" s="197" customFormat="1" ht="19.9" customHeight="1" spans="1:6">
      <c r="A21" s="206"/>
      <c r="B21" s="214" t="s">
        <v>23</v>
      </c>
      <c r="C21" s="215"/>
      <c r="D21" s="214" t="s">
        <v>33</v>
      </c>
      <c r="E21" s="215"/>
      <c r="F21" s="226"/>
    </row>
    <row r="22" s="197" customFormat="1" ht="19.9" customHeight="1" spans="1:6">
      <c r="A22" s="206"/>
      <c r="B22" s="214" t="s">
        <v>23</v>
      </c>
      <c r="C22" s="215"/>
      <c r="D22" s="214" t="s">
        <v>34</v>
      </c>
      <c r="E22" s="215"/>
      <c r="F22" s="226"/>
    </row>
    <row r="23" s="197" customFormat="1" ht="19.9" customHeight="1" spans="1:6">
      <c r="A23" s="206"/>
      <c r="B23" s="214" t="s">
        <v>23</v>
      </c>
      <c r="C23" s="215"/>
      <c r="D23" s="214" t="s">
        <v>35</v>
      </c>
      <c r="E23" s="215"/>
      <c r="F23" s="226"/>
    </row>
    <row r="24" s="197" customFormat="1" ht="19.9" customHeight="1" spans="1:6">
      <c r="A24" s="206"/>
      <c r="B24" s="214" t="s">
        <v>23</v>
      </c>
      <c r="C24" s="215"/>
      <c r="D24" s="214" t="s">
        <v>36</v>
      </c>
      <c r="E24" s="215"/>
      <c r="F24" s="226"/>
    </row>
    <row r="25" s="197" customFormat="1" ht="19.9" customHeight="1" spans="1:6">
      <c r="A25" s="206"/>
      <c r="B25" s="214" t="s">
        <v>23</v>
      </c>
      <c r="C25" s="215"/>
      <c r="D25" s="214" t="s">
        <v>37</v>
      </c>
      <c r="E25" s="245">
        <v>621613</v>
      </c>
      <c r="F25" s="226"/>
    </row>
    <row r="26" s="197" customFormat="1" ht="19.9" customHeight="1" spans="1:6">
      <c r="A26" s="206"/>
      <c r="B26" s="214" t="s">
        <v>23</v>
      </c>
      <c r="C26" s="215"/>
      <c r="D26" s="214" t="s">
        <v>38</v>
      </c>
      <c r="E26" s="215"/>
      <c r="F26" s="226"/>
    </row>
    <row r="27" s="197" customFormat="1" ht="19.9" customHeight="1" spans="1:6">
      <c r="A27" s="206"/>
      <c r="B27" s="214" t="s">
        <v>23</v>
      </c>
      <c r="C27" s="215"/>
      <c r="D27" s="214" t="s">
        <v>39</v>
      </c>
      <c r="E27" s="215"/>
      <c r="F27" s="226"/>
    </row>
    <row r="28" s="197" customFormat="1" ht="19.9" customHeight="1" spans="1:6">
      <c r="A28" s="206"/>
      <c r="B28" s="214" t="s">
        <v>23</v>
      </c>
      <c r="C28" s="215"/>
      <c r="D28" s="214" t="s">
        <v>40</v>
      </c>
      <c r="E28" s="215"/>
      <c r="F28" s="226"/>
    </row>
    <row r="29" s="197" customFormat="1" ht="19.9" customHeight="1" spans="1:6">
      <c r="A29" s="206"/>
      <c r="B29" s="214" t="s">
        <v>23</v>
      </c>
      <c r="C29" s="215"/>
      <c r="D29" s="214" t="s">
        <v>41</v>
      </c>
      <c r="E29" s="215"/>
      <c r="F29" s="226"/>
    </row>
    <row r="30" s="197" customFormat="1" ht="19.9" customHeight="1" spans="1:6">
      <c r="A30" s="206"/>
      <c r="B30" s="214" t="s">
        <v>23</v>
      </c>
      <c r="C30" s="215"/>
      <c r="D30" s="214" t="s">
        <v>42</v>
      </c>
      <c r="E30" s="215"/>
      <c r="F30" s="226"/>
    </row>
    <row r="31" s="197" customFormat="1" ht="19.9" customHeight="1" spans="1:6">
      <c r="A31" s="206"/>
      <c r="B31" s="214" t="s">
        <v>23</v>
      </c>
      <c r="C31" s="215"/>
      <c r="D31" s="214" t="s">
        <v>43</v>
      </c>
      <c r="E31" s="215"/>
      <c r="F31" s="226"/>
    </row>
    <row r="32" s="197" customFormat="1" ht="19.9" customHeight="1" spans="1:6">
      <c r="A32" s="206"/>
      <c r="B32" s="214" t="s">
        <v>23</v>
      </c>
      <c r="C32" s="215"/>
      <c r="D32" s="214" t="s">
        <v>44</v>
      </c>
      <c r="E32" s="215"/>
      <c r="F32" s="226"/>
    </row>
    <row r="33" s="197" customFormat="1" ht="19.9" customHeight="1" spans="1:6">
      <c r="A33" s="206"/>
      <c r="B33" s="214" t="s">
        <v>23</v>
      </c>
      <c r="C33" s="215"/>
      <c r="D33" s="214" t="s">
        <v>45</v>
      </c>
      <c r="E33" s="215"/>
      <c r="F33" s="226"/>
    </row>
    <row r="34" s="197" customFormat="1" ht="19.9" customHeight="1" spans="1:6">
      <c r="A34" s="206"/>
      <c r="B34" s="214" t="s">
        <v>23</v>
      </c>
      <c r="C34" s="215"/>
      <c r="D34" s="214" t="s">
        <v>46</v>
      </c>
      <c r="E34" s="215"/>
      <c r="F34" s="226"/>
    </row>
    <row r="35" s="197" customFormat="1" ht="19.9" customHeight="1" spans="1:6">
      <c r="A35" s="206"/>
      <c r="B35" s="214" t="s">
        <v>23</v>
      </c>
      <c r="C35" s="215"/>
      <c r="D35" s="214" t="s">
        <v>47</v>
      </c>
      <c r="E35" s="215"/>
      <c r="F35" s="226"/>
    </row>
    <row r="36" s="197" customFormat="1" ht="19.9" customHeight="1" spans="1:6">
      <c r="A36" s="224"/>
      <c r="B36" s="222" t="s">
        <v>48</v>
      </c>
      <c r="C36" s="209">
        <f>SUM(C6:C35)</f>
        <v>13591520.61</v>
      </c>
      <c r="D36" s="222" t="s">
        <v>49</v>
      </c>
      <c r="E36" s="209">
        <f>SUM(E6:E35)</f>
        <v>13591520.61</v>
      </c>
      <c r="F36" s="227"/>
    </row>
    <row r="37" s="197" customFormat="1" ht="19.9" customHeight="1" spans="1:6">
      <c r="A37" s="206"/>
      <c r="B37" s="213" t="s">
        <v>50</v>
      </c>
      <c r="C37" s="215"/>
      <c r="D37" s="213" t="s">
        <v>51</v>
      </c>
      <c r="E37" s="215"/>
      <c r="F37" s="251"/>
    </row>
    <row r="38" s="197" customFormat="1" ht="19.9" customHeight="1" spans="1:6">
      <c r="A38" s="252"/>
      <c r="B38" s="213" t="s">
        <v>52</v>
      </c>
      <c r="C38" s="215"/>
      <c r="D38" s="213" t="s">
        <v>53</v>
      </c>
      <c r="E38" s="215"/>
      <c r="F38" s="251"/>
    </row>
    <row r="39" s="197" customFormat="1" ht="19.9" customHeight="1" spans="1:6">
      <c r="A39" s="252"/>
      <c r="B39" s="253"/>
      <c r="C39" s="253"/>
      <c r="D39" s="213" t="s">
        <v>54</v>
      </c>
      <c r="E39" s="215"/>
      <c r="F39" s="251"/>
    </row>
    <row r="40" s="197" customFormat="1" ht="19.9" customHeight="1" spans="1:6">
      <c r="A40" s="254"/>
      <c r="B40" s="207" t="s">
        <v>55</v>
      </c>
      <c r="C40" s="209">
        <f>SUM(C36:C39)</f>
        <v>13591520.61</v>
      </c>
      <c r="D40" s="207" t="s">
        <v>56</v>
      </c>
      <c r="E40" s="209">
        <f>SUM(E36:E39)</f>
        <v>13591520.61</v>
      </c>
      <c r="F40" s="255"/>
    </row>
    <row r="41" s="197" customFormat="1" ht="8.5" customHeight="1" spans="1:6">
      <c r="A41" s="246"/>
      <c r="B41" s="246"/>
      <c r="C41" s="256"/>
      <c r="D41" s="256"/>
      <c r="E41" s="246"/>
      <c r="F41" s="25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0"/>
  <sheetViews>
    <sheetView workbookViewId="0">
      <selection activeCell="E17" sqref="E17:F17"/>
    </sheetView>
  </sheetViews>
  <sheetFormatPr defaultColWidth="9" defaultRowHeight="13.5"/>
  <cols>
    <col min="1" max="1" width="3.75" customWidth="1"/>
    <col min="2" max="2" width="13.775" style="1" customWidth="1"/>
    <col min="3" max="3" width="9" style="51"/>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51"/>
      <c r="J1" s="1" t="s">
        <v>423</v>
      </c>
    </row>
    <row r="2" s="1" customFormat="1" ht="24" customHeight="1" spans="2:13">
      <c r="B2" s="52" t="s">
        <v>236</v>
      </c>
      <c r="C2" s="53"/>
      <c r="D2" s="53"/>
      <c r="E2" s="53"/>
      <c r="F2" s="53"/>
      <c r="G2" s="53"/>
      <c r="H2" s="53"/>
      <c r="I2" s="53"/>
      <c r="J2" s="65"/>
      <c r="K2" s="66"/>
      <c r="L2" s="66"/>
      <c r="M2" s="66"/>
    </row>
    <row r="3" s="1" customFormat="1" ht="25" customHeight="1" spans="2:13">
      <c r="B3" s="54" t="s">
        <v>237</v>
      </c>
      <c r="C3" s="54"/>
      <c r="D3" s="54"/>
      <c r="E3" s="54"/>
      <c r="F3" s="54"/>
      <c r="G3" s="54"/>
      <c r="H3" s="54"/>
      <c r="I3" s="54"/>
      <c r="J3" s="54"/>
      <c r="K3" s="67"/>
      <c r="L3" s="67"/>
      <c r="M3" s="67"/>
    </row>
    <row r="4" s="1" customFormat="1" ht="25" customHeight="1" spans="2:13">
      <c r="B4" s="55" t="s">
        <v>238</v>
      </c>
      <c r="C4" s="56" t="s">
        <v>213</v>
      </c>
      <c r="D4" s="57"/>
      <c r="E4" s="57"/>
      <c r="F4" s="57"/>
      <c r="G4" s="57"/>
      <c r="H4" s="57"/>
      <c r="I4" s="57"/>
      <c r="J4" s="68"/>
      <c r="K4" s="69"/>
      <c r="L4" s="69"/>
      <c r="M4" s="69"/>
    </row>
    <row r="5" s="1" customFormat="1" ht="25" customHeight="1" spans="2:13">
      <c r="B5" s="55" t="s">
        <v>240</v>
      </c>
      <c r="C5" s="56" t="s">
        <v>409</v>
      </c>
      <c r="D5" s="57"/>
      <c r="E5" s="57"/>
      <c r="F5" s="57"/>
      <c r="G5" s="57"/>
      <c r="H5" s="57"/>
      <c r="I5" s="57"/>
      <c r="J5" s="68"/>
      <c r="K5" s="69"/>
      <c r="L5" s="69"/>
      <c r="M5" s="69"/>
    </row>
    <row r="6" s="1" customFormat="1" ht="25" customHeight="1" spans="2:13">
      <c r="B6" s="24" t="s">
        <v>241</v>
      </c>
      <c r="C6" s="58" t="s">
        <v>242</v>
      </c>
      <c r="D6" s="58"/>
      <c r="E6" s="58"/>
      <c r="F6" s="59">
        <v>10</v>
      </c>
      <c r="G6" s="59"/>
      <c r="H6" s="59"/>
      <c r="I6" s="59"/>
      <c r="J6" s="59"/>
      <c r="K6" s="69"/>
      <c r="L6" s="69"/>
      <c r="M6" s="69"/>
    </row>
    <row r="7" s="1" customFormat="1" ht="25" customHeight="1" spans="2:13">
      <c r="B7" s="60"/>
      <c r="C7" s="58" t="s">
        <v>243</v>
      </c>
      <c r="D7" s="58"/>
      <c r="E7" s="58"/>
      <c r="F7" s="59">
        <v>10</v>
      </c>
      <c r="G7" s="59"/>
      <c r="H7" s="59"/>
      <c r="I7" s="59"/>
      <c r="J7" s="59"/>
      <c r="K7" s="69"/>
      <c r="L7" s="69"/>
      <c r="M7" s="69"/>
    </row>
    <row r="8" s="1" customFormat="1" ht="25" customHeight="1" spans="2:13">
      <c r="B8" s="60"/>
      <c r="C8" s="58" t="s">
        <v>244</v>
      </c>
      <c r="D8" s="58"/>
      <c r="E8" s="58"/>
      <c r="F8" s="59">
        <v>0</v>
      </c>
      <c r="G8" s="59"/>
      <c r="H8" s="59"/>
      <c r="I8" s="59"/>
      <c r="J8" s="59"/>
      <c r="K8" s="69"/>
      <c r="L8" s="69"/>
      <c r="M8" s="69"/>
    </row>
    <row r="9" s="1" customFormat="1" ht="25" customHeight="1" spans="2:13">
      <c r="B9" s="24" t="s">
        <v>245</v>
      </c>
      <c r="C9" s="61" t="s">
        <v>424</v>
      </c>
      <c r="D9" s="61"/>
      <c r="E9" s="61"/>
      <c r="F9" s="61"/>
      <c r="G9" s="61"/>
      <c r="H9" s="61"/>
      <c r="I9" s="61"/>
      <c r="J9" s="61"/>
      <c r="K9" s="69"/>
      <c r="L9" s="69"/>
      <c r="M9" s="69"/>
    </row>
    <row r="10" s="1" customFormat="1" ht="25" customHeight="1" spans="2:13">
      <c r="B10" s="24"/>
      <c r="C10" s="61"/>
      <c r="D10" s="61"/>
      <c r="E10" s="61"/>
      <c r="F10" s="61"/>
      <c r="G10" s="61"/>
      <c r="H10" s="61"/>
      <c r="I10" s="61"/>
      <c r="J10" s="61"/>
      <c r="K10" s="69"/>
      <c r="L10" s="69"/>
      <c r="M10" s="69"/>
    </row>
    <row r="11" s="1" customFormat="1" ht="25" customHeight="1" spans="2:13">
      <c r="B11" s="60" t="s">
        <v>247</v>
      </c>
      <c r="C11" s="55" t="s">
        <v>248</v>
      </c>
      <c r="D11" s="55" t="s">
        <v>249</v>
      </c>
      <c r="E11" s="58" t="s">
        <v>250</v>
      </c>
      <c r="F11" s="58"/>
      <c r="G11" s="58" t="s">
        <v>251</v>
      </c>
      <c r="H11" s="58"/>
      <c r="I11" s="58"/>
      <c r="J11" s="58"/>
      <c r="K11" s="69"/>
      <c r="L11" s="69"/>
      <c r="M11" s="69"/>
    </row>
    <row r="12" s="1" customFormat="1" ht="25" customHeight="1" spans="2:13">
      <c r="B12" s="60"/>
      <c r="C12" s="60" t="s">
        <v>252</v>
      </c>
      <c r="D12" s="60" t="s">
        <v>253</v>
      </c>
      <c r="E12" s="62" t="s">
        <v>425</v>
      </c>
      <c r="F12" s="62"/>
      <c r="G12" s="62" t="s">
        <v>426</v>
      </c>
      <c r="H12" s="62"/>
      <c r="I12" s="62"/>
      <c r="J12" s="62"/>
      <c r="K12" s="69"/>
      <c r="L12" s="69"/>
      <c r="M12" s="69"/>
    </row>
    <row r="13" s="1" customFormat="1" ht="24" customHeight="1" spans="2:10">
      <c r="B13" s="60"/>
      <c r="C13" s="60"/>
      <c r="D13" s="60" t="s">
        <v>262</v>
      </c>
      <c r="E13" s="62" t="s">
        <v>427</v>
      </c>
      <c r="F13" s="62"/>
      <c r="G13" s="27" t="s">
        <v>428</v>
      </c>
      <c r="H13" s="62"/>
      <c r="I13" s="62"/>
      <c r="J13" s="62"/>
    </row>
    <row r="14" s="1" customFormat="1" ht="24" customHeight="1" spans="2:10">
      <c r="B14" s="60"/>
      <c r="C14" s="60"/>
      <c r="D14" s="60" t="s">
        <v>265</v>
      </c>
      <c r="E14" s="62" t="s">
        <v>429</v>
      </c>
      <c r="F14" s="62"/>
      <c r="G14" s="62">
        <v>1</v>
      </c>
      <c r="H14" s="62"/>
      <c r="I14" s="62"/>
      <c r="J14" s="62"/>
    </row>
    <row r="15" s="1" customFormat="1" ht="24" customHeight="1" spans="2:10">
      <c r="B15" s="60"/>
      <c r="C15" s="60"/>
      <c r="D15" s="60" t="s">
        <v>268</v>
      </c>
      <c r="E15" s="62" t="s">
        <v>430</v>
      </c>
      <c r="F15" s="62"/>
      <c r="G15" s="27" t="s">
        <v>431</v>
      </c>
      <c r="H15" s="62"/>
      <c r="I15" s="62"/>
      <c r="J15" s="62"/>
    </row>
    <row r="16" s="1" customFormat="1" ht="24" spans="2:10">
      <c r="B16" s="60"/>
      <c r="C16" s="60" t="s">
        <v>271</v>
      </c>
      <c r="D16" s="24" t="s">
        <v>272</v>
      </c>
      <c r="E16" s="62" t="s">
        <v>432</v>
      </c>
      <c r="F16" s="62"/>
      <c r="G16" s="27" t="s">
        <v>433</v>
      </c>
      <c r="H16" s="62"/>
      <c r="I16" s="62"/>
      <c r="J16" s="62"/>
    </row>
    <row r="17" s="1" customFormat="1" ht="24" spans="2:10">
      <c r="B17" s="60"/>
      <c r="C17" s="60"/>
      <c r="D17" s="24" t="s">
        <v>275</v>
      </c>
      <c r="E17" s="62" t="s">
        <v>434</v>
      </c>
      <c r="F17" s="62"/>
      <c r="G17" s="27" t="s">
        <v>435</v>
      </c>
      <c r="H17" s="62"/>
      <c r="I17" s="62"/>
      <c r="J17" s="62"/>
    </row>
    <row r="18" s="1" customFormat="1" ht="24" spans="2:10">
      <c r="B18" s="60"/>
      <c r="C18" s="60"/>
      <c r="D18" s="24" t="s">
        <v>303</v>
      </c>
      <c r="E18" s="63" t="s">
        <v>436</v>
      </c>
      <c r="F18" s="63"/>
      <c r="G18" s="64" t="s">
        <v>437</v>
      </c>
      <c r="H18" s="64"/>
      <c r="I18" s="64"/>
      <c r="J18" s="64"/>
    </row>
    <row r="19" s="1" customFormat="1" ht="24" spans="2:10">
      <c r="B19" s="60"/>
      <c r="C19" s="60"/>
      <c r="D19" s="24" t="s">
        <v>306</v>
      </c>
      <c r="E19" s="63" t="s">
        <v>438</v>
      </c>
      <c r="F19" s="63"/>
      <c r="G19" s="64" t="s">
        <v>439</v>
      </c>
      <c r="H19" s="64"/>
      <c r="I19" s="64"/>
      <c r="J19" s="64"/>
    </row>
    <row r="20" s="1" customFormat="1" ht="33" customHeight="1" spans="2:10">
      <c r="B20" s="60"/>
      <c r="C20" s="60" t="s">
        <v>278</v>
      </c>
      <c r="D20" s="24" t="s">
        <v>279</v>
      </c>
      <c r="E20" s="27" t="s">
        <v>440</v>
      </c>
      <c r="F20" s="62"/>
      <c r="G20" s="27" t="s">
        <v>422</v>
      </c>
      <c r="H20" s="62"/>
      <c r="I20" s="62"/>
      <c r="J20" s="62"/>
    </row>
  </sheetData>
  <mergeCells count="36">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B6:B8"/>
    <mergeCell ref="B9:B10"/>
    <mergeCell ref="B11:B20"/>
    <mergeCell ref="C12:C15"/>
    <mergeCell ref="C16:C19"/>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46"/>
  <sheetViews>
    <sheetView topLeftCell="A23" workbookViewId="0">
      <selection activeCell="H20" sqref="H20:I20"/>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7" width="11.375" style="1" customWidth="1"/>
    <col min="8" max="8" width="11.625" style="1" customWidth="1"/>
    <col min="9" max="9" width="15.375" style="1" customWidth="1"/>
    <col min="10" max="10" width="9.75" style="1" customWidth="1"/>
    <col min="11" max="16383" width="10" style="1"/>
  </cols>
  <sheetData>
    <row r="1" ht="25" customHeight="1" spans="2:9">
      <c r="B1" s="2"/>
      <c r="I1" s="1" t="s">
        <v>441</v>
      </c>
    </row>
    <row r="2" ht="27" customHeight="1" spans="2:9">
      <c r="B2" s="3" t="s">
        <v>442</v>
      </c>
      <c r="C2" s="3"/>
      <c r="D2" s="3"/>
      <c r="E2" s="3"/>
      <c r="F2" s="3"/>
      <c r="G2" s="3"/>
      <c r="H2" s="3"/>
      <c r="I2" s="3"/>
    </row>
    <row r="3" ht="26.5" customHeight="1" spans="2:9">
      <c r="B3" s="4" t="s">
        <v>443</v>
      </c>
      <c r="C3" s="5"/>
      <c r="D3" s="5"/>
      <c r="E3" s="5"/>
      <c r="F3" s="5"/>
      <c r="G3" s="5"/>
      <c r="H3" s="5"/>
      <c r="I3" s="5"/>
    </row>
    <row r="4" ht="26.5" customHeight="1" spans="2:9">
      <c r="B4" s="6" t="s">
        <v>228</v>
      </c>
      <c r="C4" s="6"/>
      <c r="D4" s="6"/>
      <c r="E4" s="6" t="s">
        <v>444</v>
      </c>
      <c r="F4" s="6"/>
      <c r="G4" s="6"/>
      <c r="H4" s="6"/>
      <c r="I4" s="6"/>
    </row>
    <row r="5" ht="26.5" customHeight="1" spans="2:9">
      <c r="B5" s="6" t="s">
        <v>445</v>
      </c>
      <c r="C5" s="6" t="s">
        <v>446</v>
      </c>
      <c r="D5" s="6"/>
      <c r="E5" s="6" t="s">
        <v>447</v>
      </c>
      <c r="F5" s="6"/>
      <c r="G5" s="6"/>
      <c r="H5" s="6"/>
      <c r="I5" s="6"/>
    </row>
    <row r="6" ht="26.5" customHeight="1" spans="2:9">
      <c r="B6" s="6"/>
      <c r="C6" s="7" t="s">
        <v>448</v>
      </c>
      <c r="D6" s="7"/>
      <c r="E6" s="8" t="s">
        <v>449</v>
      </c>
      <c r="F6" s="8"/>
      <c r="G6" s="8"/>
      <c r="H6" s="8"/>
      <c r="I6" s="8"/>
    </row>
    <row r="7" ht="26.5" customHeight="1" spans="2:9">
      <c r="B7" s="6"/>
      <c r="C7" s="7" t="s">
        <v>450</v>
      </c>
      <c r="D7" s="7"/>
      <c r="E7" s="8" t="s">
        <v>451</v>
      </c>
      <c r="F7" s="9"/>
      <c r="G7" s="9"/>
      <c r="H7" s="9"/>
      <c r="I7" s="9"/>
    </row>
    <row r="8" ht="26.5" customHeight="1" spans="2:9">
      <c r="B8" s="6"/>
      <c r="C8" s="10"/>
      <c r="D8" s="10"/>
      <c r="E8" s="10"/>
      <c r="F8" s="10"/>
      <c r="G8" s="10"/>
      <c r="H8" s="10"/>
      <c r="I8" s="10"/>
    </row>
    <row r="9" ht="26.5" customHeight="1" spans="2:9">
      <c r="B9" s="6"/>
      <c r="C9" s="10"/>
      <c r="D9" s="10"/>
      <c r="E9" s="10"/>
      <c r="F9" s="10"/>
      <c r="G9" s="10"/>
      <c r="H9" s="10"/>
      <c r="I9" s="10"/>
    </row>
    <row r="10" ht="26.5" customHeight="1" spans="2:9">
      <c r="B10" s="6"/>
      <c r="C10" s="6" t="s">
        <v>452</v>
      </c>
      <c r="D10" s="6"/>
      <c r="E10" s="6"/>
      <c r="F10" s="6"/>
      <c r="G10" s="6" t="s">
        <v>453</v>
      </c>
      <c r="H10" s="6" t="s">
        <v>243</v>
      </c>
      <c r="I10" s="6" t="s">
        <v>244</v>
      </c>
    </row>
    <row r="11" ht="26.5" customHeight="1" spans="2:9">
      <c r="B11" s="6"/>
      <c r="C11" s="6"/>
      <c r="D11" s="6"/>
      <c r="E11" s="6"/>
      <c r="F11" s="6"/>
      <c r="G11" s="11">
        <v>10183551.54</v>
      </c>
      <c r="H11" s="11">
        <v>10183551.54</v>
      </c>
      <c r="I11" s="11"/>
    </row>
    <row r="12" ht="26.5" customHeight="1" spans="2:9">
      <c r="B12" s="12" t="s">
        <v>454</v>
      </c>
      <c r="C12" s="13" t="s">
        <v>455</v>
      </c>
      <c r="D12" s="13"/>
      <c r="E12" s="13"/>
      <c r="F12" s="13"/>
      <c r="G12" s="13"/>
      <c r="H12" s="13"/>
      <c r="I12" s="13"/>
    </row>
    <row r="13" ht="26.5" customHeight="1" spans="2:9">
      <c r="B13" s="14" t="s">
        <v>456</v>
      </c>
      <c r="C13" s="14" t="s">
        <v>248</v>
      </c>
      <c r="D13" s="14" t="s">
        <v>249</v>
      </c>
      <c r="E13" s="14"/>
      <c r="F13" s="14" t="s">
        <v>250</v>
      </c>
      <c r="G13" s="14"/>
      <c r="H13" s="14" t="s">
        <v>457</v>
      </c>
      <c r="I13" s="14"/>
    </row>
    <row r="14" ht="36" customHeight="1" spans="2:9">
      <c r="B14" s="14"/>
      <c r="C14" s="15" t="s">
        <v>458</v>
      </c>
      <c r="D14" s="15" t="s">
        <v>253</v>
      </c>
      <c r="E14" s="15"/>
      <c r="F14" s="16" t="s">
        <v>459</v>
      </c>
      <c r="G14" s="17"/>
      <c r="H14" s="16" t="s">
        <v>460</v>
      </c>
      <c r="I14" s="17"/>
    </row>
    <row r="15" ht="24" customHeight="1" spans="2:9">
      <c r="B15" s="14"/>
      <c r="C15" s="15"/>
      <c r="D15" s="15"/>
      <c r="E15" s="15"/>
      <c r="F15" s="18" t="s">
        <v>461</v>
      </c>
      <c r="G15" s="19"/>
      <c r="H15" s="20" t="s">
        <v>462</v>
      </c>
      <c r="I15" s="44"/>
    </row>
    <row r="16" ht="26" customHeight="1" spans="2:9">
      <c r="B16" s="14"/>
      <c r="C16" s="15"/>
      <c r="D16" s="15"/>
      <c r="E16" s="15"/>
      <c r="F16" s="21" t="s">
        <v>463</v>
      </c>
      <c r="G16" s="22"/>
      <c r="H16" s="23" t="s">
        <v>464</v>
      </c>
      <c r="I16" s="45"/>
    </row>
    <row r="17" ht="26.5" customHeight="1" spans="2:9">
      <c r="B17" s="14"/>
      <c r="C17" s="15"/>
      <c r="D17" s="15"/>
      <c r="E17" s="15"/>
      <c r="F17" s="16" t="s">
        <v>450</v>
      </c>
      <c r="G17" s="17"/>
      <c r="H17" s="16" t="s">
        <v>465</v>
      </c>
      <c r="I17" s="17"/>
    </row>
    <row r="18" ht="26.5" customHeight="1" spans="2:9">
      <c r="B18" s="14"/>
      <c r="C18" s="15"/>
      <c r="D18" s="15" t="s">
        <v>262</v>
      </c>
      <c r="E18" s="15"/>
      <c r="F18" s="16" t="s">
        <v>466</v>
      </c>
      <c r="G18" s="17"/>
      <c r="H18" s="16" t="s">
        <v>466</v>
      </c>
      <c r="I18" s="17"/>
    </row>
    <row r="19" ht="26.5" customHeight="1" spans="2:9">
      <c r="B19" s="14"/>
      <c r="C19" s="15"/>
      <c r="D19" s="15"/>
      <c r="E19" s="15"/>
      <c r="F19" s="16" t="s">
        <v>467</v>
      </c>
      <c r="G19" s="17"/>
      <c r="H19" s="16" t="s">
        <v>467</v>
      </c>
      <c r="I19" s="17"/>
    </row>
    <row r="20" ht="26.5" customHeight="1" spans="2:9">
      <c r="B20" s="14"/>
      <c r="C20" s="15"/>
      <c r="D20" s="15"/>
      <c r="E20" s="15"/>
      <c r="F20" s="24" t="s">
        <v>468</v>
      </c>
      <c r="G20" s="25"/>
      <c r="H20" s="26" t="s">
        <v>469</v>
      </c>
      <c r="I20" s="46"/>
    </row>
    <row r="21" ht="26.5" customHeight="1" spans="2:9">
      <c r="B21" s="14"/>
      <c r="C21" s="15"/>
      <c r="D21" s="15"/>
      <c r="E21" s="15"/>
      <c r="F21" s="27" t="s">
        <v>470</v>
      </c>
      <c r="G21" s="28"/>
      <c r="H21" s="29" t="s">
        <v>471</v>
      </c>
      <c r="I21" s="47"/>
    </row>
    <row r="22" ht="26.5" customHeight="1" spans="2:9">
      <c r="B22" s="14"/>
      <c r="C22" s="15"/>
      <c r="D22" s="15" t="s">
        <v>265</v>
      </c>
      <c r="E22" s="15"/>
      <c r="F22" s="30" t="s">
        <v>472</v>
      </c>
      <c r="G22" s="31"/>
      <c r="H22" s="30" t="s">
        <v>473</v>
      </c>
      <c r="I22" s="31"/>
    </row>
    <row r="23" ht="26.5" customHeight="1" spans="2:9">
      <c r="B23" s="14"/>
      <c r="C23" s="15"/>
      <c r="D23" s="15"/>
      <c r="E23" s="15"/>
      <c r="F23" s="16" t="s">
        <v>474</v>
      </c>
      <c r="G23" s="17"/>
      <c r="H23" s="16" t="s">
        <v>475</v>
      </c>
      <c r="I23" s="17"/>
    </row>
    <row r="24" ht="26.5" customHeight="1" spans="2:9">
      <c r="B24" s="14"/>
      <c r="C24" s="15"/>
      <c r="D24" s="15" t="s">
        <v>268</v>
      </c>
      <c r="E24" s="15"/>
      <c r="F24" s="32" t="s">
        <v>476</v>
      </c>
      <c r="G24" s="33"/>
      <c r="H24" s="16">
        <v>10534746.68</v>
      </c>
      <c r="I24" s="17"/>
    </row>
    <row r="25" ht="26.5" customHeight="1" spans="2:9">
      <c r="B25" s="14"/>
      <c r="C25" s="15"/>
      <c r="D25" s="15"/>
      <c r="E25" s="15"/>
      <c r="F25" s="32" t="s">
        <v>477</v>
      </c>
      <c r="G25" s="33"/>
      <c r="H25" s="16">
        <v>934373.93</v>
      </c>
      <c r="I25" s="17"/>
    </row>
    <row r="26" ht="26.5" customHeight="1" spans="2:9">
      <c r="B26" s="14"/>
      <c r="C26" s="15"/>
      <c r="D26" s="34"/>
      <c r="E26" s="34"/>
      <c r="F26" s="35" t="s">
        <v>76</v>
      </c>
      <c r="G26" s="36"/>
      <c r="H26" s="37">
        <v>2122400</v>
      </c>
      <c r="I26" s="48"/>
    </row>
    <row r="27" ht="26.5" customHeight="1" spans="2:9">
      <c r="B27" s="14"/>
      <c r="C27" s="38" t="s">
        <v>478</v>
      </c>
      <c r="D27" s="14" t="s">
        <v>275</v>
      </c>
      <c r="E27" s="14"/>
      <c r="F27" s="39" t="s">
        <v>479</v>
      </c>
      <c r="G27" s="40"/>
      <c r="H27" s="41" t="s">
        <v>480</v>
      </c>
      <c r="I27" s="49"/>
    </row>
    <row r="28" ht="26.5" customHeight="1" spans="2:9">
      <c r="B28" s="14"/>
      <c r="C28" s="38"/>
      <c r="D28" s="14"/>
      <c r="E28" s="14"/>
      <c r="F28" s="39" t="s">
        <v>481</v>
      </c>
      <c r="G28" s="40"/>
      <c r="H28" s="41" t="s">
        <v>482</v>
      </c>
      <c r="I28" s="49"/>
    </row>
    <row r="29" ht="26.5" customHeight="1" spans="2:9">
      <c r="B29" s="14"/>
      <c r="C29" s="38"/>
      <c r="D29" s="14" t="s">
        <v>272</v>
      </c>
      <c r="E29" s="14"/>
      <c r="F29" s="39" t="s">
        <v>483</v>
      </c>
      <c r="G29" s="40"/>
      <c r="H29" s="41" t="s">
        <v>484</v>
      </c>
      <c r="I29" s="49"/>
    </row>
    <row r="30" ht="26.5" customHeight="1" spans="2:9">
      <c r="B30" s="14"/>
      <c r="C30" s="38"/>
      <c r="D30" s="14"/>
      <c r="E30" s="14"/>
      <c r="F30" s="39" t="s">
        <v>485</v>
      </c>
      <c r="G30" s="40"/>
      <c r="H30" s="41" t="s">
        <v>486</v>
      </c>
      <c r="I30" s="49"/>
    </row>
    <row r="31" ht="26.5" customHeight="1" spans="2:9">
      <c r="B31" s="14"/>
      <c r="C31" s="38"/>
      <c r="D31" s="14"/>
      <c r="E31" s="14"/>
      <c r="F31" s="39" t="s">
        <v>487</v>
      </c>
      <c r="G31" s="40"/>
      <c r="H31" s="41" t="s">
        <v>488</v>
      </c>
      <c r="I31" s="49"/>
    </row>
    <row r="32" ht="26.5" customHeight="1" spans="2:9">
      <c r="B32" s="14"/>
      <c r="C32" s="38"/>
      <c r="D32" s="14" t="s">
        <v>303</v>
      </c>
      <c r="E32" s="14"/>
      <c r="F32" s="39" t="s">
        <v>489</v>
      </c>
      <c r="G32" s="40"/>
      <c r="H32" s="41" t="s">
        <v>480</v>
      </c>
      <c r="I32" s="49"/>
    </row>
    <row r="33" ht="26.5" customHeight="1" spans="2:9">
      <c r="B33" s="14"/>
      <c r="C33" s="38"/>
      <c r="D33" s="14"/>
      <c r="E33" s="14"/>
      <c r="F33" s="39" t="s">
        <v>490</v>
      </c>
      <c r="G33" s="40"/>
      <c r="H33" s="41" t="s">
        <v>480</v>
      </c>
      <c r="I33" s="49"/>
    </row>
    <row r="34" ht="26.5" customHeight="1" spans="2:9">
      <c r="B34" s="14"/>
      <c r="C34" s="38"/>
      <c r="D34" s="14"/>
      <c r="E34" s="14"/>
      <c r="F34" s="39" t="s">
        <v>491</v>
      </c>
      <c r="G34" s="40"/>
      <c r="H34" s="41" t="s">
        <v>480</v>
      </c>
      <c r="I34" s="49"/>
    </row>
    <row r="35" ht="26.5" customHeight="1" spans="2:9">
      <c r="B35" s="14"/>
      <c r="C35" s="38"/>
      <c r="D35" s="14" t="s">
        <v>306</v>
      </c>
      <c r="E35" s="14"/>
      <c r="F35" s="39" t="s">
        <v>492</v>
      </c>
      <c r="G35" s="40"/>
      <c r="H35" s="41" t="s">
        <v>493</v>
      </c>
      <c r="I35" s="49"/>
    </row>
    <row r="36" ht="26.5" customHeight="1" spans="2:9">
      <c r="B36" s="14"/>
      <c r="C36" s="38"/>
      <c r="D36" s="14"/>
      <c r="E36" s="14"/>
      <c r="F36" s="39" t="s">
        <v>494</v>
      </c>
      <c r="G36" s="40"/>
      <c r="H36" s="39" t="s">
        <v>493</v>
      </c>
      <c r="I36" s="40"/>
    </row>
    <row r="37" ht="26.5" customHeight="1" spans="2:9">
      <c r="B37" s="14"/>
      <c r="C37" s="38" t="s">
        <v>278</v>
      </c>
      <c r="D37" s="15" t="s">
        <v>279</v>
      </c>
      <c r="E37" s="15"/>
      <c r="F37" s="39" t="s">
        <v>495</v>
      </c>
      <c r="G37" s="39"/>
      <c r="H37" s="39" t="s">
        <v>496</v>
      </c>
      <c r="I37" s="39"/>
    </row>
    <row r="38" ht="45" customHeight="1" spans="2:9">
      <c r="B38" s="42"/>
      <c r="C38" s="42"/>
      <c r="D38" s="42"/>
      <c r="E38" s="42"/>
      <c r="F38" s="42"/>
      <c r="G38" s="42"/>
      <c r="H38" s="42"/>
      <c r="I38" s="42"/>
    </row>
    <row r="39" ht="16.35" customHeight="1" spans="2:3">
      <c r="B39" s="43"/>
      <c r="C39" s="43"/>
    </row>
    <row r="40" ht="16.35" customHeight="1" spans="2:2">
      <c r="B40" s="43"/>
    </row>
    <row r="41" ht="16.35" customHeight="1" spans="2:16">
      <c r="B41" s="43"/>
      <c r="P41" s="50"/>
    </row>
    <row r="42" ht="16.35" customHeight="1" spans="2:2">
      <c r="B42" s="43"/>
    </row>
    <row r="43" ht="16.35" customHeight="1" spans="2:9">
      <c r="B43" s="43"/>
      <c r="C43" s="43"/>
      <c r="D43" s="43"/>
      <c r="E43" s="43"/>
      <c r="F43" s="43"/>
      <c r="G43" s="43"/>
      <c r="H43" s="43"/>
      <c r="I43" s="43"/>
    </row>
    <row r="44" ht="16.35" customHeight="1" spans="2:9">
      <c r="B44" s="43"/>
      <c r="C44" s="43"/>
      <c r="D44" s="43"/>
      <c r="E44" s="43"/>
      <c r="F44" s="43"/>
      <c r="G44" s="43"/>
      <c r="H44" s="43"/>
      <c r="I44" s="43"/>
    </row>
    <row r="45" ht="16.35" customHeight="1" spans="2:9">
      <c r="B45" s="43"/>
      <c r="C45" s="43"/>
      <c r="D45" s="43"/>
      <c r="E45" s="43"/>
      <c r="F45" s="43"/>
      <c r="G45" s="43"/>
      <c r="H45" s="43"/>
      <c r="I45" s="43"/>
    </row>
    <row r="46" ht="16.35" customHeight="1" spans="2:9">
      <c r="B46" s="43"/>
      <c r="C46" s="43"/>
      <c r="D46" s="43"/>
      <c r="E46" s="43"/>
      <c r="F46" s="43"/>
      <c r="G46" s="43"/>
      <c r="H46" s="43"/>
      <c r="I46" s="43"/>
    </row>
  </sheetData>
  <mergeCells count="81">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F29:G29"/>
    <mergeCell ref="H29:I29"/>
    <mergeCell ref="F30:G30"/>
    <mergeCell ref="H30:I30"/>
    <mergeCell ref="F31:G31"/>
    <mergeCell ref="H31:I31"/>
    <mergeCell ref="F32:G32"/>
    <mergeCell ref="H32:I32"/>
    <mergeCell ref="F33:G33"/>
    <mergeCell ref="H33:I33"/>
    <mergeCell ref="F34:G34"/>
    <mergeCell ref="H34:I34"/>
    <mergeCell ref="F35:G35"/>
    <mergeCell ref="H35:I35"/>
    <mergeCell ref="F36:G36"/>
    <mergeCell ref="H36:I36"/>
    <mergeCell ref="D37:E37"/>
    <mergeCell ref="F37:G37"/>
    <mergeCell ref="H37:I37"/>
    <mergeCell ref="B38:I38"/>
    <mergeCell ref="B5:B11"/>
    <mergeCell ref="B13:B37"/>
    <mergeCell ref="C14:C26"/>
    <mergeCell ref="C27:C36"/>
    <mergeCell ref="C10:F11"/>
    <mergeCell ref="D14:E17"/>
    <mergeCell ref="D29:E31"/>
    <mergeCell ref="D18:E21"/>
    <mergeCell ref="D22:E23"/>
    <mergeCell ref="D24:E26"/>
    <mergeCell ref="D27:E28"/>
    <mergeCell ref="D32:E34"/>
    <mergeCell ref="D35:E36"/>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8" sqref="F8"/>
    </sheetView>
  </sheetViews>
  <sheetFormatPr defaultColWidth="10" defaultRowHeight="13.5"/>
  <cols>
    <col min="1" max="1" width="1.53333333333333" style="178" customWidth="1"/>
    <col min="2" max="2" width="16.825" style="178" customWidth="1"/>
    <col min="3" max="3" width="36" style="178" customWidth="1"/>
    <col min="4" max="4" width="18.375" style="178" customWidth="1"/>
    <col min="5" max="5" width="13" style="178" customWidth="1"/>
    <col min="6" max="6" width="16.75" style="178" customWidth="1"/>
    <col min="7" max="7" width="15" style="178" customWidth="1"/>
    <col min="8" max="14" width="13" style="178" customWidth="1"/>
    <col min="15" max="15" width="1.53333333333333" style="178" customWidth="1"/>
    <col min="16" max="16" width="9.76666666666667" style="178" customWidth="1"/>
    <col min="17" max="16384" width="10" style="178"/>
  </cols>
  <sheetData>
    <row r="1" ht="25" customHeight="1" spans="1:15">
      <c r="A1" s="179"/>
      <c r="B1" s="2"/>
      <c r="C1" s="180"/>
      <c r="D1" s="249"/>
      <c r="E1" s="249"/>
      <c r="F1" s="249"/>
      <c r="G1" s="180"/>
      <c r="H1" s="180"/>
      <c r="I1" s="180"/>
      <c r="L1" s="180"/>
      <c r="M1" s="180"/>
      <c r="N1" s="181" t="s">
        <v>57</v>
      </c>
      <c r="O1" s="182"/>
    </row>
    <row r="2" ht="22.8" customHeight="1" spans="1:15">
      <c r="A2" s="179"/>
      <c r="B2" s="183" t="s">
        <v>58</v>
      </c>
      <c r="C2" s="183"/>
      <c r="D2" s="183"/>
      <c r="E2" s="183"/>
      <c r="F2" s="183"/>
      <c r="G2" s="183"/>
      <c r="H2" s="183"/>
      <c r="I2" s="183"/>
      <c r="J2" s="183"/>
      <c r="K2" s="183"/>
      <c r="L2" s="183"/>
      <c r="M2" s="183"/>
      <c r="N2" s="183"/>
      <c r="O2" s="182" t="s">
        <v>3</v>
      </c>
    </row>
    <row r="3" ht="19.55" customHeight="1" spans="1:15">
      <c r="A3" s="184"/>
      <c r="B3" s="185" t="s">
        <v>5</v>
      </c>
      <c r="C3" s="185"/>
      <c r="D3" s="184"/>
      <c r="E3" s="184"/>
      <c r="F3" s="232"/>
      <c r="G3" s="184"/>
      <c r="H3" s="232"/>
      <c r="I3" s="232"/>
      <c r="J3" s="232"/>
      <c r="K3" s="232"/>
      <c r="L3" s="232"/>
      <c r="M3" s="232"/>
      <c r="N3" s="186" t="s">
        <v>6</v>
      </c>
      <c r="O3" s="187"/>
    </row>
    <row r="4" ht="24.4" customHeight="1" spans="1:15">
      <c r="A4" s="188"/>
      <c r="B4" s="174" t="s">
        <v>9</v>
      </c>
      <c r="C4" s="174"/>
      <c r="D4" s="174" t="s">
        <v>59</v>
      </c>
      <c r="E4" s="174" t="s">
        <v>60</v>
      </c>
      <c r="F4" s="174" t="s">
        <v>61</v>
      </c>
      <c r="G4" s="174" t="s">
        <v>62</v>
      </c>
      <c r="H4" s="174" t="s">
        <v>63</v>
      </c>
      <c r="I4" s="174" t="s">
        <v>64</v>
      </c>
      <c r="J4" s="174" t="s">
        <v>65</v>
      </c>
      <c r="K4" s="174" t="s">
        <v>66</v>
      </c>
      <c r="L4" s="174" t="s">
        <v>67</v>
      </c>
      <c r="M4" s="174" t="s">
        <v>68</v>
      </c>
      <c r="N4" s="174" t="s">
        <v>69</v>
      </c>
      <c r="O4" s="190"/>
    </row>
    <row r="5" ht="24.4" customHeight="1" spans="1:15">
      <c r="A5" s="188"/>
      <c r="B5" s="174" t="s">
        <v>70</v>
      </c>
      <c r="C5" s="250" t="s">
        <v>71</v>
      </c>
      <c r="D5" s="174"/>
      <c r="E5" s="174"/>
      <c r="F5" s="174"/>
      <c r="G5" s="174"/>
      <c r="H5" s="174"/>
      <c r="I5" s="174"/>
      <c r="J5" s="174"/>
      <c r="K5" s="174"/>
      <c r="L5" s="174"/>
      <c r="M5" s="174"/>
      <c r="N5" s="174"/>
      <c r="O5" s="190"/>
    </row>
    <row r="6" ht="24.4" customHeight="1" spans="1:15">
      <c r="A6" s="188"/>
      <c r="B6" s="174"/>
      <c r="C6" s="250"/>
      <c r="D6" s="174"/>
      <c r="E6" s="174"/>
      <c r="F6" s="174"/>
      <c r="G6" s="174"/>
      <c r="H6" s="174"/>
      <c r="I6" s="174"/>
      <c r="J6" s="174"/>
      <c r="K6" s="174"/>
      <c r="L6" s="174"/>
      <c r="M6" s="174"/>
      <c r="N6" s="174"/>
      <c r="O6" s="190"/>
    </row>
    <row r="7" ht="27" customHeight="1" spans="1:15">
      <c r="A7" s="191"/>
      <c r="B7" s="152"/>
      <c r="C7" s="152" t="s">
        <v>72</v>
      </c>
      <c r="D7" s="155">
        <f>D8</f>
        <v>13591520.61</v>
      </c>
      <c r="E7" s="155"/>
      <c r="F7" s="155">
        <f>F8</f>
        <v>12441520.61</v>
      </c>
      <c r="G7" s="155">
        <f>G8</f>
        <v>1150000</v>
      </c>
      <c r="H7" s="155"/>
      <c r="I7" s="155"/>
      <c r="J7" s="155"/>
      <c r="K7" s="155"/>
      <c r="L7" s="155"/>
      <c r="M7" s="155"/>
      <c r="N7" s="155"/>
      <c r="O7" s="192"/>
    </row>
    <row r="8" ht="27" customHeight="1" spans="1:15">
      <c r="A8" s="191"/>
      <c r="B8" s="152">
        <v>146</v>
      </c>
      <c r="C8" s="152" t="s">
        <v>0</v>
      </c>
      <c r="D8" s="155">
        <f>F8+G8</f>
        <v>13591520.61</v>
      </c>
      <c r="E8" s="155"/>
      <c r="F8" s="155">
        <v>12441520.61</v>
      </c>
      <c r="G8" s="155">
        <v>1150000</v>
      </c>
      <c r="H8" s="155"/>
      <c r="I8" s="155"/>
      <c r="J8" s="155"/>
      <c r="K8" s="155"/>
      <c r="L8" s="155"/>
      <c r="M8" s="155"/>
      <c r="N8" s="155"/>
      <c r="O8" s="192"/>
    </row>
    <row r="9" ht="29" customHeight="1" spans="1:15">
      <c r="A9" s="191"/>
      <c r="B9" s="152"/>
      <c r="C9" s="152"/>
      <c r="D9" s="155"/>
      <c r="E9" s="155"/>
      <c r="F9" s="155"/>
      <c r="G9" s="155"/>
      <c r="H9" s="155"/>
      <c r="I9" s="155"/>
      <c r="J9" s="155"/>
      <c r="K9" s="155"/>
      <c r="L9" s="155"/>
      <c r="M9" s="155"/>
      <c r="N9" s="155"/>
      <c r="O9" s="192"/>
    </row>
    <row r="10" ht="27" customHeight="1" spans="1:15">
      <c r="A10" s="191"/>
      <c r="B10" s="152"/>
      <c r="C10" s="152"/>
      <c r="D10" s="155"/>
      <c r="E10" s="155"/>
      <c r="F10" s="155"/>
      <c r="G10" s="155"/>
      <c r="H10" s="155"/>
      <c r="I10" s="155"/>
      <c r="J10" s="155"/>
      <c r="K10" s="155"/>
      <c r="L10" s="155"/>
      <c r="M10" s="155"/>
      <c r="N10" s="155"/>
      <c r="O10" s="192"/>
    </row>
    <row r="11" ht="27" customHeight="1" spans="1:15">
      <c r="A11" s="191"/>
      <c r="B11" s="152"/>
      <c r="C11" s="152"/>
      <c r="D11" s="155"/>
      <c r="E11" s="155"/>
      <c r="F11" s="155"/>
      <c r="G11" s="155"/>
      <c r="H11" s="155"/>
      <c r="I11" s="155"/>
      <c r="J11" s="155"/>
      <c r="K11" s="155"/>
      <c r="L11" s="155"/>
      <c r="M11" s="155"/>
      <c r="N11" s="155"/>
      <c r="O11" s="192"/>
    </row>
    <row r="12" ht="27" customHeight="1" spans="1:15">
      <c r="A12" s="191"/>
      <c r="B12" s="152"/>
      <c r="C12" s="152"/>
      <c r="D12" s="155"/>
      <c r="E12" s="155"/>
      <c r="F12" s="155"/>
      <c r="G12" s="155"/>
      <c r="H12" s="155"/>
      <c r="I12" s="155"/>
      <c r="J12" s="155"/>
      <c r="K12" s="155"/>
      <c r="L12" s="155"/>
      <c r="M12" s="155"/>
      <c r="N12" s="155"/>
      <c r="O12" s="192"/>
    </row>
    <row r="13" ht="27" customHeight="1" spans="1:15">
      <c r="A13" s="191"/>
      <c r="B13" s="152"/>
      <c r="C13" s="152"/>
      <c r="D13" s="155"/>
      <c r="E13" s="155"/>
      <c r="F13" s="155"/>
      <c r="G13" s="155"/>
      <c r="H13" s="155"/>
      <c r="I13" s="155"/>
      <c r="J13" s="155"/>
      <c r="K13" s="155"/>
      <c r="L13" s="155"/>
      <c r="M13" s="155"/>
      <c r="N13" s="155"/>
      <c r="O13" s="192"/>
    </row>
    <row r="14" ht="27" customHeight="1" spans="1:15">
      <c r="A14" s="191"/>
      <c r="B14" s="152"/>
      <c r="C14" s="152"/>
      <c r="D14" s="155"/>
      <c r="E14" s="155"/>
      <c r="F14" s="155"/>
      <c r="G14" s="155"/>
      <c r="H14" s="155"/>
      <c r="I14" s="155"/>
      <c r="J14" s="155"/>
      <c r="K14" s="155"/>
      <c r="L14" s="155"/>
      <c r="M14" s="155"/>
      <c r="N14" s="155"/>
      <c r="O14" s="192"/>
    </row>
    <row r="15" ht="27" customHeight="1" spans="1:15">
      <c r="A15" s="191"/>
      <c r="B15" s="152"/>
      <c r="C15" s="152"/>
      <c r="D15" s="155"/>
      <c r="E15" s="155"/>
      <c r="F15" s="155"/>
      <c r="G15" s="155"/>
      <c r="H15" s="155"/>
      <c r="I15" s="155"/>
      <c r="J15" s="155"/>
      <c r="K15" s="155"/>
      <c r="L15" s="155"/>
      <c r="M15" s="155"/>
      <c r="N15" s="155"/>
      <c r="O15" s="192"/>
    </row>
    <row r="16" ht="27" customHeight="1" spans="1:15">
      <c r="A16" s="191"/>
      <c r="B16" s="152"/>
      <c r="C16" s="152"/>
      <c r="D16" s="155"/>
      <c r="E16" s="155"/>
      <c r="F16" s="155"/>
      <c r="G16" s="155"/>
      <c r="H16" s="155"/>
      <c r="I16" s="155"/>
      <c r="J16" s="155"/>
      <c r="K16" s="155"/>
      <c r="L16" s="155"/>
      <c r="M16" s="155"/>
      <c r="N16" s="155"/>
      <c r="O16" s="192"/>
    </row>
    <row r="17" ht="27" customHeight="1" spans="1:15">
      <c r="A17" s="191"/>
      <c r="B17" s="152"/>
      <c r="C17" s="152"/>
      <c r="D17" s="155"/>
      <c r="E17" s="155"/>
      <c r="F17" s="155"/>
      <c r="G17" s="155"/>
      <c r="H17" s="155"/>
      <c r="I17" s="155"/>
      <c r="J17" s="155"/>
      <c r="K17" s="155"/>
      <c r="L17" s="155"/>
      <c r="M17" s="155"/>
      <c r="N17" s="155"/>
      <c r="O17" s="192"/>
    </row>
    <row r="18" ht="27" customHeight="1" spans="1:15">
      <c r="A18" s="191"/>
      <c r="B18" s="152"/>
      <c r="C18" s="152"/>
      <c r="D18" s="155"/>
      <c r="E18" s="155"/>
      <c r="F18" s="155"/>
      <c r="G18" s="155"/>
      <c r="H18" s="155"/>
      <c r="I18" s="155"/>
      <c r="J18" s="155"/>
      <c r="K18" s="155"/>
      <c r="L18" s="155"/>
      <c r="M18" s="155"/>
      <c r="N18" s="155"/>
      <c r="O18" s="192"/>
    </row>
    <row r="19" ht="27" customHeight="1" spans="1:15">
      <c r="A19" s="191"/>
      <c r="B19" s="152"/>
      <c r="C19" s="152"/>
      <c r="D19" s="155"/>
      <c r="E19" s="155"/>
      <c r="F19" s="155"/>
      <c r="G19" s="155"/>
      <c r="H19" s="155"/>
      <c r="I19" s="155"/>
      <c r="J19" s="155"/>
      <c r="K19" s="155"/>
      <c r="L19" s="155"/>
      <c r="M19" s="155"/>
      <c r="N19" s="155"/>
      <c r="O19" s="192"/>
    </row>
    <row r="20" ht="27" customHeight="1" spans="1:15">
      <c r="A20" s="191"/>
      <c r="B20" s="152"/>
      <c r="C20" s="152"/>
      <c r="D20" s="155"/>
      <c r="E20" s="155"/>
      <c r="F20" s="155"/>
      <c r="G20" s="155"/>
      <c r="H20" s="155"/>
      <c r="I20" s="155"/>
      <c r="J20" s="155"/>
      <c r="K20" s="155"/>
      <c r="L20" s="155"/>
      <c r="M20" s="155"/>
      <c r="N20" s="155"/>
      <c r="O20" s="192"/>
    </row>
    <row r="21" ht="27" customHeight="1" spans="1:15">
      <c r="A21" s="191"/>
      <c r="B21" s="152"/>
      <c r="C21" s="152"/>
      <c r="D21" s="155"/>
      <c r="E21" s="155"/>
      <c r="F21" s="155"/>
      <c r="G21" s="155"/>
      <c r="H21" s="155"/>
      <c r="I21" s="155"/>
      <c r="J21" s="155"/>
      <c r="K21" s="155"/>
      <c r="L21" s="155"/>
      <c r="M21" s="155"/>
      <c r="N21" s="155"/>
      <c r="O21" s="192"/>
    </row>
    <row r="22" ht="27" customHeight="1" spans="1:15">
      <c r="A22" s="191"/>
      <c r="B22" s="152"/>
      <c r="C22" s="152"/>
      <c r="D22" s="155"/>
      <c r="E22" s="155"/>
      <c r="F22" s="155"/>
      <c r="G22" s="155"/>
      <c r="H22" s="155"/>
      <c r="I22" s="155"/>
      <c r="J22" s="155"/>
      <c r="K22" s="155"/>
      <c r="L22" s="155"/>
      <c r="M22" s="155"/>
      <c r="N22" s="155"/>
      <c r="O22" s="192"/>
    </row>
    <row r="23" ht="27" customHeight="1" spans="1:15">
      <c r="A23" s="191"/>
      <c r="B23" s="152"/>
      <c r="C23" s="152"/>
      <c r="D23" s="155"/>
      <c r="E23" s="155"/>
      <c r="F23" s="155"/>
      <c r="G23" s="155"/>
      <c r="H23" s="155"/>
      <c r="I23" s="155"/>
      <c r="J23" s="155"/>
      <c r="K23" s="155"/>
      <c r="L23" s="155"/>
      <c r="M23" s="155"/>
      <c r="N23" s="155"/>
      <c r="O23" s="192"/>
    </row>
    <row r="24" ht="27" customHeight="1" spans="1:15">
      <c r="A24" s="191"/>
      <c r="B24" s="152"/>
      <c r="C24" s="152"/>
      <c r="D24" s="155"/>
      <c r="E24" s="155"/>
      <c r="F24" s="155"/>
      <c r="G24" s="155"/>
      <c r="H24" s="155"/>
      <c r="I24" s="155"/>
      <c r="J24" s="155"/>
      <c r="K24" s="155"/>
      <c r="L24" s="155"/>
      <c r="M24" s="155"/>
      <c r="N24" s="155"/>
      <c r="O24" s="192"/>
    </row>
    <row r="25" ht="27" customHeight="1" spans="1:15">
      <c r="A25" s="191"/>
      <c r="B25" s="152"/>
      <c r="C25" s="152"/>
      <c r="D25" s="155"/>
      <c r="E25" s="155"/>
      <c r="F25" s="155"/>
      <c r="G25" s="155"/>
      <c r="H25" s="155"/>
      <c r="I25" s="155"/>
      <c r="J25" s="155"/>
      <c r="K25" s="155"/>
      <c r="L25" s="155"/>
      <c r="M25" s="155"/>
      <c r="N25" s="155"/>
      <c r="O25" s="19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zoomScale="85" zoomScaleNormal="85" workbookViewId="0">
      <pane ySplit="6" topLeftCell="A7" activePane="bottomLeft" state="frozen"/>
      <selection/>
      <selection pane="bottomLeft" activeCell="I7" sqref="I7"/>
    </sheetView>
  </sheetViews>
  <sheetFormatPr defaultColWidth="10" defaultRowHeight="13.5"/>
  <cols>
    <col min="1" max="1" width="1.53333333333333" style="178" customWidth="1"/>
    <col min="2" max="4" width="6.15833333333333" style="178" customWidth="1"/>
    <col min="5" max="5" width="16.825" style="178" customWidth="1"/>
    <col min="6" max="6" width="41.025" style="178" customWidth="1"/>
    <col min="7" max="10" width="16.4166666666667" style="178" customWidth="1"/>
    <col min="11" max="11" width="22.9333333333333" style="178" customWidth="1"/>
    <col min="12" max="12" width="1.53333333333333" style="178" customWidth="1"/>
    <col min="13" max="14" width="9.76666666666667" style="178" customWidth="1"/>
    <col min="15" max="16384" width="10" style="178"/>
  </cols>
  <sheetData>
    <row r="1" ht="25" customHeight="1" spans="1:12">
      <c r="A1" s="179"/>
      <c r="B1" s="2"/>
      <c r="C1" s="2"/>
      <c r="D1" s="2"/>
      <c r="E1" s="180"/>
      <c r="F1" s="180"/>
      <c r="G1" s="249"/>
      <c r="H1" s="249"/>
      <c r="I1" s="249"/>
      <c r="J1" s="249"/>
      <c r="K1" s="181" t="s">
        <v>73</v>
      </c>
      <c r="L1" s="182"/>
    </row>
    <row r="2" ht="22.8" customHeight="1" spans="1:12">
      <c r="A2" s="179"/>
      <c r="B2" s="183" t="s">
        <v>74</v>
      </c>
      <c r="C2" s="183"/>
      <c r="D2" s="183"/>
      <c r="E2" s="183"/>
      <c r="F2" s="183"/>
      <c r="G2" s="183"/>
      <c r="H2" s="183"/>
      <c r="I2" s="183"/>
      <c r="J2" s="183"/>
      <c r="K2" s="183"/>
      <c r="L2" s="182" t="s">
        <v>3</v>
      </c>
    </row>
    <row r="3" ht="19.55" customHeight="1" spans="1:12">
      <c r="A3" s="184"/>
      <c r="B3" s="185" t="s">
        <v>5</v>
      </c>
      <c r="C3" s="185"/>
      <c r="D3" s="185"/>
      <c r="E3" s="185"/>
      <c r="F3" s="185"/>
      <c r="G3" s="184"/>
      <c r="H3" s="184"/>
      <c r="I3" s="232"/>
      <c r="J3" s="232"/>
      <c r="K3" s="186" t="s">
        <v>6</v>
      </c>
      <c r="L3" s="187"/>
    </row>
    <row r="4" ht="24.4" customHeight="1" spans="1:12">
      <c r="A4" s="182"/>
      <c r="B4" s="152" t="s">
        <v>9</v>
      </c>
      <c r="C4" s="152"/>
      <c r="D4" s="152"/>
      <c r="E4" s="152"/>
      <c r="F4" s="152"/>
      <c r="G4" s="152" t="s">
        <v>59</v>
      </c>
      <c r="H4" s="152" t="s">
        <v>75</v>
      </c>
      <c r="I4" s="152" t="s">
        <v>76</v>
      </c>
      <c r="J4" s="152" t="s">
        <v>77</v>
      </c>
      <c r="K4" s="152" t="s">
        <v>78</v>
      </c>
      <c r="L4" s="189"/>
    </row>
    <row r="5" ht="24.4" customHeight="1" spans="1:12">
      <c r="A5" s="188"/>
      <c r="B5" s="152" t="s">
        <v>79</v>
      </c>
      <c r="C5" s="152"/>
      <c r="D5" s="152"/>
      <c r="E5" s="152" t="s">
        <v>70</v>
      </c>
      <c r="F5" s="152" t="s">
        <v>71</v>
      </c>
      <c r="G5" s="152"/>
      <c r="H5" s="152"/>
      <c r="I5" s="152"/>
      <c r="J5" s="152"/>
      <c r="K5" s="152"/>
      <c r="L5" s="189"/>
    </row>
    <row r="6" ht="24.4" customHeight="1" spans="1:12">
      <c r="A6" s="188"/>
      <c r="B6" s="152" t="s">
        <v>80</v>
      </c>
      <c r="C6" s="152" t="s">
        <v>81</v>
      </c>
      <c r="D6" s="152" t="s">
        <v>82</v>
      </c>
      <c r="E6" s="152"/>
      <c r="F6" s="152"/>
      <c r="G6" s="152"/>
      <c r="H6" s="152"/>
      <c r="I6" s="152"/>
      <c r="J6" s="152"/>
      <c r="K6" s="152"/>
      <c r="L6" s="190"/>
    </row>
    <row r="7" ht="27" customHeight="1" spans="1:12">
      <c r="A7" s="191"/>
      <c r="B7" s="152"/>
      <c r="C7" s="152"/>
      <c r="D7" s="152"/>
      <c r="E7" s="152"/>
      <c r="F7" s="152" t="s">
        <v>72</v>
      </c>
      <c r="G7" s="155">
        <f>SUM(G8:G20)</f>
        <v>13591520.61</v>
      </c>
      <c r="H7" s="155">
        <f>SUM(H8:H20)</f>
        <v>11469120.61</v>
      </c>
      <c r="I7" s="155">
        <f>SUM(I8:I20)</f>
        <v>2122400</v>
      </c>
      <c r="J7" s="155"/>
      <c r="K7" s="155"/>
      <c r="L7" s="192"/>
    </row>
    <row r="8" ht="27" customHeight="1" spans="1:12">
      <c r="A8" s="191"/>
      <c r="B8" s="152">
        <v>208</v>
      </c>
      <c r="C8" s="152" t="s">
        <v>83</v>
      </c>
      <c r="D8" s="152" t="s">
        <v>84</v>
      </c>
      <c r="E8" s="152">
        <v>146</v>
      </c>
      <c r="F8" s="152" t="s">
        <v>85</v>
      </c>
      <c r="G8" s="155">
        <f>H8+I8</f>
        <v>131239.6</v>
      </c>
      <c r="H8" s="155">
        <v>131239.6</v>
      </c>
      <c r="I8" s="155"/>
      <c r="J8" s="155"/>
      <c r="K8" s="155"/>
      <c r="L8" s="192"/>
    </row>
    <row r="9" ht="27" customHeight="1" spans="1:12">
      <c r="A9" s="191"/>
      <c r="B9" s="152">
        <v>208</v>
      </c>
      <c r="C9" s="152" t="s">
        <v>83</v>
      </c>
      <c r="D9" s="152" t="s">
        <v>86</v>
      </c>
      <c r="E9" s="152">
        <v>146</v>
      </c>
      <c r="F9" s="152" t="s">
        <v>87</v>
      </c>
      <c r="G9" s="155">
        <f t="shared" ref="G9:G20" si="0">H9+I9</f>
        <v>514272</v>
      </c>
      <c r="H9" s="155">
        <v>514272</v>
      </c>
      <c r="I9" s="155"/>
      <c r="J9" s="155"/>
      <c r="K9" s="155"/>
      <c r="L9" s="192"/>
    </row>
    <row r="10" ht="27" customHeight="1" spans="1:12">
      <c r="A10" s="191"/>
      <c r="B10" s="152">
        <v>208</v>
      </c>
      <c r="C10" s="152" t="s">
        <v>83</v>
      </c>
      <c r="D10" s="152" t="s">
        <v>83</v>
      </c>
      <c r="E10" s="152">
        <v>146</v>
      </c>
      <c r="F10" s="152" t="s">
        <v>88</v>
      </c>
      <c r="G10" s="155">
        <f t="shared" si="0"/>
        <v>773572.12</v>
      </c>
      <c r="H10" s="155">
        <v>773572.12</v>
      </c>
      <c r="I10" s="155"/>
      <c r="J10" s="155"/>
      <c r="K10" s="155"/>
      <c r="L10" s="192"/>
    </row>
    <row r="11" ht="27" customHeight="1" spans="1:12">
      <c r="A11" s="191"/>
      <c r="B11" s="152" t="s">
        <v>89</v>
      </c>
      <c r="C11" s="152" t="s">
        <v>90</v>
      </c>
      <c r="D11" s="152" t="s">
        <v>84</v>
      </c>
      <c r="E11" s="152">
        <v>146</v>
      </c>
      <c r="F11" s="152" t="s">
        <v>91</v>
      </c>
      <c r="G11" s="155">
        <f t="shared" si="0"/>
        <v>273797.08</v>
      </c>
      <c r="H11" s="155">
        <v>273797.08</v>
      </c>
      <c r="I11" s="155"/>
      <c r="J11" s="155"/>
      <c r="K11" s="155"/>
      <c r="L11" s="192"/>
    </row>
    <row r="12" ht="27" customHeight="1" spans="1:12">
      <c r="A12" s="191"/>
      <c r="B12" s="152" t="s">
        <v>89</v>
      </c>
      <c r="C12" s="152" t="s">
        <v>90</v>
      </c>
      <c r="D12" s="152" t="s">
        <v>86</v>
      </c>
      <c r="E12" s="152">
        <v>146</v>
      </c>
      <c r="F12" s="152" t="s">
        <v>92</v>
      </c>
      <c r="G12" s="155">
        <f t="shared" si="0"/>
        <v>125069.81</v>
      </c>
      <c r="H12" s="155">
        <v>125069.81</v>
      </c>
      <c r="I12" s="155"/>
      <c r="J12" s="155"/>
      <c r="K12" s="155"/>
      <c r="L12" s="192"/>
    </row>
    <row r="13" ht="27" customHeight="1" spans="1:12">
      <c r="A13" s="191"/>
      <c r="B13" s="152" t="s">
        <v>89</v>
      </c>
      <c r="C13" s="152" t="s">
        <v>90</v>
      </c>
      <c r="D13" s="152" t="s">
        <v>93</v>
      </c>
      <c r="E13" s="152">
        <v>146</v>
      </c>
      <c r="F13" s="152" t="s">
        <v>94</v>
      </c>
      <c r="G13" s="155">
        <f t="shared" si="0"/>
        <v>51600</v>
      </c>
      <c r="H13" s="155">
        <v>51600</v>
      </c>
      <c r="I13" s="155"/>
      <c r="J13" s="155"/>
      <c r="K13" s="155"/>
      <c r="L13" s="192"/>
    </row>
    <row r="14" ht="27" customHeight="1" spans="1:12">
      <c r="A14" s="191"/>
      <c r="B14" s="152" t="s">
        <v>89</v>
      </c>
      <c r="C14" s="152" t="s">
        <v>90</v>
      </c>
      <c r="D14" s="152" t="s">
        <v>95</v>
      </c>
      <c r="E14" s="152">
        <v>146</v>
      </c>
      <c r="F14" s="152" t="s">
        <v>96</v>
      </c>
      <c r="G14" s="155">
        <f t="shared" si="0"/>
        <v>76800</v>
      </c>
      <c r="H14" s="155">
        <v>76800</v>
      </c>
      <c r="I14" s="155"/>
      <c r="J14" s="155"/>
      <c r="K14" s="155"/>
      <c r="L14" s="192"/>
    </row>
    <row r="15" ht="27" customHeight="1" spans="1:12">
      <c r="A15" s="191"/>
      <c r="B15" s="152" t="s">
        <v>97</v>
      </c>
      <c r="C15" s="152" t="s">
        <v>84</v>
      </c>
      <c r="D15" s="152" t="s">
        <v>84</v>
      </c>
      <c r="E15" s="152">
        <v>146</v>
      </c>
      <c r="F15" s="152" t="s">
        <v>98</v>
      </c>
      <c r="G15" s="155">
        <f t="shared" si="0"/>
        <v>6900739.41</v>
      </c>
      <c r="H15" s="155">
        <v>6900739.41</v>
      </c>
      <c r="I15" s="155"/>
      <c r="J15" s="155"/>
      <c r="K15" s="155"/>
      <c r="L15" s="192"/>
    </row>
    <row r="16" ht="27" customHeight="1" spans="1:12">
      <c r="A16" s="191"/>
      <c r="B16" s="152" t="s">
        <v>97</v>
      </c>
      <c r="C16" s="152" t="s">
        <v>84</v>
      </c>
      <c r="D16" s="193" t="s">
        <v>99</v>
      </c>
      <c r="E16" s="152">
        <v>146</v>
      </c>
      <c r="F16" s="152" t="s">
        <v>100</v>
      </c>
      <c r="G16" s="155">
        <f t="shared" si="0"/>
        <v>80000</v>
      </c>
      <c r="H16" s="155"/>
      <c r="I16" s="155">
        <v>80000</v>
      </c>
      <c r="J16" s="155"/>
      <c r="K16" s="155"/>
      <c r="L16" s="192"/>
    </row>
    <row r="17" ht="27" customHeight="1" spans="1:12">
      <c r="A17" s="191"/>
      <c r="B17" s="152" t="s">
        <v>97</v>
      </c>
      <c r="C17" s="152" t="s">
        <v>84</v>
      </c>
      <c r="D17" s="152" t="s">
        <v>95</v>
      </c>
      <c r="E17" s="152">
        <v>146</v>
      </c>
      <c r="F17" s="152" t="s">
        <v>101</v>
      </c>
      <c r="G17" s="155">
        <f t="shared" si="0"/>
        <v>2057817.59</v>
      </c>
      <c r="H17" s="155">
        <v>2000417.59</v>
      </c>
      <c r="I17" s="155">
        <v>57400</v>
      </c>
      <c r="J17" s="155"/>
      <c r="K17" s="155"/>
      <c r="L17" s="192"/>
    </row>
    <row r="18" ht="27" customHeight="1" spans="1:12">
      <c r="A18" s="191"/>
      <c r="B18" s="193" t="s">
        <v>97</v>
      </c>
      <c r="C18" s="193" t="s">
        <v>102</v>
      </c>
      <c r="D18" s="193" t="s">
        <v>86</v>
      </c>
      <c r="E18" s="152">
        <v>146</v>
      </c>
      <c r="F18" s="152" t="s">
        <v>103</v>
      </c>
      <c r="G18" s="155">
        <f t="shared" si="0"/>
        <v>1150000</v>
      </c>
      <c r="H18" s="155"/>
      <c r="I18" s="155">
        <v>1150000</v>
      </c>
      <c r="J18" s="155"/>
      <c r="K18" s="155"/>
      <c r="L18" s="192"/>
    </row>
    <row r="19" ht="27" customHeight="1" spans="1:12">
      <c r="A19" s="191"/>
      <c r="B19" s="193" t="s">
        <v>97</v>
      </c>
      <c r="C19" s="193" t="s">
        <v>95</v>
      </c>
      <c r="D19" s="193" t="s">
        <v>95</v>
      </c>
      <c r="E19" s="152">
        <v>146</v>
      </c>
      <c r="F19" s="152" t="s">
        <v>104</v>
      </c>
      <c r="G19" s="155">
        <f t="shared" si="0"/>
        <v>835000</v>
      </c>
      <c r="H19" s="155"/>
      <c r="I19" s="155">
        <v>835000</v>
      </c>
      <c r="J19" s="155"/>
      <c r="K19" s="155"/>
      <c r="L19" s="192"/>
    </row>
    <row r="20" ht="27" customHeight="1" spans="1:12">
      <c r="A20" s="188"/>
      <c r="B20" s="193" t="s">
        <v>105</v>
      </c>
      <c r="C20" s="193" t="s">
        <v>86</v>
      </c>
      <c r="D20" s="193" t="s">
        <v>84</v>
      </c>
      <c r="E20" s="152">
        <v>146</v>
      </c>
      <c r="F20" s="152" t="s">
        <v>106</v>
      </c>
      <c r="G20" s="155">
        <f t="shared" si="0"/>
        <v>621613</v>
      </c>
      <c r="H20" s="155">
        <v>621613</v>
      </c>
      <c r="I20" s="160"/>
      <c r="J20" s="160"/>
      <c r="K20" s="160"/>
      <c r="L20" s="189"/>
    </row>
    <row r="21" ht="27" customHeight="1" spans="1:12">
      <c r="A21" s="188"/>
      <c r="B21" s="159"/>
      <c r="C21" s="159"/>
      <c r="D21" s="159"/>
      <c r="E21" s="159"/>
      <c r="F21" s="159" t="s">
        <v>23</v>
      </c>
      <c r="G21" s="160"/>
      <c r="H21" s="160"/>
      <c r="I21" s="160"/>
      <c r="J21" s="160"/>
      <c r="K21" s="160"/>
      <c r="L21" s="189"/>
    </row>
    <row r="22" ht="27" customHeight="1" spans="1:12">
      <c r="A22" s="188"/>
      <c r="B22" s="159"/>
      <c r="C22" s="159"/>
      <c r="D22" s="159"/>
      <c r="E22" s="159"/>
      <c r="F22" s="159"/>
      <c r="G22" s="160"/>
      <c r="H22" s="160"/>
      <c r="I22" s="160"/>
      <c r="J22" s="160"/>
      <c r="K22" s="160"/>
      <c r="L22" s="190"/>
    </row>
    <row r="23" ht="9.75" customHeight="1" spans="1:12">
      <c r="A23" s="194"/>
      <c r="B23" s="195"/>
      <c r="C23" s="195"/>
      <c r="D23" s="195"/>
      <c r="E23" s="195"/>
      <c r="F23" s="194"/>
      <c r="G23" s="194"/>
      <c r="H23" s="194"/>
      <c r="I23" s="194"/>
      <c r="J23" s="195"/>
      <c r="K23" s="195"/>
      <c r="L23" s="19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8" activePane="bottomLeft" state="frozen"/>
      <selection/>
      <selection pane="bottomLeft" activeCell="F18" sqref="F18"/>
    </sheetView>
  </sheetViews>
  <sheetFormatPr defaultColWidth="10" defaultRowHeight="13.5"/>
  <cols>
    <col min="1" max="1" width="1.53333333333333" style="197" customWidth="1"/>
    <col min="2" max="2" width="33.3416666666667" style="197" customWidth="1"/>
    <col min="3" max="3" width="16.4083333333333" style="197" customWidth="1"/>
    <col min="4" max="4" width="33.3416666666667" style="197" customWidth="1"/>
    <col min="5" max="7" width="16.4083333333333" style="197" customWidth="1"/>
    <col min="8" max="8" width="18.2833333333333" style="197" customWidth="1"/>
    <col min="9" max="9" width="1.53333333333333" style="197" customWidth="1"/>
    <col min="10" max="11" width="9.76666666666667" style="197" customWidth="1"/>
    <col min="12" max="16384" width="10" style="197"/>
  </cols>
  <sheetData>
    <row r="1" s="197" customFormat="1" ht="14.2" customHeight="1" spans="1:9">
      <c r="A1" s="238"/>
      <c r="B1" s="198"/>
      <c r="C1" s="239"/>
      <c r="D1" s="239"/>
      <c r="E1" s="199"/>
      <c r="F1" s="199"/>
      <c r="G1" s="199"/>
      <c r="H1" s="240" t="s">
        <v>107</v>
      </c>
      <c r="I1" s="247" t="s">
        <v>3</v>
      </c>
    </row>
    <row r="2" s="197" customFormat="1" ht="19.9" customHeight="1" spans="1:9">
      <c r="A2" s="239"/>
      <c r="B2" s="241" t="s">
        <v>108</v>
      </c>
      <c r="C2" s="241"/>
      <c r="D2" s="241"/>
      <c r="E2" s="241"/>
      <c r="F2" s="241"/>
      <c r="G2" s="241"/>
      <c r="H2" s="241"/>
      <c r="I2" s="247"/>
    </row>
    <row r="3" s="197" customFormat="1" ht="17.05" customHeight="1" spans="1:9">
      <c r="A3" s="242"/>
      <c r="B3" s="204" t="s">
        <v>5</v>
      </c>
      <c r="C3" s="204"/>
      <c r="D3" s="221"/>
      <c r="E3" s="221"/>
      <c r="F3" s="221"/>
      <c r="G3" s="221"/>
      <c r="H3" s="243" t="s">
        <v>6</v>
      </c>
      <c r="I3" s="248"/>
    </row>
    <row r="4" s="197" customFormat="1" ht="21.35" customHeight="1" spans="1:9">
      <c r="A4" s="244"/>
      <c r="B4" s="207" t="s">
        <v>7</v>
      </c>
      <c r="C4" s="207"/>
      <c r="D4" s="207" t="s">
        <v>8</v>
      </c>
      <c r="E4" s="207"/>
      <c r="F4" s="207"/>
      <c r="G4" s="207"/>
      <c r="H4" s="207"/>
      <c r="I4" s="218"/>
    </row>
    <row r="5" s="197" customFormat="1" ht="21.35" customHeight="1" spans="1:9">
      <c r="A5" s="244"/>
      <c r="B5" s="207" t="s">
        <v>9</v>
      </c>
      <c r="C5" s="207" t="s">
        <v>10</v>
      </c>
      <c r="D5" s="207" t="s">
        <v>9</v>
      </c>
      <c r="E5" s="207" t="s">
        <v>59</v>
      </c>
      <c r="F5" s="207" t="s">
        <v>109</v>
      </c>
      <c r="G5" s="207" t="s">
        <v>110</v>
      </c>
      <c r="H5" s="207" t="s">
        <v>111</v>
      </c>
      <c r="I5" s="218"/>
    </row>
    <row r="6" s="197" customFormat="1" ht="19.9" customHeight="1" spans="1:9">
      <c r="A6" s="206"/>
      <c r="B6" s="213" t="s">
        <v>112</v>
      </c>
      <c r="C6" s="215">
        <f>SUM(C7:C8)</f>
        <v>13591520.61</v>
      </c>
      <c r="D6" s="213" t="s">
        <v>113</v>
      </c>
      <c r="E6" s="215">
        <f>F6+G6</f>
        <v>13591520.61</v>
      </c>
      <c r="F6" s="215">
        <f>SUM(F7:F33)</f>
        <v>12441520.61</v>
      </c>
      <c r="G6" s="215">
        <f>SUM(G7:G33)</f>
        <v>1150000</v>
      </c>
      <c r="H6" s="215"/>
      <c r="I6" s="226"/>
    </row>
    <row r="7" s="197" customFormat="1" ht="19.9" customHeight="1" spans="1:9">
      <c r="A7" s="206"/>
      <c r="B7" s="214" t="s">
        <v>114</v>
      </c>
      <c r="C7" s="215">
        <v>12441520.61</v>
      </c>
      <c r="D7" s="214" t="s">
        <v>115</v>
      </c>
      <c r="E7" s="215"/>
      <c r="F7" s="215"/>
      <c r="G7" s="215"/>
      <c r="H7" s="215"/>
      <c r="I7" s="226"/>
    </row>
    <row r="8" s="197" customFormat="1" ht="19.9" customHeight="1" spans="1:9">
      <c r="A8" s="206"/>
      <c r="B8" s="214" t="s">
        <v>116</v>
      </c>
      <c r="C8" s="215">
        <v>1150000</v>
      </c>
      <c r="D8" s="214" t="s">
        <v>117</v>
      </c>
      <c r="E8" s="215"/>
      <c r="F8" s="215"/>
      <c r="G8" s="215"/>
      <c r="H8" s="215"/>
      <c r="I8" s="226"/>
    </row>
    <row r="9" s="197" customFormat="1" ht="19.9" customHeight="1" spans="1:9">
      <c r="A9" s="206"/>
      <c r="B9" s="214" t="s">
        <v>118</v>
      </c>
      <c r="C9" s="215"/>
      <c r="D9" s="214" t="s">
        <v>119</v>
      </c>
      <c r="E9" s="215"/>
      <c r="F9" s="215"/>
      <c r="G9" s="215"/>
      <c r="H9" s="215"/>
      <c r="I9" s="226"/>
    </row>
    <row r="10" s="197" customFormat="1" ht="19.9" customHeight="1" spans="1:9">
      <c r="A10" s="206"/>
      <c r="B10" s="213" t="s">
        <v>120</v>
      </c>
      <c r="C10" s="215"/>
      <c r="D10" s="214" t="s">
        <v>121</v>
      </c>
      <c r="E10" s="215"/>
      <c r="F10" s="215"/>
      <c r="G10" s="215"/>
      <c r="H10" s="215"/>
      <c r="I10" s="226"/>
    </row>
    <row r="11" s="197" customFormat="1" ht="19.9" customHeight="1" spans="1:9">
      <c r="A11" s="206"/>
      <c r="B11" s="214" t="s">
        <v>114</v>
      </c>
      <c r="C11" s="215"/>
      <c r="D11" s="214" t="s">
        <v>122</v>
      </c>
      <c r="E11" s="215"/>
      <c r="F11" s="215"/>
      <c r="G11" s="215"/>
      <c r="H11" s="215"/>
      <c r="I11" s="226"/>
    </row>
    <row r="12" s="197" customFormat="1" ht="19.9" customHeight="1" spans="1:9">
      <c r="A12" s="206"/>
      <c r="B12" s="214" t="s">
        <v>116</v>
      </c>
      <c r="C12" s="215"/>
      <c r="D12" s="214" t="s">
        <v>123</v>
      </c>
      <c r="E12" s="215"/>
      <c r="F12" s="215"/>
      <c r="G12" s="215"/>
      <c r="H12" s="215"/>
      <c r="I12" s="226"/>
    </row>
    <row r="13" s="197" customFormat="1" ht="19.9" customHeight="1" spans="1:9">
      <c r="A13" s="206"/>
      <c r="B13" s="214" t="s">
        <v>118</v>
      </c>
      <c r="C13" s="215"/>
      <c r="D13" s="214" t="s">
        <v>124</v>
      </c>
      <c r="E13" s="215"/>
      <c r="F13" s="215"/>
      <c r="G13" s="215"/>
      <c r="H13" s="215"/>
      <c r="I13" s="226"/>
    </row>
    <row r="14" s="197" customFormat="1" ht="19.9" customHeight="1" spans="1:9">
      <c r="A14" s="206"/>
      <c r="B14" s="214" t="s">
        <v>125</v>
      </c>
      <c r="C14" s="215"/>
      <c r="D14" s="214" t="s">
        <v>126</v>
      </c>
      <c r="E14" s="215">
        <f>F14+G14</f>
        <v>1419083.72</v>
      </c>
      <c r="F14" s="245">
        <v>1419083.72</v>
      </c>
      <c r="G14" s="215"/>
      <c r="H14" s="215"/>
      <c r="I14" s="226"/>
    </row>
    <row r="15" s="197" customFormat="1" ht="19.9" customHeight="1" spans="1:9">
      <c r="A15" s="206"/>
      <c r="B15" s="214" t="s">
        <v>125</v>
      </c>
      <c r="C15" s="215"/>
      <c r="D15" s="214" t="s">
        <v>127</v>
      </c>
      <c r="E15" s="215"/>
      <c r="F15" s="215"/>
      <c r="G15" s="215"/>
      <c r="H15" s="215"/>
      <c r="I15" s="226"/>
    </row>
    <row r="16" s="197" customFormat="1" ht="19.9" customHeight="1" spans="1:9">
      <c r="A16" s="206"/>
      <c r="B16" s="214" t="s">
        <v>125</v>
      </c>
      <c r="C16" s="215"/>
      <c r="D16" s="214" t="s">
        <v>128</v>
      </c>
      <c r="E16" s="215">
        <f>F16+G16</f>
        <v>527266.89</v>
      </c>
      <c r="F16" s="245">
        <v>527266.89</v>
      </c>
      <c r="G16" s="215"/>
      <c r="H16" s="215"/>
      <c r="I16" s="226"/>
    </row>
    <row r="17" s="197" customFormat="1" ht="19.9" customHeight="1" spans="1:9">
      <c r="A17" s="206"/>
      <c r="B17" s="214" t="s">
        <v>125</v>
      </c>
      <c r="C17" s="215"/>
      <c r="D17" s="214" t="s">
        <v>129</v>
      </c>
      <c r="E17" s="215"/>
      <c r="F17" s="215"/>
      <c r="G17" s="215"/>
      <c r="H17" s="215"/>
      <c r="I17" s="226"/>
    </row>
    <row r="18" s="197" customFormat="1" ht="19.9" customHeight="1" spans="1:9">
      <c r="A18" s="206"/>
      <c r="B18" s="214" t="s">
        <v>125</v>
      </c>
      <c r="C18" s="215"/>
      <c r="D18" s="214" t="s">
        <v>130</v>
      </c>
      <c r="E18" s="215">
        <f>F18+G18</f>
        <v>11023557</v>
      </c>
      <c r="F18" s="245">
        <v>9873557</v>
      </c>
      <c r="G18" s="215">
        <v>1150000</v>
      </c>
      <c r="H18" s="215"/>
      <c r="I18" s="226"/>
    </row>
    <row r="19" s="197" customFormat="1" ht="19.9" customHeight="1" spans="1:9">
      <c r="A19" s="206"/>
      <c r="B19" s="214" t="s">
        <v>125</v>
      </c>
      <c r="C19" s="215"/>
      <c r="D19" s="214" t="s">
        <v>131</v>
      </c>
      <c r="E19" s="215"/>
      <c r="F19" s="215"/>
      <c r="G19" s="215"/>
      <c r="H19" s="215"/>
      <c r="I19" s="226"/>
    </row>
    <row r="20" s="197" customFormat="1" ht="19.9" customHeight="1" spans="1:9">
      <c r="A20" s="206"/>
      <c r="B20" s="214" t="s">
        <v>125</v>
      </c>
      <c r="C20" s="215"/>
      <c r="D20" s="214" t="s">
        <v>132</v>
      </c>
      <c r="E20" s="215"/>
      <c r="F20" s="215"/>
      <c r="G20" s="215"/>
      <c r="H20" s="215"/>
      <c r="I20" s="226"/>
    </row>
    <row r="21" s="197" customFormat="1" ht="19.9" customHeight="1" spans="1:9">
      <c r="A21" s="206"/>
      <c r="B21" s="214" t="s">
        <v>125</v>
      </c>
      <c r="C21" s="215"/>
      <c r="D21" s="214" t="s">
        <v>133</v>
      </c>
      <c r="E21" s="215"/>
      <c r="F21" s="215"/>
      <c r="G21" s="215"/>
      <c r="H21" s="215"/>
      <c r="I21" s="226"/>
    </row>
    <row r="22" s="197" customFormat="1" ht="19.9" customHeight="1" spans="1:9">
      <c r="A22" s="206"/>
      <c r="B22" s="214" t="s">
        <v>125</v>
      </c>
      <c r="C22" s="215"/>
      <c r="D22" s="214" t="s">
        <v>134</v>
      </c>
      <c r="E22" s="215"/>
      <c r="F22" s="215"/>
      <c r="G22" s="215"/>
      <c r="H22" s="215"/>
      <c r="I22" s="226"/>
    </row>
    <row r="23" s="197" customFormat="1" ht="19.9" customHeight="1" spans="1:9">
      <c r="A23" s="206"/>
      <c r="B23" s="214" t="s">
        <v>125</v>
      </c>
      <c r="C23" s="215"/>
      <c r="D23" s="214" t="s">
        <v>135</v>
      </c>
      <c r="E23" s="215"/>
      <c r="F23" s="215"/>
      <c r="G23" s="215"/>
      <c r="H23" s="215"/>
      <c r="I23" s="226"/>
    </row>
    <row r="24" s="197" customFormat="1" ht="19.9" customHeight="1" spans="1:9">
      <c r="A24" s="206"/>
      <c r="B24" s="214" t="s">
        <v>125</v>
      </c>
      <c r="C24" s="215"/>
      <c r="D24" s="214" t="s">
        <v>136</v>
      </c>
      <c r="E24" s="215"/>
      <c r="F24" s="215"/>
      <c r="G24" s="215"/>
      <c r="H24" s="215"/>
      <c r="I24" s="226"/>
    </row>
    <row r="25" s="197" customFormat="1" ht="19.9" customHeight="1" spans="1:9">
      <c r="A25" s="206"/>
      <c r="B25" s="214" t="s">
        <v>125</v>
      </c>
      <c r="C25" s="215"/>
      <c r="D25" s="214" t="s">
        <v>137</v>
      </c>
      <c r="E25" s="215"/>
      <c r="F25" s="215"/>
      <c r="G25" s="215"/>
      <c r="H25" s="215"/>
      <c r="I25" s="226"/>
    </row>
    <row r="26" s="197" customFormat="1" ht="19.9" customHeight="1" spans="1:9">
      <c r="A26" s="206"/>
      <c r="B26" s="214" t="s">
        <v>125</v>
      </c>
      <c r="C26" s="215"/>
      <c r="D26" s="214" t="s">
        <v>138</v>
      </c>
      <c r="E26" s="215">
        <f>F26+G26</f>
        <v>621613</v>
      </c>
      <c r="F26" s="245">
        <v>621613</v>
      </c>
      <c r="G26" s="215"/>
      <c r="H26" s="215"/>
      <c r="I26" s="226"/>
    </row>
    <row r="27" s="197" customFormat="1" ht="19.9" customHeight="1" spans="1:9">
      <c r="A27" s="206"/>
      <c r="B27" s="214" t="s">
        <v>125</v>
      </c>
      <c r="C27" s="215"/>
      <c r="D27" s="214" t="s">
        <v>139</v>
      </c>
      <c r="E27" s="215"/>
      <c r="F27" s="215"/>
      <c r="G27" s="215"/>
      <c r="H27" s="215"/>
      <c r="I27" s="226"/>
    </row>
    <row r="28" s="197" customFormat="1" ht="19.9" customHeight="1" spans="1:9">
      <c r="A28" s="206"/>
      <c r="B28" s="214" t="s">
        <v>125</v>
      </c>
      <c r="C28" s="215"/>
      <c r="D28" s="214" t="s">
        <v>140</v>
      </c>
      <c r="E28" s="215"/>
      <c r="F28" s="215"/>
      <c r="G28" s="215"/>
      <c r="H28" s="215"/>
      <c r="I28" s="226"/>
    </row>
    <row r="29" s="197" customFormat="1" ht="19.9" customHeight="1" spans="1:9">
      <c r="A29" s="206"/>
      <c r="B29" s="214" t="s">
        <v>125</v>
      </c>
      <c r="C29" s="215"/>
      <c r="D29" s="214" t="s">
        <v>141</v>
      </c>
      <c r="E29" s="215"/>
      <c r="F29" s="215"/>
      <c r="G29" s="215"/>
      <c r="H29" s="215"/>
      <c r="I29" s="226"/>
    </row>
    <row r="30" s="197" customFormat="1" ht="19.9" customHeight="1" spans="1:9">
      <c r="A30" s="206"/>
      <c r="B30" s="214" t="s">
        <v>125</v>
      </c>
      <c r="C30" s="215"/>
      <c r="D30" s="214" t="s">
        <v>142</v>
      </c>
      <c r="E30" s="215"/>
      <c r="F30" s="215"/>
      <c r="G30" s="215"/>
      <c r="H30" s="215"/>
      <c r="I30" s="226"/>
    </row>
    <row r="31" s="197" customFormat="1" ht="19.9" customHeight="1" spans="1:9">
      <c r="A31" s="206"/>
      <c r="B31" s="214" t="s">
        <v>125</v>
      </c>
      <c r="C31" s="215"/>
      <c r="D31" s="214" t="s">
        <v>143</v>
      </c>
      <c r="E31" s="215"/>
      <c r="F31" s="215"/>
      <c r="G31" s="215"/>
      <c r="H31" s="215"/>
      <c r="I31" s="226"/>
    </row>
    <row r="32" s="197" customFormat="1" ht="19.9" customHeight="1" spans="1:9">
      <c r="A32" s="206"/>
      <c r="B32" s="214" t="s">
        <v>125</v>
      </c>
      <c r="C32" s="215"/>
      <c r="D32" s="214" t="s">
        <v>144</v>
      </c>
      <c r="E32" s="215"/>
      <c r="F32" s="215"/>
      <c r="G32" s="215"/>
      <c r="H32" s="215"/>
      <c r="I32" s="226"/>
    </row>
    <row r="33" s="197" customFormat="1" ht="19.9" customHeight="1" spans="1:9">
      <c r="A33" s="206"/>
      <c r="B33" s="214" t="s">
        <v>125</v>
      </c>
      <c r="C33" s="215"/>
      <c r="D33" s="214" t="s">
        <v>145</v>
      </c>
      <c r="E33" s="215"/>
      <c r="F33" s="215"/>
      <c r="G33" s="215"/>
      <c r="H33" s="215"/>
      <c r="I33" s="226"/>
    </row>
    <row r="34" s="197" customFormat="1" ht="19.9" customHeight="1" spans="1:9">
      <c r="A34" s="206"/>
      <c r="B34" s="214" t="s">
        <v>125</v>
      </c>
      <c r="C34" s="215"/>
      <c r="D34" s="214" t="s">
        <v>146</v>
      </c>
      <c r="E34" s="215"/>
      <c r="F34" s="215"/>
      <c r="G34" s="215"/>
      <c r="H34" s="215"/>
      <c r="I34" s="226"/>
    </row>
    <row r="35" s="197" customFormat="1" ht="8.5" customHeight="1" spans="1:9">
      <c r="A35" s="246"/>
      <c r="B35" s="246"/>
      <c r="C35" s="246"/>
      <c r="D35" s="208"/>
      <c r="E35" s="246"/>
      <c r="F35" s="246"/>
      <c r="G35" s="246"/>
      <c r="H35" s="246"/>
      <c r="I35" s="219"/>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zoomScale="85" zoomScaleNormal="85" workbookViewId="0">
      <pane ySplit="6" topLeftCell="A7" activePane="bottomLeft" state="frozen"/>
      <selection/>
      <selection pane="bottomLeft" activeCell="B3" sqref="B3:E3"/>
    </sheetView>
  </sheetViews>
  <sheetFormatPr defaultColWidth="10" defaultRowHeight="13.5"/>
  <cols>
    <col min="1" max="1" width="1.53333333333333" style="178" customWidth="1"/>
    <col min="2" max="3" width="5.88333333333333" style="178" customWidth="1"/>
    <col min="4" max="4" width="11.6333333333333" style="178" customWidth="1"/>
    <col min="5" max="5" width="28.375" style="178" customWidth="1"/>
    <col min="6" max="6" width="16.75" style="178" customWidth="1"/>
    <col min="7" max="7" width="15.375" style="178" customWidth="1"/>
    <col min="8" max="8" width="15.625" style="178" customWidth="1"/>
    <col min="9" max="9" width="16.875" style="178" customWidth="1"/>
    <col min="10" max="10" width="18.375" style="178" customWidth="1"/>
    <col min="11" max="11" width="15.25" style="178" customWidth="1"/>
    <col min="12" max="12" width="5.88333333333333" style="178" customWidth="1"/>
    <col min="13" max="14" width="15.875" style="178" customWidth="1"/>
    <col min="15" max="16" width="7.25" style="178" customWidth="1"/>
    <col min="17" max="23" width="5.88333333333333" style="178" customWidth="1"/>
    <col min="24" max="26" width="7.25" style="178" customWidth="1"/>
    <col min="27" max="33" width="5.88333333333333" style="178" customWidth="1"/>
    <col min="34" max="39" width="7.25" style="178" customWidth="1"/>
    <col min="40" max="40" width="1.53333333333333" style="178" customWidth="1"/>
    <col min="41" max="42" width="9.76666666666667" style="178" customWidth="1"/>
    <col min="43" max="16384" width="10" style="178"/>
  </cols>
  <sheetData>
    <row r="1" ht="25" customHeight="1" spans="1:40">
      <c r="A1" s="228"/>
      <c r="B1" s="2"/>
      <c r="C1" s="2"/>
      <c r="D1" s="229"/>
      <c r="E1" s="229"/>
      <c r="F1" s="179"/>
      <c r="G1" s="179"/>
      <c r="H1" s="179"/>
      <c r="I1" s="229"/>
      <c r="J1" s="229"/>
      <c r="K1" s="17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33" t="s">
        <v>147</v>
      </c>
      <c r="AN1" s="234"/>
    </row>
    <row r="2" ht="22.8" customHeight="1" spans="1:40">
      <c r="A2" s="179"/>
      <c r="B2" s="183" t="s">
        <v>148</v>
      </c>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234"/>
    </row>
    <row r="3" ht="19.55" customHeight="1" spans="1:40">
      <c r="A3" s="184"/>
      <c r="B3" s="185" t="s">
        <v>5</v>
      </c>
      <c r="C3" s="185"/>
      <c r="D3" s="185"/>
      <c r="E3" s="185"/>
      <c r="F3" s="230"/>
      <c r="G3" s="184"/>
      <c r="H3" s="231"/>
      <c r="I3" s="230"/>
      <c r="J3" s="230"/>
      <c r="K3" s="232"/>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1" t="s">
        <v>6</v>
      </c>
      <c r="AM3" s="231"/>
      <c r="AN3" s="235"/>
    </row>
    <row r="4" ht="24.4" customHeight="1" spans="1:40">
      <c r="A4" s="182"/>
      <c r="B4" s="174" t="s">
        <v>9</v>
      </c>
      <c r="C4" s="174"/>
      <c r="D4" s="174"/>
      <c r="E4" s="174"/>
      <c r="F4" s="174" t="s">
        <v>149</v>
      </c>
      <c r="G4" s="174" t="s">
        <v>150</v>
      </c>
      <c r="H4" s="174"/>
      <c r="I4" s="174"/>
      <c r="J4" s="174"/>
      <c r="K4" s="174"/>
      <c r="L4" s="174"/>
      <c r="M4" s="174"/>
      <c r="N4" s="174"/>
      <c r="O4" s="174"/>
      <c r="P4" s="174"/>
      <c r="Q4" s="174" t="s">
        <v>151</v>
      </c>
      <c r="R4" s="174"/>
      <c r="S4" s="174"/>
      <c r="T4" s="174"/>
      <c r="U4" s="174"/>
      <c r="V4" s="174"/>
      <c r="W4" s="174"/>
      <c r="X4" s="174"/>
      <c r="Y4" s="174"/>
      <c r="Z4" s="174"/>
      <c r="AA4" s="174" t="s">
        <v>152</v>
      </c>
      <c r="AB4" s="174"/>
      <c r="AC4" s="174"/>
      <c r="AD4" s="174"/>
      <c r="AE4" s="174"/>
      <c r="AF4" s="174"/>
      <c r="AG4" s="174"/>
      <c r="AH4" s="174"/>
      <c r="AI4" s="174"/>
      <c r="AJ4" s="174"/>
      <c r="AK4" s="174"/>
      <c r="AL4" s="174"/>
      <c r="AM4" s="174"/>
      <c r="AN4" s="236"/>
    </row>
    <row r="5" ht="24.4" customHeight="1" spans="1:40">
      <c r="A5" s="182"/>
      <c r="B5" s="174" t="s">
        <v>79</v>
      </c>
      <c r="C5" s="174"/>
      <c r="D5" s="174" t="s">
        <v>70</v>
      </c>
      <c r="E5" s="174" t="s">
        <v>71</v>
      </c>
      <c r="F5" s="174"/>
      <c r="G5" s="174" t="s">
        <v>59</v>
      </c>
      <c r="H5" s="174" t="s">
        <v>153</v>
      </c>
      <c r="I5" s="174"/>
      <c r="J5" s="174"/>
      <c r="K5" s="174" t="s">
        <v>154</v>
      </c>
      <c r="L5" s="174"/>
      <c r="M5" s="174"/>
      <c r="N5" s="174" t="s">
        <v>155</v>
      </c>
      <c r="O5" s="174"/>
      <c r="P5" s="174"/>
      <c r="Q5" s="174" t="s">
        <v>59</v>
      </c>
      <c r="R5" s="174" t="s">
        <v>153</v>
      </c>
      <c r="S5" s="174"/>
      <c r="T5" s="174"/>
      <c r="U5" s="174" t="s">
        <v>154</v>
      </c>
      <c r="V5" s="174"/>
      <c r="W5" s="174"/>
      <c r="X5" s="174" t="s">
        <v>155</v>
      </c>
      <c r="Y5" s="174"/>
      <c r="Z5" s="174"/>
      <c r="AA5" s="174" t="s">
        <v>59</v>
      </c>
      <c r="AB5" s="174" t="s">
        <v>153</v>
      </c>
      <c r="AC5" s="174"/>
      <c r="AD5" s="174"/>
      <c r="AE5" s="174" t="s">
        <v>154</v>
      </c>
      <c r="AF5" s="174"/>
      <c r="AG5" s="174"/>
      <c r="AH5" s="174" t="s">
        <v>155</v>
      </c>
      <c r="AI5" s="174"/>
      <c r="AJ5" s="174"/>
      <c r="AK5" s="174" t="s">
        <v>156</v>
      </c>
      <c r="AL5" s="174"/>
      <c r="AM5" s="174"/>
      <c r="AN5" s="236"/>
    </row>
    <row r="6" ht="39" customHeight="1" spans="1:40">
      <c r="A6" s="180"/>
      <c r="B6" s="174" t="s">
        <v>80</v>
      </c>
      <c r="C6" s="174" t="s">
        <v>81</v>
      </c>
      <c r="D6" s="174"/>
      <c r="E6" s="174"/>
      <c r="F6" s="174"/>
      <c r="G6" s="174"/>
      <c r="H6" s="174" t="s">
        <v>157</v>
      </c>
      <c r="I6" s="174" t="s">
        <v>75</v>
      </c>
      <c r="J6" s="174" t="s">
        <v>76</v>
      </c>
      <c r="K6" s="174" t="s">
        <v>157</v>
      </c>
      <c r="L6" s="174" t="s">
        <v>75</v>
      </c>
      <c r="M6" s="174" t="s">
        <v>76</v>
      </c>
      <c r="N6" s="174" t="s">
        <v>157</v>
      </c>
      <c r="O6" s="174" t="s">
        <v>158</v>
      </c>
      <c r="P6" s="174" t="s">
        <v>159</v>
      </c>
      <c r="Q6" s="174"/>
      <c r="R6" s="174" t="s">
        <v>157</v>
      </c>
      <c r="S6" s="174" t="s">
        <v>75</v>
      </c>
      <c r="T6" s="174" t="s">
        <v>76</v>
      </c>
      <c r="U6" s="174" t="s">
        <v>157</v>
      </c>
      <c r="V6" s="174" t="s">
        <v>75</v>
      </c>
      <c r="W6" s="174" t="s">
        <v>76</v>
      </c>
      <c r="X6" s="174" t="s">
        <v>157</v>
      </c>
      <c r="Y6" s="174" t="s">
        <v>158</v>
      </c>
      <c r="Z6" s="174" t="s">
        <v>159</v>
      </c>
      <c r="AA6" s="174"/>
      <c r="AB6" s="174" t="s">
        <v>157</v>
      </c>
      <c r="AC6" s="174" t="s">
        <v>75</v>
      </c>
      <c r="AD6" s="174" t="s">
        <v>76</v>
      </c>
      <c r="AE6" s="174" t="s">
        <v>157</v>
      </c>
      <c r="AF6" s="174" t="s">
        <v>75</v>
      </c>
      <c r="AG6" s="174" t="s">
        <v>76</v>
      </c>
      <c r="AH6" s="174" t="s">
        <v>157</v>
      </c>
      <c r="AI6" s="174" t="s">
        <v>158</v>
      </c>
      <c r="AJ6" s="174" t="s">
        <v>159</v>
      </c>
      <c r="AK6" s="174" t="s">
        <v>157</v>
      </c>
      <c r="AL6" s="174" t="s">
        <v>158</v>
      </c>
      <c r="AM6" s="174" t="s">
        <v>159</v>
      </c>
      <c r="AN6" s="236"/>
    </row>
    <row r="7" ht="22.8" customHeight="1" spans="1:40">
      <c r="A7" s="182"/>
      <c r="B7" s="152"/>
      <c r="C7" s="152"/>
      <c r="D7" s="152"/>
      <c r="E7" s="152" t="s">
        <v>72</v>
      </c>
      <c r="F7" s="155">
        <f t="shared" ref="F7:M7" si="0">SUM(F8:F32)</f>
        <v>13591520.61</v>
      </c>
      <c r="G7" s="155">
        <f t="shared" si="0"/>
        <v>13591520.61</v>
      </c>
      <c r="H7" s="155">
        <f t="shared" si="0"/>
        <v>12441520.61</v>
      </c>
      <c r="I7" s="155">
        <f t="shared" si="0"/>
        <v>11469120.61</v>
      </c>
      <c r="J7" s="155">
        <f t="shared" si="0"/>
        <v>972400</v>
      </c>
      <c r="K7" s="155">
        <f t="shared" si="0"/>
        <v>1150000</v>
      </c>
      <c r="L7" s="155">
        <f t="shared" si="0"/>
        <v>0</v>
      </c>
      <c r="M7" s="155">
        <f t="shared" si="0"/>
        <v>1150000</v>
      </c>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236"/>
    </row>
    <row r="8" ht="32" customHeight="1" spans="1:40">
      <c r="A8" s="182"/>
      <c r="B8" s="152">
        <v>301</v>
      </c>
      <c r="C8" s="193" t="s">
        <v>84</v>
      </c>
      <c r="D8" s="193">
        <v>146</v>
      </c>
      <c r="E8" s="152" t="s">
        <v>160</v>
      </c>
      <c r="F8" s="155">
        <f>G8</f>
        <v>1752552</v>
      </c>
      <c r="G8" s="155">
        <f>K8+H8</f>
        <v>1752552</v>
      </c>
      <c r="H8" s="155">
        <f>I8+J8</f>
        <v>1752552</v>
      </c>
      <c r="I8" s="155">
        <v>1752552</v>
      </c>
      <c r="J8" s="155">
        <v>0</v>
      </c>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236"/>
    </row>
    <row r="9" ht="22.8" customHeight="1" spans="1:40">
      <c r="A9" s="182"/>
      <c r="B9" s="152">
        <v>301</v>
      </c>
      <c r="C9" s="193" t="s">
        <v>86</v>
      </c>
      <c r="D9" s="193">
        <v>146</v>
      </c>
      <c r="E9" s="152" t="s">
        <v>161</v>
      </c>
      <c r="F9" s="155">
        <f t="shared" ref="F9:F32" si="1">G9</f>
        <v>1130932.8</v>
      </c>
      <c r="G9" s="155">
        <f t="shared" ref="G9:G33" si="2">K9+H9</f>
        <v>1130932.8</v>
      </c>
      <c r="H9" s="155">
        <f t="shared" ref="H9:H32" si="3">I9+J9</f>
        <v>1130932.8</v>
      </c>
      <c r="I9" s="155">
        <v>1130932.8</v>
      </c>
      <c r="J9" s="155">
        <v>0</v>
      </c>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236"/>
    </row>
    <row r="10" ht="22.8" customHeight="1" spans="1:40">
      <c r="A10" s="182"/>
      <c r="B10" s="152">
        <v>301</v>
      </c>
      <c r="C10" s="193" t="s">
        <v>93</v>
      </c>
      <c r="D10" s="193">
        <v>146</v>
      </c>
      <c r="E10" s="152" t="s">
        <v>162</v>
      </c>
      <c r="F10" s="155">
        <f t="shared" si="1"/>
        <v>1336509</v>
      </c>
      <c r="G10" s="155">
        <f t="shared" si="2"/>
        <v>1336509</v>
      </c>
      <c r="H10" s="155">
        <f t="shared" si="3"/>
        <v>1336509</v>
      </c>
      <c r="I10" s="155">
        <v>1336509</v>
      </c>
      <c r="J10" s="155">
        <v>0</v>
      </c>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236"/>
    </row>
    <row r="11" ht="22.8" customHeight="1" spans="1:40">
      <c r="A11" s="182"/>
      <c r="B11" s="152">
        <v>301</v>
      </c>
      <c r="C11" s="193" t="s">
        <v>163</v>
      </c>
      <c r="D11" s="193">
        <v>146</v>
      </c>
      <c r="E11" s="152" t="s">
        <v>164</v>
      </c>
      <c r="F11" s="155">
        <f t="shared" si="1"/>
        <v>959615</v>
      </c>
      <c r="G11" s="155">
        <f t="shared" si="2"/>
        <v>959615</v>
      </c>
      <c r="H11" s="155">
        <f t="shared" si="3"/>
        <v>959615</v>
      </c>
      <c r="I11" s="155">
        <v>959615</v>
      </c>
      <c r="J11" s="155">
        <v>0</v>
      </c>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236"/>
    </row>
    <row r="12" ht="22.8" customHeight="1" spans="1:40">
      <c r="A12" s="182"/>
      <c r="B12" s="152">
        <v>301</v>
      </c>
      <c r="C12" s="193" t="s">
        <v>102</v>
      </c>
      <c r="D12" s="193">
        <v>146</v>
      </c>
      <c r="E12" s="152" t="s">
        <v>165</v>
      </c>
      <c r="F12" s="155">
        <f t="shared" si="1"/>
        <v>773572.12</v>
      </c>
      <c r="G12" s="155">
        <f t="shared" si="2"/>
        <v>773572.12</v>
      </c>
      <c r="H12" s="155">
        <f t="shared" si="3"/>
        <v>773572.12</v>
      </c>
      <c r="I12" s="155">
        <v>773572.12</v>
      </c>
      <c r="J12" s="155">
        <v>0</v>
      </c>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236"/>
    </row>
    <row r="13" ht="22.8" customHeight="1" spans="1:40">
      <c r="A13" s="182"/>
      <c r="B13" s="152">
        <v>301</v>
      </c>
      <c r="C13" s="193" t="s">
        <v>166</v>
      </c>
      <c r="D13" s="193">
        <v>146</v>
      </c>
      <c r="E13" s="152" t="s">
        <v>167</v>
      </c>
      <c r="F13" s="155">
        <f t="shared" si="1"/>
        <v>398866.89</v>
      </c>
      <c r="G13" s="155">
        <f t="shared" si="2"/>
        <v>398866.89</v>
      </c>
      <c r="H13" s="155">
        <f t="shared" si="3"/>
        <v>398866.89</v>
      </c>
      <c r="I13" s="155">
        <v>398866.89</v>
      </c>
      <c r="J13" s="155">
        <v>0</v>
      </c>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5"/>
      <c r="AL13" s="155"/>
      <c r="AM13" s="155"/>
      <c r="AN13" s="236"/>
    </row>
    <row r="14" ht="22.8" customHeight="1" spans="1:40">
      <c r="A14" s="182"/>
      <c r="B14" s="152">
        <v>301</v>
      </c>
      <c r="C14" s="193" t="s">
        <v>90</v>
      </c>
      <c r="D14" s="193">
        <v>146</v>
      </c>
      <c r="E14" s="152" t="s">
        <v>168</v>
      </c>
      <c r="F14" s="155">
        <f t="shared" si="1"/>
        <v>51600</v>
      </c>
      <c r="G14" s="155">
        <f t="shared" si="2"/>
        <v>51600</v>
      </c>
      <c r="H14" s="155">
        <f t="shared" si="3"/>
        <v>51600</v>
      </c>
      <c r="I14" s="155">
        <v>51600</v>
      </c>
      <c r="J14" s="155">
        <v>0</v>
      </c>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236"/>
    </row>
    <row r="15" ht="22.8" customHeight="1" spans="1:40">
      <c r="A15" s="182"/>
      <c r="B15" s="152">
        <v>301</v>
      </c>
      <c r="C15" s="193" t="s">
        <v>169</v>
      </c>
      <c r="D15" s="193">
        <v>146</v>
      </c>
      <c r="E15" s="152" t="s">
        <v>170</v>
      </c>
      <c r="F15" s="155">
        <f t="shared" si="1"/>
        <v>29851.55</v>
      </c>
      <c r="G15" s="155">
        <f t="shared" si="2"/>
        <v>29851.55</v>
      </c>
      <c r="H15" s="155">
        <f t="shared" si="3"/>
        <v>29851.55</v>
      </c>
      <c r="I15" s="155">
        <v>29851.55</v>
      </c>
      <c r="J15" s="155">
        <v>0</v>
      </c>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236"/>
    </row>
    <row r="16" ht="22.8" customHeight="1" spans="1:40">
      <c r="A16" s="182"/>
      <c r="B16" s="152">
        <v>301</v>
      </c>
      <c r="C16" s="193" t="s">
        <v>171</v>
      </c>
      <c r="D16" s="193">
        <v>146</v>
      </c>
      <c r="E16" s="152" t="s">
        <v>106</v>
      </c>
      <c r="F16" s="155">
        <f t="shared" si="1"/>
        <v>621613</v>
      </c>
      <c r="G16" s="155">
        <f t="shared" si="2"/>
        <v>621613</v>
      </c>
      <c r="H16" s="155">
        <f t="shared" si="3"/>
        <v>621613</v>
      </c>
      <c r="I16" s="155">
        <v>621613</v>
      </c>
      <c r="J16" s="155">
        <v>0</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236"/>
    </row>
    <row r="17" ht="22.8" customHeight="1" spans="1:40">
      <c r="A17" s="182"/>
      <c r="B17" s="152">
        <v>301</v>
      </c>
      <c r="C17" s="193" t="s">
        <v>95</v>
      </c>
      <c r="D17" s="193">
        <v>146</v>
      </c>
      <c r="E17" s="152" t="s">
        <v>172</v>
      </c>
      <c r="F17" s="155">
        <f t="shared" si="1"/>
        <v>2634211.6</v>
      </c>
      <c r="G17" s="155">
        <f t="shared" si="2"/>
        <v>2634211.6</v>
      </c>
      <c r="H17" s="155">
        <f t="shared" si="3"/>
        <v>2634211.6</v>
      </c>
      <c r="I17" s="155">
        <v>2634211.6</v>
      </c>
      <c r="J17" s="155">
        <v>0</v>
      </c>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236"/>
    </row>
    <row r="18" ht="22.8" customHeight="1" spans="1:40">
      <c r="A18" s="182"/>
      <c r="B18" s="152">
        <v>302</v>
      </c>
      <c r="C18" s="193" t="s">
        <v>84</v>
      </c>
      <c r="D18" s="193">
        <v>146</v>
      </c>
      <c r="E18" s="152" t="s">
        <v>173</v>
      </c>
      <c r="F18" s="155">
        <f t="shared" si="1"/>
        <v>241000</v>
      </c>
      <c r="G18" s="155">
        <f t="shared" si="2"/>
        <v>241000</v>
      </c>
      <c r="H18" s="155">
        <f t="shared" si="3"/>
        <v>241000</v>
      </c>
      <c r="I18" s="155">
        <v>241000</v>
      </c>
      <c r="J18" s="155">
        <v>0</v>
      </c>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236"/>
    </row>
    <row r="19" ht="22.8" customHeight="1" spans="1:40">
      <c r="A19" s="182"/>
      <c r="B19" s="152">
        <v>302</v>
      </c>
      <c r="C19" s="193" t="s">
        <v>83</v>
      </c>
      <c r="D19" s="193">
        <v>146</v>
      </c>
      <c r="E19" s="152" t="s">
        <v>174</v>
      </c>
      <c r="F19" s="155">
        <f t="shared" si="1"/>
        <v>17200</v>
      </c>
      <c r="G19" s="155">
        <f t="shared" si="2"/>
        <v>17200</v>
      </c>
      <c r="H19" s="155">
        <f t="shared" si="3"/>
        <v>17200</v>
      </c>
      <c r="I19" s="155">
        <v>17200</v>
      </c>
      <c r="J19" s="155">
        <v>0</v>
      </c>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236"/>
    </row>
    <row r="20" ht="22.8" customHeight="1" spans="1:40">
      <c r="A20" s="182"/>
      <c r="B20" s="152">
        <v>302</v>
      </c>
      <c r="C20" s="193" t="s">
        <v>175</v>
      </c>
      <c r="D20" s="193">
        <v>146</v>
      </c>
      <c r="E20" s="152" t="s">
        <v>176</v>
      </c>
      <c r="F20" s="155">
        <f t="shared" si="1"/>
        <v>34400</v>
      </c>
      <c r="G20" s="155">
        <f t="shared" si="2"/>
        <v>34400</v>
      </c>
      <c r="H20" s="155">
        <f t="shared" si="3"/>
        <v>34400</v>
      </c>
      <c r="I20" s="155">
        <v>34400</v>
      </c>
      <c r="J20" s="155">
        <v>0</v>
      </c>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236"/>
    </row>
    <row r="21" ht="22.8" customHeight="1" spans="1:40">
      <c r="A21" s="182"/>
      <c r="B21" s="152">
        <v>302</v>
      </c>
      <c r="C21" s="193" t="s">
        <v>90</v>
      </c>
      <c r="D21" s="193">
        <v>146</v>
      </c>
      <c r="E21" s="152" t="s">
        <v>177</v>
      </c>
      <c r="F21" s="155">
        <f t="shared" si="1"/>
        <v>60000</v>
      </c>
      <c r="G21" s="155">
        <f t="shared" si="2"/>
        <v>60000</v>
      </c>
      <c r="H21" s="155">
        <f t="shared" si="3"/>
        <v>60000</v>
      </c>
      <c r="I21" s="155">
        <v>60000</v>
      </c>
      <c r="J21" s="155">
        <v>0</v>
      </c>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236"/>
    </row>
    <row r="22" ht="22.8" customHeight="1" spans="1:40">
      <c r="A22" s="182"/>
      <c r="B22" s="152">
        <v>302</v>
      </c>
      <c r="C22" s="152">
        <v>13</v>
      </c>
      <c r="D22" s="152">
        <v>146</v>
      </c>
      <c r="E22" s="152" t="s">
        <v>178</v>
      </c>
      <c r="F22" s="155">
        <f t="shared" si="1"/>
        <v>1230000</v>
      </c>
      <c r="G22" s="155">
        <f t="shared" si="2"/>
        <v>1230000</v>
      </c>
      <c r="H22" s="155">
        <f t="shared" si="3"/>
        <v>80000</v>
      </c>
      <c r="I22" s="155">
        <v>0</v>
      </c>
      <c r="J22" s="155">
        <v>80000</v>
      </c>
      <c r="K22" s="155">
        <f>L22+M22</f>
        <v>1150000</v>
      </c>
      <c r="L22" s="155"/>
      <c r="M22" s="155">
        <v>1150000</v>
      </c>
      <c r="N22" s="155"/>
      <c r="O22" s="155"/>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236"/>
    </row>
    <row r="23" ht="22.8" customHeight="1" spans="1:40">
      <c r="A23" s="182"/>
      <c r="B23" s="152">
        <v>302</v>
      </c>
      <c r="C23" s="193" t="s">
        <v>179</v>
      </c>
      <c r="D23" s="193">
        <v>146</v>
      </c>
      <c r="E23" s="152" t="s">
        <v>180</v>
      </c>
      <c r="F23" s="155">
        <f t="shared" si="1"/>
        <v>2000</v>
      </c>
      <c r="G23" s="155">
        <f t="shared" si="2"/>
        <v>2000</v>
      </c>
      <c r="H23" s="155">
        <f t="shared" si="3"/>
        <v>2000</v>
      </c>
      <c r="I23" s="155">
        <v>2000</v>
      </c>
      <c r="J23" s="155">
        <v>0</v>
      </c>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236"/>
    </row>
    <row r="24" ht="22.8" customHeight="1" spans="1:40">
      <c r="A24" s="182"/>
      <c r="B24" s="152">
        <v>302</v>
      </c>
      <c r="C24" s="193" t="s">
        <v>181</v>
      </c>
      <c r="D24" s="193">
        <v>146</v>
      </c>
      <c r="E24" s="152" t="s">
        <v>182</v>
      </c>
      <c r="F24" s="155">
        <f t="shared" si="1"/>
        <v>815000</v>
      </c>
      <c r="G24" s="155">
        <f t="shared" si="2"/>
        <v>815000</v>
      </c>
      <c r="H24" s="155">
        <f t="shared" si="3"/>
        <v>815000</v>
      </c>
      <c r="I24" s="155">
        <v>0</v>
      </c>
      <c r="J24" s="155">
        <v>815000</v>
      </c>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236"/>
    </row>
    <row r="25" ht="22.8" customHeight="1" spans="1:40">
      <c r="A25" s="182"/>
      <c r="B25" s="152">
        <v>302</v>
      </c>
      <c r="C25" s="193" t="s">
        <v>183</v>
      </c>
      <c r="D25" s="193">
        <v>146</v>
      </c>
      <c r="E25" s="152" t="s">
        <v>184</v>
      </c>
      <c r="F25" s="155">
        <f t="shared" si="1"/>
        <v>100564.15</v>
      </c>
      <c r="G25" s="155">
        <f t="shared" si="2"/>
        <v>100564.15</v>
      </c>
      <c r="H25" s="155">
        <f t="shared" si="3"/>
        <v>100564.15</v>
      </c>
      <c r="I25" s="155">
        <v>100564.15</v>
      </c>
      <c r="J25" s="155">
        <v>0</v>
      </c>
      <c r="K25" s="155"/>
      <c r="L25" s="155"/>
      <c r="M25" s="155"/>
      <c r="N25" s="155"/>
      <c r="O25" s="155"/>
      <c r="P25" s="155"/>
      <c r="Q25" s="155"/>
      <c r="R25" s="155"/>
      <c r="S25" s="155"/>
      <c r="T25" s="155"/>
      <c r="U25" s="155"/>
      <c r="V25" s="155"/>
      <c r="W25" s="155"/>
      <c r="X25" s="155"/>
      <c r="Y25" s="155"/>
      <c r="Z25" s="155"/>
      <c r="AA25" s="155"/>
      <c r="AB25" s="155"/>
      <c r="AC25" s="155"/>
      <c r="AD25" s="155"/>
      <c r="AE25" s="155"/>
      <c r="AF25" s="155"/>
      <c r="AG25" s="155"/>
      <c r="AH25" s="155"/>
      <c r="AI25" s="155"/>
      <c r="AJ25" s="155"/>
      <c r="AK25" s="155"/>
      <c r="AL25" s="155"/>
      <c r="AM25" s="155"/>
      <c r="AN25" s="236"/>
    </row>
    <row r="26" ht="22.8" customHeight="1" spans="1:40">
      <c r="A26" s="182"/>
      <c r="B26" s="152">
        <v>302</v>
      </c>
      <c r="C26" s="193" t="s">
        <v>185</v>
      </c>
      <c r="D26" s="193">
        <v>146</v>
      </c>
      <c r="E26" s="152" t="s">
        <v>186</v>
      </c>
      <c r="F26" s="155">
        <f t="shared" si="1"/>
        <v>91507.34</v>
      </c>
      <c r="G26" s="155">
        <f t="shared" si="2"/>
        <v>91507.34</v>
      </c>
      <c r="H26" s="155">
        <f t="shared" si="3"/>
        <v>91507.34</v>
      </c>
      <c r="I26" s="155">
        <v>91507.34</v>
      </c>
      <c r="J26" s="155">
        <v>0</v>
      </c>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236"/>
    </row>
    <row r="27" ht="22.8" customHeight="1" spans="1:40">
      <c r="A27" s="182"/>
      <c r="B27" s="152">
        <v>302</v>
      </c>
      <c r="C27" s="193" t="s">
        <v>187</v>
      </c>
      <c r="D27" s="193">
        <v>146</v>
      </c>
      <c r="E27" s="152" t="s">
        <v>188</v>
      </c>
      <c r="F27" s="155">
        <f t="shared" si="1"/>
        <v>75000</v>
      </c>
      <c r="G27" s="155">
        <f t="shared" si="2"/>
        <v>75000</v>
      </c>
      <c r="H27" s="155">
        <f t="shared" si="3"/>
        <v>75000</v>
      </c>
      <c r="I27" s="155">
        <v>75000</v>
      </c>
      <c r="J27" s="155">
        <v>0</v>
      </c>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5"/>
      <c r="AM27" s="155"/>
      <c r="AN27" s="236"/>
    </row>
    <row r="28" ht="22.8" customHeight="1" spans="1:40">
      <c r="A28" s="182"/>
      <c r="B28" s="152">
        <v>302</v>
      </c>
      <c r="C28" s="193" t="s">
        <v>189</v>
      </c>
      <c r="D28" s="193">
        <v>146</v>
      </c>
      <c r="E28" s="152" t="s">
        <v>190</v>
      </c>
      <c r="F28" s="155">
        <f t="shared" si="1"/>
        <v>235800</v>
      </c>
      <c r="G28" s="155">
        <f t="shared" si="2"/>
        <v>235800</v>
      </c>
      <c r="H28" s="155">
        <f t="shared" si="3"/>
        <v>235800</v>
      </c>
      <c r="I28" s="155">
        <v>235800</v>
      </c>
      <c r="J28" s="155">
        <v>0</v>
      </c>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5"/>
      <c r="AI28" s="155"/>
      <c r="AJ28" s="155"/>
      <c r="AK28" s="155"/>
      <c r="AL28" s="155"/>
      <c r="AM28" s="155"/>
      <c r="AN28" s="236"/>
    </row>
    <row r="29" ht="22.8" customHeight="1" spans="1:40">
      <c r="A29" s="182"/>
      <c r="B29" s="152">
        <v>302</v>
      </c>
      <c r="C29" s="193" t="s">
        <v>95</v>
      </c>
      <c r="D29" s="193">
        <v>146</v>
      </c>
      <c r="E29" s="152" t="s">
        <v>191</v>
      </c>
      <c r="F29" s="155">
        <f t="shared" si="1"/>
        <v>134302.44</v>
      </c>
      <c r="G29" s="155">
        <f t="shared" si="2"/>
        <v>134302.44</v>
      </c>
      <c r="H29" s="155">
        <f t="shared" si="3"/>
        <v>134302.44</v>
      </c>
      <c r="I29" s="155">
        <v>76902.44</v>
      </c>
      <c r="J29" s="155">
        <v>57400</v>
      </c>
      <c r="K29" s="155"/>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236"/>
    </row>
    <row r="30" ht="22.8" customHeight="1" spans="1:40">
      <c r="A30" s="182"/>
      <c r="B30" s="152">
        <v>303</v>
      </c>
      <c r="C30" s="193" t="s">
        <v>83</v>
      </c>
      <c r="D30" s="193">
        <v>146</v>
      </c>
      <c r="E30" s="152" t="s">
        <v>192</v>
      </c>
      <c r="F30" s="155">
        <f t="shared" si="1"/>
        <v>788142.72</v>
      </c>
      <c r="G30" s="155">
        <f t="shared" si="2"/>
        <v>788142.72</v>
      </c>
      <c r="H30" s="155">
        <f t="shared" si="3"/>
        <v>788142.72</v>
      </c>
      <c r="I30" s="155">
        <v>768142.72</v>
      </c>
      <c r="J30" s="155">
        <v>20000</v>
      </c>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236"/>
    </row>
    <row r="31" ht="22.8" customHeight="1" spans="1:40">
      <c r="A31" s="182"/>
      <c r="B31" s="152">
        <v>303</v>
      </c>
      <c r="C31" s="193" t="s">
        <v>163</v>
      </c>
      <c r="D31" s="193">
        <v>146</v>
      </c>
      <c r="E31" s="152" t="s">
        <v>193</v>
      </c>
      <c r="F31" s="155">
        <f t="shared" si="1"/>
        <v>76800</v>
      </c>
      <c r="G31" s="155">
        <f t="shared" si="2"/>
        <v>76800</v>
      </c>
      <c r="H31" s="155">
        <f t="shared" si="3"/>
        <v>76800</v>
      </c>
      <c r="I31" s="155">
        <v>76800</v>
      </c>
      <c r="J31" s="155">
        <v>0</v>
      </c>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236"/>
    </row>
    <row r="32" ht="22.8" customHeight="1" spans="1:40">
      <c r="A32" s="182"/>
      <c r="B32" s="152">
        <v>303</v>
      </c>
      <c r="C32" s="193" t="s">
        <v>194</v>
      </c>
      <c r="D32" s="193">
        <v>146</v>
      </c>
      <c r="E32" s="152" t="s">
        <v>195</v>
      </c>
      <c r="F32" s="155">
        <f t="shared" si="1"/>
        <v>480</v>
      </c>
      <c r="G32" s="155">
        <f t="shared" si="2"/>
        <v>480</v>
      </c>
      <c r="H32" s="155">
        <f t="shared" si="3"/>
        <v>480</v>
      </c>
      <c r="I32" s="155">
        <v>480</v>
      </c>
      <c r="J32" s="155">
        <v>0</v>
      </c>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5"/>
      <c r="AI32" s="155"/>
      <c r="AJ32" s="155"/>
      <c r="AK32" s="155"/>
      <c r="AL32" s="155"/>
      <c r="AM32" s="155"/>
      <c r="AN32" s="236"/>
    </row>
    <row r="33" ht="22.8" customHeight="1" spans="1:40">
      <c r="A33" s="182"/>
      <c r="B33" s="152"/>
      <c r="C33" s="193"/>
      <c r="D33" s="193"/>
      <c r="E33" s="159"/>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236"/>
    </row>
    <row r="34" ht="9.75" customHeight="1" spans="1:40">
      <c r="A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23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B3" sqref="B3:F3"/>
    </sheetView>
  </sheetViews>
  <sheetFormatPr defaultColWidth="10" defaultRowHeight="13.5"/>
  <cols>
    <col min="1" max="1" width="1.53333333333333" style="197" customWidth="1"/>
    <col min="2" max="4" width="6.15" style="197" customWidth="1"/>
    <col min="5" max="5" width="16.825" style="197" customWidth="1"/>
    <col min="6" max="6" width="41.0333333333333" style="197" customWidth="1"/>
    <col min="7" max="7" width="16.4083333333333" style="197" customWidth="1"/>
    <col min="8" max="8" width="16.6333333333333" style="197" customWidth="1"/>
    <col min="9" max="9" width="16.4083333333333" style="197" customWidth="1"/>
    <col min="10" max="10" width="1.53333333333333" style="197" customWidth="1"/>
    <col min="11" max="11" width="9.76666666666667" style="197" customWidth="1"/>
    <col min="12" max="16384" width="10" style="197"/>
  </cols>
  <sheetData>
    <row r="1" s="197" customFormat="1" ht="14.3" customHeight="1" spans="1:10">
      <c r="A1" s="200"/>
      <c r="B1" s="198"/>
      <c r="C1" s="198"/>
      <c r="D1" s="198"/>
      <c r="E1" s="199"/>
      <c r="F1" s="199"/>
      <c r="G1" s="220" t="s">
        <v>196</v>
      </c>
      <c r="H1" s="220"/>
      <c r="I1" s="220"/>
      <c r="J1" s="225"/>
    </row>
    <row r="2" s="197" customFormat="1" ht="19.9" customHeight="1" spans="1:10">
      <c r="A2" s="200"/>
      <c r="B2" s="202" t="s">
        <v>197</v>
      </c>
      <c r="C2" s="202"/>
      <c r="D2" s="202"/>
      <c r="E2" s="202"/>
      <c r="F2" s="202"/>
      <c r="G2" s="202"/>
      <c r="H2" s="202"/>
      <c r="I2" s="202"/>
      <c r="J2" s="225" t="s">
        <v>3</v>
      </c>
    </row>
    <row r="3" s="197" customFormat="1" ht="17.05" customHeight="1" spans="1:10">
      <c r="A3" s="203"/>
      <c r="B3" s="204" t="s">
        <v>5</v>
      </c>
      <c r="C3" s="204"/>
      <c r="D3" s="204"/>
      <c r="E3" s="204"/>
      <c r="F3" s="204"/>
      <c r="G3" s="203"/>
      <c r="H3" s="221"/>
      <c r="I3" s="205" t="s">
        <v>6</v>
      </c>
      <c r="J3" s="225"/>
    </row>
    <row r="4" s="197" customFormat="1" ht="21.35" customHeight="1" spans="1:10">
      <c r="A4" s="208"/>
      <c r="B4" s="207" t="s">
        <v>9</v>
      </c>
      <c r="C4" s="207"/>
      <c r="D4" s="207"/>
      <c r="E4" s="207"/>
      <c r="F4" s="207"/>
      <c r="G4" s="207" t="s">
        <v>59</v>
      </c>
      <c r="H4" s="222" t="s">
        <v>198</v>
      </c>
      <c r="I4" s="222" t="s">
        <v>152</v>
      </c>
      <c r="J4" s="218"/>
    </row>
    <row r="5" s="197" customFormat="1" ht="21.35" customHeight="1" spans="1:10">
      <c r="A5" s="208"/>
      <c r="B5" s="207" t="s">
        <v>79</v>
      </c>
      <c r="C5" s="207"/>
      <c r="D5" s="207"/>
      <c r="E5" s="207" t="s">
        <v>70</v>
      </c>
      <c r="F5" s="207" t="s">
        <v>71</v>
      </c>
      <c r="G5" s="207"/>
      <c r="H5" s="222"/>
      <c r="I5" s="222"/>
      <c r="J5" s="218"/>
    </row>
    <row r="6" s="197" customFormat="1" ht="21.35" customHeight="1" spans="1:10">
      <c r="A6" s="223"/>
      <c r="B6" s="207" t="s">
        <v>80</v>
      </c>
      <c r="C6" s="207" t="s">
        <v>81</v>
      </c>
      <c r="D6" s="207" t="s">
        <v>82</v>
      </c>
      <c r="E6" s="207"/>
      <c r="F6" s="207"/>
      <c r="G6" s="207"/>
      <c r="H6" s="222"/>
      <c r="I6" s="222"/>
      <c r="J6" s="226"/>
    </row>
    <row r="7" s="197" customFormat="1" ht="19.9" customHeight="1" spans="1:10">
      <c r="A7" s="224"/>
      <c r="B7" s="207"/>
      <c r="C7" s="207"/>
      <c r="D7" s="207"/>
      <c r="E7" s="207"/>
      <c r="F7" s="207" t="s">
        <v>72</v>
      </c>
      <c r="G7" s="209">
        <f>SUM(G8:G19)</f>
        <v>12441520.61</v>
      </c>
      <c r="H7" s="209">
        <f>SUM(H8:H19)</f>
        <v>12441520.61</v>
      </c>
      <c r="I7" s="209"/>
      <c r="J7" s="227"/>
    </row>
    <row r="8" s="197" customFormat="1" ht="19.9" customHeight="1" spans="1:10">
      <c r="A8" s="223"/>
      <c r="B8" s="152">
        <v>208</v>
      </c>
      <c r="C8" s="152" t="s">
        <v>83</v>
      </c>
      <c r="D8" s="152" t="s">
        <v>84</v>
      </c>
      <c r="E8" s="152">
        <v>146</v>
      </c>
      <c r="F8" s="152" t="s">
        <v>85</v>
      </c>
      <c r="G8" s="209">
        <f>H8</f>
        <v>131239.6</v>
      </c>
      <c r="H8" s="209">
        <v>131239.6</v>
      </c>
      <c r="I8" s="209"/>
      <c r="J8" s="225"/>
    </row>
    <row r="9" s="197" customFormat="1" ht="19.9" customHeight="1" spans="1:10">
      <c r="A9" s="223"/>
      <c r="B9" s="152">
        <v>208</v>
      </c>
      <c r="C9" s="152" t="s">
        <v>83</v>
      </c>
      <c r="D9" s="152" t="s">
        <v>86</v>
      </c>
      <c r="E9" s="152">
        <v>146</v>
      </c>
      <c r="F9" s="152" t="s">
        <v>87</v>
      </c>
      <c r="G9" s="209">
        <f t="shared" ref="G9:G19" si="0">H9</f>
        <v>514272</v>
      </c>
      <c r="H9" s="209">
        <v>514272</v>
      </c>
      <c r="I9" s="209"/>
      <c r="J9" s="225"/>
    </row>
    <row r="10" s="197" customFormat="1" ht="19.9" customHeight="1" spans="1:10">
      <c r="A10" s="223"/>
      <c r="B10" s="152">
        <v>208</v>
      </c>
      <c r="C10" s="152" t="s">
        <v>83</v>
      </c>
      <c r="D10" s="152" t="s">
        <v>83</v>
      </c>
      <c r="E10" s="152">
        <v>146</v>
      </c>
      <c r="F10" s="152" t="s">
        <v>88</v>
      </c>
      <c r="G10" s="209">
        <f t="shared" si="0"/>
        <v>773572.12</v>
      </c>
      <c r="H10" s="209">
        <v>773572.12</v>
      </c>
      <c r="I10" s="209"/>
      <c r="J10" s="226"/>
    </row>
    <row r="11" s="197" customFormat="1" ht="19.9" customHeight="1" spans="1:10">
      <c r="A11" s="223"/>
      <c r="B11" s="152" t="s">
        <v>89</v>
      </c>
      <c r="C11" s="152" t="s">
        <v>90</v>
      </c>
      <c r="D11" s="152" t="s">
        <v>84</v>
      </c>
      <c r="E11" s="152">
        <v>146</v>
      </c>
      <c r="F11" s="152" t="s">
        <v>91</v>
      </c>
      <c r="G11" s="209">
        <f t="shared" si="0"/>
        <v>273797.08</v>
      </c>
      <c r="H11" s="209">
        <v>273797.08</v>
      </c>
      <c r="I11" s="209"/>
      <c r="J11" s="226"/>
    </row>
    <row r="12" s="197" customFormat="1" ht="19.9" customHeight="1" spans="1:10">
      <c r="A12" s="223"/>
      <c r="B12" s="152" t="s">
        <v>89</v>
      </c>
      <c r="C12" s="152" t="s">
        <v>90</v>
      </c>
      <c r="D12" s="152" t="s">
        <v>86</v>
      </c>
      <c r="E12" s="152">
        <v>146</v>
      </c>
      <c r="F12" s="152" t="s">
        <v>92</v>
      </c>
      <c r="G12" s="209">
        <f t="shared" si="0"/>
        <v>125069.81</v>
      </c>
      <c r="H12" s="209">
        <v>125069.81</v>
      </c>
      <c r="I12" s="209"/>
      <c r="J12" s="226"/>
    </row>
    <row r="13" s="197" customFormat="1" ht="19.9" customHeight="1" spans="1:10">
      <c r="A13" s="223"/>
      <c r="B13" s="152" t="s">
        <v>89</v>
      </c>
      <c r="C13" s="152" t="s">
        <v>90</v>
      </c>
      <c r="D13" s="152" t="s">
        <v>93</v>
      </c>
      <c r="E13" s="152">
        <v>146</v>
      </c>
      <c r="F13" s="152" t="s">
        <v>94</v>
      </c>
      <c r="G13" s="209">
        <f t="shared" si="0"/>
        <v>51600</v>
      </c>
      <c r="H13" s="209">
        <v>51600</v>
      </c>
      <c r="I13" s="209"/>
      <c r="J13" s="226"/>
    </row>
    <row r="14" s="197" customFormat="1" ht="19.9" customHeight="1" spans="1:10">
      <c r="A14" s="223"/>
      <c r="B14" s="152" t="s">
        <v>89</v>
      </c>
      <c r="C14" s="152" t="s">
        <v>90</v>
      </c>
      <c r="D14" s="152" t="s">
        <v>95</v>
      </c>
      <c r="E14" s="152">
        <v>146</v>
      </c>
      <c r="F14" s="152" t="s">
        <v>96</v>
      </c>
      <c r="G14" s="209">
        <f t="shared" si="0"/>
        <v>76800</v>
      </c>
      <c r="H14" s="209">
        <v>76800</v>
      </c>
      <c r="I14" s="209"/>
      <c r="J14" s="226"/>
    </row>
    <row r="15" s="197" customFormat="1" ht="19.9" customHeight="1" spans="1:10">
      <c r="A15" s="223"/>
      <c r="B15" s="152" t="s">
        <v>97</v>
      </c>
      <c r="C15" s="152" t="s">
        <v>84</v>
      </c>
      <c r="D15" s="152" t="s">
        <v>84</v>
      </c>
      <c r="E15" s="152">
        <v>146</v>
      </c>
      <c r="F15" s="152" t="s">
        <v>98</v>
      </c>
      <c r="G15" s="209">
        <f t="shared" si="0"/>
        <v>6900739.41</v>
      </c>
      <c r="H15" s="209">
        <v>6900739.41</v>
      </c>
      <c r="I15" s="209"/>
      <c r="J15" s="226"/>
    </row>
    <row r="16" s="197" customFormat="1" ht="19.9" customHeight="1" spans="1:10">
      <c r="A16" s="223"/>
      <c r="B16" s="152" t="s">
        <v>97</v>
      </c>
      <c r="C16" s="152" t="s">
        <v>84</v>
      </c>
      <c r="D16" s="193" t="s">
        <v>99</v>
      </c>
      <c r="E16" s="152">
        <v>146</v>
      </c>
      <c r="F16" s="152" t="s">
        <v>100</v>
      </c>
      <c r="G16" s="209">
        <f t="shared" si="0"/>
        <v>80000</v>
      </c>
      <c r="H16" s="209">
        <v>80000</v>
      </c>
      <c r="I16" s="209"/>
      <c r="J16" s="226"/>
    </row>
    <row r="17" s="197" customFormat="1" ht="19.9" customHeight="1" spans="1:10">
      <c r="A17" s="223"/>
      <c r="B17" s="152" t="s">
        <v>97</v>
      </c>
      <c r="C17" s="152" t="s">
        <v>84</v>
      </c>
      <c r="D17" s="152" t="s">
        <v>95</v>
      </c>
      <c r="E17" s="152">
        <v>146</v>
      </c>
      <c r="F17" s="152" t="s">
        <v>101</v>
      </c>
      <c r="G17" s="209">
        <f t="shared" si="0"/>
        <v>2057817.59</v>
      </c>
      <c r="H17" s="209">
        <v>2057817.59</v>
      </c>
      <c r="I17" s="209"/>
      <c r="J17" s="226"/>
    </row>
    <row r="18" s="197" customFormat="1" ht="19.9" customHeight="1" spans="1:10">
      <c r="A18" s="223"/>
      <c r="B18" s="193" t="s">
        <v>97</v>
      </c>
      <c r="C18" s="193" t="s">
        <v>95</v>
      </c>
      <c r="D18" s="193" t="s">
        <v>95</v>
      </c>
      <c r="E18" s="152">
        <v>146</v>
      </c>
      <c r="F18" s="152" t="s">
        <v>104</v>
      </c>
      <c r="G18" s="209">
        <f t="shared" si="0"/>
        <v>835000</v>
      </c>
      <c r="H18" s="209">
        <v>835000</v>
      </c>
      <c r="I18" s="209"/>
      <c r="J18" s="226"/>
    </row>
    <row r="19" s="197" customFormat="1" ht="19.9" customHeight="1" spans="1:10">
      <c r="A19" s="223"/>
      <c r="B19" s="193" t="s">
        <v>105</v>
      </c>
      <c r="C19" s="193" t="s">
        <v>86</v>
      </c>
      <c r="D19" s="193" t="s">
        <v>84</v>
      </c>
      <c r="E19" s="152">
        <v>146</v>
      </c>
      <c r="F19" s="152" t="s">
        <v>106</v>
      </c>
      <c r="G19" s="209">
        <f t="shared" si="0"/>
        <v>621613</v>
      </c>
      <c r="H19" s="209">
        <v>621613</v>
      </c>
      <c r="I19" s="209"/>
      <c r="J19" s="226"/>
    </row>
    <row r="20" s="197" customFormat="1" ht="19.9" customHeight="1" spans="1:10">
      <c r="A20" s="223"/>
      <c r="B20" s="213"/>
      <c r="C20" s="213"/>
      <c r="D20" s="213"/>
      <c r="E20" s="213"/>
      <c r="F20" s="214"/>
      <c r="G20" s="215"/>
      <c r="I20" s="215"/>
      <c r="J20" s="226"/>
    </row>
    <row r="21" s="197" customFormat="1" ht="19.9" customHeight="1" spans="1:10">
      <c r="A21" s="223"/>
      <c r="B21" s="213"/>
      <c r="C21" s="213"/>
      <c r="D21" s="213"/>
      <c r="E21" s="213"/>
      <c r="F21" s="214"/>
      <c r="G21" s="215"/>
      <c r="H21" s="215"/>
      <c r="I21" s="215"/>
      <c r="J21" s="226"/>
    </row>
    <row r="22" s="197" customFormat="1" ht="19.9" customHeight="1" spans="1:10">
      <c r="A22" s="223"/>
      <c r="B22" s="213"/>
      <c r="C22" s="213"/>
      <c r="D22" s="213"/>
      <c r="E22" s="213"/>
      <c r="F22" s="214"/>
      <c r="G22" s="215"/>
      <c r="H22" s="215"/>
      <c r="I22" s="215"/>
      <c r="J22" s="226"/>
    </row>
    <row r="23" s="197" customFormat="1" ht="19.9" customHeight="1" spans="1:10">
      <c r="A23" s="223"/>
      <c r="B23" s="213"/>
      <c r="C23" s="213"/>
      <c r="D23" s="213"/>
      <c r="E23" s="213"/>
      <c r="F23" s="214"/>
      <c r="G23" s="215"/>
      <c r="H23" s="215"/>
      <c r="I23" s="215"/>
      <c r="J23" s="226"/>
    </row>
    <row r="24" s="197" customFormat="1" ht="19.9" customHeight="1" spans="1:10">
      <c r="A24" s="223"/>
      <c r="B24" s="213"/>
      <c r="C24" s="213"/>
      <c r="D24" s="213"/>
      <c r="E24" s="213"/>
      <c r="F24" s="214"/>
      <c r="G24" s="215"/>
      <c r="H24" s="215"/>
      <c r="I24" s="215"/>
      <c r="J24" s="226"/>
    </row>
    <row r="25" s="197" customFormat="1" ht="19.9" customHeight="1" spans="1:10">
      <c r="A25" s="223"/>
      <c r="B25" s="213"/>
      <c r="C25" s="213"/>
      <c r="D25" s="213"/>
      <c r="E25" s="213"/>
      <c r="F25" s="214"/>
      <c r="G25" s="215"/>
      <c r="H25" s="215"/>
      <c r="I25" s="215"/>
      <c r="J25" s="226"/>
    </row>
    <row r="26" s="197" customFormat="1" ht="19.9" customHeight="1" spans="1:10">
      <c r="A26" s="223"/>
      <c r="B26" s="213"/>
      <c r="C26" s="213"/>
      <c r="D26" s="213"/>
      <c r="E26" s="213"/>
      <c r="F26" s="214"/>
      <c r="G26" s="215"/>
      <c r="H26" s="215"/>
      <c r="I26" s="215"/>
      <c r="J26" s="226"/>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selection activeCell="F7" sqref="F7"/>
    </sheetView>
  </sheetViews>
  <sheetFormatPr defaultColWidth="10" defaultRowHeight="13.5"/>
  <cols>
    <col min="1" max="1" width="1.53333333333333" style="197" customWidth="1"/>
    <col min="2" max="3" width="6.15" style="197" customWidth="1"/>
    <col min="4" max="4" width="16.4083333333333" style="197" customWidth="1"/>
    <col min="5" max="5" width="41.0333333333333" style="197" customWidth="1"/>
    <col min="6" max="8" width="16.4083333333333" style="197" customWidth="1"/>
    <col min="9" max="9" width="1.53333333333333" style="197" customWidth="1"/>
    <col min="10" max="16384" width="10" style="197"/>
  </cols>
  <sheetData>
    <row r="1" s="197" customFormat="1" ht="14.3" customHeight="1" spans="1:9">
      <c r="A1" s="198"/>
      <c r="B1" s="198"/>
      <c r="C1" s="198"/>
      <c r="D1" s="199"/>
      <c r="E1" s="199"/>
      <c r="F1" s="200"/>
      <c r="G1" s="200"/>
      <c r="H1" s="201" t="s">
        <v>199</v>
      </c>
      <c r="I1" s="218"/>
    </row>
    <row r="2" s="197" customFormat="1" ht="19.9" customHeight="1" spans="1:9">
      <c r="A2" s="200"/>
      <c r="B2" s="202" t="s">
        <v>200</v>
      </c>
      <c r="C2" s="202"/>
      <c r="D2" s="202"/>
      <c r="E2" s="202"/>
      <c r="F2" s="202"/>
      <c r="G2" s="202"/>
      <c r="H2" s="202"/>
      <c r="I2" s="218"/>
    </row>
    <row r="3" s="197" customFormat="1" ht="17.05" customHeight="1" spans="1:9">
      <c r="A3" s="203"/>
      <c r="B3" s="204" t="s">
        <v>5</v>
      </c>
      <c r="C3" s="204"/>
      <c r="D3" s="204"/>
      <c r="E3" s="204"/>
      <c r="G3" s="203"/>
      <c r="H3" s="205" t="s">
        <v>6</v>
      </c>
      <c r="I3" s="218"/>
    </row>
    <row r="4" s="197" customFormat="1" ht="21.35" customHeight="1" spans="1:9">
      <c r="A4" s="206"/>
      <c r="B4" s="207" t="s">
        <v>9</v>
      </c>
      <c r="C4" s="207"/>
      <c r="D4" s="207"/>
      <c r="E4" s="207"/>
      <c r="F4" s="207" t="s">
        <v>75</v>
      </c>
      <c r="G4" s="207"/>
      <c r="H4" s="207"/>
      <c r="I4" s="218"/>
    </row>
    <row r="5" s="197" customFormat="1" ht="21.35" customHeight="1" spans="1:9">
      <c r="A5" s="206"/>
      <c r="B5" s="207" t="s">
        <v>79</v>
      </c>
      <c r="C5" s="207"/>
      <c r="D5" s="207" t="s">
        <v>70</v>
      </c>
      <c r="E5" s="207" t="s">
        <v>71</v>
      </c>
      <c r="F5" s="207" t="s">
        <v>59</v>
      </c>
      <c r="G5" s="207" t="s">
        <v>201</v>
      </c>
      <c r="H5" s="207" t="s">
        <v>202</v>
      </c>
      <c r="I5" s="218"/>
    </row>
    <row r="6" s="197" customFormat="1" ht="21.35" customHeight="1" spans="1:9">
      <c r="A6" s="208"/>
      <c r="B6" s="207" t="s">
        <v>80</v>
      </c>
      <c r="C6" s="207" t="s">
        <v>81</v>
      </c>
      <c r="D6" s="207"/>
      <c r="E6" s="207"/>
      <c r="F6" s="207"/>
      <c r="G6" s="207"/>
      <c r="H6" s="207"/>
      <c r="I6" s="218"/>
    </row>
    <row r="7" s="197" customFormat="1" ht="30" customHeight="1" spans="1:9">
      <c r="A7" s="206"/>
      <c r="B7" s="207"/>
      <c r="C7" s="207"/>
      <c r="D7" s="207"/>
      <c r="E7" s="207" t="s">
        <v>72</v>
      </c>
      <c r="F7" s="209">
        <f>G7+H7</f>
        <v>11469120.61</v>
      </c>
      <c r="G7" s="209">
        <f>SUM(G8:G18)</f>
        <v>10534746.68</v>
      </c>
      <c r="H7" s="209">
        <f>SUM(H8:H18)</f>
        <v>934373.93</v>
      </c>
      <c r="I7" s="218"/>
    </row>
    <row r="8" s="197" customFormat="1" ht="30" customHeight="1" spans="1:9">
      <c r="A8" s="206"/>
      <c r="B8" s="152">
        <v>501</v>
      </c>
      <c r="C8" s="193" t="s">
        <v>84</v>
      </c>
      <c r="D8" s="210">
        <v>146</v>
      </c>
      <c r="E8" s="211" t="s">
        <v>203</v>
      </c>
      <c r="F8" s="209">
        <f>G8+H8</f>
        <v>3555505.8</v>
      </c>
      <c r="G8" s="209">
        <v>3555505.8</v>
      </c>
      <c r="H8" s="209">
        <v>0</v>
      </c>
      <c r="I8" s="218"/>
    </row>
    <row r="9" s="197" customFormat="1" ht="30" customHeight="1" spans="1:9">
      <c r="A9" s="206"/>
      <c r="B9" s="152">
        <v>501</v>
      </c>
      <c r="C9" s="193" t="s">
        <v>86</v>
      </c>
      <c r="D9" s="210">
        <v>146</v>
      </c>
      <c r="E9" s="211" t="s">
        <v>204</v>
      </c>
      <c r="F9" s="209">
        <f t="shared" ref="F9:F18" si="0">G9+H9</f>
        <v>830595.51</v>
      </c>
      <c r="G9" s="209">
        <v>830595.51</v>
      </c>
      <c r="H9" s="209">
        <v>0</v>
      </c>
      <c r="I9" s="218"/>
    </row>
    <row r="10" s="197" customFormat="1" ht="30" customHeight="1" spans="1:9">
      <c r="A10" s="206"/>
      <c r="B10" s="152">
        <v>501</v>
      </c>
      <c r="C10" s="193" t="s">
        <v>93</v>
      </c>
      <c r="D10" s="210">
        <v>146</v>
      </c>
      <c r="E10" s="211" t="s">
        <v>106</v>
      </c>
      <c r="F10" s="209">
        <f t="shared" si="0"/>
        <v>426698</v>
      </c>
      <c r="G10" s="209">
        <v>426698</v>
      </c>
      <c r="H10" s="209">
        <v>0</v>
      </c>
      <c r="I10" s="218"/>
    </row>
    <row r="11" s="197" customFormat="1" ht="30" customHeight="1" spans="1:9">
      <c r="A11" s="206"/>
      <c r="B11" s="152">
        <v>501</v>
      </c>
      <c r="C11" s="193" t="s">
        <v>95</v>
      </c>
      <c r="D11" s="210">
        <v>146</v>
      </c>
      <c r="E11" s="211" t="s">
        <v>172</v>
      </c>
      <c r="F11" s="209">
        <f t="shared" si="0"/>
        <v>2634211.6</v>
      </c>
      <c r="G11" s="209">
        <v>2634211.6</v>
      </c>
      <c r="H11" s="209">
        <v>0</v>
      </c>
      <c r="I11" s="218"/>
    </row>
    <row r="12" s="197" customFormat="1" ht="30" customHeight="1" spans="2:9">
      <c r="B12" s="152">
        <v>502</v>
      </c>
      <c r="C12" s="193" t="s">
        <v>84</v>
      </c>
      <c r="D12" s="210">
        <v>146</v>
      </c>
      <c r="E12" s="211" t="s">
        <v>205</v>
      </c>
      <c r="F12" s="209">
        <f t="shared" si="0"/>
        <v>590160.83</v>
      </c>
      <c r="G12" s="209">
        <v>0</v>
      </c>
      <c r="H12" s="209">
        <v>590160.83</v>
      </c>
      <c r="I12" s="218"/>
    </row>
    <row r="13" s="197" customFormat="1" ht="30" customHeight="1" spans="2:9">
      <c r="B13" s="152">
        <v>502</v>
      </c>
      <c r="C13" s="193" t="s">
        <v>175</v>
      </c>
      <c r="D13" s="210">
        <v>146</v>
      </c>
      <c r="E13" s="211" t="s">
        <v>180</v>
      </c>
      <c r="F13" s="209">
        <f t="shared" si="0"/>
        <v>2000</v>
      </c>
      <c r="G13" s="209">
        <v>0</v>
      </c>
      <c r="H13" s="209">
        <v>2000</v>
      </c>
      <c r="I13" s="218"/>
    </row>
    <row r="14" s="197" customFormat="1" ht="30" customHeight="1" spans="2:9">
      <c r="B14" s="152">
        <v>502</v>
      </c>
      <c r="C14" s="193" t="s">
        <v>102</v>
      </c>
      <c r="D14" s="210">
        <v>146</v>
      </c>
      <c r="E14" s="211" t="s">
        <v>188</v>
      </c>
      <c r="F14" s="209">
        <f t="shared" si="0"/>
        <v>75000</v>
      </c>
      <c r="G14" s="209">
        <v>0</v>
      </c>
      <c r="H14" s="209">
        <v>75000</v>
      </c>
      <c r="I14" s="218"/>
    </row>
    <row r="15" s="197" customFormat="1" ht="30" customHeight="1" spans="2:9">
      <c r="B15" s="152">
        <v>502</v>
      </c>
      <c r="C15" s="193" t="s">
        <v>95</v>
      </c>
      <c r="D15" s="210">
        <v>146</v>
      </c>
      <c r="E15" s="211" t="s">
        <v>191</v>
      </c>
      <c r="F15" s="209">
        <f t="shared" si="0"/>
        <v>36449.59</v>
      </c>
      <c r="G15" s="209">
        <v>0</v>
      </c>
      <c r="H15" s="209">
        <v>36449.59</v>
      </c>
      <c r="I15" s="218"/>
    </row>
    <row r="16" s="197" customFormat="1" ht="30" customHeight="1" spans="2:9">
      <c r="B16" s="152">
        <v>505</v>
      </c>
      <c r="C16" s="193" t="s">
        <v>84</v>
      </c>
      <c r="D16" s="210">
        <v>146</v>
      </c>
      <c r="E16" s="211" t="s">
        <v>206</v>
      </c>
      <c r="F16" s="209">
        <f t="shared" si="0"/>
        <v>2242313.05</v>
      </c>
      <c r="G16" s="209">
        <v>2242313.05</v>
      </c>
      <c r="H16" s="209">
        <v>0</v>
      </c>
      <c r="I16" s="218"/>
    </row>
    <row r="17" s="197" customFormat="1" ht="30" customHeight="1" spans="2:9">
      <c r="B17" s="152">
        <v>505</v>
      </c>
      <c r="C17" s="193" t="s">
        <v>86</v>
      </c>
      <c r="D17" s="210">
        <v>146</v>
      </c>
      <c r="E17" s="211" t="s">
        <v>207</v>
      </c>
      <c r="F17" s="209">
        <f t="shared" si="0"/>
        <v>230763.51</v>
      </c>
      <c r="G17" s="209">
        <v>0</v>
      </c>
      <c r="H17" s="209">
        <v>230763.51</v>
      </c>
      <c r="I17" s="218"/>
    </row>
    <row r="18" s="197" customFormat="1" ht="30" customHeight="1" spans="2:9">
      <c r="B18" s="152">
        <v>509</v>
      </c>
      <c r="C18" s="193" t="s">
        <v>84</v>
      </c>
      <c r="D18" s="210">
        <v>146</v>
      </c>
      <c r="E18" s="211" t="s">
        <v>208</v>
      </c>
      <c r="F18" s="209">
        <f t="shared" si="0"/>
        <v>845422.72</v>
      </c>
      <c r="G18" s="209">
        <v>845422.72</v>
      </c>
      <c r="H18" s="209">
        <v>0</v>
      </c>
      <c r="I18" s="218"/>
    </row>
    <row r="19" s="197" customFormat="1" ht="30" customHeight="1" spans="1:9">
      <c r="A19" s="206"/>
      <c r="B19" s="212"/>
      <c r="C19" s="212"/>
      <c r="D19" s="213"/>
      <c r="E19" s="214"/>
      <c r="F19" s="215"/>
      <c r="G19" s="215"/>
      <c r="H19" s="215"/>
      <c r="I19" s="218"/>
    </row>
    <row r="20" s="197" customFormat="1" ht="30" customHeight="1" spans="2:9">
      <c r="B20" s="212"/>
      <c r="C20" s="212"/>
      <c r="D20" s="213"/>
      <c r="E20" s="214"/>
      <c r="F20" s="215"/>
      <c r="G20" s="215"/>
      <c r="H20" s="215"/>
      <c r="I20" s="218"/>
    </row>
    <row r="21" s="197" customFormat="1" ht="30" customHeight="1" spans="2:9">
      <c r="B21" s="212"/>
      <c r="C21" s="212"/>
      <c r="D21" s="213"/>
      <c r="E21" s="214"/>
      <c r="F21" s="215"/>
      <c r="G21" s="215"/>
      <c r="H21" s="215"/>
      <c r="I21" s="218"/>
    </row>
    <row r="22" s="197" customFormat="1" ht="30" customHeight="1" spans="2:9">
      <c r="B22" s="212"/>
      <c r="C22" s="212"/>
      <c r="D22" s="213"/>
      <c r="E22" s="214"/>
      <c r="F22" s="215"/>
      <c r="G22" s="215"/>
      <c r="H22" s="215"/>
      <c r="I22" s="218"/>
    </row>
    <row r="23" s="197" customFormat="1" ht="30" customHeight="1" spans="2:9">
      <c r="B23" s="212"/>
      <c r="C23" s="212"/>
      <c r="D23" s="213"/>
      <c r="E23" s="214"/>
      <c r="F23" s="215"/>
      <c r="G23" s="215"/>
      <c r="H23" s="215"/>
      <c r="I23" s="218"/>
    </row>
    <row r="24" s="197" customFormat="1" ht="30" customHeight="1" spans="2:9">
      <c r="B24" s="212"/>
      <c r="C24" s="212"/>
      <c r="D24" s="213"/>
      <c r="E24" s="214"/>
      <c r="F24" s="215"/>
      <c r="G24" s="215"/>
      <c r="H24" s="215"/>
      <c r="I24" s="218"/>
    </row>
    <row r="25" s="197" customFormat="1" ht="30" customHeight="1" spans="2:9">
      <c r="B25" s="212"/>
      <c r="C25" s="212"/>
      <c r="D25" s="213"/>
      <c r="E25" s="214"/>
      <c r="F25" s="215"/>
      <c r="G25" s="215"/>
      <c r="H25" s="215"/>
      <c r="I25" s="218"/>
    </row>
    <row r="26" s="197" customFormat="1" ht="30" customHeight="1" spans="2:9">
      <c r="B26" s="212"/>
      <c r="C26" s="212"/>
      <c r="D26" s="213"/>
      <c r="E26" s="214"/>
      <c r="F26" s="215"/>
      <c r="G26" s="215"/>
      <c r="H26" s="215"/>
      <c r="I26" s="218"/>
    </row>
    <row r="27" s="197" customFormat="1" ht="30" customHeight="1" spans="2:9">
      <c r="B27" s="212"/>
      <c r="C27" s="212"/>
      <c r="D27" s="213"/>
      <c r="E27" s="214"/>
      <c r="F27" s="215"/>
      <c r="G27" s="215"/>
      <c r="H27" s="215"/>
      <c r="I27" s="218"/>
    </row>
    <row r="28" s="197" customFormat="1" ht="30" customHeight="1" spans="2:9">
      <c r="B28" s="212"/>
      <c r="C28" s="212"/>
      <c r="D28" s="213"/>
      <c r="E28" s="214"/>
      <c r="F28" s="215"/>
      <c r="G28" s="215"/>
      <c r="H28" s="215"/>
      <c r="I28" s="218"/>
    </row>
    <row r="29" s="197" customFormat="1" ht="30" customHeight="1" spans="2:9">
      <c r="B29" s="212"/>
      <c r="C29" s="212"/>
      <c r="D29" s="213"/>
      <c r="E29" s="214"/>
      <c r="F29" s="215"/>
      <c r="G29" s="215"/>
      <c r="H29" s="215"/>
      <c r="I29" s="218"/>
    </row>
    <row r="30" s="197" customFormat="1" ht="8.5" customHeight="1" spans="1:9">
      <c r="A30" s="216"/>
      <c r="B30" s="216"/>
      <c r="C30" s="216"/>
      <c r="D30" s="217"/>
      <c r="E30" s="216"/>
      <c r="F30" s="216"/>
      <c r="G30" s="216"/>
      <c r="H30" s="216"/>
      <c r="I30" s="219"/>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selection activeCell="G10" sqref="G10"/>
    </sheetView>
  </sheetViews>
  <sheetFormatPr defaultColWidth="10" defaultRowHeight="13.5" outlineLevelCol="7"/>
  <cols>
    <col min="1" max="1" width="1.53333333333333" style="178" customWidth="1"/>
    <col min="2" max="4" width="6.63333333333333" style="178" customWidth="1"/>
    <col min="5" max="5" width="26.6333333333333" style="178" customWidth="1"/>
    <col min="6" max="6" width="48.6333333333333" style="178" customWidth="1"/>
    <col min="7" max="7" width="26.6333333333333" style="178" customWidth="1"/>
    <col min="8" max="8" width="1.53333333333333" style="178" customWidth="1"/>
    <col min="9" max="10" width="9.76666666666667" style="178" customWidth="1"/>
    <col min="11" max="16384" width="10" style="178"/>
  </cols>
  <sheetData>
    <row r="1" ht="25" customHeight="1" spans="1:8">
      <c r="A1" s="179"/>
      <c r="B1" s="2"/>
      <c r="C1" s="2"/>
      <c r="D1" s="2"/>
      <c r="E1" s="180"/>
      <c r="F1" s="180"/>
      <c r="G1" s="181" t="s">
        <v>209</v>
      </c>
      <c r="H1" s="182"/>
    </row>
    <row r="2" ht="22.8" customHeight="1" spans="1:8">
      <c r="A2" s="179"/>
      <c r="B2" s="183" t="s">
        <v>210</v>
      </c>
      <c r="C2" s="183"/>
      <c r="D2" s="183"/>
      <c r="E2" s="183"/>
      <c r="F2" s="183"/>
      <c r="G2" s="183"/>
      <c r="H2" s="182" t="s">
        <v>3</v>
      </c>
    </row>
    <row r="3" ht="19.55" customHeight="1" spans="1:8">
      <c r="A3" s="184"/>
      <c r="B3" s="185" t="s">
        <v>5</v>
      </c>
      <c r="C3" s="185"/>
      <c r="D3" s="185"/>
      <c r="E3" s="185"/>
      <c r="F3" s="185"/>
      <c r="G3" s="186" t="s">
        <v>6</v>
      </c>
      <c r="H3" s="187"/>
    </row>
    <row r="4" ht="24.4" customHeight="1" spans="1:8">
      <c r="A4" s="188"/>
      <c r="B4" s="152" t="s">
        <v>79</v>
      </c>
      <c r="C4" s="152"/>
      <c r="D4" s="152"/>
      <c r="E4" s="152" t="s">
        <v>70</v>
      </c>
      <c r="F4" s="152" t="s">
        <v>71</v>
      </c>
      <c r="G4" s="152" t="s">
        <v>211</v>
      </c>
      <c r="H4" s="189"/>
    </row>
    <row r="5" ht="24" customHeight="1" spans="1:8">
      <c r="A5" s="188"/>
      <c r="B5" s="152" t="s">
        <v>80</v>
      </c>
      <c r="C5" s="152" t="s">
        <v>81</v>
      </c>
      <c r="D5" s="152" t="s">
        <v>82</v>
      </c>
      <c r="E5" s="152"/>
      <c r="F5" s="152"/>
      <c r="G5" s="152"/>
      <c r="H5" s="190"/>
    </row>
    <row r="6" ht="28" customHeight="1" spans="1:8">
      <c r="A6" s="191"/>
      <c r="B6" s="152"/>
      <c r="C6" s="152"/>
      <c r="D6" s="152"/>
      <c r="E6" s="152"/>
      <c r="F6" s="152" t="s">
        <v>72</v>
      </c>
      <c r="G6" s="175">
        <f>SUM(G7:G10)</f>
        <v>972400</v>
      </c>
      <c r="H6" s="192"/>
    </row>
    <row r="7" ht="31" customHeight="1" spans="1:8">
      <c r="A7" s="191"/>
      <c r="B7" s="152" t="s">
        <v>97</v>
      </c>
      <c r="C7" s="152" t="s">
        <v>84</v>
      </c>
      <c r="D7" s="193" t="s">
        <v>99</v>
      </c>
      <c r="E7" s="152">
        <v>146001</v>
      </c>
      <c r="F7" s="152" t="s">
        <v>100</v>
      </c>
      <c r="G7" s="152">
        <v>80000</v>
      </c>
      <c r="H7" s="192"/>
    </row>
    <row r="8" ht="22.8" customHeight="1" spans="1:8">
      <c r="A8" s="191"/>
      <c r="B8" s="193" t="s">
        <v>97</v>
      </c>
      <c r="C8" s="193" t="s">
        <v>95</v>
      </c>
      <c r="D8" s="193" t="s">
        <v>95</v>
      </c>
      <c r="E8" s="152">
        <v>146001</v>
      </c>
      <c r="F8" s="152" t="s">
        <v>104</v>
      </c>
      <c r="G8" s="152">
        <v>735000</v>
      </c>
      <c r="H8" s="192"/>
    </row>
    <row r="9" ht="22.8" customHeight="1" spans="1:8">
      <c r="A9" s="191"/>
      <c r="B9" s="152">
        <v>212</v>
      </c>
      <c r="C9" s="152" t="s">
        <v>84</v>
      </c>
      <c r="D9" s="152">
        <v>99</v>
      </c>
      <c r="E9" s="152">
        <v>146002</v>
      </c>
      <c r="F9" s="152" t="s">
        <v>212</v>
      </c>
      <c r="G9" s="152">
        <v>57400</v>
      </c>
      <c r="H9" s="192"/>
    </row>
    <row r="10" ht="22.8" customHeight="1" spans="1:8">
      <c r="A10" s="191"/>
      <c r="B10" s="152">
        <v>212</v>
      </c>
      <c r="C10" s="152" t="s">
        <v>84</v>
      </c>
      <c r="D10" s="152">
        <v>99</v>
      </c>
      <c r="E10" s="152">
        <v>146002</v>
      </c>
      <c r="F10" s="152" t="s">
        <v>213</v>
      </c>
      <c r="G10" s="152">
        <v>100000</v>
      </c>
      <c r="H10" s="192"/>
    </row>
    <row r="11" ht="22.8" customHeight="1" spans="1:8">
      <c r="A11" s="191"/>
      <c r="B11" s="152"/>
      <c r="C11" s="152"/>
      <c r="D11" s="152"/>
      <c r="E11" s="152"/>
      <c r="F11" s="152"/>
      <c r="G11" s="155"/>
      <c r="H11" s="192"/>
    </row>
    <row r="12" ht="22.8" customHeight="1" spans="1:8">
      <c r="A12" s="191"/>
      <c r="B12" s="152"/>
      <c r="C12" s="152"/>
      <c r="D12" s="152"/>
      <c r="E12" s="152"/>
      <c r="F12" s="152"/>
      <c r="G12" s="155"/>
      <c r="H12" s="192"/>
    </row>
    <row r="13" ht="22.8" customHeight="1" spans="1:8">
      <c r="A13" s="191"/>
      <c r="B13" s="152"/>
      <c r="C13" s="152"/>
      <c r="D13" s="152"/>
      <c r="E13" s="152"/>
      <c r="F13" s="152"/>
      <c r="G13" s="155"/>
      <c r="H13" s="192"/>
    </row>
    <row r="14" ht="22.8" customHeight="1" spans="1:8">
      <c r="A14" s="188"/>
      <c r="B14" s="159"/>
      <c r="C14" s="159"/>
      <c r="D14" s="159"/>
      <c r="E14" s="159"/>
      <c r="F14" s="159" t="s">
        <v>23</v>
      </c>
      <c r="G14" s="160"/>
      <c r="H14" s="189"/>
    </row>
    <row r="15" ht="22.8" customHeight="1" spans="1:8">
      <c r="A15" s="188"/>
      <c r="B15" s="159"/>
      <c r="C15" s="159"/>
      <c r="D15" s="159"/>
      <c r="E15" s="159"/>
      <c r="F15" s="159" t="s">
        <v>23</v>
      </c>
      <c r="G15" s="160"/>
      <c r="H15" s="189"/>
    </row>
    <row r="16" ht="28" customHeight="1" spans="1:8">
      <c r="A16" s="188"/>
      <c r="B16" s="159"/>
      <c r="C16" s="159"/>
      <c r="D16" s="159"/>
      <c r="E16" s="159"/>
      <c r="F16" s="159"/>
      <c r="G16" s="160"/>
      <c r="H16" s="190"/>
    </row>
    <row r="17" ht="28" customHeight="1" spans="1:8">
      <c r="A17" s="188"/>
      <c r="B17" s="159"/>
      <c r="C17" s="159"/>
      <c r="D17" s="159"/>
      <c r="E17" s="159"/>
      <c r="F17" s="159"/>
      <c r="G17" s="160"/>
      <c r="H17" s="190"/>
    </row>
    <row r="18" ht="9.75" customHeight="1" spans="1:8">
      <c r="A18" s="194"/>
      <c r="B18" s="195"/>
      <c r="C18" s="195"/>
      <c r="D18" s="195"/>
      <c r="E18" s="195"/>
      <c r="F18" s="194"/>
      <c r="G18" s="194"/>
      <c r="H18" s="196"/>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2025-03-17T08:20:55Z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4C44E1C975574136B92447CD90D21AE9_12</vt:lpwstr>
  </property>
</Properties>
</file>