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1" activeTab="13"/>
  </bookViews>
  <sheets>
    <sheet name="封面" sheetId="20" r:id="rId1"/>
    <sheet name="1" sheetId="2" r:id="rId2"/>
    <sheet name="1-1" sheetId="3" r:id="rId3"/>
    <sheet name="1-2" sheetId="4" r:id="rId4"/>
    <sheet name="2" sheetId="5" r:id="rId5"/>
    <sheet name="2-1" sheetId="6" r:id="rId6"/>
    <sheet name="3" sheetId="7" r:id="rId7"/>
    <sheet name="3-1" sheetId="8" r:id="rId8"/>
    <sheet name="3-2" sheetId="9" r:id="rId9"/>
    <sheet name="3-3" sheetId="10" r:id="rId10"/>
    <sheet name="4" sheetId="11" r:id="rId11"/>
    <sheet name="4-1" sheetId="12" r:id="rId12"/>
    <sheet name="5" sheetId="13" r:id="rId13"/>
    <sheet name="6-1" sheetId="17" r:id="rId14"/>
    <sheet name="6-2" sheetId="21" r:id="rId15"/>
    <sheet name="6-3" sheetId="22" r:id="rId16"/>
    <sheet name="6-4" sheetId="23" r:id="rId17"/>
    <sheet name="6-5" sheetId="24" r:id="rId18"/>
    <sheet name="6-6" sheetId="25" r:id="rId19"/>
    <sheet name="7" sheetId="18" r:id="rId20"/>
  </sheets>
  <externalReferences>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s>
  <definedNames>
    <definedName name="_xlnm.Print_Area" localSheetId="1">'1'!$B$1:$E$40</definedName>
    <definedName name="_xlnm.Print_Area" localSheetId="3">'1-2'!$B$1:$K$25</definedName>
    <definedName name="_______________A01">#REF!</definedName>
    <definedName name="_______________A08">'[1]A01-1'!$A$5:$C$36</definedName>
    <definedName name="____1A01_">#REF!</definedName>
    <definedName name="____2A08_">'[2]A01-1'!$A$5:$C$36</definedName>
    <definedName name="____A01">#REF!</definedName>
    <definedName name="____A08">'[3]A01-1'!$A$5:$C$36</definedName>
    <definedName name="___1A01_">#REF!</definedName>
    <definedName name="___2A08_">'[1]A01-1'!$A$5:$C$36</definedName>
    <definedName name="___A01">#REF!</definedName>
    <definedName name="___A08">'[3]A01-1'!$A$5:$C$36</definedName>
    <definedName name="__1A01_">#REF!</definedName>
    <definedName name="__2A01_">#REF!</definedName>
    <definedName name="__2A08_">'[1]A01-1'!$A$5:$C$36</definedName>
    <definedName name="__4A08_">'[1]A01-1'!$A$5:$C$36</definedName>
    <definedName name="__A01">#REF!</definedName>
    <definedName name="__A08">'[1]A01-1'!$A$5:$C$36</definedName>
    <definedName name="_1A01_">#REF!</definedName>
    <definedName name="_2A01_">#REF!</definedName>
    <definedName name="_2A08_">'[4]A01-1'!$A$5:$C$36</definedName>
    <definedName name="_4A08_">'[1]A01-1'!$A$5:$C$36</definedName>
    <definedName name="_A01">#REF!</definedName>
    <definedName name="_A08">'[1]A01-1'!$A$5:$C$36</definedName>
    <definedName name="_a8756">'[5]A01-1'!$A$5:$C$36</definedName>
    <definedName name="_qyc1234">#REF!</definedName>
    <definedName name="a">#N/A</definedName>
    <definedName name="______________A01">#REF!</definedName>
    <definedName name="________________A08">'[5]A01-1'!$A$5:$C$36</definedName>
    <definedName name="b">#N/A</definedName>
    <definedName name="d">#N/A</definedName>
    <definedName name="Database" hidden="1">#REF!</definedName>
    <definedName name="e">#N/A</definedName>
    <definedName name="f">#N/A</definedName>
    <definedName name="g">#N/A</definedName>
    <definedName name="h">#N/A</definedName>
    <definedName name="i">#N/A</definedName>
    <definedName name="j">#N/A</definedName>
    <definedName name="k">#N/A</definedName>
    <definedName name="l">#N/A</definedName>
    <definedName name="m">#N/A</definedName>
    <definedName name="MAILMERGEMODE">"OneWorksheet"</definedName>
    <definedName name="n">#N/A</definedName>
    <definedName name="_xlnm.Print_Titles">#N/A</definedName>
    <definedName name="___________qyc1234">#REF!</definedName>
    <definedName name="s">#N/A</definedName>
    <definedName name="地区名称">#REF!</definedName>
    <definedName name="支出">#REF!</definedName>
    <definedName name="_____A01">#REF!</definedName>
    <definedName name="_____A08">'[6]A01-1'!$A$5:$C$36</definedName>
    <definedName name="__qyc1234">#REF!</definedName>
    <definedName name="______A01">#REF!</definedName>
    <definedName name="______A08">'[6]A01-1'!$A$5:$C$36</definedName>
    <definedName name="___qyc1234">#REF!</definedName>
    <definedName name="____________A01">#REF!</definedName>
    <definedName name="____________A08">'[8]A01-1'!$A$5:$C$36</definedName>
    <definedName name="___________A01">#REF!</definedName>
    <definedName name="___________A08">'[8]A01-1'!$A$5:$C$36</definedName>
    <definedName name="__________A01">#REF!</definedName>
    <definedName name="__________A08">'[8]A01-1'!$A$5:$C$36</definedName>
    <definedName name="_________qyc1234">#REF!</definedName>
    <definedName name="________A08">'[8]A01-1'!$A$5:$C$36</definedName>
    <definedName name="________qyc1234">#REF!</definedName>
    <definedName name="_______qyc1234">#REF!</definedName>
    <definedName name="_________A08">'[7]A01-1'!$A$5:$C$36</definedName>
    <definedName name="________A01">#REF!</definedName>
    <definedName name="_______A01">#REF!</definedName>
    <definedName name="_______A08">'[9]A01-1'!$A$5:$C$36</definedName>
    <definedName name="_____qyc1234">#REF!</definedName>
    <definedName name="____qyc1234">#REF!</definedName>
    <definedName name="_________A01">#REF!</definedName>
    <definedName name="_____________A08">'[12]A01-1'!$A$5:$C$36</definedName>
    <definedName name="______qyc1234">#REF!</definedName>
    <definedName name="分类">#REF!</definedName>
    <definedName name="行业">[10]Sheet1!$W$2:$W$9</definedName>
    <definedName name="市州">[10]Sheet1!$A$2:$U$2</definedName>
    <definedName name="形式">#REF!</definedName>
    <definedName name="性质">[11]Sheet2!$A$1:$A$4</definedName>
    <definedName name="_____________A01">#REF!</definedName>
    <definedName name="______________A08">'[13]A01-1'!$A$5:$C$36</definedName>
    <definedName name="__________qyc1234">#REF!</definedName>
    <definedName name="________________A01">#REF!</definedName>
    <definedName name="____________qyc1234">#REF!</definedName>
    <definedName name="_xlnm.Print_Area" localSheetId="0">封面!$A$1:$A$1</definedName>
  </definedNames>
  <calcPr calcId="144525"/>
</workbook>
</file>

<file path=xl/sharedStrings.xml><?xml version="1.0" encoding="utf-8"?>
<sst xmlns="http://schemas.openxmlformats.org/spreadsheetml/2006/main" count="878" uniqueCount="396">
  <si>
    <t>部门名称</t>
  </si>
  <si>
    <t>2025年部门预算</t>
  </si>
  <si>
    <t xml:space="preserve">
表1</t>
  </si>
  <si>
    <t xml:space="preserve"> </t>
  </si>
  <si>
    <t>部门收支总表</t>
  </si>
  <si>
    <t>部门：攀枝花市西区清香坪街道办事处</t>
  </si>
  <si>
    <t>金额单位：元</t>
  </si>
  <si>
    <t>收    入</t>
  </si>
  <si>
    <t>支    出</t>
  </si>
  <si>
    <t>项    目</t>
  </si>
  <si>
    <t>预算数</t>
  </si>
  <si>
    <t>一、一般公共预算拨款收入</t>
  </si>
  <si>
    <r>
      <rPr>
        <sz val="11"/>
        <color rgb="FF000000"/>
        <rFont val="Dialog.plain"/>
        <charset val="134"/>
      </rPr>
      <t>一、一般公共服务支出</t>
    </r>
  </si>
  <si>
    <t>二、政府性基金预算拨款收入</t>
  </si>
  <si>
    <r>
      <rPr>
        <sz val="11"/>
        <color rgb="FF000000"/>
        <rFont val="Dialog.plain"/>
        <charset val="134"/>
      </rPr>
      <t>二、外交支出</t>
    </r>
  </si>
  <si>
    <t>三、国有资本经营预算拨款收入</t>
  </si>
  <si>
    <r>
      <rPr>
        <sz val="11"/>
        <color rgb="FF000000"/>
        <rFont val="Dialog.plain"/>
        <charset val="134"/>
      </rPr>
      <t>三、国防支出</t>
    </r>
  </si>
  <si>
    <t>四、事业收入</t>
  </si>
  <si>
    <r>
      <rPr>
        <sz val="11"/>
        <color rgb="FF000000"/>
        <rFont val="Dialog.plain"/>
        <charset val="134"/>
      </rPr>
      <t>四、公共安全支出</t>
    </r>
  </si>
  <si>
    <t>五、事业单位经营收入</t>
  </si>
  <si>
    <r>
      <rPr>
        <sz val="11"/>
        <color rgb="FF000000"/>
        <rFont val="Dialog.plain"/>
        <charset val="134"/>
      </rPr>
      <t>五、教育支出</t>
    </r>
  </si>
  <si>
    <t>六、其他收入</t>
  </si>
  <si>
    <r>
      <rPr>
        <sz val="11"/>
        <color rgb="FF000000"/>
        <rFont val="Dialog.plain"/>
        <charset val="134"/>
      </rPr>
      <t>六、科学技术支出</t>
    </r>
  </si>
  <si>
    <t/>
  </si>
  <si>
    <r>
      <rPr>
        <sz val="11"/>
        <color rgb="FF000000"/>
        <rFont val="Dialog.plain"/>
        <charset val="134"/>
      </rPr>
      <t>七、文化旅游体育与传媒支出</t>
    </r>
  </si>
  <si>
    <r>
      <rPr>
        <sz val="11"/>
        <color rgb="FF000000"/>
        <rFont val="Dialog.plain"/>
        <charset val="134"/>
      </rPr>
      <t>八、社会保障和就业支出</t>
    </r>
  </si>
  <si>
    <r>
      <rPr>
        <sz val="11"/>
        <color rgb="FF000000"/>
        <rFont val="Dialog.plain"/>
        <charset val="134"/>
      </rPr>
      <t>九、社会保险基金支出</t>
    </r>
  </si>
  <si>
    <r>
      <rPr>
        <sz val="11"/>
        <color rgb="FF000000"/>
        <rFont val="Dialog.plain"/>
        <charset val="134"/>
      </rPr>
      <t>十、卫生健康支出</t>
    </r>
  </si>
  <si>
    <r>
      <rPr>
        <sz val="11"/>
        <color rgb="FF000000"/>
        <rFont val="Dialog.plain"/>
        <charset val="134"/>
      </rPr>
      <t>十一、节能环保支出</t>
    </r>
  </si>
  <si>
    <r>
      <rPr>
        <sz val="11"/>
        <color rgb="FF000000"/>
        <rFont val="Dialog.plain"/>
        <charset val="134"/>
      </rPr>
      <t>十二、城乡社区支出</t>
    </r>
  </si>
  <si>
    <r>
      <rPr>
        <sz val="11"/>
        <color rgb="FF000000"/>
        <rFont val="Dialog.plain"/>
        <charset val="134"/>
      </rPr>
      <t>十三、农林水支出</t>
    </r>
  </si>
  <si>
    <r>
      <rPr>
        <sz val="11"/>
        <color rgb="FF000000"/>
        <rFont val="Dialog.plain"/>
        <charset val="134"/>
      </rPr>
      <t>十四、交通运输支出</t>
    </r>
  </si>
  <si>
    <r>
      <rPr>
        <sz val="11"/>
        <color rgb="FF000000"/>
        <rFont val="Dialog.plain"/>
        <charset val="134"/>
      </rPr>
      <t>十五、资源勘探工业信息等支出</t>
    </r>
  </si>
  <si>
    <r>
      <rPr>
        <sz val="11"/>
        <color rgb="FF000000"/>
        <rFont val="Dialog.plain"/>
        <charset val="134"/>
      </rPr>
      <t>十六、商业服务业等支出</t>
    </r>
  </si>
  <si>
    <r>
      <rPr>
        <sz val="11"/>
        <color rgb="FF000000"/>
        <rFont val="Dialog.plain"/>
        <charset val="134"/>
      </rPr>
      <t>十七、金融支出</t>
    </r>
  </si>
  <si>
    <r>
      <rPr>
        <sz val="11"/>
        <color rgb="FF000000"/>
        <rFont val="Dialog.plain"/>
        <charset val="134"/>
      </rPr>
      <t>十八、援助其他地区支出</t>
    </r>
  </si>
  <si>
    <r>
      <rPr>
        <sz val="11"/>
        <color rgb="FF000000"/>
        <rFont val="Dialog.plain"/>
        <charset val="134"/>
      </rPr>
      <t>十九、自然资源海洋气象等支出</t>
    </r>
  </si>
  <si>
    <r>
      <rPr>
        <sz val="11"/>
        <color rgb="FF000000"/>
        <rFont val="Dialog.plain"/>
        <charset val="134"/>
      </rPr>
      <t>二十、住房保障支出</t>
    </r>
  </si>
  <si>
    <r>
      <rPr>
        <sz val="11"/>
        <color rgb="FF000000"/>
        <rFont val="Dialog.plain"/>
        <charset val="134"/>
      </rPr>
      <t>二十一、粮油物资储备支出</t>
    </r>
  </si>
  <si>
    <r>
      <rPr>
        <sz val="11"/>
        <color rgb="FF000000"/>
        <rFont val="Dialog.plain"/>
        <charset val="134"/>
      </rPr>
      <t>二十二、国有资本经营预算支出</t>
    </r>
  </si>
  <si>
    <r>
      <rPr>
        <sz val="11"/>
        <color rgb="FF000000"/>
        <rFont val="Dialog.plain"/>
        <charset val="134"/>
      </rPr>
      <t>二十三、灾害防治及应急管理支出</t>
    </r>
  </si>
  <si>
    <r>
      <rPr>
        <sz val="11"/>
        <color rgb="FF000000"/>
        <rFont val="Dialog.plain"/>
        <charset val="134"/>
      </rPr>
      <t>二十四、预备费</t>
    </r>
  </si>
  <si>
    <r>
      <rPr>
        <sz val="11"/>
        <color rgb="FF000000"/>
        <rFont val="Dialog.plain"/>
        <charset val="134"/>
      </rPr>
      <t>二十五、其他支出</t>
    </r>
  </si>
  <si>
    <r>
      <rPr>
        <sz val="11"/>
        <color rgb="FF000000"/>
        <rFont val="Dialog.plain"/>
        <charset val="134"/>
      </rPr>
      <t>二十六、转移性支出</t>
    </r>
  </si>
  <si>
    <r>
      <rPr>
        <sz val="11"/>
        <color rgb="FF000000"/>
        <rFont val="Dialog.plain"/>
        <charset val="134"/>
      </rPr>
      <t>二十七、债务还本支出</t>
    </r>
  </si>
  <si>
    <r>
      <rPr>
        <sz val="11"/>
        <color rgb="FF000000"/>
        <rFont val="Dialog.plain"/>
        <charset val="134"/>
      </rPr>
      <t>二十八、债务付息支出</t>
    </r>
  </si>
  <si>
    <r>
      <rPr>
        <sz val="11"/>
        <color rgb="FF000000"/>
        <rFont val="Dialog.plain"/>
        <charset val="134"/>
      </rPr>
      <t>二十九、债务发行费用支出</t>
    </r>
  </si>
  <si>
    <r>
      <rPr>
        <sz val="11"/>
        <color rgb="FF000000"/>
        <rFont val="Dialog.plain"/>
        <charset val="134"/>
      </rPr>
      <t>三十、抗疫特别国债安排的支出</t>
    </r>
  </si>
  <si>
    <r>
      <rPr>
        <sz val="11"/>
        <color rgb="FF000000"/>
        <rFont val="Dialog.bold"/>
        <charset val="134"/>
      </rPr>
      <t>本 年 收 入 合 计</t>
    </r>
  </si>
  <si>
    <r>
      <rPr>
        <sz val="11"/>
        <color rgb="FF000000"/>
        <rFont val="Dialog.bold"/>
        <charset val="134"/>
      </rPr>
      <t>本 年 支 出 合 计</t>
    </r>
  </si>
  <si>
    <t>七、用事业基金弥补收支差额</t>
  </si>
  <si>
    <t>三十一、事业单位结余分配</t>
  </si>
  <si>
    <t>八、上年结转</t>
  </si>
  <si>
    <t xml:space="preserve">    其中：转入事业基金</t>
  </si>
  <si>
    <t>三十二、结转下年</t>
  </si>
  <si>
    <t>收  入  总  计</t>
  </si>
  <si>
    <t>支  出  总  计</t>
  </si>
  <si>
    <t>表1-1</t>
  </si>
  <si>
    <t>部门收入总表</t>
  </si>
  <si>
    <t>合计</t>
  </si>
  <si>
    <t>上年结转</t>
  </si>
  <si>
    <t>一般公共预算
拨款收入</t>
  </si>
  <si>
    <t>政府性基金预算拨款收入</t>
  </si>
  <si>
    <t>国有资本经营
预算拨款收入</t>
  </si>
  <si>
    <t>事业收入</t>
  </si>
  <si>
    <t>事业单位经营
收入</t>
  </si>
  <si>
    <t>其他收入</t>
  </si>
  <si>
    <t>上级补助收入</t>
  </si>
  <si>
    <t>附属单位上缴
收入</t>
  </si>
  <si>
    <t>用事业基金弥补收支差额</t>
  </si>
  <si>
    <t>单位代码</t>
  </si>
  <si>
    <t>单位名称（科目）</t>
  </si>
  <si>
    <t>合    计</t>
  </si>
  <si>
    <t>攀枝花市西区清香坪街道办事处</t>
  </si>
  <si>
    <t>表1-2</t>
  </si>
  <si>
    <t>部门支出总表</t>
  </si>
  <si>
    <t>基本支出</t>
  </si>
  <si>
    <t>项目支出</t>
  </si>
  <si>
    <t>上缴上级支出</t>
  </si>
  <si>
    <t>对附属单位补助支出</t>
  </si>
  <si>
    <t>科目编码</t>
  </si>
  <si>
    <t>类</t>
  </si>
  <si>
    <t>款</t>
  </si>
  <si>
    <t>项</t>
  </si>
  <si>
    <t>201</t>
  </si>
  <si>
    <t>01</t>
  </si>
  <si>
    <t>99</t>
  </si>
  <si>
    <t>其他人大事务支出</t>
  </si>
  <si>
    <t>02</t>
  </si>
  <si>
    <t>其他政协事务支出</t>
  </si>
  <si>
    <t>03</t>
  </si>
  <si>
    <t>行政运行</t>
  </si>
  <si>
    <t>一般行政管理事务</t>
  </si>
  <si>
    <t>50</t>
  </si>
  <si>
    <t>事业运行</t>
  </si>
  <si>
    <t>其他政府办公厅（室）及相关机构事务支出</t>
  </si>
  <si>
    <t>40</t>
  </si>
  <si>
    <t>其他信访事务支出</t>
  </si>
  <si>
    <t>05</t>
  </si>
  <si>
    <t>行政单位离退休</t>
  </si>
  <si>
    <t>事业单位医疗</t>
  </si>
  <si>
    <t>机关事业单位基本养老保险缴费支出</t>
  </si>
  <si>
    <t>210</t>
  </si>
  <si>
    <t>11</t>
  </si>
  <si>
    <t>行政单位医疗</t>
  </si>
  <si>
    <t>公务员医疗补助</t>
  </si>
  <si>
    <t>其他行政事业单位医疗支出</t>
  </si>
  <si>
    <t>住房公积金</t>
  </si>
  <si>
    <t xml:space="preserve">
表2</t>
  </si>
  <si>
    <t>财政拨款收支预算总表</t>
  </si>
  <si>
    <t>一般公共预算</t>
  </si>
  <si>
    <t>政府性基金预算</t>
  </si>
  <si>
    <t>国有资本经营预算</t>
  </si>
  <si>
    <t>一、本年收入</t>
  </si>
  <si>
    <t>一、本年支出</t>
  </si>
  <si>
    <r>
      <rPr>
        <sz val="11"/>
        <color rgb="FF000000"/>
        <rFont val="Dialog.plain"/>
        <charset val="134"/>
      </rPr>
      <t> 一般公共预算拨款收入</t>
    </r>
  </si>
  <si>
    <r>
      <rPr>
        <sz val="11"/>
        <color rgb="FF000000"/>
        <rFont val="Dialog.plain"/>
        <charset val="134"/>
      </rPr>
      <t> 一般公共服务支出</t>
    </r>
  </si>
  <si>
    <r>
      <rPr>
        <sz val="11"/>
        <color rgb="FF000000"/>
        <rFont val="Dialog.plain"/>
        <charset val="134"/>
      </rPr>
      <t> 政府性基金预算拨款收入</t>
    </r>
  </si>
  <si>
    <r>
      <rPr>
        <sz val="11"/>
        <color rgb="FF000000"/>
        <rFont val="Dialog.plain"/>
        <charset val="134"/>
      </rPr>
      <t> 外交支出</t>
    </r>
  </si>
  <si>
    <r>
      <rPr>
        <sz val="11"/>
        <color rgb="FF000000"/>
        <rFont val="Dialog.plain"/>
        <charset val="134"/>
      </rPr>
      <t> 国有资本经营预算拨款收入</t>
    </r>
  </si>
  <si>
    <r>
      <rPr>
        <sz val="11"/>
        <color rgb="FF000000"/>
        <rFont val="Dialog.plain"/>
        <charset val="134"/>
      </rPr>
      <t> 国防支出</t>
    </r>
  </si>
  <si>
    <t>一、上年结转</t>
  </si>
  <si>
    <r>
      <rPr>
        <sz val="11"/>
        <color rgb="FF000000"/>
        <rFont val="Dialog.plain"/>
        <charset val="134"/>
      </rPr>
      <t> 公共安全支出</t>
    </r>
  </si>
  <si>
    <r>
      <rPr>
        <sz val="11"/>
        <color rgb="FF000000"/>
        <rFont val="Dialog.plain"/>
        <charset val="134"/>
      </rPr>
      <t> 教育支出</t>
    </r>
  </si>
  <si>
    <r>
      <rPr>
        <sz val="11"/>
        <color rgb="FF000000"/>
        <rFont val="Dialog.plain"/>
        <charset val="134"/>
      </rPr>
      <t> 科学技术支出</t>
    </r>
  </si>
  <si>
    <r>
      <rPr>
        <sz val="11"/>
        <color rgb="FF000000"/>
        <rFont val="Dialog.plain"/>
        <charset val="134"/>
      </rPr>
      <t> 文化旅游体育与传媒支出</t>
    </r>
  </si>
  <si>
    <r>
      <rPr>
        <sz val="11"/>
        <color rgb="FF000000"/>
        <rFont val="Dialog.plain"/>
        <charset val="134"/>
      </rPr>
      <t> </t>
    </r>
  </si>
  <si>
    <r>
      <rPr>
        <sz val="11"/>
        <color rgb="FF000000"/>
        <rFont val="Dialog.plain"/>
        <charset val="134"/>
      </rPr>
      <t> 社会保障和就业支出</t>
    </r>
  </si>
  <si>
    <r>
      <rPr>
        <sz val="11"/>
        <color rgb="FF000000"/>
        <rFont val="Dialog.plain"/>
        <charset val="134"/>
      </rPr>
      <t> 社会保险基金支出</t>
    </r>
  </si>
  <si>
    <r>
      <rPr>
        <sz val="11"/>
        <color rgb="FF000000"/>
        <rFont val="Dialog.plain"/>
        <charset val="134"/>
      </rPr>
      <t> 卫生健康支出</t>
    </r>
  </si>
  <si>
    <r>
      <rPr>
        <sz val="11"/>
        <color rgb="FF000000"/>
        <rFont val="Dialog.plain"/>
        <charset val="134"/>
      </rPr>
      <t> 节能环保支出</t>
    </r>
  </si>
  <si>
    <r>
      <rPr>
        <sz val="11"/>
        <color rgb="FF000000"/>
        <rFont val="Dialog.plain"/>
        <charset val="134"/>
      </rPr>
      <t> 城乡社区支出</t>
    </r>
  </si>
  <si>
    <r>
      <rPr>
        <sz val="11"/>
        <color rgb="FF000000"/>
        <rFont val="Dialog.plain"/>
        <charset val="134"/>
      </rPr>
      <t> 农林水支出</t>
    </r>
  </si>
  <si>
    <r>
      <rPr>
        <sz val="11"/>
        <color rgb="FF000000"/>
        <rFont val="Dialog.plain"/>
        <charset val="134"/>
      </rPr>
      <t> 交通运输支出</t>
    </r>
  </si>
  <si>
    <r>
      <rPr>
        <sz val="11"/>
        <color rgb="FF000000"/>
        <rFont val="Dialog.plain"/>
        <charset val="134"/>
      </rPr>
      <t> 资源勘探工业信息等支出</t>
    </r>
  </si>
  <si>
    <r>
      <rPr>
        <sz val="11"/>
        <color rgb="FF000000"/>
        <rFont val="Dialog.plain"/>
        <charset val="134"/>
      </rPr>
      <t> 商业服务业等支出</t>
    </r>
  </si>
  <si>
    <r>
      <rPr>
        <sz val="11"/>
        <color rgb="FF000000"/>
        <rFont val="Dialog.plain"/>
        <charset val="134"/>
      </rPr>
      <t> 金融支出</t>
    </r>
  </si>
  <si>
    <r>
      <rPr>
        <sz val="11"/>
        <color rgb="FF000000"/>
        <rFont val="Dialog.plain"/>
        <charset val="134"/>
      </rPr>
      <t> 援助其他地区支出</t>
    </r>
  </si>
  <si>
    <r>
      <rPr>
        <sz val="11"/>
        <color rgb="FF000000"/>
        <rFont val="Dialog.plain"/>
        <charset val="134"/>
      </rPr>
      <t> 自然资源海洋气象等支出</t>
    </r>
  </si>
  <si>
    <r>
      <rPr>
        <sz val="11"/>
        <color rgb="FF000000"/>
        <rFont val="Dialog.plain"/>
        <charset val="134"/>
      </rPr>
      <t> 住房保障支出</t>
    </r>
  </si>
  <si>
    <r>
      <rPr>
        <sz val="11"/>
        <color rgb="FF000000"/>
        <rFont val="Dialog.plain"/>
        <charset val="134"/>
      </rPr>
      <t> 粮油物资储备支出</t>
    </r>
  </si>
  <si>
    <r>
      <rPr>
        <sz val="11"/>
        <color rgb="FF000000"/>
        <rFont val="Dialog.plain"/>
        <charset val="134"/>
      </rPr>
      <t> 国有资本经营预算支出</t>
    </r>
  </si>
  <si>
    <r>
      <rPr>
        <sz val="11"/>
        <color rgb="FF000000"/>
        <rFont val="Dialog.plain"/>
        <charset val="134"/>
      </rPr>
      <t> 灾害防治及应急管理支出</t>
    </r>
  </si>
  <si>
    <r>
      <rPr>
        <sz val="11"/>
        <color rgb="FF000000"/>
        <rFont val="Dialog.plain"/>
        <charset val="134"/>
      </rPr>
      <t> 其他支出</t>
    </r>
  </si>
  <si>
    <r>
      <rPr>
        <sz val="11"/>
        <color rgb="FF000000"/>
        <rFont val="Dialog.plain"/>
        <charset val="134"/>
      </rPr>
      <t> 债务还本支出</t>
    </r>
  </si>
  <si>
    <r>
      <rPr>
        <sz val="11"/>
        <color rgb="FF000000"/>
        <rFont val="Dialog.plain"/>
        <charset val="134"/>
      </rPr>
      <t> 债务付息支出</t>
    </r>
  </si>
  <si>
    <r>
      <rPr>
        <sz val="11"/>
        <color rgb="FF000000"/>
        <rFont val="Dialog.plain"/>
        <charset val="134"/>
      </rPr>
      <t> 债务发行费用支出</t>
    </r>
  </si>
  <si>
    <r>
      <rPr>
        <sz val="11"/>
        <color rgb="FF000000"/>
        <rFont val="Dialog.plain"/>
        <charset val="134"/>
      </rPr>
      <t> 抗疫特别国债安排的支出</t>
    </r>
  </si>
  <si>
    <t>表2-1</t>
  </si>
  <si>
    <t>财政拨款支出预算表（部门经济分类科目）</t>
  </si>
  <si>
    <t>总计</t>
  </si>
  <si>
    <t>区级当年财政拨款安排</t>
  </si>
  <si>
    <t>上级提前通知专项转移支付等</t>
  </si>
  <si>
    <t>上年结转安排</t>
  </si>
  <si>
    <t>一般公共预算拨款</t>
  </si>
  <si>
    <t>政府性基金安排</t>
  </si>
  <si>
    <t>国有资本经营预算安排</t>
  </si>
  <si>
    <t>上年应返还额度结转</t>
  </si>
  <si>
    <t>小计</t>
  </si>
  <si>
    <t>基本
支出</t>
  </si>
  <si>
    <t>项目
支出</t>
  </si>
  <si>
    <t>301</t>
  </si>
  <si>
    <t>基本工资</t>
  </si>
  <si>
    <t>津贴补贴</t>
  </si>
  <si>
    <t>奖金</t>
  </si>
  <si>
    <t>07</t>
  </si>
  <si>
    <t>绩效工资</t>
  </si>
  <si>
    <t>08</t>
  </si>
  <si>
    <t>机关事业单位基本养老保险缴费</t>
  </si>
  <si>
    <t>10</t>
  </si>
  <si>
    <t>职工基本医疗保险缴费</t>
  </si>
  <si>
    <t>公务员医疗补助缴费</t>
  </si>
  <si>
    <t>12</t>
  </si>
  <si>
    <t>其他社会保障缴费</t>
  </si>
  <si>
    <t>13</t>
  </si>
  <si>
    <t>其他工资福利支出</t>
  </si>
  <si>
    <t>302</t>
  </si>
  <si>
    <t>办公费</t>
  </si>
  <si>
    <t>水费</t>
  </si>
  <si>
    <t>06</t>
  </si>
  <si>
    <t>电费</t>
  </si>
  <si>
    <t>差旅费</t>
  </si>
  <si>
    <t>28</t>
  </si>
  <si>
    <t>工会经费</t>
  </si>
  <si>
    <t>29</t>
  </si>
  <si>
    <t>福利费</t>
  </si>
  <si>
    <t>31</t>
  </si>
  <si>
    <t>公务用车运行维护费</t>
  </si>
  <si>
    <t>39</t>
  </si>
  <si>
    <t>其他交通费用</t>
  </si>
  <si>
    <t>其他商品和服务支出</t>
  </si>
  <si>
    <t>303</t>
  </si>
  <si>
    <t>生活补助</t>
  </si>
  <si>
    <t>医疗费补助</t>
  </si>
  <si>
    <t>09</t>
  </si>
  <si>
    <t>奖励金</t>
  </si>
  <si>
    <t>表3</t>
  </si>
  <si>
    <t>一般公共预算支出预算表</t>
  </si>
  <si>
    <t>当年财政拨款安排</t>
  </si>
  <si>
    <t>事业单位离退休</t>
  </si>
  <si>
    <t>表3-1</t>
  </si>
  <si>
    <t>一般公共预算基本支出预算表</t>
  </si>
  <si>
    <t>人员经费</t>
  </si>
  <si>
    <t>公用经费</t>
  </si>
  <si>
    <t>501</t>
  </si>
  <si>
    <t>工资奖金津补贴</t>
  </si>
  <si>
    <t>社会保障缴费</t>
  </si>
  <si>
    <t>502</t>
  </si>
  <si>
    <t>办公经费</t>
  </si>
  <si>
    <t>505</t>
  </si>
  <si>
    <t>工资福利支出</t>
  </si>
  <si>
    <t>商品和服务支出</t>
  </si>
  <si>
    <t>社会福利和救助</t>
  </si>
  <si>
    <t>表3-2</t>
  </si>
  <si>
    <t>一般公共预算项目支出预算表</t>
  </si>
  <si>
    <t>金额</t>
  </si>
  <si>
    <t>表3-3</t>
  </si>
  <si>
    <t>一般公共预算“三公”经费支出预算表</t>
  </si>
  <si>
    <t>单位编码</t>
  </si>
  <si>
    <t>当年财政拨款预算安排</t>
  </si>
  <si>
    <t>因公出国（境）
费用</t>
  </si>
  <si>
    <t>公务用车购置及运行费</t>
  </si>
  <si>
    <t>公务接待费</t>
  </si>
  <si>
    <t>公务用车购置费</t>
  </si>
  <si>
    <t>公务用车运行费</t>
  </si>
  <si>
    <t>表4</t>
  </si>
  <si>
    <t>政府性基金预算支出预算表</t>
  </si>
  <si>
    <t>本年政府性基金预算支出</t>
  </si>
  <si>
    <t>说明：清香坪街道办事处本级2025年没有使用政府性基金预算拨款安排的支出，本表无数据。</t>
  </si>
  <si>
    <t>表4-1</t>
  </si>
  <si>
    <t>政府性基金预算“三公”经费支出预算表</t>
  </si>
  <si>
    <t>说明：清香坪街道办事处本级2025年没有使用政府性基金“三公”经费预算拨款安排的支出，本表无数据。</t>
  </si>
  <si>
    <t>表5</t>
  </si>
  <si>
    <t>国有资本经营预算支出预算表</t>
  </si>
  <si>
    <t>本年国有资本经营预算支出</t>
  </si>
  <si>
    <t>功能科目名称</t>
  </si>
  <si>
    <r>
      <rPr>
        <sz val="11"/>
        <rFont val="宋体"/>
        <charset val="134"/>
      </rPr>
      <t> </t>
    </r>
  </si>
  <si>
    <t>说明：清香坪街道办事处本级2025年没有使用国有资本经营预算拨款安排的支出，本表无数据。</t>
  </si>
  <si>
    <t>表6-1</t>
  </si>
  <si>
    <t>部门预算项目绩效目标表</t>
  </si>
  <si>
    <t>(2025年度)</t>
  </si>
  <si>
    <t>项目名称</t>
  </si>
  <si>
    <t>政协委员联络站工作经费</t>
  </si>
  <si>
    <t>单位（单位）</t>
  </si>
  <si>
    <t>项目资金
（万元）</t>
  </si>
  <si>
    <t>年度资金总额</t>
  </si>
  <si>
    <t>财政拨款</t>
  </si>
  <si>
    <t>其他资金</t>
  </si>
  <si>
    <t>总体目标</t>
  </si>
  <si>
    <t>完善街办“政协委员联络站”活动阵地基础设施维修维护及更新。</t>
  </si>
  <si>
    <t>绩效指标</t>
  </si>
  <si>
    <t>一级指标</t>
  </si>
  <si>
    <t>二级指标</t>
  </si>
  <si>
    <t>三级指标</t>
  </si>
  <si>
    <t>指标值（包含数字及文字描述）</t>
  </si>
  <si>
    <t>项目完成</t>
  </si>
  <si>
    <t>数量指标</t>
  </si>
  <si>
    <t>“政协联络站”标准化打造</t>
  </si>
  <si>
    <r>
      <rPr>
        <sz val="9"/>
        <rFont val="宋体"/>
        <charset val="0"/>
      </rPr>
      <t>维护、更新</t>
    </r>
    <r>
      <rPr>
        <sz val="9"/>
        <rFont val="Times New Roman"/>
        <charset val="0"/>
      </rPr>
      <t>1</t>
    </r>
    <r>
      <rPr>
        <sz val="9"/>
        <rFont val="宋体"/>
        <charset val="0"/>
      </rPr>
      <t>次</t>
    </r>
  </si>
  <si>
    <t>质量指标</t>
  </si>
  <si>
    <t>联系群众的桥梁</t>
  </si>
  <si>
    <t>通过参与群众见面，召集相关部门进行协商，倾听群众心声，表达居民诉求。</t>
  </si>
  <si>
    <t>时效指标</t>
  </si>
  <si>
    <t>按全年计划推进</t>
  </si>
  <si>
    <t>年中、年底进行自我检查与上级检查，保障政协工作有序推进。</t>
  </si>
  <si>
    <t>成本指标</t>
  </si>
  <si>
    <t>政协委员联络站管理维护</t>
  </si>
  <si>
    <t>1万元</t>
  </si>
  <si>
    <t>项目效益</t>
  </si>
  <si>
    <t>社会效益指标</t>
  </si>
  <si>
    <t>为委员履职提供平台</t>
  </si>
  <si>
    <t>是委员联系群众的桥梁、履行职能的平台、服务群众的窗口</t>
  </si>
  <si>
    <t>满意度指标</t>
  </si>
  <si>
    <t>服务对象满意度指标</t>
  </si>
  <si>
    <t>满意度</t>
  </si>
  <si>
    <t>满意度达到95%</t>
  </si>
  <si>
    <t>表6-2</t>
  </si>
  <si>
    <t>人大代表之家工作经费</t>
  </si>
  <si>
    <t>完善街办“人大代表之家”活动阵地基础设施维修维护及更新，做好人大代表换届选举后续工作，开展代表活动及学习培训工作。</t>
  </si>
  <si>
    <t>人大代表之家标准化打造；开展人大代表接待选民工作。</t>
  </si>
  <si>
    <t>6个社区“人大代表工作站”维护1次；开展代表接待选民活动及业务培训4。</t>
  </si>
  <si>
    <t>联系选民的桥梁、服务群众的窗口</t>
  </si>
  <si>
    <t>通过与选民见面等服务，倾听群众心声，表达居民诉求</t>
  </si>
  <si>
    <t>年中、年底进行自我检查与上级检查，保障人大工作有序推进。</t>
  </si>
  <si>
    <t>人大代表之家管理维护、开展人大代表接待选民费</t>
  </si>
  <si>
    <t>≤1万元</t>
  </si>
  <si>
    <t>为闭会期间人大代表履职提供平台</t>
  </si>
  <si>
    <t>做好人大代表换届选举后续工作，开展日常选民接待</t>
  </si>
  <si>
    <t>表6-3</t>
  </si>
  <si>
    <t>信访、综治维稳工作经费</t>
  </si>
  <si>
    <t>提高工作人员办事工作水平，稳控重点人员，保障辖区安定。</t>
  </si>
  <si>
    <t>特殊疑难信访、维稳案件</t>
  </si>
  <si>
    <r>
      <rPr>
        <sz val="10"/>
        <rFont val="仿宋_GB2312"/>
        <charset val="134"/>
      </rPr>
      <t>重点人员</t>
    </r>
    <r>
      <rPr>
        <sz val="10"/>
        <rFont val="Times New Roman"/>
        <charset val="134"/>
      </rPr>
      <t>29</t>
    </r>
    <r>
      <rPr>
        <sz val="10"/>
        <rFont val="仿宋_GB2312"/>
        <charset val="134"/>
      </rPr>
      <t>人、重点群体</t>
    </r>
    <r>
      <rPr>
        <sz val="10"/>
        <rFont val="Times New Roman"/>
        <charset val="134"/>
      </rPr>
      <t>12</t>
    </r>
    <r>
      <rPr>
        <sz val="10"/>
        <rFont val="仿宋_GB2312"/>
        <charset val="134"/>
      </rPr>
      <t>个</t>
    </r>
  </si>
  <si>
    <t>保障辖区社会和谐稳定</t>
  </si>
  <si>
    <t>稳控重点人员不非法上访，保障辖区和谐安定，推进平安建设。</t>
  </si>
  <si>
    <t>在重大时间节点做好辖区稳控工作，保障辖区社会稳定。</t>
  </si>
  <si>
    <t>重点人员困难救助等费用</t>
  </si>
  <si>
    <r>
      <rPr>
        <sz val="10"/>
        <rFont val="Times New Roman"/>
        <charset val="134"/>
      </rPr>
      <t>≤4</t>
    </r>
    <r>
      <rPr>
        <sz val="10"/>
        <rFont val="仿宋_GB2312"/>
        <charset val="134"/>
      </rPr>
      <t>万元</t>
    </r>
  </si>
  <si>
    <t>提升群众满意度</t>
  </si>
  <si>
    <t>提升社会稳定程度</t>
  </si>
  <si>
    <t>上访群众满意度</t>
  </si>
  <si>
    <t>≥95%</t>
  </si>
  <si>
    <t>表6-4</t>
  </si>
  <si>
    <t>村级公共服务经费补助资金</t>
  </si>
  <si>
    <t>逐步建立以社区居民满意度为主要衡量标准的城乡社区综合服务评价体系和评价结果公开机制，加快构建全社会关心支持参与大格局，保障社区日常工作正常开展。</t>
  </si>
  <si>
    <t>社区数量</t>
  </si>
  <si>
    <r>
      <rPr>
        <sz val="10"/>
        <rFont val="Times New Roman"/>
        <charset val="134"/>
      </rPr>
      <t>6</t>
    </r>
    <r>
      <rPr>
        <sz val="10"/>
        <rFont val="仿宋_GB2312"/>
        <charset val="134"/>
      </rPr>
      <t>个社区</t>
    </r>
  </si>
  <si>
    <t>规范村级公共服务管理工作</t>
  </si>
  <si>
    <t>完善村级公共服务经费保障机制</t>
  </si>
  <si>
    <r>
      <rPr>
        <sz val="10"/>
        <rFont val="Times New Roman"/>
        <charset val="134"/>
      </rPr>
      <t>6</t>
    </r>
    <r>
      <rPr>
        <sz val="10"/>
        <rFont val="仿宋_GB2312"/>
        <charset val="134"/>
      </rPr>
      <t>个社区公共服务费用</t>
    </r>
  </si>
  <si>
    <r>
      <rPr>
        <sz val="10"/>
        <rFont val="仿宋_GB2312"/>
        <charset val="134"/>
      </rPr>
      <t>费用</t>
    </r>
    <r>
      <rPr>
        <sz val="10"/>
        <rFont val="Times New Roman"/>
        <charset val="134"/>
      </rPr>
      <t>≤90</t>
    </r>
    <r>
      <rPr>
        <sz val="10"/>
        <rFont val="仿宋_GB2312"/>
        <charset val="134"/>
      </rPr>
      <t>万元</t>
    </r>
  </si>
  <si>
    <t>加强村级组织运转工作保障</t>
  </si>
  <si>
    <t>发挥好社区治理联席会议制度作用</t>
  </si>
  <si>
    <r>
      <rPr>
        <sz val="10"/>
        <rFont val="仿宋_GB2312"/>
        <charset val="134"/>
      </rPr>
      <t>满意度达到</t>
    </r>
    <r>
      <rPr>
        <sz val="10"/>
        <rFont val="Times New Roman"/>
        <charset val="134"/>
      </rPr>
      <t>95%</t>
    </r>
  </si>
  <si>
    <t>表6-5</t>
  </si>
  <si>
    <t>社会管理专项经费（含人民防空、安全生产等）</t>
  </si>
  <si>
    <t>通过专业、高效的服务，能为群众办实事、少跑路，完成相关工作。</t>
  </si>
  <si>
    <t>低保低收入</t>
  </si>
  <si>
    <t>6101户次、10000人次</t>
  </si>
  <si>
    <t>健康教育宣传栏</t>
  </si>
  <si>
    <t>完成更换1次</t>
  </si>
  <si>
    <t>病媒生物防制</t>
  </si>
  <si>
    <t>春秋两季病媒生物防治2次</t>
  </si>
  <si>
    <t>卫生大扫除</t>
  </si>
  <si>
    <t>每月最后一周卫生大扫除12次</t>
  </si>
  <si>
    <t>日常城市低保调查工作、宣传广告制作等费用</t>
  </si>
  <si>
    <t>≤5万元</t>
  </si>
  <si>
    <t>老龄、困境儿童帮扶宣传、特困工作等日常工作</t>
  </si>
  <si>
    <t>卫计</t>
  </si>
  <si>
    <t>≤4万元</t>
  </si>
  <si>
    <t>管理好社会事务</t>
  </si>
  <si>
    <t>提高社会稳定，提升居民群众生活品质。</t>
  </si>
  <si>
    <t>表6-6</t>
  </si>
  <si>
    <t>基层政权专项经费（含人民武装业务费）</t>
  </si>
  <si>
    <t>做好经济与安全管理工作，保障街道经济、安全等日常事务工作开展。</t>
  </si>
  <si>
    <t>经济与安全管理工作</t>
  </si>
  <si>
    <t>开展固定资产投资申报11次、招商引资工作12次；防汛减灾工作5月-10月6个月；森林防火工作等。</t>
  </si>
  <si>
    <t>基层武装</t>
  </si>
  <si>
    <t>征兵工作1次、民兵点训1次、应急演练以及武装专干装备等。</t>
  </si>
  <si>
    <t>保证全年工作的顺利进行</t>
  </si>
  <si>
    <t>完成年中、年底的工作考核</t>
  </si>
  <si>
    <t>经济与安全管理工作费用</t>
  </si>
  <si>
    <t>≤3万元</t>
  </si>
  <si>
    <t>做好征兵工作</t>
  </si>
  <si>
    <t>保障基层武装新兵招录工作开展，满足符合要求并有征兵意向人员顺利加入新兵队伍。</t>
  </si>
  <si>
    <t>表7</t>
  </si>
  <si>
    <t>部门整体支出绩效目标表</t>
  </si>
  <si>
    <r>
      <rPr>
        <sz val="12"/>
        <rFont val="宋体"/>
        <charset val="134"/>
      </rPr>
      <t>（</t>
    </r>
    <r>
      <rPr>
        <sz val="12"/>
        <rFont val="Times New Roman"/>
        <charset val="134"/>
      </rPr>
      <t>2025</t>
    </r>
    <r>
      <rPr>
        <sz val="12"/>
        <rFont val="宋体"/>
        <charset val="134"/>
      </rPr>
      <t>年度）</t>
    </r>
  </si>
  <si>
    <t>单位名称</t>
  </si>
  <si>
    <t>年度主要任务</t>
  </si>
  <si>
    <t>任务名称</t>
  </si>
  <si>
    <t>主要内容</t>
  </si>
  <si>
    <t>做好街办日常运行，保障单位职工工资等正常发放，正常履职。</t>
  </si>
  <si>
    <t>保障员工薪资福利，确保全单位日常工作正常运转和有序开展。</t>
  </si>
  <si>
    <t>开展固定资产投资申报、招商引资工作；防汛减灾工作；征兵、民兵点训、应急演练以及武装专干的装备等；人大代表之家标准化打造；完成日常城市低保调查工作、宣传；老龄、困境儿童帮扶宣传等工作</t>
  </si>
  <si>
    <t>在城市更新发展上取得新突破，在基层社会治理上取得新突破，在人居环境优化上取得新突破，在提升平安建设能力上取得新突破。逐步建立以社区居民满意度为主要衡量标准的城乡社区综合服务评价体系和评价结果公开机制，加快构建全社会关心支持参与大格局，保障社区日常工作正常开展。</t>
  </si>
  <si>
    <t>年度单位整体支出预算</t>
  </si>
  <si>
    <t>资金总额</t>
  </si>
  <si>
    <t>年度总体目标</t>
  </si>
  <si>
    <t xml:space="preserve">1.保障员工薪资福利等，确保全单位工作正常运转和有序开展。                                                                                    2.完成完成日常城市低保调查工作、宣传；老龄、困境儿童帮扶宣传等工作；人大代表之家标准化打造；开展固定资产投资申报、招商引资工作；防汛减灾工作；征兵、民兵点训、应急演练以及武装专干装备等项目工作。 </t>
  </si>
  <si>
    <t>年度绩效指标</t>
  </si>
  <si>
    <t>指标值
（包含数字及文字描述）</t>
  </si>
  <si>
    <t>产出指标</t>
  </si>
  <si>
    <t>保障人员工薪资福利及单位正常运转经费</t>
  </si>
  <si>
    <t>保障全单位25名行政、事业人员等正常薪资福利支出及单位正常运转。</t>
  </si>
  <si>
    <t>基层政权专项项目工作</t>
  </si>
  <si>
    <t>开展固定资产投资申报11次、招商引资工作12次；防汛减灾工作5月-10月6个月。</t>
  </si>
  <si>
    <t>人大代表之家标准化打造工作</t>
  </si>
  <si>
    <t>“人大代表工作站”维护1次；开展代表接待选民活动及业务培训4次。</t>
  </si>
  <si>
    <t>社会管理专项项目工作</t>
  </si>
  <si>
    <t>保障我辖区6101户次、10000人次享受城市居民最低生活保障、低收入认定及临时救助、公租房申报相关工作顺利开展；春秋两季病媒生物防治2次等。</t>
  </si>
  <si>
    <t>信访、综治维稳工作</t>
  </si>
  <si>
    <t>稳控重点人员黄群、周竹改等29人以及重点群体12个（东盟、新都汇、钢城集团退股、棚改、出租车）。</t>
  </si>
  <si>
    <t>政协委员联络站工作</t>
  </si>
  <si>
    <t>统一规范牌子、委员基本信息公示、活动计划落实，维护、更新1次。</t>
  </si>
  <si>
    <t>村级公共服务工作</t>
  </si>
  <si>
    <t>6个社区开展党群活动、组织会议、教育培训、走访慰问；内治安、信息公开、政策宣传、文化体育、公共卫生、矛盾纠纷调解等工作；基层组织活动场所以及村组道路、农业生产、污水垃圾等公共设施运行维护等。</t>
  </si>
  <si>
    <t>确保基本正常开展</t>
  </si>
  <si>
    <t>人员经费正常发放，单位工作运转正常。</t>
  </si>
  <si>
    <t>项目工作</t>
  </si>
  <si>
    <t>通过协调、沟通，顺利完基层政权事业专项工作、社会管理专项等工作。</t>
  </si>
  <si>
    <t>按工作计划进行</t>
  </si>
  <si>
    <t>2025年底完成。</t>
  </si>
  <si>
    <t>每月按进度开展工作</t>
  </si>
  <si>
    <t>每月按进度开展工作。</t>
  </si>
  <si>
    <t>工薪资福利及单位正常运转经费</t>
  </si>
  <si>
    <t>基本支出合计≤10723812.57元。（人员经费10296309.53元、公用经费427503.04元）</t>
  </si>
  <si>
    <t>项目费用</t>
  </si>
  <si>
    <t>社会管理专项经费(含人民防空、安全生产）≤140000元，基层政权专项经费（含人民武装业务费）≤40000元，信访、综治维稳工作经费40000元，政协委员联络站工作经费≤10000元，人大代表之家工作经费≤10000元，公共服务经费补助资金≤900000元。</t>
  </si>
  <si>
    <t>效益指标</t>
  </si>
  <si>
    <t>提高职工积极性</t>
  </si>
  <si>
    <t>提升群众满意度及提高办事率。</t>
  </si>
  <si>
    <t>职工满意度</t>
  </si>
  <si>
    <t>≥90%</t>
  </si>
  <si>
    <t>项目涉及满意度</t>
  </si>
  <si>
    <t>≥95%。</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</si>
</sst>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quot;年&quot;mm&quot;月&quot;dd&quot;日&quot;"/>
  </numFmts>
  <fonts count="59">
    <font>
      <sz val="11"/>
      <color indexed="8"/>
      <name val="宋体"/>
      <charset val="1"/>
      <scheme val="minor"/>
    </font>
    <font>
      <sz val="11"/>
      <color indexed="8"/>
      <name val="宋体"/>
      <charset val="134"/>
      <scheme val="minor"/>
    </font>
    <font>
      <sz val="12"/>
      <name val="方正黑体简体"/>
      <charset val="134"/>
    </font>
    <font>
      <b/>
      <sz val="16"/>
      <name val="宋体"/>
      <charset val="134"/>
    </font>
    <font>
      <sz val="12"/>
      <name val="宋体"/>
      <charset val="134"/>
    </font>
    <font>
      <sz val="12"/>
      <name val="Times New Roman"/>
      <charset val="134"/>
    </font>
    <font>
      <sz val="9"/>
      <name val="SimSun"/>
      <charset val="0"/>
    </font>
    <font>
      <sz val="9"/>
      <color theme="1"/>
      <name val="等线"/>
      <charset val="134"/>
    </font>
    <font>
      <sz val="11"/>
      <color theme="1"/>
      <name val="等线"/>
      <charset val="134"/>
    </font>
    <font>
      <sz val="9"/>
      <name val="simhei"/>
      <charset val="0"/>
    </font>
    <font>
      <b/>
      <sz val="15"/>
      <name val="宋体"/>
      <charset val="134"/>
    </font>
    <font>
      <sz val="11"/>
      <name val="宋体"/>
      <charset val="134"/>
    </font>
    <font>
      <sz val="10"/>
      <name val="宋体"/>
      <charset val="134"/>
    </font>
    <font>
      <sz val="9"/>
      <name val="宋体"/>
      <charset val="134"/>
    </font>
    <font>
      <sz val="9"/>
      <name val="Times New Roman"/>
      <charset val="0"/>
    </font>
    <font>
      <sz val="9"/>
      <name val="宋体"/>
      <charset val="0"/>
    </font>
    <font>
      <b/>
      <sz val="9"/>
      <name val="宋体"/>
      <charset val="134"/>
    </font>
    <font>
      <sz val="10"/>
      <name val="Times New Roman"/>
      <charset val="134"/>
    </font>
    <font>
      <sz val="10"/>
      <name val="仿宋_GB2312"/>
      <charset val="134"/>
    </font>
    <font>
      <sz val="9"/>
      <name val="simhei"/>
      <charset val="134"/>
    </font>
    <font>
      <b/>
      <sz val="11"/>
      <name val="宋体"/>
      <charset val="134"/>
    </font>
    <font>
      <sz val="12"/>
      <color indexed="8"/>
      <name val="宋体"/>
      <charset val="134"/>
    </font>
    <font>
      <sz val="11"/>
      <color rgb="FF000000"/>
      <name val="SimSun"/>
      <charset val="134"/>
    </font>
    <font>
      <sz val="11"/>
      <color rgb="FF000000"/>
      <name val="宋体"/>
      <charset val="134"/>
    </font>
    <font>
      <sz val="9"/>
      <color rgb="FF000000"/>
      <name val="SimSun"/>
      <charset val="134"/>
    </font>
    <font>
      <sz val="9"/>
      <color rgb="FF000000"/>
      <name val="宋体"/>
      <charset val="134"/>
    </font>
    <font>
      <b/>
      <sz val="16"/>
      <color rgb="FF000000"/>
      <name val="宋体"/>
      <charset val="134"/>
    </font>
    <font>
      <b/>
      <sz val="11"/>
      <color rgb="FF000000"/>
      <name val="宋体"/>
      <charset val="134"/>
    </font>
    <font>
      <sz val="9"/>
      <name val="SimSun"/>
      <charset val="134"/>
    </font>
    <font>
      <b/>
      <sz val="9"/>
      <color rgb="FF000000"/>
      <name val="宋体"/>
      <charset val="134"/>
    </font>
    <font>
      <sz val="11"/>
      <name val="SimSun"/>
      <charset val="134"/>
    </font>
    <font>
      <b/>
      <sz val="16"/>
      <color rgb="FF000000"/>
      <name val="黑体"/>
      <charset val="134"/>
    </font>
    <font>
      <b/>
      <sz val="10"/>
      <color rgb="FF000000"/>
      <name val="宋体"/>
      <charset val="134"/>
    </font>
    <font>
      <sz val="10"/>
      <color rgb="FF000000"/>
      <name val="宋体"/>
      <charset val="134"/>
    </font>
    <font>
      <sz val="9"/>
      <color rgb="FF000000"/>
      <name val="Hiragino Sans GB"/>
      <charset val="134"/>
    </font>
    <font>
      <b/>
      <sz val="9"/>
      <color rgb="FF000000"/>
      <name val="Hiragino Sans GB"/>
      <charset val="134"/>
    </font>
    <font>
      <b/>
      <sz val="36"/>
      <name val="黑体"/>
      <charset val="134"/>
    </font>
    <font>
      <sz val="11"/>
      <color theme="1"/>
      <name val="仿宋_GB2312"/>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000000"/>
      <name val="Dialog.plain"/>
      <charset val="134"/>
    </font>
    <font>
      <sz val="11"/>
      <color rgb="FF000000"/>
      <name val="Dialog.bold"/>
      <charset val="134"/>
    </font>
  </fonts>
  <fills count="34">
    <fill>
      <patternFill patternType="none"/>
    </fill>
    <fill>
      <patternFill patternType="gray125"/>
    </fill>
    <fill>
      <patternFill patternType="solid">
        <fgColor rgb="FFFFFFFF"/>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39">
    <border>
      <left/>
      <right/>
      <top/>
      <bottom/>
      <diagonal/>
    </border>
    <border>
      <left style="thin">
        <color rgb="FFFFFFFF"/>
      </left>
      <right style="thin">
        <color rgb="FFFFFFFF"/>
      </right>
      <top style="thin">
        <color rgb="FFFFFFFF"/>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style="thin">
        <color rgb="FF000000"/>
      </right>
      <top/>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rgb="FF000000"/>
      </top>
      <bottom style="thin">
        <color rgb="FF000000"/>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top style="thin">
        <color auto="1"/>
      </top>
      <bottom style="thin">
        <color auto="1"/>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diagonal/>
    </border>
    <border>
      <left style="thin">
        <color rgb="FFFFFFFF"/>
      </left>
      <right style="thin">
        <color rgb="FFFFFFFF"/>
      </right>
      <top/>
      <bottom/>
      <diagonal/>
    </border>
    <border>
      <left style="thin">
        <color rgb="FFFFFFFF"/>
      </left>
      <right/>
      <top style="thin">
        <color rgb="FFFFFFFF"/>
      </top>
      <bottom/>
      <diagonal/>
    </border>
    <border>
      <left style="thin">
        <color rgb="FFFFFFFF"/>
      </left>
      <right/>
      <top/>
      <bottom/>
      <diagonal/>
    </border>
    <border>
      <left style="thin">
        <color rgb="FFC0C0C0"/>
      </left>
      <right style="thin">
        <color rgb="FFC0C0C0"/>
      </right>
      <top style="thin">
        <color rgb="FFC0C0C0"/>
      </top>
      <bottom/>
      <diagonal/>
    </border>
    <border>
      <left style="thin">
        <color rgb="FFC0C0C0"/>
      </left>
      <right style="thin">
        <color rgb="FFC0C0C0"/>
      </right>
      <top style="thin">
        <color rgb="FFC0C0C0"/>
      </top>
      <bottom style="thin">
        <color rgb="FFC0C0C0"/>
      </bottom>
      <diagonal/>
    </border>
    <border>
      <left style="thin">
        <color rgb="FFC2C3C4"/>
      </left>
      <right style="thin">
        <color rgb="FFC2C3C4"/>
      </right>
      <top style="thin">
        <color rgb="FFC2C3C4"/>
      </top>
      <bottom style="thin">
        <color rgb="FFC2C3C4"/>
      </bottom>
      <diagonal/>
    </border>
    <border>
      <left/>
      <right/>
      <top style="thin">
        <color rgb="FFFFFFFF"/>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7" fillId="0" borderId="0" applyFont="0" applyFill="0" applyBorder="0" applyAlignment="0" applyProtection="0">
      <alignment vertical="center"/>
    </xf>
    <xf numFmtId="0" fontId="38" fillId="3" borderId="0" applyNumberFormat="0" applyBorder="0" applyAlignment="0" applyProtection="0">
      <alignment vertical="center"/>
    </xf>
    <xf numFmtId="0" fontId="39" fillId="4" borderId="31" applyNumberFormat="0" applyAlignment="0" applyProtection="0">
      <alignment vertical="center"/>
    </xf>
    <xf numFmtId="44" fontId="37" fillId="0" borderId="0" applyFont="0" applyFill="0" applyBorder="0" applyAlignment="0" applyProtection="0">
      <alignment vertical="center"/>
    </xf>
    <xf numFmtId="41" fontId="37" fillId="0" borderId="0" applyFont="0" applyFill="0" applyBorder="0" applyAlignment="0" applyProtection="0">
      <alignment vertical="center"/>
    </xf>
    <xf numFmtId="0" fontId="38" fillId="5" borderId="0" applyNumberFormat="0" applyBorder="0" applyAlignment="0" applyProtection="0">
      <alignment vertical="center"/>
    </xf>
    <xf numFmtId="0" fontId="40" fillId="6" borderId="0" applyNumberFormat="0" applyBorder="0" applyAlignment="0" applyProtection="0">
      <alignment vertical="center"/>
    </xf>
    <xf numFmtId="43" fontId="37" fillId="0" borderId="0" applyFont="0" applyFill="0" applyBorder="0" applyAlignment="0" applyProtection="0">
      <alignment vertical="center"/>
    </xf>
    <xf numFmtId="0" fontId="41" fillId="7" borderId="0" applyNumberFormat="0" applyBorder="0" applyAlignment="0" applyProtection="0">
      <alignment vertical="center"/>
    </xf>
    <xf numFmtId="0" fontId="42" fillId="0" borderId="0" applyNumberFormat="0" applyFill="0" applyBorder="0" applyAlignment="0" applyProtection="0">
      <alignment vertical="center"/>
    </xf>
    <xf numFmtId="9" fontId="37" fillId="0" borderId="0" applyFont="0" applyFill="0" applyBorder="0" applyAlignment="0" applyProtection="0">
      <alignment vertical="center"/>
    </xf>
    <xf numFmtId="0" fontId="43" fillId="0" borderId="0" applyNumberFormat="0" applyFill="0" applyBorder="0" applyAlignment="0" applyProtection="0">
      <alignment vertical="center"/>
    </xf>
    <xf numFmtId="0" fontId="37" fillId="8" borderId="32" applyNumberFormat="0" applyFont="0" applyAlignment="0" applyProtection="0">
      <alignment vertical="center"/>
    </xf>
    <xf numFmtId="0" fontId="41" fillId="9" borderId="0" applyNumberFormat="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33" applyNumberFormat="0" applyFill="0" applyAlignment="0" applyProtection="0">
      <alignment vertical="center"/>
    </xf>
    <xf numFmtId="0" fontId="49" fillId="0" borderId="33" applyNumberFormat="0" applyFill="0" applyAlignment="0" applyProtection="0">
      <alignment vertical="center"/>
    </xf>
    <xf numFmtId="0" fontId="41" fillId="10" borderId="0" applyNumberFormat="0" applyBorder="0" applyAlignment="0" applyProtection="0">
      <alignment vertical="center"/>
    </xf>
    <xf numFmtId="0" fontId="44" fillId="0" borderId="34" applyNumberFormat="0" applyFill="0" applyAlignment="0" applyProtection="0">
      <alignment vertical="center"/>
    </xf>
    <xf numFmtId="0" fontId="41" fillId="11" borderId="0" applyNumberFormat="0" applyBorder="0" applyAlignment="0" applyProtection="0">
      <alignment vertical="center"/>
    </xf>
    <xf numFmtId="0" fontId="50" fillId="12" borderId="35" applyNumberFormat="0" applyAlignment="0" applyProtection="0">
      <alignment vertical="center"/>
    </xf>
    <xf numFmtId="0" fontId="51" fillId="12" borderId="31" applyNumberFormat="0" applyAlignment="0" applyProtection="0">
      <alignment vertical="center"/>
    </xf>
    <xf numFmtId="0" fontId="52" fillId="13" borderId="36" applyNumberFormat="0" applyAlignment="0" applyProtection="0">
      <alignment vertical="center"/>
    </xf>
    <xf numFmtId="0" fontId="38" fillId="14" borderId="0" applyNumberFormat="0" applyBorder="0" applyAlignment="0" applyProtection="0">
      <alignment vertical="center"/>
    </xf>
    <xf numFmtId="0" fontId="41" fillId="15" borderId="0" applyNumberFormat="0" applyBorder="0" applyAlignment="0" applyProtection="0">
      <alignment vertical="center"/>
    </xf>
    <xf numFmtId="0" fontId="53" fillId="0" borderId="37" applyNumberFormat="0" applyFill="0" applyAlignment="0" applyProtection="0">
      <alignment vertical="center"/>
    </xf>
    <xf numFmtId="0" fontId="54" fillId="0" borderId="38" applyNumberFormat="0" applyFill="0" applyAlignment="0" applyProtection="0">
      <alignment vertical="center"/>
    </xf>
    <xf numFmtId="0" fontId="55" fillId="16" borderId="0" applyNumberFormat="0" applyBorder="0" applyAlignment="0" applyProtection="0">
      <alignment vertical="center"/>
    </xf>
    <xf numFmtId="0" fontId="56" fillId="17" borderId="0" applyNumberFormat="0" applyBorder="0" applyAlignment="0" applyProtection="0">
      <alignment vertical="center"/>
    </xf>
    <xf numFmtId="0" fontId="38" fillId="18" borderId="0" applyNumberFormat="0" applyBorder="0" applyAlignment="0" applyProtection="0">
      <alignment vertical="center"/>
    </xf>
    <xf numFmtId="0" fontId="41" fillId="19" borderId="0" applyNumberFormat="0" applyBorder="0" applyAlignment="0" applyProtection="0">
      <alignment vertical="center"/>
    </xf>
    <xf numFmtId="0" fontId="38"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41" fillId="28" borderId="0" applyNumberFormat="0" applyBorder="0" applyAlignment="0" applyProtection="0">
      <alignment vertical="center"/>
    </xf>
    <xf numFmtId="0" fontId="38"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38" fillId="32" borderId="0" applyNumberFormat="0" applyBorder="0" applyAlignment="0" applyProtection="0">
      <alignment vertical="center"/>
    </xf>
    <xf numFmtId="0" fontId="41" fillId="33" borderId="0" applyNumberFormat="0" applyBorder="0" applyAlignment="0" applyProtection="0">
      <alignment vertical="center"/>
    </xf>
    <xf numFmtId="0" fontId="4" fillId="0" borderId="0"/>
  </cellStyleXfs>
  <cellXfs count="217">
    <xf numFmtId="0" fontId="0" fillId="0" borderId="0" xfId="0" applyFont="1">
      <alignment vertical="center"/>
    </xf>
    <xf numFmtId="0" fontId="1" fillId="0" borderId="0" xfId="0" applyFont="1" applyFill="1" applyBorder="1" applyAlignment="1">
      <alignment vertical="center"/>
    </xf>
    <xf numFmtId="0" fontId="2" fillId="0" borderId="1" xfId="0" applyFont="1" applyFill="1" applyBorder="1">
      <alignment vertical="center"/>
    </xf>
    <xf numFmtId="0" fontId="3" fillId="0" borderId="1" xfId="0" applyFont="1" applyBorder="1" applyAlignment="1">
      <alignment horizontal="center" vertical="center"/>
    </xf>
    <xf numFmtId="0" fontId="4" fillId="0" borderId="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 fontId="6" fillId="0" borderId="5" xfId="0" applyNumberFormat="1" applyFont="1" applyFill="1" applyBorder="1" applyAlignment="1">
      <alignment horizontal="left" vertical="center" wrapText="1"/>
    </xf>
    <xf numFmtId="0" fontId="6" fillId="0" borderId="3" xfId="0" applyFont="1" applyFill="1" applyBorder="1" applyAlignment="1">
      <alignment horizontal="left" vertical="center" wrapText="1"/>
    </xf>
    <xf numFmtId="0" fontId="6" fillId="0" borderId="6" xfId="0" applyFont="1" applyFill="1" applyBorder="1" applyAlignment="1">
      <alignment horizontal="left" vertical="center" wrapText="1"/>
    </xf>
    <xf numFmtId="0" fontId="6" fillId="0" borderId="5" xfId="0" applyFont="1" applyFill="1" applyBorder="1" applyAlignment="1">
      <alignment horizontal="center" vertical="center" wrapText="1"/>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7" fillId="0" borderId="5" xfId="0" applyFont="1" applyFill="1" applyBorder="1" applyAlignment="1">
      <alignment vertical="center" wrapText="1"/>
    </xf>
    <xf numFmtId="0" fontId="7" fillId="0" borderId="5" xfId="0" applyFont="1" applyFill="1" applyBorder="1" applyAlignment="1" applyProtection="1">
      <alignment vertical="center"/>
    </xf>
    <xf numFmtId="0" fontId="7" fillId="0" borderId="5" xfId="0" applyFont="1" applyFill="1" applyBorder="1" applyAlignment="1">
      <alignment horizontal="lef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7" fillId="0" borderId="13" xfId="0" applyFont="1" applyFill="1" applyBorder="1" applyAlignment="1">
      <alignment vertical="center" wrapText="1"/>
    </xf>
    <xf numFmtId="0" fontId="7" fillId="0" borderId="14" xfId="0" applyFont="1" applyFill="1" applyBorder="1" applyAlignment="1">
      <alignment vertical="center" wrapText="1"/>
    </xf>
    <xf numFmtId="0" fontId="7" fillId="0" borderId="13" xfId="0" applyFont="1" applyFill="1" applyBorder="1" applyAlignment="1">
      <alignment horizontal="left" vertical="center" wrapText="1"/>
    </xf>
    <xf numFmtId="0" fontId="8" fillId="0" borderId="13" xfId="0" applyFont="1" applyFill="1" applyBorder="1" applyAlignment="1">
      <alignment vertical="center" wrapText="1"/>
    </xf>
    <xf numFmtId="0" fontId="8" fillId="0" borderId="14" xfId="0" applyFont="1" applyFill="1" applyBorder="1" applyAlignment="1">
      <alignment vertical="center" wrapText="1"/>
    </xf>
    <xf numFmtId="0" fontId="6" fillId="0" borderId="5" xfId="0" applyFont="1" applyFill="1" applyBorder="1" applyAlignment="1">
      <alignment horizontal="left" vertical="center" wrapText="1"/>
    </xf>
    <xf numFmtId="0" fontId="6" fillId="0" borderId="15" xfId="0" applyFont="1" applyFill="1" applyBorder="1" applyAlignment="1">
      <alignment horizontal="center" vertical="center" wrapText="1"/>
    </xf>
    <xf numFmtId="0" fontId="6" fillId="0" borderId="8" xfId="0" applyFont="1" applyFill="1" applyBorder="1" applyAlignment="1">
      <alignment horizontal="left" vertical="center" wrapText="1"/>
    </xf>
    <xf numFmtId="0" fontId="6" fillId="0" borderId="9" xfId="0" applyFont="1" applyFill="1" applyBorder="1" applyAlignment="1">
      <alignment horizontal="left" vertical="center" wrapText="1"/>
    </xf>
    <xf numFmtId="0" fontId="7" fillId="0" borderId="5" xfId="0" applyFont="1" applyFill="1" applyBorder="1" applyAlignment="1" applyProtection="1">
      <alignment horizontal="left" vertical="center"/>
    </xf>
    <xf numFmtId="0" fontId="6" fillId="0" borderId="16" xfId="0" applyFont="1" applyFill="1" applyBorder="1" applyAlignment="1">
      <alignment horizontal="left" vertical="center" wrapText="1"/>
    </xf>
    <xf numFmtId="0" fontId="6" fillId="0" borderId="17" xfId="0" applyFont="1" applyFill="1" applyBorder="1" applyAlignment="1">
      <alignment horizontal="left" vertical="center" wrapText="1"/>
    </xf>
    <xf numFmtId="0" fontId="7" fillId="0" borderId="14" xfId="0" applyFont="1" applyFill="1" applyBorder="1" applyAlignment="1">
      <alignment horizontal="left" vertical="center" wrapText="1"/>
    </xf>
    <xf numFmtId="0" fontId="6" fillId="0" borderId="1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0" xfId="0" applyFont="1" applyFill="1" applyBorder="1" applyAlignment="1">
      <alignment vertical="center" wrapText="1"/>
    </xf>
    <xf numFmtId="4" fontId="6" fillId="0" borderId="18" xfId="0" applyNumberFormat="1" applyFont="1" applyFill="1" applyBorder="1" applyAlignment="1">
      <alignment horizontal="center" vertical="center" wrapText="1"/>
    </xf>
    <xf numFmtId="0" fontId="1" fillId="0" borderId="0" xfId="0" applyFont="1" applyFill="1" applyBorder="1" applyAlignment="1" applyProtection="1">
      <alignment vertical="center"/>
      <protection locked="0"/>
    </xf>
    <xf numFmtId="0" fontId="1" fillId="0" borderId="0" xfId="0" applyFont="1" applyFill="1" applyBorder="1" applyAlignment="1">
      <alignment horizontal="left" vertical="center"/>
    </xf>
    <xf numFmtId="0" fontId="10" fillId="0" borderId="19" xfId="0" applyFont="1" applyFill="1" applyBorder="1" applyAlignment="1">
      <alignment horizontal="center" vertical="center" wrapText="1"/>
    </xf>
    <xf numFmtId="0" fontId="10" fillId="0" borderId="20" xfId="0" applyFont="1" applyFill="1" applyBorder="1" applyAlignment="1">
      <alignment horizontal="center" vertical="center" wrapText="1"/>
    </xf>
    <xf numFmtId="0" fontId="11" fillId="0" borderId="0" xfId="0" applyFont="1" applyFill="1" applyBorder="1" applyAlignment="1">
      <alignment horizontal="center" vertical="center"/>
    </xf>
    <xf numFmtId="0" fontId="12" fillId="0" borderId="5" xfId="0" applyFont="1" applyFill="1" applyBorder="1" applyAlignment="1">
      <alignment horizontal="center" vertical="center"/>
    </xf>
    <xf numFmtId="49" fontId="12" fillId="0" borderId="5"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wrapText="1"/>
    </xf>
    <xf numFmtId="0" fontId="12" fillId="0" borderId="5" xfId="0" applyNumberFormat="1" applyFont="1" applyFill="1" applyBorder="1" applyAlignment="1" applyProtection="1">
      <alignment horizontal="left" vertical="center"/>
    </xf>
    <xf numFmtId="4" fontId="12" fillId="0" borderId="5"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center" vertical="center"/>
    </xf>
    <xf numFmtId="3" fontId="12" fillId="0" borderId="5" xfId="0" applyNumberFormat="1" applyFont="1" applyFill="1" applyBorder="1" applyAlignment="1" applyProtection="1">
      <alignment horizontal="left" vertical="center"/>
    </xf>
    <xf numFmtId="49" fontId="12" fillId="0" borderId="5" xfId="0" applyNumberFormat="1" applyFont="1" applyFill="1" applyBorder="1" applyAlignment="1" applyProtection="1">
      <alignment horizontal="left" vertical="center" wrapText="1"/>
    </xf>
    <xf numFmtId="0" fontId="12" fillId="0" borderId="7" xfId="0" applyNumberFormat="1" applyFont="1" applyFill="1" applyBorder="1" applyAlignment="1" applyProtection="1">
      <alignment horizontal="center" vertical="center"/>
    </xf>
    <xf numFmtId="0" fontId="12" fillId="0" borderId="10" xfId="0" applyNumberFormat="1" applyFont="1" applyFill="1" applyBorder="1" applyAlignment="1" applyProtection="1">
      <alignment horizontal="center" vertical="center"/>
    </xf>
    <xf numFmtId="0" fontId="12" fillId="0" borderId="5" xfId="0" applyNumberFormat="1" applyFont="1" applyFill="1" applyBorder="1" applyAlignment="1" applyProtection="1">
      <alignment horizontal="left" vertical="center" wrapText="1"/>
    </xf>
    <xf numFmtId="0" fontId="13" fillId="0" borderId="13" xfId="0" applyNumberFormat="1" applyFont="1" applyFill="1" applyBorder="1" applyAlignment="1" applyProtection="1">
      <alignment horizontal="left" vertical="center" wrapText="1"/>
    </xf>
    <xf numFmtId="0" fontId="13" fillId="0" borderId="14" xfId="0" applyNumberFormat="1" applyFont="1" applyFill="1" applyBorder="1" applyAlignment="1" applyProtection="1">
      <alignment horizontal="left" vertical="center" wrapText="1"/>
    </xf>
    <xf numFmtId="0" fontId="13" fillId="0" borderId="5" xfId="0" applyNumberFormat="1" applyFont="1" applyFill="1" applyBorder="1" applyAlignment="1" applyProtection="1">
      <alignment horizontal="left" vertical="center" wrapText="1"/>
    </xf>
    <xf numFmtId="0" fontId="14" fillId="0" borderId="5" xfId="0" applyNumberFormat="1" applyFont="1" applyFill="1" applyBorder="1" applyAlignment="1" applyProtection="1">
      <alignment horizontal="left" vertical="center" wrapText="1"/>
    </xf>
    <xf numFmtId="0" fontId="15" fillId="0" borderId="5" xfId="0" applyNumberFormat="1" applyFont="1" applyFill="1" applyBorder="1" applyAlignment="1" applyProtection="1">
      <alignment horizontal="left" vertical="center" wrapText="1"/>
    </xf>
    <xf numFmtId="0" fontId="15" fillId="0" borderId="13" xfId="0" applyNumberFormat="1" applyFont="1" applyFill="1" applyBorder="1" applyAlignment="1" applyProtection="1">
      <alignment horizontal="left" vertical="center" wrapText="1"/>
    </xf>
    <xf numFmtId="0" fontId="15" fillId="0" borderId="21" xfId="0" applyNumberFormat="1" applyFont="1" applyFill="1" applyBorder="1" applyAlignment="1" applyProtection="1">
      <alignment horizontal="left" vertical="center" wrapText="1"/>
    </xf>
    <xf numFmtId="0" fontId="12" fillId="0" borderId="5" xfId="0" applyNumberFormat="1" applyFont="1" applyFill="1" applyBorder="1" applyAlignment="1" applyProtection="1">
      <alignment vertical="center"/>
    </xf>
    <xf numFmtId="0" fontId="12" fillId="0" borderId="15" xfId="0" applyNumberFormat="1" applyFont="1" applyFill="1" applyBorder="1" applyAlignment="1" applyProtection="1">
      <alignment horizontal="center" vertical="center"/>
    </xf>
    <xf numFmtId="0" fontId="10" fillId="0" borderId="22" xfId="0" applyFont="1" applyFill="1" applyBorder="1" applyAlignment="1">
      <alignment horizontal="center" vertical="center" wrapText="1"/>
    </xf>
    <xf numFmtId="0" fontId="10" fillId="0" borderId="1" xfId="0" applyFont="1" applyFill="1" applyBorder="1" applyAlignment="1">
      <alignment vertical="center" wrapText="1"/>
    </xf>
    <xf numFmtId="0" fontId="16" fillId="0" borderId="0" xfId="0" applyFont="1" applyFill="1" applyBorder="1" applyAlignment="1">
      <alignment horizontal="center" vertical="center"/>
    </xf>
    <xf numFmtId="0" fontId="13" fillId="0" borderId="0" xfId="0" applyFont="1" applyFill="1" applyBorder="1" applyAlignment="1">
      <alignment horizontal="left" vertical="center" wrapText="1"/>
    </xf>
    <xf numFmtId="0" fontId="15" fillId="0" borderId="14" xfId="0" applyNumberFormat="1" applyFont="1" applyFill="1" applyBorder="1" applyAlignment="1" applyProtection="1">
      <alignment horizontal="left" vertical="center" wrapText="1"/>
    </xf>
    <xf numFmtId="0" fontId="17" fillId="0" borderId="5" xfId="0" applyNumberFormat="1" applyFont="1" applyFill="1" applyBorder="1" applyAlignment="1" applyProtection="1">
      <alignment horizontal="left" vertical="center"/>
    </xf>
    <xf numFmtId="0" fontId="18" fillId="0" borderId="5" xfId="0" applyNumberFormat="1" applyFont="1" applyFill="1" applyBorder="1" applyAlignment="1" applyProtection="1">
      <alignment horizontal="left" vertical="center"/>
    </xf>
    <xf numFmtId="9" fontId="13" fillId="0" borderId="5" xfId="0" applyNumberFormat="1" applyFont="1" applyFill="1" applyBorder="1" applyAlignment="1" applyProtection="1">
      <alignment horizontal="left" vertical="center" wrapText="1"/>
    </xf>
    <xf numFmtId="0" fontId="13" fillId="0" borderId="5" xfId="0" applyNumberFormat="1" applyFont="1" applyFill="1" applyBorder="1" applyAlignment="1" applyProtection="1">
      <alignment horizontal="left" vertical="center"/>
    </xf>
    <xf numFmtId="0" fontId="0" fillId="0" borderId="0" xfId="0" applyFont="1" applyAlignment="1">
      <alignment horizontal="center" vertical="center"/>
    </xf>
    <xf numFmtId="0" fontId="13" fillId="0" borderId="1" xfId="0" applyFont="1" applyBorder="1">
      <alignment vertical="center"/>
    </xf>
    <xf numFmtId="0" fontId="19" fillId="0" borderId="0" xfId="0" applyFont="1" applyBorder="1" applyAlignment="1">
      <alignment vertical="center" wrapText="1"/>
    </xf>
    <xf numFmtId="0" fontId="13" fillId="0" borderId="1" xfId="0" applyFont="1" applyBorder="1" applyAlignment="1">
      <alignment vertical="center" wrapText="1"/>
    </xf>
    <xf numFmtId="0" fontId="13" fillId="0" borderId="23" xfId="0" applyFont="1" applyBorder="1">
      <alignment vertical="center"/>
    </xf>
    <xf numFmtId="0" fontId="11" fillId="0" borderId="23" xfId="0" applyFont="1" applyBorder="1" applyAlignment="1">
      <alignment horizontal="left" vertical="center"/>
    </xf>
    <xf numFmtId="0" fontId="13" fillId="0" borderId="19" xfId="0" applyFont="1" applyBorder="1">
      <alignment vertical="center"/>
    </xf>
    <xf numFmtId="0" fontId="20" fillId="0" borderId="5" xfId="0" applyFont="1" applyFill="1" applyBorder="1" applyAlignment="1">
      <alignment horizontal="center" vertical="center"/>
    </xf>
    <xf numFmtId="0" fontId="13" fillId="0" borderId="19" xfId="0" applyFont="1" applyBorder="1" applyAlignment="1">
      <alignment vertical="center" wrapText="1"/>
    </xf>
    <xf numFmtId="0" fontId="16" fillId="0" borderId="19" xfId="0" applyFont="1" applyBorder="1">
      <alignment vertical="center"/>
    </xf>
    <xf numFmtId="4" fontId="20" fillId="0" borderId="5" xfId="0" applyNumberFormat="1" applyFont="1" applyFill="1" applyBorder="1" applyAlignment="1">
      <alignment horizontal="right" vertical="center"/>
    </xf>
    <xf numFmtId="0" fontId="13" fillId="0" borderId="19" xfId="0" applyFont="1" applyBorder="1" applyAlignment="1">
      <alignment horizontal="center" vertical="center" wrapText="1"/>
    </xf>
    <xf numFmtId="0" fontId="11" fillId="0" borderId="5" xfId="0" applyFont="1" applyFill="1" applyBorder="1" applyAlignment="1">
      <alignment horizontal="center" vertical="center"/>
    </xf>
    <xf numFmtId="4" fontId="11" fillId="0" borderId="5" xfId="0" applyNumberFormat="1" applyFont="1" applyFill="1" applyBorder="1" applyAlignment="1">
      <alignment horizontal="center" vertical="center"/>
    </xf>
    <xf numFmtId="0" fontId="11" fillId="0" borderId="5" xfId="0" applyFont="1" applyFill="1" applyBorder="1" applyAlignment="1">
      <alignment horizontal="left" vertical="center"/>
    </xf>
    <xf numFmtId="4" fontId="11" fillId="0" borderId="5" xfId="0" applyNumberFormat="1" applyFont="1" applyFill="1" applyBorder="1" applyAlignment="1">
      <alignment horizontal="right" vertical="center"/>
    </xf>
    <xf numFmtId="0" fontId="13" fillId="0" borderId="24" xfId="0" applyFont="1" applyBorder="1">
      <alignment vertical="center"/>
    </xf>
    <xf numFmtId="1" fontId="21" fillId="0" borderId="0" xfId="0" applyNumberFormat="1" applyFont="1" applyFill="1" applyBorder="1" applyAlignment="1"/>
    <xf numFmtId="0" fontId="13" fillId="0" borderId="24" xfId="0" applyFont="1" applyBorder="1" applyAlignment="1">
      <alignment vertical="center" wrapText="1"/>
    </xf>
    <xf numFmtId="0" fontId="11" fillId="0" borderId="1" xfId="0" applyFont="1" applyBorder="1" applyAlignment="1">
      <alignment horizontal="right" vertical="center" wrapText="1"/>
    </xf>
    <xf numFmtId="0" fontId="11" fillId="0" borderId="23" xfId="0" applyFont="1" applyBorder="1" applyAlignment="1">
      <alignment horizontal="center" vertical="center"/>
    </xf>
    <xf numFmtId="0" fontId="13" fillId="0" borderId="25" xfId="0" applyFont="1" applyBorder="1">
      <alignment vertical="center"/>
    </xf>
    <xf numFmtId="0" fontId="13" fillId="0" borderId="20" xfId="0" applyFont="1" applyBorder="1">
      <alignment vertical="center"/>
    </xf>
    <xf numFmtId="0" fontId="13" fillId="0" borderId="20" xfId="0" applyFont="1" applyBorder="1" applyAlignment="1">
      <alignment vertical="center" wrapText="1"/>
    </xf>
    <xf numFmtId="0" fontId="16" fillId="0" borderId="20" xfId="0" applyFont="1" applyBorder="1" applyAlignment="1">
      <alignment vertical="center" wrapText="1"/>
    </xf>
    <xf numFmtId="0" fontId="13" fillId="0" borderId="20" xfId="0" applyFont="1" applyBorder="1" applyAlignment="1">
      <alignment horizontal="center" vertical="center"/>
    </xf>
    <xf numFmtId="0" fontId="13" fillId="0" borderId="26" xfId="0" applyFont="1" applyBorder="1" applyAlignment="1">
      <alignment vertical="center" wrapText="1"/>
    </xf>
    <xf numFmtId="0" fontId="20" fillId="0" borderId="5" xfId="0" applyFont="1" applyFill="1" applyBorder="1" applyAlignment="1">
      <alignment horizontal="center" vertical="center" wrapText="1"/>
    </xf>
    <xf numFmtId="0" fontId="16" fillId="0" borderId="19" xfId="0" applyFont="1" applyBorder="1" applyAlignment="1">
      <alignment horizontal="center" vertical="center"/>
    </xf>
    <xf numFmtId="49" fontId="20" fillId="0" borderId="5" xfId="0" applyNumberFormat="1" applyFont="1" applyFill="1" applyBorder="1" applyAlignment="1" applyProtection="1">
      <alignment horizontal="center" vertical="center" wrapText="1"/>
    </xf>
    <xf numFmtId="4" fontId="20" fillId="0" borderId="5" xfId="0" applyNumberFormat="1" applyFont="1" applyFill="1" applyBorder="1" applyAlignment="1">
      <alignment horizontal="center" vertical="center"/>
    </xf>
    <xf numFmtId="0" fontId="16" fillId="0" borderId="20" xfId="0" applyFont="1" applyBorder="1" applyAlignment="1">
      <alignment horizontal="center" vertical="center" wrapText="1"/>
    </xf>
    <xf numFmtId="0" fontId="0" fillId="0" borderId="0" xfId="0" applyFont="1" applyFill="1">
      <alignment vertical="center"/>
    </xf>
    <xf numFmtId="0" fontId="13" fillId="0" borderId="1" xfId="0" applyFont="1" applyFill="1" applyBorder="1">
      <alignment vertical="center"/>
    </xf>
    <xf numFmtId="0" fontId="19" fillId="0" borderId="0" xfId="0" applyFont="1" applyFill="1" applyBorder="1" applyAlignment="1">
      <alignment vertical="center" wrapText="1"/>
    </xf>
    <xf numFmtId="0" fontId="11" fillId="0" borderId="1" xfId="0" applyFont="1" applyFill="1" applyBorder="1" applyAlignment="1">
      <alignment horizontal="right" vertical="center" wrapText="1"/>
    </xf>
    <xf numFmtId="0" fontId="13" fillId="0" borderId="19" xfId="0" applyFont="1" applyFill="1" applyBorder="1">
      <alignment vertical="center"/>
    </xf>
    <xf numFmtId="0" fontId="3" fillId="0" borderId="1" xfId="0" applyFont="1" applyFill="1" applyBorder="1" applyAlignment="1">
      <alignment horizontal="center" vertical="center"/>
    </xf>
    <xf numFmtId="0" fontId="13" fillId="0" borderId="23" xfId="0" applyFont="1" applyFill="1" applyBorder="1">
      <alignment vertical="center"/>
    </xf>
    <xf numFmtId="0" fontId="11" fillId="0" borderId="23" xfId="0" applyFont="1" applyFill="1" applyBorder="1" applyAlignment="1">
      <alignment horizontal="left" vertical="center"/>
    </xf>
    <xf numFmtId="0" fontId="11" fillId="0" borderId="23" xfId="0" applyFont="1" applyFill="1" applyBorder="1" applyAlignment="1">
      <alignment horizontal="center" vertical="center"/>
    </xf>
    <xf numFmtId="0" fontId="13" fillId="0" borderId="25" xfId="0" applyFont="1" applyFill="1" applyBorder="1">
      <alignment vertical="center"/>
    </xf>
    <xf numFmtId="0" fontId="13" fillId="0" borderId="19" xfId="0" applyFont="1" applyFill="1" applyBorder="1" applyAlignment="1">
      <alignment vertical="center" wrapText="1"/>
    </xf>
    <xf numFmtId="0" fontId="13" fillId="0" borderId="20" xfId="0" applyFont="1" applyFill="1" applyBorder="1">
      <alignment vertical="center"/>
    </xf>
    <xf numFmtId="0" fontId="13" fillId="0" borderId="20" xfId="0" applyFont="1" applyFill="1" applyBorder="1" applyAlignment="1">
      <alignment vertical="center" wrapText="1"/>
    </xf>
    <xf numFmtId="0" fontId="16" fillId="0" borderId="19" xfId="0" applyFont="1" applyFill="1" applyBorder="1">
      <alignment vertical="center"/>
    </xf>
    <xf numFmtId="0" fontId="16" fillId="0" borderId="20" xfId="0" applyFont="1" applyFill="1" applyBorder="1" applyAlignment="1">
      <alignment vertical="center" wrapText="1"/>
    </xf>
    <xf numFmtId="49" fontId="20" fillId="0" borderId="5" xfId="0" applyNumberFormat="1" applyFont="1" applyFill="1" applyBorder="1" applyAlignment="1">
      <alignment horizontal="center" vertical="center"/>
    </xf>
    <xf numFmtId="0" fontId="20" fillId="0" borderId="5" xfId="0" applyFont="1" applyFill="1" applyBorder="1" applyAlignment="1">
      <alignment horizontal="left" vertical="center"/>
    </xf>
    <xf numFmtId="4" fontId="22" fillId="0" borderId="5" xfId="0" applyNumberFormat="1" applyFont="1" applyBorder="1" applyAlignment="1">
      <alignment horizontal="center" vertical="center" wrapText="1"/>
    </xf>
    <xf numFmtId="3" fontId="22" fillId="0" borderId="5" xfId="0" applyNumberFormat="1" applyFont="1" applyBorder="1" applyAlignment="1">
      <alignment horizontal="center" vertical="center" wrapText="1"/>
    </xf>
    <xf numFmtId="0" fontId="13" fillId="0" borderId="24" xfId="0" applyFont="1" applyFill="1" applyBorder="1">
      <alignment vertical="center"/>
    </xf>
    <xf numFmtId="0" fontId="13" fillId="0" borderId="24" xfId="0" applyFont="1" applyFill="1" applyBorder="1" applyAlignment="1">
      <alignment vertical="center" wrapText="1"/>
    </xf>
    <xf numFmtId="0" fontId="13" fillId="0" borderId="26" xfId="0" applyFont="1" applyFill="1" applyBorder="1" applyAlignment="1">
      <alignment vertical="center" wrapText="1"/>
    </xf>
    <xf numFmtId="0" fontId="0" fillId="0" borderId="0" xfId="0" applyFont="1" applyFill="1" applyAlignment="1">
      <alignment vertical="center"/>
    </xf>
    <xf numFmtId="0" fontId="23" fillId="0" borderId="1" xfId="0" applyFont="1" applyFill="1" applyBorder="1" applyAlignment="1">
      <alignment vertical="center"/>
    </xf>
    <xf numFmtId="0" fontId="24" fillId="0" borderId="1" xfId="0" applyFont="1" applyFill="1" applyBorder="1" applyAlignment="1">
      <alignment vertical="center" wrapText="1"/>
    </xf>
    <xf numFmtId="0" fontId="25" fillId="0" borderId="1" xfId="0" applyFont="1" applyFill="1" applyBorder="1" applyAlignment="1">
      <alignment vertical="center"/>
    </xf>
    <xf numFmtId="0" fontId="22" fillId="0" borderId="1" xfId="0" applyFont="1" applyFill="1" applyBorder="1" applyAlignment="1">
      <alignment horizontal="right" vertical="center" wrapText="1"/>
    </xf>
    <xf numFmtId="0" fontId="26" fillId="0" borderId="1" xfId="0" applyFont="1" applyFill="1" applyBorder="1" applyAlignment="1">
      <alignment horizontal="center" vertical="center"/>
    </xf>
    <xf numFmtId="0" fontId="25" fillId="0" borderId="23" xfId="0" applyFont="1" applyFill="1" applyBorder="1" applyAlignment="1">
      <alignment vertical="center"/>
    </xf>
    <xf numFmtId="0" fontId="23" fillId="0" borderId="23" xfId="0" applyFont="1" applyFill="1" applyBorder="1" applyAlignment="1">
      <alignment horizontal="left" vertical="center"/>
    </xf>
    <xf numFmtId="0" fontId="23" fillId="0" borderId="23" xfId="0" applyFont="1" applyFill="1" applyBorder="1" applyAlignment="1">
      <alignment horizontal="right" vertical="center"/>
    </xf>
    <xf numFmtId="0" fontId="25" fillId="0" borderId="19" xfId="0" applyFont="1" applyFill="1" applyBorder="1" applyAlignment="1">
      <alignment vertical="center"/>
    </xf>
    <xf numFmtId="0" fontId="27" fillId="0" borderId="5" xfId="0" applyFont="1" applyFill="1" applyBorder="1" applyAlignment="1">
      <alignment horizontal="center" vertical="center"/>
    </xf>
    <xf numFmtId="0" fontId="28" fillId="0" borderId="0" xfId="0" applyFont="1" applyFill="1" applyBorder="1" applyAlignment="1">
      <alignment vertical="center" wrapText="1"/>
    </xf>
    <xf numFmtId="4" fontId="27" fillId="0" borderId="5" xfId="0" applyNumberFormat="1" applyFont="1" applyFill="1" applyBorder="1" applyAlignment="1">
      <alignment horizontal="right" vertical="center"/>
    </xf>
    <xf numFmtId="49" fontId="23" fillId="0" borderId="5" xfId="0" applyNumberFormat="1" applyFont="1" applyFill="1" applyBorder="1" applyAlignment="1">
      <alignment horizontal="center" vertical="center" wrapText="1"/>
    </xf>
    <xf numFmtId="0" fontId="23" fillId="0" borderId="5" xfId="0" applyFont="1" applyFill="1" applyBorder="1" applyAlignment="1">
      <alignment horizontal="left" vertical="center"/>
    </xf>
    <xf numFmtId="0" fontId="23" fillId="0" borderId="5" xfId="0" applyFont="1" applyFill="1" applyBorder="1" applyAlignment="1">
      <alignment horizontal="left" vertical="center" wrapText="1"/>
    </xf>
    <xf numFmtId="4" fontId="27" fillId="0" borderId="5" xfId="0" applyNumberFormat="1" applyFont="1" applyFill="1" applyBorder="1" applyAlignment="1">
      <alignment horizontal="center" vertical="center"/>
    </xf>
    <xf numFmtId="4" fontId="22" fillId="0" borderId="5" xfId="0" applyNumberFormat="1" applyFont="1" applyBorder="1" applyAlignment="1">
      <alignment horizontal="center" vertical="center"/>
    </xf>
    <xf numFmtId="4" fontId="23" fillId="0" borderId="5" xfId="0" applyNumberFormat="1" applyFont="1" applyFill="1" applyBorder="1" applyAlignment="1">
      <alignment horizontal="right" vertical="center"/>
    </xf>
    <xf numFmtId="0" fontId="22" fillId="0" borderId="5" xfId="0" applyFont="1" applyBorder="1" applyAlignment="1">
      <alignment horizontal="left" vertical="center"/>
    </xf>
    <xf numFmtId="0" fontId="0" fillId="0" borderId="5" xfId="0" applyFont="1" applyBorder="1" applyAlignment="1">
      <alignment horizontal="center" vertical="center"/>
    </xf>
    <xf numFmtId="0" fontId="22" fillId="0" borderId="5" xfId="0" applyFont="1" applyBorder="1" applyAlignment="1">
      <alignment horizontal="center" vertical="center"/>
    </xf>
    <xf numFmtId="4" fontId="23" fillId="0" borderId="5" xfId="0" applyNumberFormat="1" applyFont="1" applyFill="1" applyBorder="1" applyAlignment="1">
      <alignment horizontal="center" vertical="center"/>
    </xf>
    <xf numFmtId="0" fontId="23" fillId="0" borderId="5" xfId="0" applyFont="1" applyFill="1" applyBorder="1" applyAlignment="1">
      <alignment horizontal="center" vertical="center" wrapText="1"/>
    </xf>
    <xf numFmtId="0" fontId="25" fillId="0" borderId="26" xfId="0" applyFont="1" applyFill="1" applyBorder="1" applyAlignment="1">
      <alignment vertical="center"/>
    </xf>
    <xf numFmtId="0" fontId="25" fillId="0" borderId="5" xfId="0" applyFont="1" applyFill="1" applyBorder="1" applyAlignment="1">
      <alignment vertical="center"/>
    </xf>
    <xf numFmtId="0" fontId="24" fillId="0" borderId="5" xfId="0" applyFont="1" applyFill="1" applyBorder="1" applyAlignment="1">
      <alignment vertical="center" wrapText="1"/>
    </xf>
    <xf numFmtId="0" fontId="24" fillId="0" borderId="20" xfId="0" applyFont="1" applyFill="1" applyBorder="1" applyAlignment="1">
      <alignment vertical="center" wrapText="1"/>
    </xf>
    <xf numFmtId="0" fontId="24" fillId="0" borderId="0" xfId="0" applyFont="1" applyFill="1" applyBorder="1" applyAlignment="1">
      <alignment vertical="center" wrapText="1"/>
    </xf>
    <xf numFmtId="0" fontId="23" fillId="0" borderId="1" xfId="0" applyFont="1" applyFill="1" applyBorder="1" applyAlignment="1">
      <alignment horizontal="right" vertical="center" wrapText="1"/>
    </xf>
    <xf numFmtId="0" fontId="24" fillId="0" borderId="23" xfId="0" applyFont="1" applyFill="1" applyBorder="1" applyAlignment="1">
      <alignment vertical="center" wrapText="1"/>
    </xf>
    <xf numFmtId="0" fontId="27" fillId="0" borderId="5" xfId="0" applyFont="1" applyFill="1" applyBorder="1" applyAlignment="1">
      <alignment horizontal="center" vertical="center" wrapText="1"/>
    </xf>
    <xf numFmtId="0" fontId="25" fillId="0" borderId="19" xfId="0" applyFont="1" applyFill="1" applyBorder="1" applyAlignment="1">
      <alignment vertical="center" wrapText="1"/>
    </xf>
    <xf numFmtId="0" fontId="29" fillId="0" borderId="19" xfId="0" applyFont="1" applyFill="1" applyBorder="1" applyAlignment="1">
      <alignment vertical="center"/>
    </xf>
    <xf numFmtId="49" fontId="11" fillId="0" borderId="5" xfId="0" applyNumberFormat="1" applyFont="1" applyFill="1" applyBorder="1" applyAlignment="1">
      <alignment horizontal="left" vertical="center"/>
    </xf>
    <xf numFmtId="0" fontId="11" fillId="2" borderId="5" xfId="0" applyFont="1" applyFill="1" applyBorder="1" applyAlignment="1">
      <alignment horizontal="left" vertical="center"/>
    </xf>
    <xf numFmtId="4" fontId="30" fillId="0" borderId="5" xfId="0" applyNumberFormat="1" applyFont="1" applyBorder="1" applyAlignment="1">
      <alignment horizontal="center" vertical="center"/>
    </xf>
    <xf numFmtId="0" fontId="25" fillId="0" borderId="20" xfId="0" applyFont="1" applyFill="1" applyBorder="1" applyAlignment="1">
      <alignment vertical="center"/>
    </xf>
    <xf numFmtId="0" fontId="25" fillId="0" borderId="20" xfId="0" applyFont="1" applyFill="1" applyBorder="1" applyAlignment="1">
      <alignment vertical="center" wrapText="1"/>
    </xf>
    <xf numFmtId="0" fontId="29" fillId="0" borderId="20" xfId="0" applyFont="1" applyFill="1" applyBorder="1" applyAlignment="1">
      <alignment vertical="center" wrapText="1"/>
    </xf>
    <xf numFmtId="0" fontId="11" fillId="0" borderId="1" xfId="0" applyFont="1" applyFill="1" applyBorder="1">
      <alignment vertical="center"/>
    </xf>
    <xf numFmtId="0" fontId="28" fillId="0" borderId="1" xfId="0" applyFont="1" applyFill="1" applyBorder="1" applyAlignment="1">
      <alignment vertical="center" wrapText="1"/>
    </xf>
    <xf numFmtId="0" fontId="28" fillId="0" borderId="23" xfId="0" applyFont="1" applyFill="1" applyBorder="1" applyAlignment="1">
      <alignment vertical="center" wrapText="1"/>
    </xf>
    <xf numFmtId="0" fontId="11" fillId="0" borderId="23" xfId="0" applyFont="1" applyFill="1" applyBorder="1" applyAlignment="1">
      <alignment horizontal="right" vertical="center"/>
    </xf>
    <xf numFmtId="4" fontId="20" fillId="0" borderId="5" xfId="0" applyNumberFormat="1" applyFont="1" applyFill="1" applyBorder="1" applyAlignment="1">
      <alignment horizontal="left" vertical="center"/>
    </xf>
    <xf numFmtId="0" fontId="28" fillId="0" borderId="24" xfId="0" applyFont="1" applyFill="1" applyBorder="1" applyAlignment="1">
      <alignment vertical="center" wrapText="1"/>
    </xf>
    <xf numFmtId="0" fontId="13" fillId="0" borderId="23" xfId="0" applyFont="1" applyFill="1" applyBorder="1" applyAlignment="1">
      <alignment vertical="center" wrapText="1"/>
    </xf>
    <xf numFmtId="4" fontId="22" fillId="0" borderId="27" xfId="0" applyNumberFormat="1" applyFont="1" applyBorder="1" applyAlignment="1">
      <alignment horizontal="center" vertical="center"/>
    </xf>
    <xf numFmtId="4" fontId="22" fillId="0" borderId="28" xfId="0" applyNumberFormat="1" applyFont="1" applyBorder="1" applyAlignment="1">
      <alignment horizontal="right" vertical="center" wrapText="1"/>
    </xf>
    <xf numFmtId="0" fontId="22" fillId="0" borderId="5" xfId="0" applyNumberFormat="1" applyFont="1" applyBorder="1" applyAlignment="1">
      <alignment horizontal="center" vertical="center"/>
    </xf>
    <xf numFmtId="0" fontId="30" fillId="0" borderId="1" xfId="0" applyFont="1" applyFill="1" applyBorder="1" applyAlignment="1">
      <alignment horizontal="right" vertical="center" wrapText="1"/>
    </xf>
    <xf numFmtId="0" fontId="28" fillId="0" borderId="19" xfId="0" applyFont="1" applyFill="1" applyBorder="1" applyAlignment="1">
      <alignment vertical="center" wrapText="1"/>
    </xf>
    <xf numFmtId="0" fontId="28" fillId="0" borderId="25" xfId="0" applyFont="1" applyFill="1" applyBorder="1" applyAlignment="1">
      <alignment vertical="center" wrapText="1"/>
    </xf>
    <xf numFmtId="0" fontId="28" fillId="0" borderId="20" xfId="0" applyFont="1" applyFill="1" applyBorder="1" applyAlignment="1">
      <alignment vertical="center" wrapText="1"/>
    </xf>
    <xf numFmtId="0" fontId="28" fillId="0" borderId="26" xfId="0" applyFont="1" applyFill="1" applyBorder="1" applyAlignment="1">
      <alignment vertical="center" wrapText="1"/>
    </xf>
    <xf numFmtId="0" fontId="22" fillId="0" borderId="1" xfId="0" applyFont="1" applyFill="1" applyBorder="1" applyAlignment="1">
      <alignment vertical="center"/>
    </xf>
    <xf numFmtId="0" fontId="24" fillId="0" borderId="1" xfId="0" applyFont="1" applyFill="1" applyBorder="1" applyAlignment="1">
      <alignment vertical="center"/>
    </xf>
    <xf numFmtId="0" fontId="22" fillId="0" borderId="1" xfId="0" applyFont="1" applyFill="1" applyBorder="1" applyAlignment="1">
      <alignment horizontal="right" vertical="center"/>
    </xf>
    <xf numFmtId="0" fontId="31" fillId="0" borderId="1" xfId="0" applyFont="1" applyFill="1" applyBorder="1" applyAlignment="1">
      <alignment horizontal="center" vertical="center"/>
    </xf>
    <xf numFmtId="0" fontId="24" fillId="0" borderId="23" xfId="0" applyFont="1" applyFill="1" applyBorder="1" applyAlignment="1">
      <alignment vertical="center"/>
    </xf>
    <xf numFmtId="0" fontId="22" fillId="0" borderId="23" xfId="0" applyFont="1" applyFill="1" applyBorder="1" applyAlignment="1">
      <alignment horizontal="center" vertical="center"/>
    </xf>
    <xf numFmtId="0" fontId="24" fillId="0" borderId="19" xfId="0" applyFont="1" applyFill="1" applyBorder="1" applyAlignment="1">
      <alignment vertical="center"/>
    </xf>
    <xf numFmtId="4" fontId="27" fillId="0" borderId="5" xfId="0" applyNumberFormat="1" applyFont="1" applyBorder="1" applyAlignment="1">
      <alignment horizontal="center" vertical="center"/>
    </xf>
    <xf numFmtId="4" fontId="23" fillId="0" borderId="5" xfId="0" applyNumberFormat="1" applyFont="1" applyBorder="1" applyAlignment="1">
      <alignment horizontal="center" vertical="center"/>
    </xf>
    <xf numFmtId="0" fontId="24" fillId="0" borderId="24" xfId="0" applyFont="1" applyFill="1" applyBorder="1" applyAlignment="1">
      <alignment vertical="center"/>
    </xf>
    <xf numFmtId="0" fontId="24" fillId="0" borderId="19" xfId="0" applyFont="1" applyFill="1" applyBorder="1" applyAlignment="1">
      <alignment vertical="center" wrapText="1"/>
    </xf>
    <xf numFmtId="0" fontId="24" fillId="0" borderId="25" xfId="0" applyFont="1" applyFill="1" applyBorder="1" applyAlignment="1">
      <alignment vertical="center" wrapText="1"/>
    </xf>
    <xf numFmtId="0" fontId="24" fillId="0" borderId="26" xfId="0" applyFont="1" applyFill="1" applyBorder="1" applyAlignment="1">
      <alignment vertical="center" wrapText="1"/>
    </xf>
    <xf numFmtId="0" fontId="13" fillId="0" borderId="1" xfId="0" applyFont="1" applyFill="1" applyBorder="1" applyAlignment="1">
      <alignment vertical="center" wrapText="1"/>
    </xf>
    <xf numFmtId="49" fontId="11" fillId="0" borderId="5" xfId="0" applyNumberFormat="1" applyFont="1" applyFill="1" applyBorder="1" applyAlignment="1" applyProtection="1">
      <alignment horizontal="center" vertical="center" wrapText="1"/>
    </xf>
    <xf numFmtId="0" fontId="11" fillId="2" borderId="5" xfId="0" applyFont="1" applyFill="1" applyBorder="1" applyAlignment="1">
      <alignment horizontal="center" vertical="center"/>
    </xf>
    <xf numFmtId="0" fontId="23" fillId="2" borderId="5" xfId="0" applyFont="1" applyFill="1" applyBorder="1" applyAlignment="1">
      <alignment horizontal="left" vertical="center"/>
    </xf>
    <xf numFmtId="49" fontId="11" fillId="0" borderId="5" xfId="0" applyNumberFormat="1" applyFont="1" applyFill="1" applyBorder="1" applyAlignment="1" applyProtection="1">
      <alignment horizontal="left" vertical="center" wrapText="1"/>
    </xf>
    <xf numFmtId="49" fontId="11" fillId="0" borderId="5" xfId="0" applyNumberFormat="1" applyFont="1" applyFill="1" applyBorder="1" applyAlignment="1">
      <alignment horizontal="center" vertical="center"/>
    </xf>
    <xf numFmtId="4" fontId="22" fillId="0" borderId="29" xfId="0" applyNumberFormat="1" applyFont="1" applyBorder="1" applyAlignment="1">
      <alignment horizontal="center" vertical="center"/>
    </xf>
    <xf numFmtId="0" fontId="27" fillId="0" borderId="28" xfId="0" applyFont="1" applyFill="1" applyBorder="1" applyAlignment="1">
      <alignment horizontal="center" vertical="center"/>
    </xf>
    <xf numFmtId="4" fontId="32" fillId="0" borderId="5" xfId="0" applyNumberFormat="1" applyFont="1" applyBorder="1" applyAlignment="1">
      <alignment horizontal="right" vertical="center"/>
    </xf>
    <xf numFmtId="4" fontId="33" fillId="0" borderId="5" xfId="0" applyNumberFormat="1" applyFont="1" applyBorder="1" applyAlignment="1">
      <alignment horizontal="right" vertical="center"/>
    </xf>
    <xf numFmtId="4" fontId="23" fillId="0" borderId="28" xfId="0" applyNumberFormat="1" applyFont="1" applyBorder="1" applyAlignment="1">
      <alignment horizontal="center" vertical="center"/>
    </xf>
    <xf numFmtId="0" fontId="34" fillId="0" borderId="20" xfId="0" applyFont="1" applyFill="1" applyBorder="1" applyAlignment="1">
      <alignment vertical="center" wrapText="1"/>
    </xf>
    <xf numFmtId="0" fontId="34" fillId="0" borderId="19" xfId="0" applyFont="1" applyFill="1" applyBorder="1" applyAlignment="1">
      <alignment vertical="center" wrapText="1"/>
    </xf>
    <xf numFmtId="0" fontId="34" fillId="0" borderId="5" xfId="0" applyFont="1" applyFill="1" applyBorder="1" applyAlignment="1">
      <alignment vertical="center" wrapText="1"/>
    </xf>
    <xf numFmtId="0" fontId="35" fillId="0" borderId="19" xfId="0" applyFont="1" applyFill="1" applyBorder="1" applyAlignment="1">
      <alignment vertical="center" wrapText="1"/>
    </xf>
    <xf numFmtId="0" fontId="35" fillId="0" borderId="20" xfId="0" applyFont="1" applyFill="1" applyBorder="1" applyAlignment="1">
      <alignment vertical="center" wrapText="1"/>
    </xf>
    <xf numFmtId="0" fontId="34" fillId="0" borderId="24" xfId="0" applyFont="1" applyFill="1" applyBorder="1" applyAlignment="1">
      <alignment vertical="center" wrapText="1"/>
    </xf>
    <xf numFmtId="0" fontId="24" fillId="0" borderId="30" xfId="0" applyFont="1" applyFill="1" applyBorder="1" applyAlignment="1">
      <alignment vertical="center" wrapText="1"/>
    </xf>
    <xf numFmtId="0" fontId="4" fillId="0" borderId="0" xfId="0" applyFont="1" applyFill="1" applyAlignment="1">
      <alignment vertical="center"/>
    </xf>
    <xf numFmtId="0" fontId="36" fillId="0" borderId="0" xfId="0" applyFont="1" applyBorder="1" applyAlignment="1">
      <alignment horizontal="center" vertical="center" wrapText="1"/>
    </xf>
    <xf numFmtId="176" fontId="3" fillId="0" borderId="0" xfId="0" applyNumberFormat="1" applyFont="1" applyBorder="1" applyAlignment="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6" Type="http://schemas.openxmlformats.org/officeDocument/2006/relationships/sharedStrings" Target="sharedStrings.xml"/><Relationship Id="rId35" Type="http://schemas.openxmlformats.org/officeDocument/2006/relationships/styles" Target="styles.xml"/><Relationship Id="rId34" Type="http://schemas.openxmlformats.org/officeDocument/2006/relationships/theme" Target="theme/theme1.xml"/><Relationship Id="rId33" Type="http://schemas.openxmlformats.org/officeDocument/2006/relationships/externalLink" Target="externalLinks/externalLink13.xml"/><Relationship Id="rId32" Type="http://schemas.openxmlformats.org/officeDocument/2006/relationships/externalLink" Target="externalLinks/externalLink12.xml"/><Relationship Id="rId31" Type="http://schemas.openxmlformats.org/officeDocument/2006/relationships/externalLink" Target="externalLinks/externalLink11.xml"/><Relationship Id="rId30" Type="http://schemas.openxmlformats.org/officeDocument/2006/relationships/externalLink" Target="externalLinks/externalLink10.xml"/><Relationship Id="rId3" Type="http://schemas.openxmlformats.org/officeDocument/2006/relationships/worksheet" Target="worksheets/sheet3.xml"/><Relationship Id="rId29" Type="http://schemas.openxmlformats.org/officeDocument/2006/relationships/externalLink" Target="externalLinks/externalLink9.xml"/><Relationship Id="rId28" Type="http://schemas.openxmlformats.org/officeDocument/2006/relationships/externalLink" Target="externalLinks/externalLink8.xml"/><Relationship Id="rId27" Type="http://schemas.openxmlformats.org/officeDocument/2006/relationships/externalLink" Target="externalLinks/externalLink7.xml"/><Relationship Id="rId26" Type="http://schemas.openxmlformats.org/officeDocument/2006/relationships/externalLink" Target="externalLinks/externalLink6.xml"/><Relationship Id="rId25" Type="http://schemas.openxmlformats.org/officeDocument/2006/relationships/externalLink" Target="externalLinks/externalLink5.xml"/><Relationship Id="rId24" Type="http://schemas.openxmlformats.org/officeDocument/2006/relationships/externalLink" Target="externalLinks/externalLink4.xml"/><Relationship Id="rId23" Type="http://schemas.openxmlformats.org/officeDocument/2006/relationships/externalLink" Target="externalLinks/externalLink3.xml"/><Relationship Id="rId22" Type="http://schemas.openxmlformats.org/officeDocument/2006/relationships/externalLink" Target="externalLinks/externalLink2.xml"/><Relationship Id="rId21" Type="http://schemas.openxmlformats.org/officeDocument/2006/relationships/externalLink" Target="externalLinks/externalLink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JS\js2000\2000&#24180;&#24066;&#24030;&#19978;&#25253;&#24635;&#20915;&#31639;&#25991;&#20214;&#22841;\2000&#24180;&#36130;&#25919;&#24635;&#20915;&#31639;\6004&#28074;&#22478;&#21306;.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D:\&#26700;&#38754;\&#24050;&#29992;&#36807;\&#20859;&#32769;&#20445;&#38505;&#31639;&#36134;\2016&#24180;\00001&#20859;&#32769;&#20445;&#38505;&#25913;&#38761;&#8220;&#20004;&#39033;&#21333;&#20301;&#32564;&#36153;&#8221;&#34917;&#21161;\ING%20%200705%20&#26368;&#26032;&#29256;\&#21407;&#22987;&#36164;&#26009;\&#25105;&#30340;&#25991;&#26723;\&#26700;&#38754;\&#20998;&#31867;&#25512;&#36827;&#20107;&#19994;&#21333;&#20301;&#25913;&#38761;\2014&#24180;\&#26368;&#26032;&#20998;&#31867;&#20010;&#25968;&#32479;&#35745;\&#20840;&#20013;&#24515;&#27719;&#24635;(8.25).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2-&#25910;&#22788;&#23460;\5.&#38472;&#38639;\20210112-\20210112-\C:\Users\Administrator\Desktop\20210112-\2022&#24180;&#39044;&#31639;1.12\&#39044;&#23457;&#34920;&#26684;\&#24247;&#24936;&#24037;&#20316;&#36164;&#26009;\2018&#24180;\1-6&#26376;&#22269;&#36164;&#25191;&#34892;&#24773;&#20917;\0718\JS\js2000\2000&#24180;&#24066;&#24030;&#19978;&#25253;&#24635;&#20915;&#31639;&#25991;&#20214;&#22841;\2000&#24180;&#36130;"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8.&#36164;&#20135;&#22788;\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aacde\WINDOWS\!gzq\2001\08&#20915;&#31639;&#36164;&#26009;&#21367;\2001&#24180;&#39044;&#31639;&#22806;&#20915;&#31639;\2001&#24180;&#30465;&#26412;&#32423;&#39044;&#31639;&#22806;&#20915;&#31639;&#65288;&#24635;&#34920;&#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7827;&#23736;&#21457;&#36865;\2016&#24180;1-10&#26376;&#35843;&#25972;&#39044;&#31639;\JS\js2000\2000&#24180;&#24066;&#24030;&#19978;&#25253;&#24635;&#20915;&#31639;&#25991;&#20214;&#22841;\2000&#24180;&#36130;&#25919;&#24635;&#20915;&#31639;\6004&#28074;&#22478;&#21306;.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ome\user\Desktop\20220308\2022&#24180;3&#26376;\2022&#24180;3&#26376;&#31532;1&#21608;\20220302-&#21046;&#20316;&#39044;&#20915;&#31639;&#20844;&#24320;&#25805;&#20316;&#26679;&#34920;\02-&#25910;&#22788;&#23460;\5.&#38472;&#38639;\20210112-\2022&#24180;&#39044;&#31639;1.12\&#39044;&#23457;&#34920;&#26684;\&#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01&#26446;&#23398;&#38182;\01&#32508;&#21512;&#31185;\01&#39044;&#20915;&#31639;&#32534;&#21046;\01&#20195;&#32534;&#39044;&#31639;\02&#35843;&#25972;&#39044;&#31639;\2020&#24180;\2020&#24180;1&#33267;10&#26376;&#35843;&#25972;&#39044;&#31639;\&#26368;&#32456;&#23450;&#31295;\word&#21450;excel\&#24247;&#24936;&#24037;&#20316;&#36164;&#26009;\2018&#24180;\1-6&#26376;&#22269;&#36164;&#25191;&#34892;&#24773;&#20917;\0718\JS\js2000\2000&#24180;&#24066;&#24030;&#19978;&#25253;&#24635;&#20915;&#31639;&#25991;&#20214;&#22841;\2000&#24180;&#36130;&#25919;&#24635;&#20915;&#31639;\6004&#28074;&#22478;&#2130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E:\&#26446;&#23398;&#38182;\01&#32508;&#21512;&#31185;\01&#39044;&#20915;&#31639;&#32534;&#21046;\02&#20915;&#31639;&#32534;&#21046;\2017&#24180;\&#19978;&#20250;\04%202017&#24180;&#20915;&#31639;&#65288;&#19978;&#20250;&#65289;\&#23450;&#31295;\JS\js2000\2000&#24180;&#24066;&#24030;&#19978;&#25253;&#24635;&#20915;&#31639;&#25991;&#20214;&#22841;\2000&#24180;&#36130;&#25919;&#24635;&#20915;&#31639;\6004&#28074;&#22478;&#2130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home\user\Desktop\20220308\2022&#24180;3&#26376;\2022&#24180;3&#26376;&#31532;1&#21608;\20220302-&#21046;&#20316;&#39044;&#20915;&#31639;&#20844;&#24320;&#25805;&#20316;&#26679;&#34920;\03-&#27719;&#24635;\I:\Documents%20and%20Settings\Administrator\Local%20Settings\Temporary%20Internet%20Files\Content.IE5\4DWRWNSJ\&#26356;&#27491;&#21518;\&#30465;&#21457;23.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填报表 (最终版)"/>
      <sheetName val="填报表 (分类汇总)"/>
      <sheetName val="是否预算单位"/>
      <sheetName val="公益一类名单"/>
      <sheetName val="公益二类名单"/>
      <sheetName val="预算单位名单"/>
      <sheetName val="绩效工资表单位名单"/>
      <sheetName val="人社厅提供名单"/>
      <sheetName val="分类改革清理名单"/>
      <sheetName val="Sheet2"/>
      <sheetName val="Sheet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A01-1"/>
      <sheetName val="Sheet2"/>
    </sheetNames>
    <sheetDataSet>
      <sheetData sheetId="0" refreshError="1"/>
      <sheetData sheetId="1" refreshError="1"/>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省级预算外"/>
      <sheetName val="A01-1"/>
      <sheetName val="#REF!"/>
    </sheetNames>
    <sheetDataSet>
      <sheetData sheetId="0" refreshError="1"/>
      <sheetData sheetId="1" refreshError="1"/>
      <sheetData sheetId="2" refreshError="1"/>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A01-1"/>
    </sheetNames>
    <sheetDataSet>
      <sheetData sheetId="0" refreshError="1"/>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 附件一"/>
      <sheetName val="附件二"/>
      <sheetName val="附件三"/>
      <sheetName val="附件三 (2)"/>
      <sheetName val="测算表"/>
      <sheetName val="Sheet1"/>
      <sheetName val="A01-1"/>
    </sheet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3"/>
  <sheetViews>
    <sheetView workbookViewId="0">
      <selection activeCell="A9" sqref="A9"/>
    </sheetView>
  </sheetViews>
  <sheetFormatPr defaultColWidth="9" defaultRowHeight="14.25" outlineLevelRow="2"/>
  <cols>
    <col min="1" max="1" width="123.133333333333" style="214" customWidth="1"/>
    <col min="2" max="16384" width="9" style="214"/>
  </cols>
  <sheetData>
    <row r="1" ht="137" customHeight="1" spans="1:1">
      <c r="A1" s="215" t="s">
        <v>0</v>
      </c>
    </row>
    <row r="2" ht="96" customHeight="1" spans="1:1">
      <c r="A2" s="215" t="s">
        <v>1</v>
      </c>
    </row>
    <row r="3" ht="60" customHeight="1" spans="1:1">
      <c r="A3" s="216">
        <v>45722</v>
      </c>
    </row>
  </sheetData>
  <printOptions horizontalCentered="1"/>
  <pageMargins left="0.590277777777778" right="0.590277777777778" top="3.54305555555556" bottom="0.786805555555556" header="0.5" footer="0.5"/>
  <pageSetup paperSize="9" scale="74" orientation="portrait" horizontalDpi="600"/>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6"/>
  <sheetViews>
    <sheetView workbookViewId="0">
      <pane ySplit="6" topLeftCell="A7" activePane="bottomLeft" state="frozen"/>
      <selection/>
      <selection pane="bottomLeft" activeCell="K11" sqref="K11"/>
    </sheetView>
  </sheetViews>
  <sheetFormatPr defaultColWidth="10" defaultRowHeight="13.5"/>
  <cols>
    <col min="1" max="1" width="1.53333333333333" customWidth="1"/>
    <col min="2" max="2" width="11.8833333333333" customWidth="1"/>
    <col min="3" max="3" width="28.8833333333333" customWidth="1"/>
    <col min="4" max="9" width="14.75" customWidth="1"/>
    <col min="10" max="10" width="1.53333333333333" customWidth="1"/>
    <col min="11" max="11" width="9.76666666666667" customWidth="1"/>
  </cols>
  <sheetData>
    <row r="1" ht="25" customHeight="1" spans="1:10">
      <c r="A1" s="75"/>
      <c r="B1" s="2"/>
      <c r="C1" s="76"/>
      <c r="D1" s="77"/>
      <c r="E1" s="77"/>
      <c r="F1" s="77"/>
      <c r="G1" s="77"/>
      <c r="H1" s="77"/>
      <c r="I1" s="93" t="s">
        <v>216</v>
      </c>
      <c r="J1" s="80"/>
    </row>
    <row r="2" ht="22.8" customHeight="1" spans="1:10">
      <c r="A2" s="75"/>
      <c r="B2" s="3" t="s">
        <v>217</v>
      </c>
      <c r="C2" s="3"/>
      <c r="D2" s="3"/>
      <c r="E2" s="3"/>
      <c r="F2" s="3"/>
      <c r="G2" s="3"/>
      <c r="H2" s="3"/>
      <c r="I2" s="3"/>
      <c r="J2" s="80" t="s">
        <v>3</v>
      </c>
    </row>
    <row r="3" ht="19.55" customHeight="1" spans="1:10">
      <c r="A3" s="78"/>
      <c r="B3" s="79" t="s">
        <v>5</v>
      </c>
      <c r="C3" s="79"/>
      <c r="D3" s="94"/>
      <c r="E3" s="94"/>
      <c r="F3" s="94"/>
      <c r="G3" s="94"/>
      <c r="H3" s="94"/>
      <c r="I3" s="94" t="s">
        <v>6</v>
      </c>
      <c r="J3" s="95"/>
    </row>
    <row r="4" ht="24.4" customHeight="1" spans="1:10">
      <c r="A4" s="80"/>
      <c r="B4" s="81" t="s">
        <v>218</v>
      </c>
      <c r="C4" s="81" t="s">
        <v>71</v>
      </c>
      <c r="D4" s="81" t="s">
        <v>219</v>
      </c>
      <c r="E4" s="81"/>
      <c r="F4" s="81"/>
      <c r="G4" s="81"/>
      <c r="H4" s="81"/>
      <c r="I4" s="81"/>
      <c r="J4" s="96"/>
    </row>
    <row r="5" ht="24.4" customHeight="1" spans="1:10">
      <c r="A5" s="82"/>
      <c r="B5" s="81"/>
      <c r="C5" s="81"/>
      <c r="D5" s="81" t="s">
        <v>59</v>
      </c>
      <c r="E5" s="101" t="s">
        <v>220</v>
      </c>
      <c r="F5" s="81" t="s">
        <v>221</v>
      </c>
      <c r="G5" s="81"/>
      <c r="H5" s="81"/>
      <c r="I5" s="81" t="s">
        <v>222</v>
      </c>
      <c r="J5" s="96"/>
    </row>
    <row r="6" ht="24.4" customHeight="1" spans="1:10">
      <c r="A6" s="82"/>
      <c r="B6" s="81"/>
      <c r="C6" s="81"/>
      <c r="D6" s="81"/>
      <c r="E6" s="101"/>
      <c r="F6" s="81" t="s">
        <v>158</v>
      </c>
      <c r="G6" s="81" t="s">
        <v>223</v>
      </c>
      <c r="H6" s="81" t="s">
        <v>224</v>
      </c>
      <c r="I6" s="81"/>
      <c r="J6" s="97"/>
    </row>
    <row r="7" ht="22.8" customHeight="1" spans="1:10">
      <c r="A7" s="83"/>
      <c r="B7" s="81"/>
      <c r="C7" s="81" t="s">
        <v>72</v>
      </c>
      <c r="D7" s="84"/>
      <c r="E7" s="84"/>
      <c r="F7" s="84"/>
      <c r="G7" s="84"/>
      <c r="H7" s="84"/>
      <c r="I7" s="84"/>
      <c r="J7" s="98"/>
    </row>
    <row r="8" s="74" customFormat="1" ht="22.8" customHeight="1" spans="1:10">
      <c r="A8" s="102"/>
      <c r="B8" s="81">
        <v>128</v>
      </c>
      <c r="C8" s="103" t="s">
        <v>73</v>
      </c>
      <c r="D8" s="104">
        <v>50000</v>
      </c>
      <c r="E8" s="104"/>
      <c r="F8" s="104">
        <v>50000</v>
      </c>
      <c r="G8" s="104"/>
      <c r="H8" s="104">
        <v>50000</v>
      </c>
      <c r="I8" s="104"/>
      <c r="J8" s="105"/>
    </row>
    <row r="9" ht="22.8" customHeight="1" spans="1:10">
      <c r="A9" s="83"/>
      <c r="B9" s="81"/>
      <c r="C9" s="81"/>
      <c r="D9" s="84"/>
      <c r="E9" s="84"/>
      <c r="F9" s="84"/>
      <c r="G9" s="84"/>
      <c r="H9" s="84"/>
      <c r="I9" s="84"/>
      <c r="J9" s="98"/>
    </row>
    <row r="10" ht="22.8" customHeight="1" spans="1:10">
      <c r="A10" s="83"/>
      <c r="B10" s="81"/>
      <c r="C10" s="81"/>
      <c r="D10" s="84"/>
      <c r="E10" s="84"/>
      <c r="F10" s="84"/>
      <c r="G10" s="84"/>
      <c r="H10" s="84"/>
      <c r="I10" s="84"/>
      <c r="J10" s="98"/>
    </row>
    <row r="11" ht="22.8" customHeight="1" spans="1:10">
      <c r="A11" s="83"/>
      <c r="B11" s="81"/>
      <c r="C11" s="81"/>
      <c r="D11" s="84"/>
      <c r="E11" s="84"/>
      <c r="F11" s="84"/>
      <c r="G11" s="84"/>
      <c r="H11" s="84"/>
      <c r="I11" s="84"/>
      <c r="J11" s="98"/>
    </row>
    <row r="12" ht="22.8" customHeight="1" spans="1:10">
      <c r="A12" s="83"/>
      <c r="B12" s="81"/>
      <c r="C12" s="81"/>
      <c r="D12" s="84"/>
      <c r="E12" s="84"/>
      <c r="F12" s="84"/>
      <c r="G12" s="84"/>
      <c r="H12" s="84"/>
      <c r="I12" s="84"/>
      <c r="J12" s="98"/>
    </row>
    <row r="13" ht="22.8" customHeight="1" spans="1:10">
      <c r="A13" s="83"/>
      <c r="B13" s="81"/>
      <c r="C13" s="81"/>
      <c r="D13" s="84"/>
      <c r="E13" s="84"/>
      <c r="F13" s="84"/>
      <c r="G13" s="84"/>
      <c r="H13" s="84"/>
      <c r="I13" s="84"/>
      <c r="J13" s="98"/>
    </row>
    <row r="14" ht="22.8" customHeight="1" spans="1:10">
      <c r="A14" s="83"/>
      <c r="B14" s="81"/>
      <c r="C14" s="81"/>
      <c r="D14" s="84"/>
      <c r="E14" s="84"/>
      <c r="F14" s="84"/>
      <c r="G14" s="84"/>
      <c r="H14" s="84"/>
      <c r="I14" s="84"/>
      <c r="J14" s="98"/>
    </row>
    <row r="15" ht="22.8" customHeight="1" spans="1:10">
      <c r="A15" s="83"/>
      <c r="B15" s="81"/>
      <c r="C15" s="81"/>
      <c r="D15" s="84"/>
      <c r="E15" s="84"/>
      <c r="F15" s="84"/>
      <c r="G15" s="84"/>
      <c r="H15" s="84"/>
      <c r="I15" s="84"/>
      <c r="J15" s="98"/>
    </row>
    <row r="16" ht="22.8" customHeight="1" spans="1:10">
      <c r="A16" s="83"/>
      <c r="B16" s="81"/>
      <c r="C16" s="81"/>
      <c r="D16" s="84"/>
      <c r="E16" s="84"/>
      <c r="F16" s="84"/>
      <c r="G16" s="84"/>
      <c r="H16" s="84"/>
      <c r="I16" s="84"/>
      <c r="J16" s="98"/>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B3" sqref="B3:F3"/>
    </sheetView>
  </sheetViews>
  <sheetFormatPr defaultColWidth="10" defaultRowHeight="13.5"/>
  <cols>
    <col min="1" max="1" width="1.53333333333333" customWidth="1"/>
    <col min="2" max="4" width="6.15833333333333" customWidth="1"/>
    <col min="5" max="5" width="17" customWidth="1"/>
    <col min="6" max="6" width="40.6333333333333" customWidth="1"/>
    <col min="7" max="9" width="17" customWidth="1"/>
    <col min="10" max="10" width="1.53333333333333" customWidth="1"/>
    <col min="11" max="12" width="9.76666666666667" customWidth="1"/>
  </cols>
  <sheetData>
    <row r="1" ht="25" customHeight="1" spans="1:10">
      <c r="A1" s="75"/>
      <c r="B1" s="2"/>
      <c r="C1" s="2"/>
      <c r="D1" s="2"/>
      <c r="E1" s="76"/>
      <c r="F1" s="76"/>
      <c r="G1" s="77"/>
      <c r="H1" s="77"/>
      <c r="I1" s="93" t="s">
        <v>225</v>
      </c>
      <c r="J1" s="80"/>
    </row>
    <row r="2" ht="22.8" customHeight="1" spans="1:10">
      <c r="A2" s="75"/>
      <c r="B2" s="3" t="s">
        <v>226</v>
      </c>
      <c r="C2" s="3"/>
      <c r="D2" s="3"/>
      <c r="E2" s="3"/>
      <c r="F2" s="3"/>
      <c r="G2" s="3"/>
      <c r="H2" s="3"/>
      <c r="I2" s="3"/>
      <c r="J2" s="80"/>
    </row>
    <row r="3" ht="19.55" customHeight="1" spans="1:10">
      <c r="A3" s="78"/>
      <c r="B3" s="79" t="s">
        <v>5</v>
      </c>
      <c r="C3" s="79"/>
      <c r="D3" s="79"/>
      <c r="E3" s="79"/>
      <c r="F3" s="79"/>
      <c r="G3" s="78"/>
      <c r="H3" s="78"/>
      <c r="I3" s="94" t="s">
        <v>6</v>
      </c>
      <c r="J3" s="95"/>
    </row>
    <row r="4" ht="24.4" customHeight="1" spans="1:10">
      <c r="A4" s="80"/>
      <c r="B4" s="81" t="s">
        <v>9</v>
      </c>
      <c r="C4" s="81"/>
      <c r="D4" s="81"/>
      <c r="E4" s="81"/>
      <c r="F4" s="81"/>
      <c r="G4" s="81" t="s">
        <v>227</v>
      </c>
      <c r="H4" s="81"/>
      <c r="I4" s="81"/>
      <c r="J4" s="96"/>
    </row>
    <row r="5" ht="24.4" customHeight="1" spans="1:10">
      <c r="A5" s="82"/>
      <c r="B5" s="81" t="s">
        <v>80</v>
      </c>
      <c r="C5" s="81"/>
      <c r="D5" s="81"/>
      <c r="E5" s="81" t="s">
        <v>70</v>
      </c>
      <c r="F5" s="81" t="s">
        <v>71</v>
      </c>
      <c r="G5" s="81" t="s">
        <v>59</v>
      </c>
      <c r="H5" s="81" t="s">
        <v>76</v>
      </c>
      <c r="I5" s="81" t="s">
        <v>77</v>
      </c>
      <c r="J5" s="96"/>
    </row>
    <row r="6" ht="24.4" customHeight="1" spans="1:10">
      <c r="A6" s="82"/>
      <c r="B6" s="81" t="s">
        <v>81</v>
      </c>
      <c r="C6" s="81" t="s">
        <v>82</v>
      </c>
      <c r="D6" s="81" t="s">
        <v>83</v>
      </c>
      <c r="E6" s="81"/>
      <c r="F6" s="81"/>
      <c r="G6" s="81"/>
      <c r="H6" s="81"/>
      <c r="I6" s="81"/>
      <c r="J6" s="97"/>
    </row>
    <row r="7" ht="22.8" customHeight="1" spans="1:10">
      <c r="A7" s="83"/>
      <c r="B7" s="81"/>
      <c r="C7" s="81"/>
      <c r="D7" s="81"/>
      <c r="E7" s="81"/>
      <c r="F7" s="81" t="s">
        <v>72</v>
      </c>
      <c r="G7" s="84"/>
      <c r="H7" s="84"/>
      <c r="I7" s="84"/>
      <c r="J7" s="98"/>
    </row>
    <row r="8" ht="22.8" customHeight="1" spans="1:10">
      <c r="A8" s="83"/>
      <c r="B8" s="81"/>
      <c r="C8" s="81"/>
      <c r="D8" s="81"/>
      <c r="E8" s="86"/>
      <c r="F8" s="86"/>
      <c r="G8" s="84"/>
      <c r="H8" s="84"/>
      <c r="I8" s="84"/>
      <c r="J8" s="98"/>
    </row>
    <row r="9" ht="22.8" customHeight="1" spans="1:10">
      <c r="A9" s="83"/>
      <c r="B9" s="81"/>
      <c r="C9" s="81"/>
      <c r="D9" s="81"/>
      <c r="E9" s="86"/>
      <c r="F9" s="86"/>
      <c r="G9" s="84"/>
      <c r="H9" s="84"/>
      <c r="I9" s="84"/>
      <c r="J9" s="98"/>
    </row>
    <row r="10" ht="22.8" customHeight="1" spans="1:10">
      <c r="A10" s="83"/>
      <c r="B10" s="81"/>
      <c r="C10" s="81"/>
      <c r="D10" s="81"/>
      <c r="E10" s="81"/>
      <c r="F10" s="81"/>
      <c r="G10" s="84"/>
      <c r="H10" s="84"/>
      <c r="I10" s="84"/>
      <c r="J10" s="98"/>
    </row>
    <row r="11" ht="22.8" customHeight="1" spans="1:10">
      <c r="A11" s="83"/>
      <c r="B11" s="81"/>
      <c r="C11" s="81"/>
      <c r="D11" s="81"/>
      <c r="E11" s="81"/>
      <c r="F11" s="81"/>
      <c r="G11" s="84"/>
      <c r="H11" s="84"/>
      <c r="I11" s="84"/>
      <c r="J11" s="98"/>
    </row>
    <row r="12" ht="22.8" customHeight="1" spans="1:10">
      <c r="A12" s="83"/>
      <c r="B12" s="81"/>
      <c r="C12" s="81"/>
      <c r="D12" s="81"/>
      <c r="E12" s="81"/>
      <c r="F12" s="81"/>
      <c r="G12" s="84"/>
      <c r="H12" s="84"/>
      <c r="I12" s="84"/>
      <c r="J12" s="98"/>
    </row>
    <row r="13" ht="22.8" customHeight="1" spans="1:10">
      <c r="A13" s="83"/>
      <c r="B13" s="81"/>
      <c r="C13" s="81"/>
      <c r="D13" s="81"/>
      <c r="E13" s="81"/>
      <c r="F13" s="81"/>
      <c r="G13" s="84"/>
      <c r="H13" s="84"/>
      <c r="I13" s="84"/>
      <c r="J13" s="98"/>
    </row>
    <row r="14" ht="22.8" customHeight="1" spans="1:10">
      <c r="A14" s="83"/>
      <c r="B14" s="81"/>
      <c r="C14" s="81"/>
      <c r="D14" s="81"/>
      <c r="E14" s="81"/>
      <c r="F14" s="81"/>
      <c r="G14" s="84"/>
      <c r="H14" s="84"/>
      <c r="I14" s="84"/>
      <c r="J14" s="98"/>
    </row>
    <row r="15" ht="22.8" customHeight="1" spans="1:10">
      <c r="A15" s="83"/>
      <c r="B15" s="81"/>
      <c r="C15" s="81"/>
      <c r="D15" s="81"/>
      <c r="E15" s="81"/>
      <c r="F15" s="81"/>
      <c r="G15" s="84"/>
      <c r="H15" s="84"/>
      <c r="I15" s="84"/>
      <c r="J15" s="98"/>
    </row>
    <row r="16" ht="22.8" customHeight="1" spans="1:10">
      <c r="A16" s="82"/>
      <c r="B16" s="88"/>
      <c r="C16" s="88"/>
      <c r="D16" s="88"/>
      <c r="E16" s="88"/>
      <c r="F16" s="88" t="s">
        <v>23</v>
      </c>
      <c r="G16" s="89"/>
      <c r="H16" s="89"/>
      <c r="I16" s="89"/>
      <c r="J16" s="96"/>
    </row>
    <row r="17" ht="22.8" customHeight="1" spans="1:10">
      <c r="A17" s="82"/>
      <c r="B17" s="88"/>
      <c r="C17" s="88"/>
      <c r="D17" s="88"/>
      <c r="E17" s="88"/>
      <c r="F17" s="88" t="s">
        <v>23</v>
      </c>
      <c r="G17" s="89"/>
      <c r="H17" s="89"/>
      <c r="I17" s="89"/>
      <c r="J17" s="96"/>
    </row>
    <row r="18" spans="2:2">
      <c r="B18" t="s">
        <v>228</v>
      </c>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O21" sqref="O21"/>
    </sheetView>
  </sheetViews>
  <sheetFormatPr defaultColWidth="10" defaultRowHeight="13.5"/>
  <cols>
    <col min="1" max="1" width="1.53333333333333" customWidth="1"/>
    <col min="2" max="2" width="12.25" customWidth="1"/>
    <col min="3" max="3" width="29.75" customWidth="1"/>
    <col min="4" max="9" width="14.5" customWidth="1"/>
    <col min="10" max="10" width="1.53333333333333" customWidth="1"/>
    <col min="11" max="11" width="9.76666666666667" customWidth="1"/>
  </cols>
  <sheetData>
    <row r="1" ht="25" customHeight="1" spans="1:10">
      <c r="A1" s="75"/>
      <c r="B1" s="2"/>
      <c r="C1" s="76"/>
      <c r="D1" s="77"/>
      <c r="E1" s="77"/>
      <c r="F1" s="77"/>
      <c r="G1" s="77"/>
      <c r="H1" s="77"/>
      <c r="I1" s="93" t="s">
        <v>229</v>
      </c>
      <c r="J1" s="80"/>
    </row>
    <row r="2" ht="22.8" customHeight="1" spans="1:10">
      <c r="A2" s="75"/>
      <c r="B2" s="3" t="s">
        <v>230</v>
      </c>
      <c r="C2" s="3"/>
      <c r="D2" s="3"/>
      <c r="E2" s="3"/>
      <c r="F2" s="3"/>
      <c r="G2" s="3"/>
      <c r="H2" s="3"/>
      <c r="I2" s="3"/>
      <c r="J2" s="80" t="s">
        <v>3</v>
      </c>
    </row>
    <row r="3" ht="19.55" customHeight="1" spans="1:10">
      <c r="A3" s="78"/>
      <c r="B3" s="79" t="s">
        <v>5</v>
      </c>
      <c r="C3" s="79"/>
      <c r="D3" s="94"/>
      <c r="E3" s="94"/>
      <c r="F3" s="94"/>
      <c r="G3" s="94"/>
      <c r="H3" s="94"/>
      <c r="I3" s="94" t="s">
        <v>6</v>
      </c>
      <c r="J3" s="95"/>
    </row>
    <row r="4" ht="24.4" customHeight="1" spans="1:10">
      <c r="A4" s="80"/>
      <c r="B4" s="81" t="s">
        <v>218</v>
      </c>
      <c r="C4" s="81" t="s">
        <v>71</v>
      </c>
      <c r="D4" s="81" t="s">
        <v>219</v>
      </c>
      <c r="E4" s="81"/>
      <c r="F4" s="81"/>
      <c r="G4" s="81"/>
      <c r="H4" s="81"/>
      <c r="I4" s="81"/>
      <c r="J4" s="96"/>
    </row>
    <row r="5" ht="24.4" customHeight="1" spans="1:10">
      <c r="A5" s="82"/>
      <c r="B5" s="81"/>
      <c r="C5" s="81"/>
      <c r="D5" s="81" t="s">
        <v>59</v>
      </c>
      <c r="E5" s="101" t="s">
        <v>220</v>
      </c>
      <c r="F5" s="81" t="s">
        <v>221</v>
      </c>
      <c r="G5" s="81"/>
      <c r="H5" s="81"/>
      <c r="I5" s="81" t="s">
        <v>222</v>
      </c>
      <c r="J5" s="96"/>
    </row>
    <row r="6" ht="24.4" customHeight="1" spans="1:10">
      <c r="A6" s="82"/>
      <c r="B6" s="81"/>
      <c r="C6" s="81"/>
      <c r="D6" s="81"/>
      <c r="E6" s="101"/>
      <c r="F6" s="81" t="s">
        <v>158</v>
      </c>
      <c r="G6" s="81" t="s">
        <v>223</v>
      </c>
      <c r="H6" s="81" t="s">
        <v>224</v>
      </c>
      <c r="I6" s="81"/>
      <c r="J6" s="97"/>
    </row>
    <row r="7" ht="22.8" customHeight="1" spans="1:10">
      <c r="A7" s="83"/>
      <c r="B7" s="81"/>
      <c r="C7" s="81" t="s">
        <v>72</v>
      </c>
      <c r="D7" s="84"/>
      <c r="E7" s="84"/>
      <c r="F7" s="84"/>
      <c r="G7" s="84"/>
      <c r="H7" s="84"/>
      <c r="I7" s="84"/>
      <c r="J7" s="98"/>
    </row>
    <row r="8" ht="22.8" customHeight="1" spans="1:10">
      <c r="A8" s="83"/>
      <c r="B8" s="86"/>
      <c r="C8" s="86"/>
      <c r="D8" s="84"/>
      <c r="E8" s="84"/>
      <c r="F8" s="84"/>
      <c r="G8" s="84"/>
      <c r="H8" s="84"/>
      <c r="I8" s="84"/>
      <c r="J8" s="98"/>
    </row>
    <row r="9" ht="22.8" customHeight="1" spans="1:10">
      <c r="A9" s="83"/>
      <c r="B9" s="81"/>
      <c r="C9" s="81"/>
      <c r="D9" s="84"/>
      <c r="E9" s="84"/>
      <c r="F9" s="84"/>
      <c r="G9" s="84"/>
      <c r="H9" s="84"/>
      <c r="I9" s="84"/>
      <c r="J9" s="98"/>
    </row>
    <row r="10" ht="22.8" customHeight="1" spans="1:10">
      <c r="A10" s="83"/>
      <c r="B10" s="81"/>
      <c r="C10" s="81"/>
      <c r="D10" s="84"/>
      <c r="E10" s="84"/>
      <c r="F10" s="84"/>
      <c r="G10" s="84"/>
      <c r="H10" s="84"/>
      <c r="I10" s="84"/>
      <c r="J10" s="98"/>
    </row>
    <row r="11" ht="22.8" customHeight="1" spans="1:10">
      <c r="A11" s="83"/>
      <c r="B11" s="81"/>
      <c r="C11" s="81"/>
      <c r="D11" s="84"/>
      <c r="E11" s="84"/>
      <c r="F11" s="84"/>
      <c r="G11" s="84"/>
      <c r="H11" s="84"/>
      <c r="I11" s="84"/>
      <c r="J11" s="98"/>
    </row>
    <row r="12" ht="22.8" customHeight="1" spans="1:10">
      <c r="A12" s="83"/>
      <c r="B12" s="86"/>
      <c r="C12" s="86"/>
      <c r="D12" s="84"/>
      <c r="E12" s="84"/>
      <c r="F12" s="84"/>
      <c r="G12" s="84"/>
      <c r="H12" s="84"/>
      <c r="I12" s="84"/>
      <c r="J12" s="98"/>
    </row>
    <row r="13" ht="22.8" customHeight="1" spans="1:10">
      <c r="A13" s="83"/>
      <c r="B13" s="81"/>
      <c r="C13" s="81"/>
      <c r="D13" s="84"/>
      <c r="E13" s="84"/>
      <c r="F13" s="84"/>
      <c r="G13" s="84"/>
      <c r="H13" s="84"/>
      <c r="I13" s="84"/>
      <c r="J13" s="98"/>
    </row>
    <row r="14" ht="22.8" customHeight="1" spans="1:10">
      <c r="A14" s="83"/>
      <c r="B14" s="81"/>
      <c r="C14" s="81"/>
      <c r="D14" s="84"/>
      <c r="E14" s="84"/>
      <c r="F14" s="84"/>
      <c r="G14" s="84"/>
      <c r="H14" s="84"/>
      <c r="I14" s="84"/>
      <c r="J14" s="98"/>
    </row>
    <row r="15" ht="22.8" customHeight="1" spans="1:10">
      <c r="A15" s="83"/>
      <c r="B15" s="81"/>
      <c r="C15" s="81"/>
      <c r="D15" s="84"/>
      <c r="E15" s="84"/>
      <c r="F15" s="84"/>
      <c r="G15" s="84"/>
      <c r="H15" s="84"/>
      <c r="I15" s="84"/>
      <c r="J15" s="98"/>
    </row>
    <row r="16" ht="22.8" customHeight="1" spans="1:10">
      <c r="A16" s="83"/>
      <c r="B16" s="81"/>
      <c r="C16" s="81"/>
      <c r="D16" s="84"/>
      <c r="E16" s="84"/>
      <c r="F16" s="84"/>
      <c r="G16" s="84"/>
      <c r="H16" s="84"/>
      <c r="I16" s="84"/>
      <c r="J16" s="98"/>
    </row>
    <row r="17" ht="22.8" customHeight="1" spans="1:10">
      <c r="A17" s="83"/>
      <c r="B17" s="81"/>
      <c r="C17" s="81"/>
      <c r="D17" s="84"/>
      <c r="E17" s="84"/>
      <c r="F17" s="84"/>
      <c r="G17" s="84"/>
      <c r="H17" s="84"/>
      <c r="I17" s="84"/>
      <c r="J17" s="98"/>
    </row>
    <row r="18" ht="14.25" spans="2:2">
      <c r="B18" s="91" t="s">
        <v>231</v>
      </c>
    </row>
  </sheetData>
  <mergeCells count="9">
    <mergeCell ref="B2:I2"/>
    <mergeCell ref="B3:C3"/>
    <mergeCell ref="D4:I4"/>
    <mergeCell ref="F5:H5"/>
    <mergeCell ref="B4:B6"/>
    <mergeCell ref="C4:C6"/>
    <mergeCell ref="D5:D6"/>
    <mergeCell ref="E5:E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8"/>
  <sheetViews>
    <sheetView workbookViewId="0">
      <pane ySplit="6" topLeftCell="A7" activePane="bottomLeft" state="frozen"/>
      <selection/>
      <selection pane="bottomLeft" activeCell="I23" sqref="H23:I23"/>
    </sheetView>
  </sheetViews>
  <sheetFormatPr defaultColWidth="10" defaultRowHeight="13.5"/>
  <cols>
    <col min="1" max="1" width="1.53333333333333" customWidth="1"/>
    <col min="2" max="4" width="6.63333333333333" customWidth="1"/>
    <col min="5" max="5" width="13.3416666666667" customWidth="1"/>
    <col min="6" max="6" width="41.025" customWidth="1"/>
    <col min="7" max="9" width="17.6333333333333" customWidth="1"/>
    <col min="10" max="10" width="1.53333333333333" customWidth="1"/>
    <col min="11" max="12" width="9.76666666666667" customWidth="1"/>
  </cols>
  <sheetData>
    <row r="1" ht="25" customHeight="1" spans="1:10">
      <c r="A1" s="75"/>
      <c r="B1" s="2"/>
      <c r="C1" s="2"/>
      <c r="D1" s="2"/>
      <c r="E1" s="76"/>
      <c r="F1" s="76"/>
      <c r="G1" s="77"/>
      <c r="H1" s="77"/>
      <c r="I1" s="93" t="s">
        <v>232</v>
      </c>
      <c r="J1" s="80"/>
    </row>
    <row r="2" ht="22.8" customHeight="1" spans="1:10">
      <c r="A2" s="75"/>
      <c r="B2" s="3" t="s">
        <v>233</v>
      </c>
      <c r="C2" s="3"/>
      <c r="D2" s="3"/>
      <c r="E2" s="3"/>
      <c r="F2" s="3"/>
      <c r="G2" s="3"/>
      <c r="H2" s="3"/>
      <c r="I2" s="3"/>
      <c r="J2" s="80" t="s">
        <v>3</v>
      </c>
    </row>
    <row r="3" ht="19.55" customHeight="1" spans="1:10">
      <c r="A3" s="78"/>
      <c r="B3" s="79" t="s">
        <v>5</v>
      </c>
      <c r="C3" s="79"/>
      <c r="D3" s="79"/>
      <c r="E3" s="79"/>
      <c r="F3" s="79"/>
      <c r="G3" s="78"/>
      <c r="H3" s="78"/>
      <c r="I3" s="94" t="s">
        <v>6</v>
      </c>
      <c r="J3" s="95"/>
    </row>
    <row r="4" ht="24.4" customHeight="1" spans="1:10">
      <c r="A4" s="80"/>
      <c r="B4" s="81" t="s">
        <v>9</v>
      </c>
      <c r="C4" s="81"/>
      <c r="D4" s="81"/>
      <c r="E4" s="81"/>
      <c r="F4" s="81"/>
      <c r="G4" s="81" t="s">
        <v>234</v>
      </c>
      <c r="H4" s="81"/>
      <c r="I4" s="81"/>
      <c r="J4" s="96"/>
    </row>
    <row r="5" ht="24.4" customHeight="1" spans="1:10">
      <c r="A5" s="82"/>
      <c r="B5" s="81" t="s">
        <v>80</v>
      </c>
      <c r="C5" s="81"/>
      <c r="D5" s="81"/>
      <c r="E5" s="81" t="s">
        <v>70</v>
      </c>
      <c r="F5" s="81" t="s">
        <v>71</v>
      </c>
      <c r="G5" s="81" t="s">
        <v>59</v>
      </c>
      <c r="H5" s="81" t="s">
        <v>76</v>
      </c>
      <c r="I5" s="81" t="s">
        <v>77</v>
      </c>
      <c r="J5" s="96"/>
    </row>
    <row r="6" ht="24.4" customHeight="1" spans="1:10">
      <c r="A6" s="82"/>
      <c r="B6" s="81" t="s">
        <v>81</v>
      </c>
      <c r="C6" s="81" t="s">
        <v>82</v>
      </c>
      <c r="D6" s="81" t="s">
        <v>83</v>
      </c>
      <c r="E6" s="81"/>
      <c r="F6" s="81"/>
      <c r="G6" s="81"/>
      <c r="H6" s="81"/>
      <c r="I6" s="81"/>
      <c r="J6" s="97"/>
    </row>
    <row r="7" ht="22.8" customHeight="1" spans="1:10">
      <c r="A7" s="83"/>
      <c r="B7" s="81"/>
      <c r="C7" s="81"/>
      <c r="D7" s="81"/>
      <c r="E7" s="81"/>
      <c r="F7" s="81" t="s">
        <v>72</v>
      </c>
      <c r="G7" s="84"/>
      <c r="H7" s="84"/>
      <c r="I7" s="84"/>
      <c r="J7" s="98"/>
    </row>
    <row r="8" s="74" customFormat="1" ht="22.8" customHeight="1" spans="1:10">
      <c r="A8" s="85"/>
      <c r="B8" s="86"/>
      <c r="C8" s="86"/>
      <c r="D8" s="86"/>
      <c r="E8" s="86" t="s">
        <v>218</v>
      </c>
      <c r="F8" s="86" t="s">
        <v>235</v>
      </c>
      <c r="G8" s="87"/>
      <c r="H8" s="87"/>
      <c r="I8" s="87"/>
      <c r="J8" s="99"/>
    </row>
    <row r="9" ht="22.8" customHeight="1" spans="1:10">
      <c r="A9" s="82"/>
      <c r="B9" s="88"/>
      <c r="C9" s="88"/>
      <c r="D9" s="88"/>
      <c r="E9" s="88"/>
      <c r="F9" s="88"/>
      <c r="G9" s="89"/>
      <c r="H9" s="89"/>
      <c r="I9" s="89"/>
      <c r="J9" s="96"/>
    </row>
    <row r="10" ht="22.8" customHeight="1" spans="1:10">
      <c r="A10" s="82"/>
      <c r="B10" s="88"/>
      <c r="C10" s="88"/>
      <c r="D10" s="88"/>
      <c r="E10" s="88"/>
      <c r="F10" s="88"/>
      <c r="G10" s="89"/>
      <c r="H10" s="89"/>
      <c r="I10" s="89"/>
      <c r="J10" s="96"/>
    </row>
    <row r="11" ht="22.8" customHeight="1" spans="1:10">
      <c r="A11" s="82"/>
      <c r="B11" s="88"/>
      <c r="C11" s="88"/>
      <c r="D11" s="88"/>
      <c r="E11" s="88"/>
      <c r="F11" s="88"/>
      <c r="G11" s="89"/>
      <c r="H11" s="89"/>
      <c r="I11" s="89"/>
      <c r="J11" s="96"/>
    </row>
    <row r="12" ht="22.8" customHeight="1" spans="1:10">
      <c r="A12" s="82"/>
      <c r="B12" s="88"/>
      <c r="C12" s="88"/>
      <c r="D12" s="88"/>
      <c r="E12" s="88"/>
      <c r="F12" s="88"/>
      <c r="G12" s="89"/>
      <c r="H12" s="89"/>
      <c r="I12" s="89"/>
      <c r="J12" s="96"/>
    </row>
    <row r="13" ht="22.8" customHeight="1" spans="1:10">
      <c r="A13" s="82"/>
      <c r="B13" s="88"/>
      <c r="C13" s="88"/>
      <c r="D13" s="88"/>
      <c r="E13" s="88"/>
      <c r="F13" s="88"/>
      <c r="G13" s="89"/>
      <c r="H13" s="89"/>
      <c r="I13" s="89"/>
      <c r="J13" s="96"/>
    </row>
    <row r="14" ht="22.8" customHeight="1" spans="1:10">
      <c r="A14" s="82"/>
      <c r="B14" s="88"/>
      <c r="C14" s="88"/>
      <c r="D14" s="88"/>
      <c r="E14" s="88"/>
      <c r="F14" s="88"/>
      <c r="G14" s="89"/>
      <c r="H14" s="89"/>
      <c r="I14" s="89"/>
      <c r="J14" s="96"/>
    </row>
    <row r="15" ht="22.8" customHeight="1" spans="1:10">
      <c r="A15" s="82"/>
      <c r="B15" s="88"/>
      <c r="C15" s="88"/>
      <c r="D15" s="88"/>
      <c r="E15" s="88"/>
      <c r="F15" s="88"/>
      <c r="G15" s="89"/>
      <c r="H15" s="89"/>
      <c r="I15" s="89"/>
      <c r="J15" s="96"/>
    </row>
    <row r="16" ht="22.8" customHeight="1" spans="1:10">
      <c r="A16" s="82"/>
      <c r="B16" s="88"/>
      <c r="C16" s="88"/>
      <c r="D16" s="88"/>
      <c r="E16" s="88"/>
      <c r="F16" s="88" t="s">
        <v>23</v>
      </c>
      <c r="G16" s="89"/>
      <c r="H16" s="89"/>
      <c r="I16" s="89"/>
      <c r="J16" s="96"/>
    </row>
    <row r="17" ht="22.8" customHeight="1" spans="1:10">
      <c r="A17" s="82"/>
      <c r="B17" s="88"/>
      <c r="C17" s="88"/>
      <c r="D17" s="88"/>
      <c r="E17" s="88"/>
      <c r="F17" s="88" t="s">
        <v>236</v>
      </c>
      <c r="G17" s="89"/>
      <c r="H17" s="89"/>
      <c r="I17" s="89"/>
      <c r="J17" s="97"/>
    </row>
    <row r="18" ht="33" customHeight="1" spans="1:10">
      <c r="A18" s="90"/>
      <c r="B18" s="91" t="s">
        <v>237</v>
      </c>
      <c r="C18" s="92"/>
      <c r="D18" s="92"/>
      <c r="E18" s="92"/>
      <c r="F18" s="90"/>
      <c r="G18" s="90"/>
      <c r="H18" s="90"/>
      <c r="I18" s="90"/>
      <c r="J18" s="100"/>
    </row>
  </sheetData>
  <mergeCells count="10">
    <mergeCell ref="B2:I2"/>
    <mergeCell ref="B3:F3"/>
    <mergeCell ref="B4:F4"/>
    <mergeCell ref="G4:I4"/>
    <mergeCell ref="B5:D5"/>
    <mergeCell ref="E5:E6"/>
    <mergeCell ref="F5:F6"/>
    <mergeCell ref="G5:G6"/>
    <mergeCell ref="H5:H6"/>
    <mergeCell ref="I5: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1"/>
  <sheetViews>
    <sheetView tabSelected="1" workbookViewId="0">
      <selection activeCell="L5" sqref="L5"/>
    </sheetView>
  </sheetViews>
  <sheetFormatPr defaultColWidth="9" defaultRowHeight="13.5"/>
  <cols>
    <col min="1" max="1" width="9" style="1"/>
    <col min="2" max="2" width="14.3333333333333" style="1" customWidth="1"/>
    <col min="3" max="3" width="9" style="41"/>
    <col min="4" max="4" width="9" style="1"/>
    <col min="5" max="5" width="10.25"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ht="19" customHeight="1" spans="2:10">
      <c r="B1" s="2"/>
      <c r="J1" s="1" t="s">
        <v>238</v>
      </c>
    </row>
    <row r="2" ht="24" customHeight="1" spans="2:13">
      <c r="B2" s="42" t="s">
        <v>239</v>
      </c>
      <c r="C2" s="43"/>
      <c r="D2" s="43"/>
      <c r="E2" s="43"/>
      <c r="F2" s="43"/>
      <c r="G2" s="43"/>
      <c r="H2" s="43"/>
      <c r="I2" s="43"/>
      <c r="J2" s="65"/>
      <c r="K2" s="66"/>
      <c r="L2" s="66"/>
      <c r="M2" s="66"/>
    </row>
    <row r="3" ht="25" customHeight="1" spans="2:10">
      <c r="B3" s="44" t="s">
        <v>240</v>
      </c>
      <c r="C3" s="44"/>
      <c r="D3" s="44"/>
      <c r="E3" s="44"/>
      <c r="F3" s="44"/>
      <c r="G3" s="44"/>
      <c r="H3" s="44"/>
      <c r="I3" s="44"/>
      <c r="J3" s="44"/>
    </row>
    <row r="4" ht="25" customHeight="1" spans="2:10">
      <c r="B4" s="45" t="s">
        <v>241</v>
      </c>
      <c r="C4" s="46" t="s">
        <v>242</v>
      </c>
      <c r="D4" s="46"/>
      <c r="E4" s="46"/>
      <c r="F4" s="46"/>
      <c r="G4" s="46"/>
      <c r="H4" s="46"/>
      <c r="I4" s="46"/>
      <c r="J4" s="46"/>
    </row>
    <row r="5" ht="25" customHeight="1" spans="2:10">
      <c r="B5" s="45" t="s">
        <v>243</v>
      </c>
      <c r="C5" s="46" t="s">
        <v>73</v>
      </c>
      <c r="D5" s="46"/>
      <c r="E5" s="46"/>
      <c r="F5" s="46"/>
      <c r="G5" s="46"/>
      <c r="H5" s="46"/>
      <c r="I5" s="46"/>
      <c r="J5" s="46"/>
    </row>
    <row r="6" ht="25" customHeight="1" spans="2:10">
      <c r="B6" s="47" t="s">
        <v>244</v>
      </c>
      <c r="C6" s="48" t="s">
        <v>245</v>
      </c>
      <c r="D6" s="48"/>
      <c r="E6" s="48"/>
      <c r="F6" s="49">
        <v>1</v>
      </c>
      <c r="G6" s="49"/>
      <c r="H6" s="49"/>
      <c r="I6" s="49"/>
      <c r="J6" s="49"/>
    </row>
    <row r="7" ht="25" customHeight="1" spans="2:10">
      <c r="B7" s="50"/>
      <c r="C7" s="48" t="s">
        <v>246</v>
      </c>
      <c r="D7" s="48"/>
      <c r="E7" s="48"/>
      <c r="F7" s="49">
        <v>1</v>
      </c>
      <c r="G7" s="49"/>
      <c r="H7" s="49"/>
      <c r="I7" s="49"/>
      <c r="J7" s="49"/>
    </row>
    <row r="8" ht="25" customHeight="1" spans="2:10">
      <c r="B8" s="50"/>
      <c r="C8" s="48" t="s">
        <v>247</v>
      </c>
      <c r="D8" s="48"/>
      <c r="E8" s="48"/>
      <c r="F8" s="51"/>
      <c r="G8" s="51"/>
      <c r="H8" s="51"/>
      <c r="I8" s="51"/>
      <c r="J8" s="51"/>
    </row>
    <row r="9" ht="25" customHeight="1" spans="2:10">
      <c r="B9" s="47" t="s">
        <v>248</v>
      </c>
      <c r="C9" s="52" t="s">
        <v>249</v>
      </c>
      <c r="D9" s="52"/>
      <c r="E9" s="52"/>
      <c r="F9" s="52"/>
      <c r="G9" s="52"/>
      <c r="H9" s="52"/>
      <c r="I9" s="52"/>
      <c r="J9" s="52"/>
    </row>
    <row r="10" ht="25" customHeight="1" spans="2:10">
      <c r="B10" s="47"/>
      <c r="C10" s="52"/>
      <c r="D10" s="52"/>
      <c r="E10" s="52"/>
      <c r="F10" s="52"/>
      <c r="G10" s="52"/>
      <c r="H10" s="52"/>
      <c r="I10" s="52"/>
      <c r="J10" s="52"/>
    </row>
    <row r="11" ht="38" customHeight="1" spans="2:10">
      <c r="B11" s="53" t="s">
        <v>250</v>
      </c>
      <c r="C11" s="45" t="s">
        <v>251</v>
      </c>
      <c r="D11" s="45" t="s">
        <v>252</v>
      </c>
      <c r="E11" s="48" t="s">
        <v>253</v>
      </c>
      <c r="F11" s="48"/>
      <c r="G11" s="48" t="s">
        <v>254</v>
      </c>
      <c r="H11" s="48"/>
      <c r="I11" s="48"/>
      <c r="J11" s="48"/>
    </row>
    <row r="12" ht="24" customHeight="1" spans="2:10">
      <c r="B12" s="54"/>
      <c r="C12" s="53" t="s">
        <v>255</v>
      </c>
      <c r="D12" s="50" t="s">
        <v>256</v>
      </c>
      <c r="E12" s="73" t="s">
        <v>257</v>
      </c>
      <c r="F12" s="73"/>
      <c r="G12" s="60" t="s">
        <v>258</v>
      </c>
      <c r="H12" s="59"/>
      <c r="I12" s="59"/>
      <c r="J12" s="59"/>
    </row>
    <row r="13" ht="24" customHeight="1" spans="2:10">
      <c r="B13" s="54"/>
      <c r="C13" s="54"/>
      <c r="D13" s="50" t="s">
        <v>259</v>
      </c>
      <c r="E13" s="56" t="s">
        <v>260</v>
      </c>
      <c r="F13" s="57"/>
      <c r="G13" s="58" t="s">
        <v>261</v>
      </c>
      <c r="H13" s="59"/>
      <c r="I13" s="59"/>
      <c r="J13" s="59"/>
    </row>
    <row r="14" ht="24" customHeight="1" spans="2:10">
      <c r="B14" s="54"/>
      <c r="C14" s="54"/>
      <c r="D14" s="50" t="s">
        <v>262</v>
      </c>
      <c r="E14" s="56" t="s">
        <v>263</v>
      </c>
      <c r="F14" s="57"/>
      <c r="G14" s="60" t="s">
        <v>264</v>
      </c>
      <c r="H14" s="59"/>
      <c r="I14" s="59"/>
      <c r="J14" s="59"/>
    </row>
    <row r="15" ht="24" customHeight="1" spans="2:10">
      <c r="B15" s="54"/>
      <c r="C15" s="64"/>
      <c r="D15" s="50" t="s">
        <v>265</v>
      </c>
      <c r="E15" s="56" t="s">
        <v>266</v>
      </c>
      <c r="F15" s="57"/>
      <c r="G15" s="58" t="s">
        <v>267</v>
      </c>
      <c r="H15" s="59"/>
      <c r="I15" s="59"/>
      <c r="J15" s="59"/>
    </row>
    <row r="16" ht="24" spans="2:10">
      <c r="B16" s="54"/>
      <c r="C16" s="63" t="s">
        <v>268</v>
      </c>
      <c r="D16" s="47" t="s">
        <v>269</v>
      </c>
      <c r="E16" s="56" t="s">
        <v>270</v>
      </c>
      <c r="F16" s="57"/>
      <c r="G16" s="58" t="s">
        <v>271</v>
      </c>
      <c r="H16" s="59"/>
      <c r="I16" s="59"/>
      <c r="J16" s="59"/>
    </row>
    <row r="17" ht="24" spans="2:10">
      <c r="B17" s="64"/>
      <c r="C17" s="50" t="s">
        <v>272</v>
      </c>
      <c r="D17" s="47" t="s">
        <v>273</v>
      </c>
      <c r="E17" s="56" t="s">
        <v>274</v>
      </c>
      <c r="F17" s="57"/>
      <c r="G17" s="58" t="s">
        <v>275</v>
      </c>
      <c r="H17" s="59"/>
      <c r="I17" s="59"/>
      <c r="J17" s="59"/>
    </row>
    <row r="18" spans="3:3">
      <c r="C18" s="1"/>
    </row>
    <row r="19" spans="3:3">
      <c r="C19" s="1"/>
    </row>
    <row r="20" ht="33" customHeight="1" spans="3:3">
      <c r="C20" s="1"/>
    </row>
    <row r="21" spans="3:3">
      <c r="C21" s="1"/>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rintOptions horizontalCentered="1"/>
  <pageMargins left="0.590277777777778" right="0.590277777777778" top="1.37777777777778" bottom="0.984027777777778" header="0.5" footer="0.5"/>
  <pageSetup paperSize="9" orientation="landscape" horizontalDpi="600"/>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2"/>
  <sheetViews>
    <sheetView workbookViewId="0">
      <selection activeCell="B2" sqref="B2:J2"/>
    </sheetView>
  </sheetViews>
  <sheetFormatPr defaultColWidth="9" defaultRowHeight="13.5"/>
  <cols>
    <col min="1" max="1" width="3.75" customWidth="1"/>
    <col min="2" max="2" width="13.775" style="1" customWidth="1"/>
    <col min="3" max="3" width="9" style="41"/>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41"/>
      <c r="J1" s="1" t="s">
        <v>276</v>
      </c>
    </row>
    <row r="2" s="1" customFormat="1" ht="24" customHeight="1" spans="2:10">
      <c r="B2" s="42" t="s">
        <v>239</v>
      </c>
      <c r="C2" s="43"/>
      <c r="D2" s="43"/>
      <c r="E2" s="43"/>
      <c r="F2" s="43"/>
      <c r="G2" s="43"/>
      <c r="H2" s="43"/>
      <c r="I2" s="43"/>
      <c r="J2" s="65"/>
    </row>
    <row r="3" s="1" customFormat="1" ht="25" customHeight="1" spans="2:10">
      <c r="B3" s="44" t="s">
        <v>240</v>
      </c>
      <c r="C3" s="44"/>
      <c r="D3" s="44"/>
      <c r="E3" s="44"/>
      <c r="F3" s="44"/>
      <c r="G3" s="44"/>
      <c r="H3" s="44"/>
      <c r="I3" s="44"/>
      <c r="J3" s="44"/>
    </row>
    <row r="4" s="1" customFormat="1" ht="25" customHeight="1" spans="2:10">
      <c r="B4" s="45" t="s">
        <v>241</v>
      </c>
      <c r="C4" s="46" t="s">
        <v>277</v>
      </c>
      <c r="D4" s="46"/>
      <c r="E4" s="46"/>
      <c r="F4" s="46"/>
      <c r="G4" s="46"/>
      <c r="H4" s="46"/>
      <c r="I4" s="46"/>
      <c r="J4" s="46"/>
    </row>
    <row r="5" s="1" customFormat="1" ht="25" customHeight="1" spans="2:10">
      <c r="B5" s="45" t="s">
        <v>243</v>
      </c>
      <c r="C5" s="46" t="s">
        <v>73</v>
      </c>
      <c r="D5" s="46"/>
      <c r="E5" s="46"/>
      <c r="F5" s="46"/>
      <c r="G5" s="46"/>
      <c r="H5" s="46"/>
      <c r="I5" s="46"/>
      <c r="J5" s="46"/>
    </row>
    <row r="6" s="1" customFormat="1" ht="25" customHeight="1" spans="2:10">
      <c r="B6" s="47" t="s">
        <v>244</v>
      </c>
      <c r="C6" s="48" t="s">
        <v>245</v>
      </c>
      <c r="D6" s="48"/>
      <c r="E6" s="48"/>
      <c r="F6" s="49">
        <v>1</v>
      </c>
      <c r="G6" s="49"/>
      <c r="H6" s="49"/>
      <c r="I6" s="49"/>
      <c r="J6" s="49"/>
    </row>
    <row r="7" s="1" customFormat="1" ht="25" customHeight="1" spans="2:10">
      <c r="B7" s="50"/>
      <c r="C7" s="48" t="s">
        <v>246</v>
      </c>
      <c r="D7" s="48"/>
      <c r="E7" s="48"/>
      <c r="F7" s="49">
        <v>1</v>
      </c>
      <c r="G7" s="49"/>
      <c r="H7" s="49"/>
      <c r="I7" s="49"/>
      <c r="J7" s="49"/>
    </row>
    <row r="8" s="1" customFormat="1" ht="25" customHeight="1" spans="2:10">
      <c r="B8" s="50"/>
      <c r="C8" s="48" t="s">
        <v>247</v>
      </c>
      <c r="D8" s="48"/>
      <c r="E8" s="48"/>
      <c r="F8" s="51"/>
      <c r="G8" s="51"/>
      <c r="H8" s="51"/>
      <c r="I8" s="51"/>
      <c r="J8" s="51"/>
    </row>
    <row r="9" s="1" customFormat="1" ht="25" customHeight="1" spans="2:10">
      <c r="B9" s="47" t="s">
        <v>248</v>
      </c>
      <c r="C9" s="52" t="s">
        <v>278</v>
      </c>
      <c r="D9" s="52"/>
      <c r="E9" s="52"/>
      <c r="F9" s="52"/>
      <c r="G9" s="52"/>
      <c r="H9" s="52"/>
      <c r="I9" s="52"/>
      <c r="J9" s="52"/>
    </row>
    <row r="10" s="1" customFormat="1" ht="25" customHeight="1" spans="2:10">
      <c r="B10" s="47"/>
      <c r="C10" s="52"/>
      <c r="D10" s="52"/>
      <c r="E10" s="52"/>
      <c r="F10" s="52"/>
      <c r="G10" s="52"/>
      <c r="H10" s="52"/>
      <c r="I10" s="52"/>
      <c r="J10" s="52"/>
    </row>
    <row r="11" s="1" customFormat="1" ht="25" customHeight="1" spans="2:10">
      <c r="B11" s="53" t="s">
        <v>250</v>
      </c>
      <c r="C11" s="45" t="s">
        <v>251</v>
      </c>
      <c r="D11" s="45" t="s">
        <v>252</v>
      </c>
      <c r="E11" s="48" t="s">
        <v>253</v>
      </c>
      <c r="F11" s="48"/>
      <c r="G11" s="48" t="s">
        <v>254</v>
      </c>
      <c r="H11" s="48"/>
      <c r="I11" s="48"/>
      <c r="J11" s="48"/>
    </row>
    <row r="12" s="1" customFormat="1" ht="25" customHeight="1" spans="2:10">
      <c r="B12" s="54"/>
      <c r="C12" s="53" t="s">
        <v>255</v>
      </c>
      <c r="D12" s="50" t="s">
        <v>256</v>
      </c>
      <c r="E12" s="58" t="s">
        <v>279</v>
      </c>
      <c r="F12" s="58"/>
      <c r="G12" s="60" t="s">
        <v>280</v>
      </c>
      <c r="H12" s="59"/>
      <c r="I12" s="59"/>
      <c r="J12" s="59"/>
    </row>
    <row r="13" s="1" customFormat="1" ht="38" customHeight="1" spans="2:10">
      <c r="B13" s="54"/>
      <c r="C13" s="54"/>
      <c r="D13" s="50" t="s">
        <v>259</v>
      </c>
      <c r="E13" s="56" t="s">
        <v>281</v>
      </c>
      <c r="F13" s="57"/>
      <c r="G13" s="58" t="s">
        <v>282</v>
      </c>
      <c r="H13" s="59"/>
      <c r="I13" s="59"/>
      <c r="J13" s="59"/>
    </row>
    <row r="14" s="1" customFormat="1" ht="24" customHeight="1" spans="2:10">
      <c r="B14" s="54"/>
      <c r="C14" s="54"/>
      <c r="D14" s="50" t="s">
        <v>262</v>
      </c>
      <c r="E14" s="56" t="s">
        <v>263</v>
      </c>
      <c r="F14" s="57"/>
      <c r="G14" s="60" t="s">
        <v>283</v>
      </c>
      <c r="H14" s="59"/>
      <c r="I14" s="59"/>
      <c r="J14" s="59"/>
    </row>
    <row r="15" s="1" customFormat="1" ht="24" customHeight="1" spans="2:10">
      <c r="B15" s="54"/>
      <c r="C15" s="64"/>
      <c r="D15" s="50" t="s">
        <v>265</v>
      </c>
      <c r="E15" s="56" t="s">
        <v>284</v>
      </c>
      <c r="F15" s="57"/>
      <c r="G15" s="58" t="s">
        <v>285</v>
      </c>
      <c r="H15" s="59"/>
      <c r="I15" s="59"/>
      <c r="J15" s="59"/>
    </row>
    <row r="16" s="1" customFormat="1" ht="24" customHeight="1" spans="2:10">
      <c r="B16" s="54"/>
      <c r="C16" s="63" t="s">
        <v>268</v>
      </c>
      <c r="D16" s="47" t="s">
        <v>269</v>
      </c>
      <c r="E16" s="56" t="s">
        <v>286</v>
      </c>
      <c r="F16" s="57"/>
      <c r="G16" s="58" t="s">
        <v>287</v>
      </c>
      <c r="H16" s="59"/>
      <c r="I16" s="59"/>
      <c r="J16" s="59"/>
    </row>
    <row r="17" s="1" customFormat="1" ht="24" customHeight="1" spans="2:10">
      <c r="B17" s="64"/>
      <c r="C17" s="50" t="s">
        <v>272</v>
      </c>
      <c r="D17" s="47" t="s">
        <v>273</v>
      </c>
      <c r="E17" s="56" t="s">
        <v>274</v>
      </c>
      <c r="F17" s="57"/>
      <c r="G17" s="72">
        <v>0.95</v>
      </c>
      <c r="H17" s="59"/>
      <c r="I17" s="59"/>
      <c r="J17" s="59"/>
    </row>
    <row r="18" s="1" customFormat="1"/>
    <row r="19" s="1" customFormat="1"/>
    <row r="20" s="1" customFormat="1"/>
    <row r="21" s="1" customFormat="1"/>
    <row r="22" s="1" customFormat="1" ht="33" customHeight="1"/>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11805555555556" footer="0.511805555555556"/>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J22"/>
  <sheetViews>
    <sheetView workbookViewId="0">
      <selection activeCell="B2" sqref="B2:J2"/>
    </sheetView>
  </sheetViews>
  <sheetFormatPr defaultColWidth="9" defaultRowHeight="13.5"/>
  <cols>
    <col min="1" max="1" width="3.75" customWidth="1"/>
    <col min="2" max="2" width="13.775" style="1" customWidth="1"/>
    <col min="3" max="3" width="9" style="41"/>
    <col min="4" max="4" width="9" style="1"/>
    <col min="5" max="5" width="9.63333333333333" style="1" customWidth="1"/>
    <col min="6" max="6" width="12.6333333333333"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41"/>
      <c r="D1" s="1"/>
      <c r="E1" s="1"/>
      <c r="F1" s="1"/>
      <c r="G1" s="1"/>
      <c r="H1" s="1"/>
      <c r="I1" s="1"/>
      <c r="J1" s="1" t="s">
        <v>288</v>
      </c>
    </row>
    <row r="2" s="1" customFormat="1" ht="24" customHeight="1" spans="2:10">
      <c r="B2" s="42" t="s">
        <v>239</v>
      </c>
      <c r="C2" s="43"/>
      <c r="D2" s="43"/>
      <c r="E2" s="43"/>
      <c r="F2" s="43"/>
      <c r="G2" s="43"/>
      <c r="H2" s="43"/>
      <c r="I2" s="43"/>
      <c r="J2" s="65"/>
    </row>
    <row r="3" s="1" customFormat="1" ht="25" customHeight="1" spans="2:10">
      <c r="B3" s="44" t="s">
        <v>240</v>
      </c>
      <c r="C3" s="44"/>
      <c r="D3" s="44"/>
      <c r="E3" s="44"/>
      <c r="F3" s="44"/>
      <c r="G3" s="44"/>
      <c r="H3" s="44"/>
      <c r="I3" s="44"/>
      <c r="J3" s="44"/>
    </row>
    <row r="4" s="1" customFormat="1" ht="25" customHeight="1" spans="2:10">
      <c r="B4" s="45" t="s">
        <v>241</v>
      </c>
      <c r="C4" s="46" t="s">
        <v>289</v>
      </c>
      <c r="D4" s="46"/>
      <c r="E4" s="46"/>
      <c r="F4" s="46"/>
      <c r="G4" s="46"/>
      <c r="H4" s="46"/>
      <c r="I4" s="46"/>
      <c r="J4" s="46"/>
    </row>
    <row r="5" s="1" customFormat="1" ht="25" customHeight="1" spans="2:10">
      <c r="B5" s="45" t="s">
        <v>243</v>
      </c>
      <c r="C5" s="46" t="s">
        <v>73</v>
      </c>
      <c r="D5" s="46"/>
      <c r="E5" s="46"/>
      <c r="F5" s="46"/>
      <c r="G5" s="46"/>
      <c r="H5" s="46"/>
      <c r="I5" s="46"/>
      <c r="J5" s="46"/>
    </row>
    <row r="6" s="1" customFormat="1" ht="25" customHeight="1" spans="2:10">
      <c r="B6" s="47" t="s">
        <v>244</v>
      </c>
      <c r="C6" s="48" t="s">
        <v>245</v>
      </c>
      <c r="D6" s="48"/>
      <c r="E6" s="48"/>
      <c r="F6" s="49">
        <v>4</v>
      </c>
      <c r="G6" s="49"/>
      <c r="H6" s="49"/>
      <c r="I6" s="49"/>
      <c r="J6" s="49"/>
    </row>
    <row r="7" s="1" customFormat="1" ht="25" customHeight="1" spans="2:10">
      <c r="B7" s="50"/>
      <c r="C7" s="48" t="s">
        <v>246</v>
      </c>
      <c r="D7" s="48"/>
      <c r="E7" s="48"/>
      <c r="F7" s="49">
        <v>4</v>
      </c>
      <c r="G7" s="49"/>
      <c r="H7" s="49"/>
      <c r="I7" s="49"/>
      <c r="J7" s="49"/>
    </row>
    <row r="8" s="1" customFormat="1" ht="25" customHeight="1" spans="2:10">
      <c r="B8" s="50"/>
      <c r="C8" s="48" t="s">
        <v>247</v>
      </c>
      <c r="D8" s="48"/>
      <c r="E8" s="48"/>
      <c r="F8" s="51"/>
      <c r="G8" s="51"/>
      <c r="H8" s="51"/>
      <c r="I8" s="51"/>
      <c r="J8" s="51"/>
    </row>
    <row r="9" s="1" customFormat="1" ht="25" customHeight="1" spans="2:10">
      <c r="B9" s="47" t="s">
        <v>248</v>
      </c>
      <c r="C9" s="52" t="s">
        <v>290</v>
      </c>
      <c r="D9" s="52"/>
      <c r="E9" s="52"/>
      <c r="F9" s="52"/>
      <c r="G9" s="52"/>
      <c r="H9" s="52"/>
      <c r="I9" s="52"/>
      <c r="J9" s="52"/>
    </row>
    <row r="10" s="1" customFormat="1" ht="25" customHeight="1" spans="2:10">
      <c r="B10" s="47"/>
      <c r="C10" s="52"/>
      <c r="D10" s="52"/>
      <c r="E10" s="52"/>
      <c r="F10" s="52"/>
      <c r="G10" s="52"/>
      <c r="H10" s="52"/>
      <c r="I10" s="52"/>
      <c r="J10" s="52"/>
    </row>
    <row r="11" s="1" customFormat="1" ht="25" customHeight="1" spans="2:10">
      <c r="B11" s="53" t="s">
        <v>250</v>
      </c>
      <c r="C11" s="45" t="s">
        <v>251</v>
      </c>
      <c r="D11" s="45" t="s">
        <v>252</v>
      </c>
      <c r="E11" s="48" t="s">
        <v>253</v>
      </c>
      <c r="F11" s="48"/>
      <c r="G11" s="48" t="s">
        <v>254</v>
      </c>
      <c r="H11" s="48"/>
      <c r="I11" s="48"/>
      <c r="J11" s="48"/>
    </row>
    <row r="12" s="1" customFormat="1" ht="25" customHeight="1" spans="2:10">
      <c r="B12" s="54"/>
      <c r="C12" s="53" t="s">
        <v>255</v>
      </c>
      <c r="D12" s="50" t="s">
        <v>256</v>
      </c>
      <c r="E12" s="48" t="s">
        <v>291</v>
      </c>
      <c r="F12" s="48"/>
      <c r="G12" s="71" t="s">
        <v>292</v>
      </c>
      <c r="H12" s="48"/>
      <c r="I12" s="48"/>
      <c r="J12" s="48"/>
    </row>
    <row r="13" s="1" customFormat="1" ht="38" customHeight="1" spans="2:10">
      <c r="B13" s="54"/>
      <c r="C13" s="54"/>
      <c r="D13" s="50" t="s">
        <v>259</v>
      </c>
      <c r="E13" s="48" t="s">
        <v>293</v>
      </c>
      <c r="F13" s="48"/>
      <c r="G13" s="48" t="s">
        <v>294</v>
      </c>
      <c r="H13" s="48"/>
      <c r="I13" s="48"/>
      <c r="J13" s="48"/>
    </row>
    <row r="14" s="1" customFormat="1" ht="24" customHeight="1" spans="2:10">
      <c r="B14" s="54"/>
      <c r="C14" s="54"/>
      <c r="D14" s="50" t="s">
        <v>262</v>
      </c>
      <c r="E14" s="48" t="s">
        <v>263</v>
      </c>
      <c r="F14" s="48"/>
      <c r="G14" s="48" t="s">
        <v>295</v>
      </c>
      <c r="H14" s="48"/>
      <c r="I14" s="48"/>
      <c r="J14" s="48"/>
    </row>
    <row r="15" s="1" customFormat="1" ht="24" customHeight="1" spans="2:10">
      <c r="B15" s="54"/>
      <c r="C15" s="64"/>
      <c r="D15" s="50" t="s">
        <v>265</v>
      </c>
      <c r="E15" s="48" t="s">
        <v>296</v>
      </c>
      <c r="F15" s="48"/>
      <c r="G15" s="70" t="s">
        <v>297</v>
      </c>
      <c r="H15" s="48"/>
      <c r="I15" s="48"/>
      <c r="J15" s="48"/>
    </row>
    <row r="16" s="1" customFormat="1" ht="24" customHeight="1" spans="2:10">
      <c r="B16" s="54"/>
      <c r="C16" s="63" t="s">
        <v>268</v>
      </c>
      <c r="D16" s="47" t="s">
        <v>269</v>
      </c>
      <c r="E16" s="48" t="s">
        <v>298</v>
      </c>
      <c r="F16" s="48"/>
      <c r="G16" s="48" t="s">
        <v>299</v>
      </c>
      <c r="H16" s="48"/>
      <c r="I16" s="48"/>
      <c r="J16" s="48"/>
    </row>
    <row r="17" s="1" customFormat="1" ht="24" customHeight="1" spans="2:10">
      <c r="B17" s="64"/>
      <c r="C17" s="50" t="s">
        <v>272</v>
      </c>
      <c r="D17" s="47" t="s">
        <v>273</v>
      </c>
      <c r="E17" s="48" t="s">
        <v>300</v>
      </c>
      <c r="F17" s="48"/>
      <c r="G17" s="48" t="s">
        <v>301</v>
      </c>
      <c r="H17" s="48"/>
      <c r="I17" s="48"/>
      <c r="J17" s="48"/>
    </row>
    <row r="18" s="1" customFormat="1"/>
    <row r="19" s="1" customFormat="1"/>
    <row r="20" s="1" customFormat="1"/>
    <row r="21" s="1" customFormat="1"/>
    <row r="22" s="1" customFormat="1" ht="33" customHeight="1"/>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2"/>
  <sheetViews>
    <sheetView workbookViewId="0">
      <selection activeCell="B2" sqref="B2:J2"/>
    </sheetView>
  </sheetViews>
  <sheetFormatPr defaultColWidth="9" defaultRowHeight="13.5"/>
  <cols>
    <col min="1" max="1" width="9" style="1"/>
    <col min="2" max="2" width="12.5583333333333" style="1" customWidth="1"/>
    <col min="3" max="3" width="9" style="41"/>
    <col min="4" max="4" width="9" style="1"/>
    <col min="5" max="5" width="10.25" style="1" customWidth="1"/>
    <col min="6" max="6" width="18.625"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41"/>
      <c r="J1" s="1" t="s">
        <v>302</v>
      </c>
    </row>
    <row r="2" s="1" customFormat="1" ht="24" customHeight="1" spans="2:13">
      <c r="B2" s="42" t="s">
        <v>239</v>
      </c>
      <c r="C2" s="43"/>
      <c r="D2" s="43"/>
      <c r="E2" s="43"/>
      <c r="F2" s="43"/>
      <c r="G2" s="43"/>
      <c r="H2" s="43"/>
      <c r="I2" s="43"/>
      <c r="J2" s="65"/>
      <c r="K2" s="66"/>
      <c r="L2" s="66"/>
      <c r="M2" s="66"/>
    </row>
    <row r="3" s="1" customFormat="1" ht="25" customHeight="1" spans="2:13">
      <c r="B3" s="44" t="s">
        <v>240</v>
      </c>
      <c r="C3" s="44"/>
      <c r="D3" s="44"/>
      <c r="E3" s="44"/>
      <c r="F3" s="44"/>
      <c r="G3" s="44"/>
      <c r="H3" s="44"/>
      <c r="I3" s="44"/>
      <c r="J3" s="44"/>
      <c r="K3" s="67"/>
      <c r="L3" s="67"/>
      <c r="M3" s="67"/>
    </row>
    <row r="4" s="1" customFormat="1" ht="25" customHeight="1" spans="2:13">
      <c r="B4" s="45" t="s">
        <v>241</v>
      </c>
      <c r="C4" s="46" t="s">
        <v>303</v>
      </c>
      <c r="D4" s="46"/>
      <c r="E4" s="46"/>
      <c r="F4" s="46"/>
      <c r="G4" s="46"/>
      <c r="H4" s="46"/>
      <c r="I4" s="46"/>
      <c r="J4" s="46"/>
      <c r="K4" s="68"/>
      <c r="L4" s="68"/>
      <c r="M4" s="68"/>
    </row>
    <row r="5" s="1" customFormat="1" ht="25" customHeight="1" spans="2:13">
      <c r="B5" s="45" t="s">
        <v>243</v>
      </c>
      <c r="C5" s="46" t="s">
        <v>73</v>
      </c>
      <c r="D5" s="46"/>
      <c r="E5" s="46"/>
      <c r="F5" s="46"/>
      <c r="G5" s="46"/>
      <c r="H5" s="46"/>
      <c r="I5" s="46"/>
      <c r="J5" s="46"/>
      <c r="K5" s="68"/>
      <c r="L5" s="68"/>
      <c r="M5" s="68"/>
    </row>
    <row r="6" s="1" customFormat="1" ht="25" customHeight="1" spans="2:13">
      <c r="B6" s="47" t="s">
        <v>244</v>
      </c>
      <c r="C6" s="48" t="s">
        <v>245</v>
      </c>
      <c r="D6" s="48"/>
      <c r="E6" s="48"/>
      <c r="F6" s="49">
        <v>90</v>
      </c>
      <c r="G6" s="49"/>
      <c r="H6" s="49"/>
      <c r="I6" s="49"/>
      <c r="J6" s="49"/>
      <c r="K6" s="68"/>
      <c r="L6" s="68"/>
      <c r="M6" s="68"/>
    </row>
    <row r="7" s="1" customFormat="1" ht="25" customHeight="1" spans="2:13">
      <c r="B7" s="50"/>
      <c r="C7" s="48" t="s">
        <v>246</v>
      </c>
      <c r="D7" s="48"/>
      <c r="E7" s="48"/>
      <c r="F7" s="49">
        <v>90</v>
      </c>
      <c r="G7" s="49"/>
      <c r="H7" s="49"/>
      <c r="I7" s="49"/>
      <c r="J7" s="49"/>
      <c r="K7" s="68"/>
      <c r="L7" s="68"/>
      <c r="M7" s="68"/>
    </row>
    <row r="8" s="1" customFormat="1" ht="25" customHeight="1" spans="2:13">
      <c r="B8" s="50"/>
      <c r="C8" s="48" t="s">
        <v>247</v>
      </c>
      <c r="D8" s="48"/>
      <c r="E8" s="48"/>
      <c r="F8" s="51"/>
      <c r="G8" s="51"/>
      <c r="H8" s="51"/>
      <c r="I8" s="51"/>
      <c r="J8" s="51"/>
      <c r="K8" s="68"/>
      <c r="L8" s="68"/>
      <c r="M8" s="68"/>
    </row>
    <row r="9" s="1" customFormat="1" ht="25" customHeight="1" spans="2:13">
      <c r="B9" s="47" t="s">
        <v>248</v>
      </c>
      <c r="C9" s="52" t="s">
        <v>304</v>
      </c>
      <c r="D9" s="52"/>
      <c r="E9" s="52"/>
      <c r="F9" s="52"/>
      <c r="G9" s="52"/>
      <c r="H9" s="52"/>
      <c r="I9" s="52"/>
      <c r="J9" s="52"/>
      <c r="K9" s="68"/>
      <c r="L9" s="68"/>
      <c r="M9" s="68"/>
    </row>
    <row r="10" s="1" customFormat="1" ht="25" customHeight="1" spans="2:13">
      <c r="B10" s="47"/>
      <c r="C10" s="52"/>
      <c r="D10" s="52"/>
      <c r="E10" s="52"/>
      <c r="F10" s="52"/>
      <c r="G10" s="52"/>
      <c r="H10" s="52"/>
      <c r="I10" s="52"/>
      <c r="J10" s="52"/>
      <c r="K10" s="68"/>
      <c r="L10" s="68"/>
      <c r="M10" s="68"/>
    </row>
    <row r="11" s="1" customFormat="1" ht="25" customHeight="1" spans="2:13">
      <c r="B11" s="53" t="s">
        <v>250</v>
      </c>
      <c r="C11" s="45" t="s">
        <v>251</v>
      </c>
      <c r="D11" s="45" t="s">
        <v>252</v>
      </c>
      <c r="E11" s="48" t="s">
        <v>253</v>
      </c>
      <c r="F11" s="48"/>
      <c r="G11" s="48" t="s">
        <v>254</v>
      </c>
      <c r="H11" s="48"/>
      <c r="I11" s="48"/>
      <c r="J11" s="48"/>
      <c r="K11" s="68"/>
      <c r="L11" s="68"/>
      <c r="M11" s="68"/>
    </row>
    <row r="12" s="1" customFormat="1" ht="25" customHeight="1" spans="2:13">
      <c r="B12" s="54"/>
      <c r="C12" s="53" t="s">
        <v>255</v>
      </c>
      <c r="D12" s="50" t="s">
        <v>256</v>
      </c>
      <c r="E12" s="48" t="s">
        <v>305</v>
      </c>
      <c r="F12" s="48"/>
      <c r="G12" s="70" t="s">
        <v>306</v>
      </c>
      <c r="H12" s="70"/>
      <c r="I12" s="70"/>
      <c r="J12" s="70"/>
      <c r="K12" s="68"/>
      <c r="L12" s="68"/>
      <c r="M12" s="68"/>
    </row>
    <row r="13" s="1" customFormat="1" ht="24" customHeight="1" spans="2:10">
      <c r="B13" s="54"/>
      <c r="C13" s="54"/>
      <c r="D13" s="50" t="s">
        <v>259</v>
      </c>
      <c r="E13" s="48" t="s">
        <v>307</v>
      </c>
      <c r="F13" s="48"/>
      <c r="G13" s="48" t="s">
        <v>308</v>
      </c>
      <c r="H13" s="48"/>
      <c r="I13" s="48"/>
      <c r="J13" s="48"/>
    </row>
    <row r="14" s="1" customFormat="1" ht="24" customHeight="1" spans="2:10">
      <c r="B14" s="54"/>
      <c r="C14" s="54"/>
      <c r="D14" s="50" t="s">
        <v>262</v>
      </c>
      <c r="E14" s="48" t="s">
        <v>263</v>
      </c>
      <c r="F14" s="48"/>
      <c r="G14" s="48" t="s">
        <v>263</v>
      </c>
      <c r="H14" s="48"/>
      <c r="I14" s="48"/>
      <c r="J14" s="48"/>
    </row>
    <row r="15" s="1" customFormat="1" ht="24" customHeight="1" spans="2:10">
      <c r="B15" s="54"/>
      <c r="C15" s="64"/>
      <c r="D15" s="50" t="s">
        <v>265</v>
      </c>
      <c r="E15" s="70" t="s">
        <v>309</v>
      </c>
      <c r="F15" s="70"/>
      <c r="G15" s="71" t="s">
        <v>310</v>
      </c>
      <c r="H15" s="71"/>
      <c r="I15" s="71"/>
      <c r="J15" s="71"/>
    </row>
    <row r="16" s="1" customFormat="1" ht="30" customHeight="1" spans="2:10">
      <c r="B16" s="54"/>
      <c r="C16" s="63" t="s">
        <v>268</v>
      </c>
      <c r="D16" s="47" t="s">
        <v>269</v>
      </c>
      <c r="E16" s="48" t="s">
        <v>311</v>
      </c>
      <c r="F16" s="48"/>
      <c r="G16" s="48" t="s">
        <v>312</v>
      </c>
      <c r="H16" s="48"/>
      <c r="I16" s="48"/>
      <c r="J16" s="48"/>
    </row>
    <row r="17" s="1" customFormat="1" ht="49" customHeight="1" spans="2:10">
      <c r="B17" s="64"/>
      <c r="C17" s="50" t="s">
        <v>272</v>
      </c>
      <c r="D17" s="47" t="s">
        <v>273</v>
      </c>
      <c r="E17" s="48" t="s">
        <v>274</v>
      </c>
      <c r="F17" s="48"/>
      <c r="G17" s="71" t="s">
        <v>313</v>
      </c>
      <c r="H17" s="71"/>
      <c r="I17" s="71"/>
      <c r="J17" s="71"/>
    </row>
    <row r="18" s="1" customFormat="1" spans="3:3">
      <c r="C18" s="41"/>
    </row>
    <row r="19" s="1" customFormat="1" spans="3:3">
      <c r="C19" s="41"/>
    </row>
    <row r="20" s="1" customFormat="1" spans="3:3">
      <c r="C20" s="41"/>
    </row>
    <row r="21" s="1" customFormat="1" spans="3:3">
      <c r="C21" s="41"/>
    </row>
    <row r="22" s="1" customFormat="1" spans="3:3">
      <c r="C22" s="41"/>
    </row>
  </sheetData>
  <mergeCells count="29">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B6:B8"/>
    <mergeCell ref="B9:B10"/>
    <mergeCell ref="B11:B17"/>
    <mergeCell ref="C12:C15"/>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7"/>
  <sheetViews>
    <sheetView workbookViewId="0">
      <selection activeCell="K6" sqref="K6"/>
    </sheetView>
  </sheetViews>
  <sheetFormatPr defaultColWidth="9" defaultRowHeight="13.5"/>
  <cols>
    <col min="1" max="1" width="9" style="1"/>
    <col min="2" max="2" width="12.5583333333333" style="1" customWidth="1"/>
    <col min="3" max="3" width="9" style="41"/>
    <col min="4" max="4" width="9" style="1"/>
    <col min="5" max="5" width="10.25" style="1" customWidth="1"/>
    <col min="6" max="6" width="18.625"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41"/>
      <c r="J1" s="1" t="s">
        <v>314</v>
      </c>
    </row>
    <row r="2" s="1" customFormat="1" ht="24" customHeight="1" spans="2:13">
      <c r="B2" s="42" t="s">
        <v>239</v>
      </c>
      <c r="C2" s="43"/>
      <c r="D2" s="43"/>
      <c r="E2" s="43"/>
      <c r="F2" s="43"/>
      <c r="G2" s="43"/>
      <c r="H2" s="43"/>
      <c r="I2" s="43"/>
      <c r="J2" s="65"/>
      <c r="K2" s="66"/>
      <c r="L2" s="66"/>
      <c r="M2" s="66"/>
    </row>
    <row r="3" s="1" customFormat="1" ht="25" customHeight="1" spans="2:13">
      <c r="B3" s="44" t="s">
        <v>240</v>
      </c>
      <c r="C3" s="44"/>
      <c r="D3" s="44"/>
      <c r="E3" s="44"/>
      <c r="F3" s="44"/>
      <c r="G3" s="44"/>
      <c r="H3" s="44"/>
      <c r="I3" s="44"/>
      <c r="J3" s="44"/>
      <c r="K3" s="67"/>
      <c r="L3" s="67"/>
      <c r="M3" s="67"/>
    </row>
    <row r="4" s="1" customFormat="1" ht="25" customHeight="1" spans="2:13">
      <c r="B4" s="45" t="s">
        <v>241</v>
      </c>
      <c r="C4" s="46" t="s">
        <v>315</v>
      </c>
      <c r="D4" s="46"/>
      <c r="E4" s="46"/>
      <c r="F4" s="46"/>
      <c r="G4" s="46"/>
      <c r="H4" s="46"/>
      <c r="I4" s="46"/>
      <c r="J4" s="46"/>
      <c r="K4" s="68"/>
      <c r="L4" s="68"/>
      <c r="M4" s="68"/>
    </row>
    <row r="5" s="1" customFormat="1" ht="25" customHeight="1" spans="2:13">
      <c r="B5" s="45" t="s">
        <v>243</v>
      </c>
      <c r="C5" s="46" t="s">
        <v>73</v>
      </c>
      <c r="D5" s="46"/>
      <c r="E5" s="46"/>
      <c r="F5" s="46"/>
      <c r="G5" s="46"/>
      <c r="H5" s="46"/>
      <c r="I5" s="46"/>
      <c r="J5" s="46"/>
      <c r="K5" s="68"/>
      <c r="L5" s="68"/>
      <c r="M5" s="68"/>
    </row>
    <row r="6" s="1" customFormat="1" ht="25" customHeight="1" spans="2:13">
      <c r="B6" s="47" t="s">
        <v>244</v>
      </c>
      <c r="C6" s="48" t="s">
        <v>245</v>
      </c>
      <c r="D6" s="48"/>
      <c r="E6" s="48"/>
      <c r="F6" s="49">
        <v>14</v>
      </c>
      <c r="G6" s="49"/>
      <c r="H6" s="49"/>
      <c r="I6" s="49"/>
      <c r="J6" s="49"/>
      <c r="K6" s="68"/>
      <c r="L6" s="68"/>
      <c r="M6" s="68"/>
    </row>
    <row r="7" s="1" customFormat="1" ht="25" customHeight="1" spans="2:13">
      <c r="B7" s="50"/>
      <c r="C7" s="48" t="s">
        <v>246</v>
      </c>
      <c r="D7" s="48"/>
      <c r="E7" s="48"/>
      <c r="F7" s="49">
        <v>14</v>
      </c>
      <c r="G7" s="49"/>
      <c r="H7" s="49"/>
      <c r="I7" s="49"/>
      <c r="J7" s="49"/>
      <c r="K7" s="68"/>
      <c r="L7" s="68"/>
      <c r="M7" s="68"/>
    </row>
    <row r="8" s="1" customFormat="1" ht="25" customHeight="1" spans="2:13">
      <c r="B8" s="50"/>
      <c r="C8" s="48" t="s">
        <v>247</v>
      </c>
      <c r="D8" s="48"/>
      <c r="E8" s="48"/>
      <c r="F8" s="51"/>
      <c r="G8" s="51"/>
      <c r="H8" s="51"/>
      <c r="I8" s="51"/>
      <c r="J8" s="51"/>
      <c r="K8" s="68"/>
      <c r="L8" s="68"/>
      <c r="M8" s="68"/>
    </row>
    <row r="9" s="1" customFormat="1" ht="25" customHeight="1" spans="2:13">
      <c r="B9" s="47" t="s">
        <v>248</v>
      </c>
      <c r="C9" s="52" t="s">
        <v>316</v>
      </c>
      <c r="D9" s="52"/>
      <c r="E9" s="52"/>
      <c r="F9" s="52"/>
      <c r="G9" s="52"/>
      <c r="H9" s="52"/>
      <c r="I9" s="52"/>
      <c r="J9" s="52"/>
      <c r="K9" s="68"/>
      <c r="L9" s="68"/>
      <c r="M9" s="68"/>
    </row>
    <row r="10" s="1" customFormat="1" ht="25" customHeight="1" spans="2:13">
      <c r="B10" s="47"/>
      <c r="C10" s="52"/>
      <c r="D10" s="52"/>
      <c r="E10" s="52"/>
      <c r="F10" s="52"/>
      <c r="G10" s="52"/>
      <c r="H10" s="52"/>
      <c r="I10" s="52"/>
      <c r="J10" s="52"/>
      <c r="K10" s="68"/>
      <c r="L10" s="68"/>
      <c r="M10" s="68"/>
    </row>
    <row r="11" s="1" customFormat="1" ht="25" customHeight="1" spans="2:13">
      <c r="B11" s="53" t="s">
        <v>250</v>
      </c>
      <c r="C11" s="45" t="s">
        <v>251</v>
      </c>
      <c r="D11" s="45" t="s">
        <v>252</v>
      </c>
      <c r="E11" s="48" t="s">
        <v>253</v>
      </c>
      <c r="F11" s="48"/>
      <c r="G11" s="48" t="s">
        <v>254</v>
      </c>
      <c r="H11" s="48"/>
      <c r="I11" s="48"/>
      <c r="J11" s="48"/>
      <c r="K11" s="68"/>
      <c r="L11" s="68"/>
      <c r="M11" s="68"/>
    </row>
    <row r="12" s="1" customFormat="1" ht="25" customHeight="1" spans="2:13">
      <c r="B12" s="54"/>
      <c r="C12" s="53" t="s">
        <v>255</v>
      </c>
      <c r="D12" s="53" t="s">
        <v>256</v>
      </c>
      <c r="E12" s="48" t="s">
        <v>317</v>
      </c>
      <c r="F12" s="48"/>
      <c r="G12" s="48" t="s">
        <v>318</v>
      </c>
      <c r="H12" s="48"/>
      <c r="I12" s="48"/>
      <c r="J12" s="48"/>
      <c r="K12" s="68"/>
      <c r="L12" s="68"/>
      <c r="M12" s="68"/>
    </row>
    <row r="13" s="1" customFormat="1" ht="25" customHeight="1" spans="2:13">
      <c r="B13" s="54"/>
      <c r="C13" s="54"/>
      <c r="D13" s="54"/>
      <c r="E13" s="48" t="s">
        <v>319</v>
      </c>
      <c r="F13" s="48"/>
      <c r="G13" s="48" t="s">
        <v>320</v>
      </c>
      <c r="H13" s="48"/>
      <c r="I13" s="48"/>
      <c r="J13" s="48"/>
      <c r="K13" s="68"/>
      <c r="L13" s="68"/>
      <c r="M13" s="68"/>
    </row>
    <row r="14" s="1" customFormat="1" ht="25" customHeight="1" spans="2:13">
      <c r="B14" s="54"/>
      <c r="C14" s="54"/>
      <c r="D14" s="54"/>
      <c r="E14" s="48" t="s">
        <v>321</v>
      </c>
      <c r="F14" s="48"/>
      <c r="G14" s="48" t="s">
        <v>322</v>
      </c>
      <c r="H14" s="48"/>
      <c r="I14" s="48"/>
      <c r="J14" s="48"/>
      <c r="K14" s="68"/>
      <c r="L14" s="68"/>
      <c r="M14" s="68"/>
    </row>
    <row r="15" s="1" customFormat="1" ht="25" customHeight="1" spans="2:13">
      <c r="B15" s="54"/>
      <c r="C15" s="54"/>
      <c r="D15" s="64"/>
      <c r="E15" s="48" t="s">
        <v>323</v>
      </c>
      <c r="F15" s="48"/>
      <c r="G15" s="48" t="s">
        <v>324</v>
      </c>
      <c r="H15" s="48"/>
      <c r="I15" s="48"/>
      <c r="J15" s="48"/>
      <c r="K15" s="68"/>
      <c r="L15" s="68"/>
      <c r="M15" s="68"/>
    </row>
    <row r="16" s="1" customFormat="1" ht="24" customHeight="1" spans="2:10">
      <c r="B16" s="54"/>
      <c r="C16" s="54"/>
      <c r="D16" s="50" t="s">
        <v>259</v>
      </c>
      <c r="E16" s="56" t="s">
        <v>260</v>
      </c>
      <c r="F16" s="57"/>
      <c r="G16" s="58" t="s">
        <v>261</v>
      </c>
      <c r="H16" s="59"/>
      <c r="I16" s="59"/>
      <c r="J16" s="59"/>
    </row>
    <row r="17" s="1" customFormat="1" ht="24" customHeight="1" spans="2:10">
      <c r="B17" s="54"/>
      <c r="C17" s="54"/>
      <c r="D17" s="50" t="s">
        <v>262</v>
      </c>
      <c r="E17" s="56" t="s">
        <v>263</v>
      </c>
      <c r="F17" s="57"/>
      <c r="G17" s="60" t="s">
        <v>263</v>
      </c>
      <c r="H17" s="59"/>
      <c r="I17" s="59"/>
      <c r="J17" s="59"/>
    </row>
    <row r="18" s="1" customFormat="1" ht="42" customHeight="1" spans="2:10">
      <c r="B18" s="54"/>
      <c r="C18" s="54"/>
      <c r="D18" s="53" t="s">
        <v>265</v>
      </c>
      <c r="E18" s="55" t="s">
        <v>325</v>
      </c>
      <c r="F18" s="55"/>
      <c r="G18" s="61" t="s">
        <v>326</v>
      </c>
      <c r="H18" s="62"/>
      <c r="I18" s="62"/>
      <c r="J18" s="69"/>
    </row>
    <row r="19" s="1" customFormat="1" ht="39" customHeight="1" spans="2:10">
      <c r="B19" s="54"/>
      <c r="C19" s="54"/>
      <c r="D19" s="54"/>
      <c r="E19" s="55" t="s">
        <v>327</v>
      </c>
      <c r="F19" s="55"/>
      <c r="G19" s="61" t="s">
        <v>326</v>
      </c>
      <c r="H19" s="62"/>
      <c r="I19" s="62"/>
      <c r="J19" s="69"/>
    </row>
    <row r="20" s="1" customFormat="1" ht="24" customHeight="1" spans="2:10">
      <c r="B20" s="54"/>
      <c r="C20" s="64"/>
      <c r="D20" s="64"/>
      <c r="E20" s="48" t="s">
        <v>328</v>
      </c>
      <c r="F20" s="48"/>
      <c r="G20" s="48" t="s">
        <v>329</v>
      </c>
      <c r="H20" s="48"/>
      <c r="I20" s="48"/>
      <c r="J20" s="48"/>
    </row>
    <row r="21" s="1" customFormat="1" ht="36" customHeight="1" spans="2:10">
      <c r="B21" s="54"/>
      <c r="C21" s="63" t="s">
        <v>268</v>
      </c>
      <c r="D21" s="47" t="s">
        <v>269</v>
      </c>
      <c r="E21" s="56" t="s">
        <v>330</v>
      </c>
      <c r="F21" s="57"/>
      <c r="G21" s="58" t="s">
        <v>331</v>
      </c>
      <c r="H21" s="59"/>
      <c r="I21" s="59"/>
      <c r="J21" s="59"/>
    </row>
    <row r="22" s="1" customFormat="1" ht="49" customHeight="1" spans="2:10">
      <c r="B22" s="64"/>
      <c r="C22" s="50" t="s">
        <v>272</v>
      </c>
      <c r="D22" s="47" t="s">
        <v>273</v>
      </c>
      <c r="E22" s="56" t="s">
        <v>274</v>
      </c>
      <c r="F22" s="57"/>
      <c r="G22" s="58" t="s">
        <v>275</v>
      </c>
      <c r="H22" s="59"/>
      <c r="I22" s="59"/>
      <c r="J22" s="59"/>
    </row>
    <row r="23" s="1" customFormat="1" spans="3:3">
      <c r="C23" s="41"/>
    </row>
    <row r="24" s="1" customFormat="1" spans="3:3">
      <c r="C24" s="41"/>
    </row>
    <row r="25" s="1" customFormat="1" spans="3:3">
      <c r="C25" s="41"/>
    </row>
    <row r="26" s="1" customFormat="1" spans="3:3">
      <c r="C26" s="41"/>
    </row>
    <row r="27" s="1" customFormat="1" spans="3:3">
      <c r="C27" s="41"/>
    </row>
  </sheetData>
  <mergeCells count="41">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E20:F20"/>
    <mergeCell ref="G20:J20"/>
    <mergeCell ref="E21:F21"/>
    <mergeCell ref="G21:J21"/>
    <mergeCell ref="E22:F22"/>
    <mergeCell ref="G22:J22"/>
    <mergeCell ref="B6:B8"/>
    <mergeCell ref="B9:B10"/>
    <mergeCell ref="B11:B22"/>
    <mergeCell ref="C12:C20"/>
    <mergeCell ref="D12:D15"/>
    <mergeCell ref="D18:D20"/>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1:M24"/>
  <sheetViews>
    <sheetView workbookViewId="0">
      <selection activeCell="K20" sqref="K19:K20"/>
    </sheetView>
  </sheetViews>
  <sheetFormatPr defaultColWidth="9" defaultRowHeight="13.5"/>
  <cols>
    <col min="1" max="1" width="9" style="1"/>
    <col min="2" max="2" width="12.5583333333333" style="1" customWidth="1"/>
    <col min="3" max="3" width="9" style="41"/>
    <col min="4" max="4" width="9" style="1"/>
    <col min="5" max="5" width="10.25" style="1" customWidth="1"/>
    <col min="6" max="6" width="18.625" style="1" customWidth="1"/>
    <col min="7" max="7" width="17.5" style="1" customWidth="1"/>
    <col min="8" max="8" width="10.25" style="1" customWidth="1"/>
    <col min="9" max="9" width="10.5" style="1" customWidth="1"/>
    <col min="10" max="10" width="9.88333333333333" style="1" customWidth="1"/>
    <col min="11" max="11" width="9.63333333333333" style="1" customWidth="1"/>
    <col min="12" max="12" width="9.5" style="1" customWidth="1"/>
    <col min="13" max="13" width="9.75" style="1" customWidth="1"/>
    <col min="14" max="16384" width="9" style="1"/>
  </cols>
  <sheetData>
    <row r="1" s="1" customFormat="1" ht="19" customHeight="1" spans="2:10">
      <c r="B1" s="2"/>
      <c r="C1" s="41"/>
      <c r="J1" s="1" t="s">
        <v>332</v>
      </c>
    </row>
    <row r="2" s="1" customFormat="1" ht="24" customHeight="1" spans="2:13">
      <c r="B2" s="42" t="s">
        <v>239</v>
      </c>
      <c r="C2" s="43"/>
      <c r="D2" s="43"/>
      <c r="E2" s="43"/>
      <c r="F2" s="43"/>
      <c r="G2" s="43"/>
      <c r="H2" s="43"/>
      <c r="I2" s="43"/>
      <c r="J2" s="65"/>
      <c r="K2" s="66"/>
      <c r="L2" s="66"/>
      <c r="M2" s="66"/>
    </row>
    <row r="3" s="1" customFormat="1" ht="25" customHeight="1" spans="2:13">
      <c r="B3" s="44" t="s">
        <v>240</v>
      </c>
      <c r="C3" s="44"/>
      <c r="D3" s="44"/>
      <c r="E3" s="44"/>
      <c r="F3" s="44"/>
      <c r="G3" s="44"/>
      <c r="H3" s="44"/>
      <c r="I3" s="44"/>
      <c r="J3" s="44"/>
      <c r="K3" s="67"/>
      <c r="L3" s="67"/>
      <c r="M3" s="67"/>
    </row>
    <row r="4" s="1" customFormat="1" ht="25" customHeight="1" spans="2:13">
      <c r="B4" s="45" t="s">
        <v>241</v>
      </c>
      <c r="C4" s="46" t="s">
        <v>333</v>
      </c>
      <c r="D4" s="46"/>
      <c r="E4" s="46"/>
      <c r="F4" s="46"/>
      <c r="G4" s="46"/>
      <c r="H4" s="46"/>
      <c r="I4" s="46"/>
      <c r="J4" s="46"/>
      <c r="K4" s="68"/>
      <c r="L4" s="68"/>
      <c r="M4" s="68"/>
    </row>
    <row r="5" s="1" customFormat="1" ht="25" customHeight="1" spans="2:13">
      <c r="B5" s="45" t="s">
        <v>243</v>
      </c>
      <c r="C5" s="46" t="s">
        <v>73</v>
      </c>
      <c r="D5" s="46"/>
      <c r="E5" s="46"/>
      <c r="F5" s="46"/>
      <c r="G5" s="46"/>
      <c r="H5" s="46"/>
      <c r="I5" s="46"/>
      <c r="J5" s="46"/>
      <c r="K5" s="68"/>
      <c r="L5" s="68"/>
      <c r="M5" s="68"/>
    </row>
    <row r="6" s="1" customFormat="1" ht="25" customHeight="1" spans="2:13">
      <c r="B6" s="47" t="s">
        <v>244</v>
      </c>
      <c r="C6" s="48" t="s">
        <v>245</v>
      </c>
      <c r="D6" s="48"/>
      <c r="E6" s="48"/>
      <c r="F6" s="49">
        <v>4</v>
      </c>
      <c r="G6" s="49"/>
      <c r="H6" s="49"/>
      <c r="I6" s="49"/>
      <c r="J6" s="49"/>
      <c r="K6" s="68"/>
      <c r="L6" s="68"/>
      <c r="M6" s="68"/>
    </row>
    <row r="7" s="1" customFormat="1" ht="25" customHeight="1" spans="2:13">
      <c r="B7" s="50"/>
      <c r="C7" s="48" t="s">
        <v>246</v>
      </c>
      <c r="D7" s="48"/>
      <c r="E7" s="48"/>
      <c r="F7" s="49">
        <v>4</v>
      </c>
      <c r="G7" s="49"/>
      <c r="H7" s="49"/>
      <c r="I7" s="49"/>
      <c r="J7" s="49"/>
      <c r="K7" s="68"/>
      <c r="L7" s="68"/>
      <c r="M7" s="68"/>
    </row>
    <row r="8" s="1" customFormat="1" ht="25" customHeight="1" spans="2:13">
      <c r="B8" s="50"/>
      <c r="C8" s="48" t="s">
        <v>247</v>
      </c>
      <c r="D8" s="48"/>
      <c r="E8" s="48"/>
      <c r="F8" s="51"/>
      <c r="G8" s="51"/>
      <c r="H8" s="51"/>
      <c r="I8" s="51"/>
      <c r="J8" s="51"/>
      <c r="K8" s="68"/>
      <c r="L8" s="68"/>
      <c r="M8" s="68"/>
    </row>
    <row r="9" s="1" customFormat="1" ht="25" customHeight="1" spans="2:13">
      <c r="B9" s="47" t="s">
        <v>248</v>
      </c>
      <c r="C9" s="52" t="s">
        <v>334</v>
      </c>
      <c r="D9" s="52"/>
      <c r="E9" s="52"/>
      <c r="F9" s="52"/>
      <c r="G9" s="52"/>
      <c r="H9" s="52"/>
      <c r="I9" s="52"/>
      <c r="J9" s="52"/>
      <c r="K9" s="68"/>
      <c r="L9" s="68"/>
      <c r="M9" s="68"/>
    </row>
    <row r="10" s="1" customFormat="1" ht="25" customHeight="1" spans="2:13">
      <c r="B10" s="47"/>
      <c r="C10" s="52"/>
      <c r="D10" s="52"/>
      <c r="E10" s="52"/>
      <c r="F10" s="52"/>
      <c r="G10" s="52"/>
      <c r="H10" s="52"/>
      <c r="I10" s="52"/>
      <c r="J10" s="52"/>
      <c r="K10" s="68"/>
      <c r="L10" s="68"/>
      <c r="M10" s="68"/>
    </row>
    <row r="11" s="1" customFormat="1" ht="25" customHeight="1" spans="2:13">
      <c r="B11" s="53" t="s">
        <v>250</v>
      </c>
      <c r="C11" s="45" t="s">
        <v>251</v>
      </c>
      <c r="D11" s="45" t="s">
        <v>252</v>
      </c>
      <c r="E11" s="48" t="s">
        <v>253</v>
      </c>
      <c r="F11" s="48"/>
      <c r="G11" s="48" t="s">
        <v>254</v>
      </c>
      <c r="H11" s="48"/>
      <c r="I11" s="48"/>
      <c r="J11" s="48"/>
      <c r="K11" s="68"/>
      <c r="L11" s="68"/>
      <c r="M11" s="68"/>
    </row>
    <row r="12" s="1" customFormat="1" ht="25" customHeight="1" spans="2:13">
      <c r="B12" s="54"/>
      <c r="C12" s="53" t="s">
        <v>255</v>
      </c>
      <c r="D12" s="53" t="s">
        <v>256</v>
      </c>
      <c r="E12" s="48" t="s">
        <v>335</v>
      </c>
      <c r="F12" s="48"/>
      <c r="G12" s="55" t="s">
        <v>336</v>
      </c>
      <c r="H12" s="55"/>
      <c r="I12" s="55"/>
      <c r="J12" s="55"/>
      <c r="K12" s="68"/>
      <c r="L12" s="68"/>
      <c r="M12" s="68"/>
    </row>
    <row r="13" s="1" customFormat="1" ht="25" customHeight="1" spans="2:13">
      <c r="B13" s="54"/>
      <c r="C13" s="54"/>
      <c r="D13" s="54"/>
      <c r="E13" s="48" t="s">
        <v>337</v>
      </c>
      <c r="F13" s="48"/>
      <c r="G13" s="48" t="s">
        <v>338</v>
      </c>
      <c r="H13" s="48"/>
      <c r="I13" s="48"/>
      <c r="J13" s="48"/>
      <c r="K13" s="68"/>
      <c r="L13" s="68"/>
      <c r="M13" s="68"/>
    </row>
    <row r="14" s="1" customFormat="1" ht="24" customHeight="1" spans="2:10">
      <c r="B14" s="54"/>
      <c r="C14" s="54"/>
      <c r="D14" s="50" t="s">
        <v>259</v>
      </c>
      <c r="E14" s="56" t="s">
        <v>339</v>
      </c>
      <c r="F14" s="57"/>
      <c r="G14" s="58" t="s">
        <v>340</v>
      </c>
      <c r="H14" s="59"/>
      <c r="I14" s="59"/>
      <c r="J14" s="59"/>
    </row>
    <row r="15" s="1" customFormat="1" ht="24" customHeight="1" spans="2:10">
      <c r="B15" s="54"/>
      <c r="C15" s="54"/>
      <c r="D15" s="50" t="s">
        <v>262</v>
      </c>
      <c r="E15" s="56" t="s">
        <v>263</v>
      </c>
      <c r="F15" s="57"/>
      <c r="G15" s="60" t="s">
        <v>263</v>
      </c>
      <c r="H15" s="59"/>
      <c r="I15" s="59"/>
      <c r="J15" s="59"/>
    </row>
    <row r="16" s="1" customFormat="1" ht="42" customHeight="1" spans="2:10">
      <c r="B16" s="54"/>
      <c r="C16" s="54"/>
      <c r="D16" s="53" t="s">
        <v>265</v>
      </c>
      <c r="E16" s="55" t="s">
        <v>341</v>
      </c>
      <c r="F16" s="55"/>
      <c r="G16" s="61" t="s">
        <v>342</v>
      </c>
      <c r="H16" s="62"/>
      <c r="I16" s="62"/>
      <c r="J16" s="69"/>
    </row>
    <row r="17" s="1" customFormat="1" ht="39" customHeight="1" spans="2:10">
      <c r="B17" s="54"/>
      <c r="C17" s="54"/>
      <c r="D17" s="54"/>
      <c r="E17" s="55" t="s">
        <v>327</v>
      </c>
      <c r="F17" s="55"/>
      <c r="G17" s="61" t="s">
        <v>285</v>
      </c>
      <c r="H17" s="62"/>
      <c r="I17" s="62"/>
      <c r="J17" s="69"/>
    </row>
    <row r="18" s="1" customFormat="1" ht="36" customHeight="1" spans="2:10">
      <c r="B18" s="54"/>
      <c r="C18" s="63" t="s">
        <v>268</v>
      </c>
      <c r="D18" s="47" t="s">
        <v>269</v>
      </c>
      <c r="E18" s="56" t="s">
        <v>343</v>
      </c>
      <c r="F18" s="57"/>
      <c r="G18" s="58" t="s">
        <v>344</v>
      </c>
      <c r="H18" s="59"/>
      <c r="I18" s="59"/>
      <c r="J18" s="59"/>
    </row>
    <row r="19" s="1" customFormat="1" ht="49" customHeight="1" spans="2:10">
      <c r="B19" s="64"/>
      <c r="C19" s="50" t="s">
        <v>272</v>
      </c>
      <c r="D19" s="47" t="s">
        <v>273</v>
      </c>
      <c r="E19" s="56" t="s">
        <v>274</v>
      </c>
      <c r="F19" s="57"/>
      <c r="G19" s="58" t="s">
        <v>275</v>
      </c>
      <c r="H19" s="59"/>
      <c r="I19" s="59"/>
      <c r="J19" s="59"/>
    </row>
    <row r="20" s="1" customFormat="1" spans="3:3">
      <c r="C20" s="41"/>
    </row>
    <row r="21" s="1" customFormat="1" spans="3:3">
      <c r="C21" s="41"/>
    </row>
    <row r="22" s="1" customFormat="1" spans="3:3">
      <c r="C22" s="41"/>
    </row>
    <row r="23" s="1" customFormat="1" spans="3:3">
      <c r="C23" s="41"/>
    </row>
    <row r="24" s="1" customFormat="1" spans="3:3">
      <c r="C24" s="41"/>
    </row>
  </sheetData>
  <mergeCells count="35">
    <mergeCell ref="B2:J2"/>
    <mergeCell ref="B3:J3"/>
    <mergeCell ref="C4:J4"/>
    <mergeCell ref="C5:J5"/>
    <mergeCell ref="C6:E6"/>
    <mergeCell ref="F6:J6"/>
    <mergeCell ref="C7:E7"/>
    <mergeCell ref="F7:J7"/>
    <mergeCell ref="C8:E8"/>
    <mergeCell ref="F8:J8"/>
    <mergeCell ref="E11:F11"/>
    <mergeCell ref="G11:J11"/>
    <mergeCell ref="E12:F12"/>
    <mergeCell ref="G12:J12"/>
    <mergeCell ref="E13:F13"/>
    <mergeCell ref="G13:J13"/>
    <mergeCell ref="E14:F14"/>
    <mergeCell ref="G14:J14"/>
    <mergeCell ref="E15:F15"/>
    <mergeCell ref="G15:J15"/>
    <mergeCell ref="E16:F16"/>
    <mergeCell ref="G16:J16"/>
    <mergeCell ref="E17:F17"/>
    <mergeCell ref="G17:J17"/>
    <mergeCell ref="E18:F18"/>
    <mergeCell ref="G18:J18"/>
    <mergeCell ref="E19:F19"/>
    <mergeCell ref="G19:J19"/>
    <mergeCell ref="B6:B8"/>
    <mergeCell ref="B9:B10"/>
    <mergeCell ref="B11:B19"/>
    <mergeCell ref="C12:C17"/>
    <mergeCell ref="D12:D13"/>
    <mergeCell ref="D16:D17"/>
    <mergeCell ref="C9:J10"/>
  </mergeCells>
  <dataValidations count="1">
    <dataValidation type="list" allowBlank="1" showInputMessage="1" showErrorMessage="1" sqref="M4">
      <formula1>"正向指标,反向指标"</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41"/>
  <sheetViews>
    <sheetView workbookViewId="0">
      <selection activeCell="L16" sqref="L16"/>
    </sheetView>
  </sheetViews>
  <sheetFormatPr defaultColWidth="10" defaultRowHeight="13.5" outlineLevelCol="5"/>
  <cols>
    <col min="1" max="1" width="1.53333333333333" style="128" customWidth="1"/>
    <col min="2" max="2" width="41.0333333333333" style="128" customWidth="1"/>
    <col min="3" max="3" width="16.4083333333333" style="128" customWidth="1"/>
    <col min="4" max="4" width="41.0333333333333" style="128" customWidth="1"/>
    <col min="5" max="5" width="16.4083333333333" style="128" customWidth="1"/>
    <col min="6" max="6" width="1.53333333333333" style="128" customWidth="1"/>
    <col min="7" max="10" width="9.76666666666667" style="128" customWidth="1"/>
    <col min="11" max="16384" width="10" style="128"/>
  </cols>
  <sheetData>
    <row r="1" s="128" customFormat="1" ht="14.2" customHeight="1" spans="1:6">
      <c r="A1" s="183"/>
      <c r="B1" s="129"/>
      <c r="C1" s="130"/>
      <c r="D1" s="184"/>
      <c r="E1" s="129" t="s">
        <v>2</v>
      </c>
      <c r="F1" s="193" t="s">
        <v>3</v>
      </c>
    </row>
    <row r="2" s="128" customFormat="1" ht="19.9" customHeight="1" spans="1:6">
      <c r="A2" s="184"/>
      <c r="B2" s="186" t="s">
        <v>4</v>
      </c>
      <c r="C2" s="186"/>
      <c r="D2" s="186"/>
      <c r="E2" s="186"/>
      <c r="F2" s="193"/>
    </row>
    <row r="3" s="128" customFormat="1" ht="17.05" customHeight="1" spans="1:6">
      <c r="A3" s="187"/>
      <c r="B3" s="135" t="s">
        <v>5</v>
      </c>
      <c r="C3" s="158"/>
      <c r="D3" s="158"/>
      <c r="E3" s="188" t="s">
        <v>6</v>
      </c>
      <c r="F3" s="194"/>
    </row>
    <row r="4" s="128" customFormat="1" ht="21.35" customHeight="1" spans="1:6">
      <c r="A4" s="189"/>
      <c r="B4" s="138" t="s">
        <v>7</v>
      </c>
      <c r="C4" s="138"/>
      <c r="D4" s="138" t="s">
        <v>8</v>
      </c>
      <c r="E4" s="138"/>
      <c r="F4" s="155"/>
    </row>
    <row r="5" s="128" customFormat="1" ht="21.35" customHeight="1" spans="1:6">
      <c r="A5" s="189"/>
      <c r="B5" s="138" t="s">
        <v>9</v>
      </c>
      <c r="C5" s="138" t="s">
        <v>10</v>
      </c>
      <c r="D5" s="138" t="s">
        <v>9</v>
      </c>
      <c r="E5" s="138" t="s">
        <v>10</v>
      </c>
      <c r="F5" s="155"/>
    </row>
    <row r="6" s="128" customFormat="1" ht="19.9" customHeight="1" spans="1:6">
      <c r="A6" s="137"/>
      <c r="B6" s="143" t="s">
        <v>11</v>
      </c>
      <c r="C6" s="206">
        <v>11863812.57</v>
      </c>
      <c r="D6" s="143" t="s">
        <v>12</v>
      </c>
      <c r="E6" s="191">
        <v>10691129.11</v>
      </c>
      <c r="F6" s="166"/>
    </row>
    <row r="7" s="128" customFormat="1" ht="19.9" customHeight="1" spans="1:6">
      <c r="A7" s="137"/>
      <c r="B7" s="143" t="s">
        <v>13</v>
      </c>
      <c r="C7" s="146"/>
      <c r="D7" s="143" t="s">
        <v>14</v>
      </c>
      <c r="E7" s="146"/>
      <c r="F7" s="166"/>
    </row>
    <row r="8" s="128" customFormat="1" ht="19.9" customHeight="1" spans="1:6">
      <c r="A8" s="137"/>
      <c r="B8" s="143" t="s">
        <v>15</v>
      </c>
      <c r="C8" s="146"/>
      <c r="D8" s="143" t="s">
        <v>16</v>
      </c>
      <c r="E8" s="146"/>
      <c r="F8" s="166"/>
    </row>
    <row r="9" s="128" customFormat="1" ht="19.9" customHeight="1" spans="1:6">
      <c r="A9" s="137"/>
      <c r="B9" s="143" t="s">
        <v>17</v>
      </c>
      <c r="C9" s="146"/>
      <c r="D9" s="143" t="s">
        <v>18</v>
      </c>
      <c r="E9" s="146"/>
      <c r="F9" s="166"/>
    </row>
    <row r="10" s="128" customFormat="1" ht="19.9" customHeight="1" spans="1:6">
      <c r="A10" s="137"/>
      <c r="B10" s="143" t="s">
        <v>19</v>
      </c>
      <c r="C10" s="146"/>
      <c r="D10" s="143" t="s">
        <v>20</v>
      </c>
      <c r="E10" s="146"/>
      <c r="F10" s="166"/>
    </row>
    <row r="11" s="128" customFormat="1" ht="19.9" customHeight="1" spans="1:6">
      <c r="A11" s="137"/>
      <c r="B11" s="143" t="s">
        <v>21</v>
      </c>
      <c r="C11" s="146"/>
      <c r="D11" s="143" t="s">
        <v>22</v>
      </c>
      <c r="E11" s="146"/>
      <c r="F11" s="166"/>
    </row>
    <row r="12" s="128" customFormat="1" ht="19.9" customHeight="1" spans="1:6">
      <c r="A12" s="137"/>
      <c r="B12" s="143" t="s">
        <v>23</v>
      </c>
      <c r="C12" s="146"/>
      <c r="D12" s="143" t="s">
        <v>24</v>
      </c>
      <c r="E12" s="146"/>
      <c r="F12" s="166"/>
    </row>
    <row r="13" s="128" customFormat="1" ht="19.9" customHeight="1" spans="1:6">
      <c r="A13" s="137"/>
      <c r="B13" s="143" t="s">
        <v>23</v>
      </c>
      <c r="C13" s="146"/>
      <c r="D13" s="143" t="s">
        <v>25</v>
      </c>
      <c r="E13" s="191">
        <v>520792.12</v>
      </c>
      <c r="F13" s="166"/>
    </row>
    <row r="14" s="128" customFormat="1" ht="19.9" customHeight="1" spans="1:6">
      <c r="A14" s="137"/>
      <c r="B14" s="143" t="s">
        <v>23</v>
      </c>
      <c r="C14" s="146"/>
      <c r="D14" s="143" t="s">
        <v>26</v>
      </c>
      <c r="E14" s="146"/>
      <c r="F14" s="166"/>
    </row>
    <row r="15" s="128" customFormat="1" ht="19.9" customHeight="1" spans="1:6">
      <c r="A15" s="137"/>
      <c r="B15" s="143" t="s">
        <v>23</v>
      </c>
      <c r="C15" s="146"/>
      <c r="D15" s="143" t="s">
        <v>27</v>
      </c>
      <c r="E15" s="191">
        <v>276729.34</v>
      </c>
      <c r="F15" s="166"/>
    </row>
    <row r="16" s="128" customFormat="1" ht="19.9" customHeight="1" spans="1:6">
      <c r="A16" s="137"/>
      <c r="B16" s="143" t="s">
        <v>23</v>
      </c>
      <c r="C16" s="146"/>
      <c r="D16" s="143" t="s">
        <v>28</v>
      </c>
      <c r="E16" s="146"/>
      <c r="F16" s="166"/>
    </row>
    <row r="17" s="128" customFormat="1" ht="19.9" customHeight="1" spans="1:6">
      <c r="A17" s="137"/>
      <c r="B17" s="143" t="s">
        <v>23</v>
      </c>
      <c r="C17" s="146"/>
      <c r="D17" s="143" t="s">
        <v>29</v>
      </c>
      <c r="E17" s="146"/>
      <c r="F17" s="166"/>
    </row>
    <row r="18" s="128" customFormat="1" ht="19.9" customHeight="1" spans="1:6">
      <c r="A18" s="137"/>
      <c r="B18" s="143" t="s">
        <v>23</v>
      </c>
      <c r="C18" s="146"/>
      <c r="D18" s="143" t="s">
        <v>30</v>
      </c>
      <c r="E18" s="146"/>
      <c r="F18" s="166"/>
    </row>
    <row r="19" s="128" customFormat="1" ht="19.9" customHeight="1" spans="1:6">
      <c r="A19" s="137"/>
      <c r="B19" s="143" t="s">
        <v>23</v>
      </c>
      <c r="C19" s="146"/>
      <c r="D19" s="143" t="s">
        <v>31</v>
      </c>
      <c r="E19" s="146"/>
      <c r="F19" s="166"/>
    </row>
    <row r="20" s="128" customFormat="1" ht="19.9" customHeight="1" spans="1:6">
      <c r="A20" s="137"/>
      <c r="B20" s="143" t="s">
        <v>23</v>
      </c>
      <c r="C20" s="146"/>
      <c r="D20" s="143" t="s">
        <v>32</v>
      </c>
      <c r="E20" s="146"/>
      <c r="F20" s="166"/>
    </row>
    <row r="21" s="128" customFormat="1" ht="19.9" customHeight="1" spans="1:6">
      <c r="A21" s="137"/>
      <c r="B21" s="143" t="s">
        <v>23</v>
      </c>
      <c r="C21" s="146"/>
      <c r="D21" s="143" t="s">
        <v>33</v>
      </c>
      <c r="E21" s="146"/>
      <c r="F21" s="166"/>
    </row>
    <row r="22" s="128" customFormat="1" ht="19.9" customHeight="1" spans="1:6">
      <c r="A22" s="137"/>
      <c r="B22" s="143" t="s">
        <v>23</v>
      </c>
      <c r="C22" s="146"/>
      <c r="D22" s="143" t="s">
        <v>34</v>
      </c>
      <c r="E22" s="146"/>
      <c r="F22" s="166"/>
    </row>
    <row r="23" s="128" customFormat="1" ht="19.9" customHeight="1" spans="1:6">
      <c r="A23" s="137"/>
      <c r="B23" s="143" t="s">
        <v>23</v>
      </c>
      <c r="C23" s="146"/>
      <c r="D23" s="143" t="s">
        <v>35</v>
      </c>
      <c r="E23" s="146"/>
      <c r="F23" s="166"/>
    </row>
    <row r="24" s="128" customFormat="1" ht="19.9" customHeight="1" spans="1:6">
      <c r="A24" s="137"/>
      <c r="B24" s="143" t="s">
        <v>23</v>
      </c>
      <c r="C24" s="146"/>
      <c r="D24" s="143" t="s">
        <v>36</v>
      </c>
      <c r="E24" s="146"/>
      <c r="F24" s="166"/>
    </row>
    <row r="25" s="128" customFormat="1" ht="19.9" customHeight="1" spans="1:6">
      <c r="A25" s="137"/>
      <c r="B25" s="143" t="s">
        <v>23</v>
      </c>
      <c r="C25" s="146"/>
      <c r="D25" s="143" t="s">
        <v>37</v>
      </c>
      <c r="E25" s="191">
        <v>375162</v>
      </c>
      <c r="F25" s="166"/>
    </row>
    <row r="26" s="128" customFormat="1" ht="19.9" customHeight="1" spans="1:6">
      <c r="A26" s="137"/>
      <c r="B26" s="143" t="s">
        <v>23</v>
      </c>
      <c r="C26" s="146"/>
      <c r="D26" s="143" t="s">
        <v>38</v>
      </c>
      <c r="E26" s="146"/>
      <c r="F26" s="166"/>
    </row>
    <row r="27" s="128" customFormat="1" ht="19.9" customHeight="1" spans="1:6">
      <c r="A27" s="137"/>
      <c r="B27" s="143" t="s">
        <v>23</v>
      </c>
      <c r="C27" s="146"/>
      <c r="D27" s="143" t="s">
        <v>39</v>
      </c>
      <c r="E27" s="146"/>
      <c r="F27" s="166"/>
    </row>
    <row r="28" s="128" customFormat="1" ht="19.9" customHeight="1" spans="1:6">
      <c r="A28" s="137"/>
      <c r="B28" s="143" t="s">
        <v>23</v>
      </c>
      <c r="C28" s="146"/>
      <c r="D28" s="143" t="s">
        <v>40</v>
      </c>
      <c r="E28" s="146"/>
      <c r="F28" s="166"/>
    </row>
    <row r="29" s="128" customFormat="1" ht="19.9" customHeight="1" spans="1:6">
      <c r="A29" s="137"/>
      <c r="B29" s="143" t="s">
        <v>23</v>
      </c>
      <c r="C29" s="146"/>
      <c r="D29" s="143" t="s">
        <v>41</v>
      </c>
      <c r="E29" s="146"/>
      <c r="F29" s="166"/>
    </row>
    <row r="30" s="128" customFormat="1" ht="19.9" customHeight="1" spans="1:6">
      <c r="A30" s="137"/>
      <c r="B30" s="143" t="s">
        <v>23</v>
      </c>
      <c r="C30" s="146"/>
      <c r="D30" s="143" t="s">
        <v>42</v>
      </c>
      <c r="E30" s="146"/>
      <c r="F30" s="166"/>
    </row>
    <row r="31" s="128" customFormat="1" ht="19.9" customHeight="1" spans="1:6">
      <c r="A31" s="137"/>
      <c r="B31" s="143" t="s">
        <v>23</v>
      </c>
      <c r="C31" s="146"/>
      <c r="D31" s="143" t="s">
        <v>43</v>
      </c>
      <c r="E31" s="146"/>
      <c r="F31" s="166"/>
    </row>
    <row r="32" s="128" customFormat="1" ht="19.9" customHeight="1" spans="1:6">
      <c r="A32" s="137"/>
      <c r="B32" s="143" t="s">
        <v>23</v>
      </c>
      <c r="C32" s="146"/>
      <c r="D32" s="143" t="s">
        <v>44</v>
      </c>
      <c r="E32" s="146"/>
      <c r="F32" s="166"/>
    </row>
    <row r="33" s="128" customFormat="1" ht="19.9" customHeight="1" spans="1:6">
      <c r="A33" s="137"/>
      <c r="B33" s="143" t="s">
        <v>23</v>
      </c>
      <c r="C33" s="146"/>
      <c r="D33" s="143" t="s">
        <v>45</v>
      </c>
      <c r="E33" s="146"/>
      <c r="F33" s="166"/>
    </row>
    <row r="34" s="128" customFormat="1" ht="19.9" customHeight="1" spans="1:6">
      <c r="A34" s="137"/>
      <c r="B34" s="143" t="s">
        <v>23</v>
      </c>
      <c r="C34" s="146"/>
      <c r="D34" s="143" t="s">
        <v>46</v>
      </c>
      <c r="E34" s="146"/>
      <c r="F34" s="166"/>
    </row>
    <row r="35" s="128" customFormat="1" ht="19.9" customHeight="1" spans="1:6">
      <c r="A35" s="137"/>
      <c r="B35" s="143" t="s">
        <v>23</v>
      </c>
      <c r="C35" s="146"/>
      <c r="D35" s="143" t="s">
        <v>47</v>
      </c>
      <c r="E35" s="146"/>
      <c r="F35" s="166"/>
    </row>
    <row r="36" s="128" customFormat="1" ht="19.9" customHeight="1" spans="1:6">
      <c r="A36" s="161"/>
      <c r="B36" s="159" t="s">
        <v>48</v>
      </c>
      <c r="C36" s="191">
        <v>11863812.57</v>
      </c>
      <c r="D36" s="159" t="s">
        <v>49</v>
      </c>
      <c r="E36" s="191">
        <v>11863812.57</v>
      </c>
      <c r="F36" s="167"/>
    </row>
    <row r="37" s="128" customFormat="1" ht="19.9" customHeight="1" spans="1:6">
      <c r="A37" s="137"/>
      <c r="B37" s="142" t="s">
        <v>50</v>
      </c>
      <c r="C37" s="146"/>
      <c r="D37" s="142" t="s">
        <v>51</v>
      </c>
      <c r="E37" s="146"/>
      <c r="F37" s="207"/>
    </row>
    <row r="38" s="128" customFormat="1" ht="19.9" customHeight="1" spans="1:6">
      <c r="A38" s="208"/>
      <c r="B38" s="142" t="s">
        <v>52</v>
      </c>
      <c r="C38" s="146"/>
      <c r="D38" s="142" t="s">
        <v>53</v>
      </c>
      <c r="E38" s="146"/>
      <c r="F38" s="207"/>
    </row>
    <row r="39" s="128" customFormat="1" ht="19.9" customHeight="1" spans="1:6">
      <c r="A39" s="208"/>
      <c r="B39" s="209"/>
      <c r="C39" s="209"/>
      <c r="D39" s="142" t="s">
        <v>54</v>
      </c>
      <c r="E39" s="146"/>
      <c r="F39" s="207"/>
    </row>
    <row r="40" s="128" customFormat="1" ht="19.9" customHeight="1" spans="1:6">
      <c r="A40" s="210"/>
      <c r="B40" s="138" t="s">
        <v>55</v>
      </c>
      <c r="C40" s="190">
        <v>11863812.57</v>
      </c>
      <c r="D40" s="138" t="s">
        <v>56</v>
      </c>
      <c r="E40" s="190">
        <v>11863812.57</v>
      </c>
      <c r="F40" s="211"/>
    </row>
    <row r="41" s="128" customFormat="1" ht="8.5" customHeight="1" spans="1:6">
      <c r="A41" s="192"/>
      <c r="B41" s="192"/>
      <c r="C41" s="212"/>
      <c r="D41" s="212"/>
      <c r="E41" s="192"/>
      <c r="F41" s="213"/>
    </row>
  </sheetData>
  <mergeCells count="4">
    <mergeCell ref="B2:E2"/>
    <mergeCell ref="B4:C4"/>
    <mergeCell ref="D4:E4"/>
    <mergeCell ref="A6:A35"/>
  </mergeCells>
  <printOptions horizontalCentered="1"/>
  <pageMargins left="1.37777777777778" right="0.984027777777778" top="0.984027777777778" bottom="0.984027777777778" header="0" footer="0"/>
  <pageSetup paperSize="9" scale="64" fitToHeight="0" orientation="portrait" horizontalDpi="600"/>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B1:XEV35"/>
  <sheetViews>
    <sheetView workbookViewId="0">
      <selection activeCell="K26" sqref="K26"/>
    </sheetView>
  </sheetViews>
  <sheetFormatPr defaultColWidth="10" defaultRowHeight="13.5"/>
  <cols>
    <col min="1" max="1" width="2.63333333333333" customWidth="1"/>
    <col min="2" max="2" width="5.75" style="1" customWidth="1"/>
    <col min="3" max="3" width="10.6333333333333" style="1" customWidth="1"/>
    <col min="4" max="4" width="10.25" style="1" customWidth="1"/>
    <col min="5" max="5" width="11.6333333333333" style="1" customWidth="1"/>
    <col min="6" max="6" width="9.63333333333333" style="1" customWidth="1"/>
    <col min="7" max="7" width="12.25" style="1" customWidth="1"/>
    <col min="8" max="8" width="15.875" style="1" customWidth="1"/>
    <col min="9" max="9" width="9.63333333333333" style="1" customWidth="1"/>
    <col min="10" max="10" width="9.75" style="1" customWidth="1"/>
    <col min="11" max="16383" width="10" style="1"/>
  </cols>
  <sheetData>
    <row r="1" ht="25" customHeight="1" spans="2:9">
      <c r="B1" s="2"/>
      <c r="I1" s="1" t="s">
        <v>345</v>
      </c>
    </row>
    <row r="2" ht="27" customHeight="1" spans="2:9">
      <c r="B2" s="3" t="s">
        <v>346</v>
      </c>
      <c r="C2" s="3"/>
      <c r="D2" s="3"/>
      <c r="E2" s="3"/>
      <c r="F2" s="3"/>
      <c r="G2" s="3"/>
      <c r="H2" s="3"/>
      <c r="I2" s="3"/>
    </row>
    <row r="3" ht="26.5" customHeight="1" spans="2:9">
      <c r="B3" s="4" t="s">
        <v>347</v>
      </c>
      <c r="C3" s="5"/>
      <c r="D3" s="5"/>
      <c r="E3" s="5"/>
      <c r="F3" s="5"/>
      <c r="G3" s="5"/>
      <c r="H3" s="5"/>
      <c r="I3" s="5"/>
    </row>
    <row r="4" ht="26.5" customHeight="1" spans="2:16376">
      <c r="B4" s="6" t="s">
        <v>348</v>
      </c>
      <c r="C4" s="6"/>
      <c r="D4" s="6"/>
      <c r="E4" s="6"/>
      <c r="F4" s="6"/>
      <c r="G4" s="6"/>
      <c r="H4" s="6"/>
      <c r="I4" s="6"/>
      <c r="XEV4"/>
    </row>
    <row r="5" ht="26.5" customHeight="1" spans="2:16376">
      <c r="B5" s="6" t="s">
        <v>349</v>
      </c>
      <c r="C5" s="6" t="s">
        <v>350</v>
      </c>
      <c r="D5" s="6"/>
      <c r="E5" s="6" t="s">
        <v>351</v>
      </c>
      <c r="F5" s="6"/>
      <c r="G5" s="6"/>
      <c r="H5" s="6"/>
      <c r="I5" s="6"/>
      <c r="XEV5"/>
    </row>
    <row r="6" ht="53" customHeight="1" spans="2:16376">
      <c r="B6" s="6"/>
      <c r="C6" s="7" t="s">
        <v>352</v>
      </c>
      <c r="D6" s="7"/>
      <c r="E6" s="7" t="s">
        <v>353</v>
      </c>
      <c r="F6" s="7"/>
      <c r="G6" s="7"/>
      <c r="H6" s="7"/>
      <c r="I6" s="7"/>
      <c r="XEV6"/>
    </row>
    <row r="7" ht="94" customHeight="1" spans="2:16376">
      <c r="B7" s="6"/>
      <c r="C7" s="7" t="s">
        <v>354</v>
      </c>
      <c r="D7" s="7"/>
      <c r="E7" s="7" t="s">
        <v>355</v>
      </c>
      <c r="F7" s="7"/>
      <c r="G7" s="7"/>
      <c r="H7" s="7"/>
      <c r="I7" s="7"/>
      <c r="XEV7"/>
    </row>
    <row r="8" ht="26.5" customHeight="1" spans="2:16376">
      <c r="B8" s="6"/>
      <c r="C8" s="7"/>
      <c r="D8" s="7"/>
      <c r="E8" s="7"/>
      <c r="F8" s="7"/>
      <c r="G8" s="7"/>
      <c r="H8" s="7"/>
      <c r="I8" s="7"/>
      <c r="XEV8"/>
    </row>
    <row r="9" ht="26.5" customHeight="1" spans="2:16376">
      <c r="B9" s="6"/>
      <c r="C9" s="7"/>
      <c r="D9" s="7"/>
      <c r="E9" s="7"/>
      <c r="F9" s="7"/>
      <c r="G9" s="7"/>
      <c r="H9" s="7"/>
      <c r="I9" s="7"/>
      <c r="XEV9"/>
    </row>
    <row r="10" ht="26.5" customHeight="1" spans="2:16376">
      <c r="B10" s="6"/>
      <c r="C10" s="6" t="s">
        <v>356</v>
      </c>
      <c r="D10" s="6"/>
      <c r="E10" s="6"/>
      <c r="F10" s="6"/>
      <c r="G10" s="8" t="s">
        <v>357</v>
      </c>
      <c r="H10" s="8" t="s">
        <v>246</v>
      </c>
      <c r="I10" s="6" t="s">
        <v>247</v>
      </c>
      <c r="XEV10"/>
    </row>
    <row r="11" ht="26.5" customHeight="1" spans="2:16376">
      <c r="B11" s="6"/>
      <c r="C11" s="6"/>
      <c r="D11" s="6"/>
      <c r="E11" s="6"/>
      <c r="F11" s="9"/>
      <c r="G11" s="10">
        <v>11863812.57</v>
      </c>
      <c r="H11" s="10">
        <v>11863812.57</v>
      </c>
      <c r="I11" s="39">
        <v>0</v>
      </c>
      <c r="XEV11"/>
    </row>
    <row r="12" ht="69" customHeight="1" spans="2:16376">
      <c r="B12" s="8" t="s">
        <v>358</v>
      </c>
      <c r="C12" s="11" t="s">
        <v>359</v>
      </c>
      <c r="D12" s="11"/>
      <c r="E12" s="11"/>
      <c r="F12" s="11"/>
      <c r="G12" s="12"/>
      <c r="H12" s="12"/>
      <c r="I12" s="11"/>
      <c r="XEV12"/>
    </row>
    <row r="13" ht="26.5" customHeight="1" spans="2:16376">
      <c r="B13" s="13" t="s">
        <v>360</v>
      </c>
      <c r="C13" s="13" t="s">
        <v>251</v>
      </c>
      <c r="D13" s="13" t="s">
        <v>252</v>
      </c>
      <c r="E13" s="13"/>
      <c r="F13" s="13" t="s">
        <v>253</v>
      </c>
      <c r="G13" s="13"/>
      <c r="H13" s="13" t="s">
        <v>361</v>
      </c>
      <c r="I13" s="13"/>
      <c r="XEV13"/>
    </row>
    <row r="14" ht="49" customHeight="1" spans="2:16376">
      <c r="B14" s="13"/>
      <c r="C14" s="14" t="s">
        <v>362</v>
      </c>
      <c r="D14" s="15" t="s">
        <v>256</v>
      </c>
      <c r="E14" s="16"/>
      <c r="F14" s="17" t="s">
        <v>363</v>
      </c>
      <c r="G14" s="18"/>
      <c r="H14" s="19" t="s">
        <v>364</v>
      </c>
      <c r="I14" s="32"/>
      <c r="XEV14"/>
    </row>
    <row r="15" ht="54" customHeight="1" spans="2:16376">
      <c r="B15" s="13"/>
      <c r="C15" s="20"/>
      <c r="D15" s="21"/>
      <c r="E15" s="22"/>
      <c r="F15" s="23" t="s">
        <v>365</v>
      </c>
      <c r="G15" s="24"/>
      <c r="H15" s="25" t="s">
        <v>366</v>
      </c>
      <c r="I15" s="35"/>
      <c r="XEV15"/>
    </row>
    <row r="16" ht="47" customHeight="1" spans="2:16376">
      <c r="B16" s="13"/>
      <c r="C16" s="20"/>
      <c r="D16" s="21"/>
      <c r="E16" s="22"/>
      <c r="F16" s="23" t="s">
        <v>367</v>
      </c>
      <c r="G16" s="24"/>
      <c r="H16" s="25" t="s">
        <v>368</v>
      </c>
      <c r="I16" s="35"/>
      <c r="XEV16"/>
    </row>
    <row r="17" ht="76" customHeight="1" spans="2:16376">
      <c r="B17" s="13"/>
      <c r="C17" s="20"/>
      <c r="D17" s="21"/>
      <c r="E17" s="22"/>
      <c r="F17" s="23" t="s">
        <v>369</v>
      </c>
      <c r="G17" s="24"/>
      <c r="H17" s="25" t="s">
        <v>370</v>
      </c>
      <c r="I17" s="35"/>
      <c r="XEV17"/>
    </row>
    <row r="18" ht="54" customHeight="1" spans="2:16376">
      <c r="B18" s="13"/>
      <c r="C18" s="20"/>
      <c r="D18" s="21"/>
      <c r="E18" s="22"/>
      <c r="F18" s="23" t="s">
        <v>371</v>
      </c>
      <c r="G18" s="24"/>
      <c r="H18" s="25" t="s">
        <v>372</v>
      </c>
      <c r="I18" s="35"/>
      <c r="XEV18"/>
    </row>
    <row r="19" ht="54" customHeight="1" spans="2:16376">
      <c r="B19" s="13"/>
      <c r="C19" s="20"/>
      <c r="D19" s="21"/>
      <c r="E19" s="22"/>
      <c r="F19" s="23" t="s">
        <v>373</v>
      </c>
      <c r="G19" s="24"/>
      <c r="H19" s="25" t="s">
        <v>374</v>
      </c>
      <c r="I19" s="35"/>
      <c r="XEV19"/>
    </row>
    <row r="20" ht="83" customHeight="1" spans="2:16376">
      <c r="B20" s="13"/>
      <c r="C20" s="20"/>
      <c r="D20" s="21"/>
      <c r="E20" s="22"/>
      <c r="F20" s="26" t="s">
        <v>375</v>
      </c>
      <c r="G20" s="27"/>
      <c r="H20" s="25" t="s">
        <v>376</v>
      </c>
      <c r="I20" s="35"/>
      <c r="XEV20"/>
    </row>
    <row r="21" ht="26.5" customHeight="1" spans="2:16376">
      <c r="B21" s="13"/>
      <c r="C21" s="20"/>
      <c r="D21" s="28" t="s">
        <v>259</v>
      </c>
      <c r="E21" s="28"/>
      <c r="F21" s="17" t="s">
        <v>377</v>
      </c>
      <c r="G21" s="18"/>
      <c r="H21" s="19" t="s">
        <v>378</v>
      </c>
      <c r="I21" s="32"/>
      <c r="XEV21"/>
    </row>
    <row r="22" ht="26.5" customHeight="1" spans="2:16376">
      <c r="B22" s="13"/>
      <c r="C22" s="20"/>
      <c r="D22" s="28"/>
      <c r="E22" s="28"/>
      <c r="F22" s="17" t="s">
        <v>379</v>
      </c>
      <c r="G22" s="18"/>
      <c r="H22" s="19" t="s">
        <v>380</v>
      </c>
      <c r="I22" s="32"/>
      <c r="XEV22"/>
    </row>
    <row r="23" ht="26.5" customHeight="1" spans="2:16376">
      <c r="B23" s="13"/>
      <c r="C23" s="20"/>
      <c r="D23" s="28" t="s">
        <v>262</v>
      </c>
      <c r="E23" s="28"/>
      <c r="F23" s="17" t="s">
        <v>381</v>
      </c>
      <c r="G23" s="17"/>
      <c r="H23" s="19" t="s">
        <v>382</v>
      </c>
      <c r="I23" s="19"/>
      <c r="XEV23"/>
    </row>
    <row r="24" ht="26.5" customHeight="1" spans="2:16376">
      <c r="B24" s="13"/>
      <c r="C24" s="20"/>
      <c r="D24" s="28"/>
      <c r="E24" s="28"/>
      <c r="F24" s="17" t="s">
        <v>383</v>
      </c>
      <c r="G24" s="18"/>
      <c r="H24" s="19" t="s">
        <v>384</v>
      </c>
      <c r="I24" s="32"/>
      <c r="XEV24"/>
    </row>
    <row r="25" ht="56" customHeight="1" spans="2:16376">
      <c r="B25" s="13"/>
      <c r="C25" s="20"/>
      <c r="D25" s="28" t="s">
        <v>265</v>
      </c>
      <c r="E25" s="28"/>
      <c r="F25" s="19" t="s">
        <v>385</v>
      </c>
      <c r="G25" s="19"/>
      <c r="H25" s="19" t="s">
        <v>386</v>
      </c>
      <c r="I25" s="19"/>
      <c r="XEV25"/>
    </row>
    <row r="26" ht="102" customHeight="1" spans="2:16376">
      <c r="B26" s="13"/>
      <c r="C26" s="29"/>
      <c r="D26" s="28"/>
      <c r="E26" s="28"/>
      <c r="F26" s="19" t="s">
        <v>387</v>
      </c>
      <c r="G26" s="19"/>
      <c r="H26" s="19" t="s">
        <v>388</v>
      </c>
      <c r="I26" s="19"/>
      <c r="XEV26"/>
    </row>
    <row r="27" ht="45" customHeight="1" spans="2:16376">
      <c r="B27" s="13"/>
      <c r="C27" s="14" t="s">
        <v>389</v>
      </c>
      <c r="D27" s="30" t="s">
        <v>269</v>
      </c>
      <c r="E27" s="31"/>
      <c r="F27" s="19" t="s">
        <v>390</v>
      </c>
      <c r="G27" s="32"/>
      <c r="H27" s="19" t="s">
        <v>391</v>
      </c>
      <c r="I27" s="32"/>
      <c r="XEV27"/>
    </row>
    <row r="28" ht="33" customHeight="1" spans="2:9">
      <c r="B28" s="13"/>
      <c r="C28" s="29"/>
      <c r="D28" s="33"/>
      <c r="E28" s="34"/>
      <c r="F28" s="19" t="s">
        <v>379</v>
      </c>
      <c r="G28" s="32"/>
      <c r="H28" s="25" t="s">
        <v>331</v>
      </c>
      <c r="I28" s="35"/>
    </row>
    <row r="29" ht="16.35" customHeight="1" spans="2:9">
      <c r="B29" s="13"/>
      <c r="C29" s="20" t="s">
        <v>272</v>
      </c>
      <c r="D29" s="19" t="s">
        <v>272</v>
      </c>
      <c r="E29" s="19"/>
      <c r="F29" s="25" t="s">
        <v>392</v>
      </c>
      <c r="G29" s="35"/>
      <c r="H29" s="25" t="s">
        <v>393</v>
      </c>
      <c r="I29" s="35"/>
    </row>
    <row r="30" ht="16.35" customHeight="1" spans="2:16">
      <c r="B30" s="13"/>
      <c r="C30" s="36"/>
      <c r="D30" s="19" t="s">
        <v>272</v>
      </c>
      <c r="E30" s="19"/>
      <c r="F30" s="19" t="s">
        <v>394</v>
      </c>
      <c r="G30" s="19"/>
      <c r="H30" s="19" t="s">
        <v>395</v>
      </c>
      <c r="I30" s="19"/>
      <c r="P30" s="40"/>
    </row>
    <row r="31" ht="36" customHeight="1" spans="2:9">
      <c r="B31" s="37"/>
      <c r="C31" s="37"/>
      <c r="D31" s="37"/>
      <c r="E31" s="37"/>
      <c r="F31" s="37"/>
      <c r="G31" s="37"/>
      <c r="H31" s="37"/>
      <c r="I31" s="37"/>
    </row>
    <row r="32" ht="16.35" customHeight="1" spans="2:9">
      <c r="B32" s="38"/>
      <c r="C32" s="38"/>
      <c r="D32" s="38"/>
      <c r="E32" s="38"/>
      <c r="F32" s="38"/>
      <c r="G32" s="38"/>
      <c r="H32" s="38"/>
      <c r="I32" s="38"/>
    </row>
    <row r="33" ht="16.35" customHeight="1" spans="2:9">
      <c r="B33" s="38"/>
      <c r="C33" s="38"/>
      <c r="D33" s="38"/>
      <c r="E33" s="38"/>
      <c r="F33" s="38"/>
      <c r="G33" s="38"/>
      <c r="H33" s="38"/>
      <c r="I33" s="38"/>
    </row>
    <row r="34" ht="16.35" customHeight="1" spans="2:9">
      <c r="B34" s="38"/>
      <c r="C34" s="38"/>
      <c r="D34" s="38"/>
      <c r="E34" s="38"/>
      <c r="F34" s="38"/>
      <c r="G34" s="38"/>
      <c r="H34" s="38"/>
      <c r="I34" s="38"/>
    </row>
    <row r="35" ht="16.35" customHeight="1" spans="2:9">
      <c r="B35" s="38"/>
      <c r="C35" s="38"/>
      <c r="D35" s="38"/>
      <c r="E35" s="38"/>
      <c r="F35" s="38"/>
      <c r="G35" s="38"/>
      <c r="H35" s="38"/>
      <c r="I35" s="38"/>
    </row>
  </sheetData>
  <mergeCells count="66">
    <mergeCell ref="B2:I2"/>
    <mergeCell ref="B3:I3"/>
    <mergeCell ref="B4:D4"/>
    <mergeCell ref="E4:I4"/>
    <mergeCell ref="C5:D5"/>
    <mergeCell ref="E5:I5"/>
    <mergeCell ref="C6:D6"/>
    <mergeCell ref="E6:I6"/>
    <mergeCell ref="C7:D7"/>
    <mergeCell ref="E7:I7"/>
    <mergeCell ref="C8:D8"/>
    <mergeCell ref="E8:I8"/>
    <mergeCell ref="C9:D9"/>
    <mergeCell ref="E9:I9"/>
    <mergeCell ref="C12:I12"/>
    <mergeCell ref="D13:E13"/>
    <mergeCell ref="F13:G13"/>
    <mergeCell ref="H13:I13"/>
    <mergeCell ref="F14:G14"/>
    <mergeCell ref="H14:I14"/>
    <mergeCell ref="F15:G15"/>
    <mergeCell ref="H15:I15"/>
    <mergeCell ref="F16:G16"/>
    <mergeCell ref="H16:I16"/>
    <mergeCell ref="F17:G17"/>
    <mergeCell ref="H17:I17"/>
    <mergeCell ref="F18:G18"/>
    <mergeCell ref="H18:I18"/>
    <mergeCell ref="F19:G19"/>
    <mergeCell ref="H19:I19"/>
    <mergeCell ref="F20:G20"/>
    <mergeCell ref="H20:I20"/>
    <mergeCell ref="F21:G21"/>
    <mergeCell ref="H21:I21"/>
    <mergeCell ref="F22:G22"/>
    <mergeCell ref="H22:I22"/>
    <mergeCell ref="F23:G23"/>
    <mergeCell ref="H23:I23"/>
    <mergeCell ref="F24:G24"/>
    <mergeCell ref="H24:I24"/>
    <mergeCell ref="F25:G25"/>
    <mergeCell ref="H25:I25"/>
    <mergeCell ref="F26:G26"/>
    <mergeCell ref="H26:I26"/>
    <mergeCell ref="F27:G27"/>
    <mergeCell ref="H27:I27"/>
    <mergeCell ref="F28:G28"/>
    <mergeCell ref="H28:I28"/>
    <mergeCell ref="D29:E29"/>
    <mergeCell ref="F29:G29"/>
    <mergeCell ref="H29:I29"/>
    <mergeCell ref="D30:E30"/>
    <mergeCell ref="F30:G30"/>
    <mergeCell ref="H30:I30"/>
    <mergeCell ref="B31:I31"/>
    <mergeCell ref="B5:B11"/>
    <mergeCell ref="B13:B30"/>
    <mergeCell ref="C14:C26"/>
    <mergeCell ref="C27:C28"/>
    <mergeCell ref="C29:C30"/>
    <mergeCell ref="C10:F11"/>
    <mergeCell ref="D14:E20"/>
    <mergeCell ref="D21:E22"/>
    <mergeCell ref="D23:E24"/>
    <mergeCell ref="D25:E26"/>
    <mergeCell ref="D27:E28"/>
  </mergeCells>
  <printOptions horizontalCentered="1"/>
  <pageMargins left="1.37777777777778" right="0.984027777777778" top="0.590277777777778" bottom="0.590277777777778" header="0" footer="0"/>
  <pageSetup paperSize="9" fitToHeight="0" orientation="portrait"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18"/>
  <sheetViews>
    <sheetView workbookViewId="0">
      <pane ySplit="6" topLeftCell="A7" activePane="bottomLeft" state="frozen"/>
      <selection/>
      <selection pane="bottomLeft" activeCell="B3" sqref="B3:C3"/>
    </sheetView>
  </sheetViews>
  <sheetFormatPr defaultColWidth="10" defaultRowHeight="13.5"/>
  <cols>
    <col min="1" max="1" width="1.53333333333333" style="106" customWidth="1"/>
    <col min="2" max="2" width="16.825" style="106" customWidth="1"/>
    <col min="3" max="3" width="31.7833333333333" style="106" customWidth="1"/>
    <col min="4" max="4" width="15" style="106" customWidth="1"/>
    <col min="5" max="5" width="13" style="106" customWidth="1"/>
    <col min="6" max="6" width="14.75" style="106" customWidth="1"/>
    <col min="7" max="14" width="13" style="106" customWidth="1"/>
    <col min="15" max="15" width="1.53333333333333" style="106" customWidth="1"/>
    <col min="16" max="16" width="9.76666666666667" style="106" customWidth="1"/>
    <col min="17" max="16384" width="10" style="106"/>
  </cols>
  <sheetData>
    <row r="1" ht="25" customHeight="1" spans="1:15">
      <c r="A1" s="107"/>
      <c r="B1" s="2"/>
      <c r="C1" s="108"/>
      <c r="D1" s="196"/>
      <c r="E1" s="196"/>
      <c r="F1" s="196"/>
      <c r="G1" s="108"/>
      <c r="H1" s="108"/>
      <c r="I1" s="108"/>
      <c r="L1" s="108"/>
      <c r="M1" s="108"/>
      <c r="N1" s="109" t="s">
        <v>57</v>
      </c>
      <c r="O1" s="110"/>
    </row>
    <row r="2" ht="22.8" customHeight="1" spans="1:15">
      <c r="A2" s="107"/>
      <c r="B2" s="111" t="s">
        <v>58</v>
      </c>
      <c r="C2" s="111"/>
      <c r="D2" s="111"/>
      <c r="E2" s="111"/>
      <c r="F2" s="111"/>
      <c r="G2" s="111"/>
      <c r="H2" s="111"/>
      <c r="I2" s="111"/>
      <c r="J2" s="111"/>
      <c r="K2" s="111"/>
      <c r="L2" s="111"/>
      <c r="M2" s="111"/>
      <c r="N2" s="111"/>
      <c r="O2" s="110" t="s">
        <v>3</v>
      </c>
    </row>
    <row r="3" ht="19.55" customHeight="1" spans="1:15">
      <c r="A3" s="112"/>
      <c r="B3" s="113" t="s">
        <v>5</v>
      </c>
      <c r="C3" s="113"/>
      <c r="D3" s="112"/>
      <c r="E3" s="112"/>
      <c r="F3" s="174"/>
      <c r="G3" s="112"/>
      <c r="H3" s="174"/>
      <c r="I3" s="174"/>
      <c r="J3" s="174"/>
      <c r="K3" s="174"/>
      <c r="L3" s="174"/>
      <c r="M3" s="174"/>
      <c r="N3" s="114" t="s">
        <v>6</v>
      </c>
      <c r="O3" s="115"/>
    </row>
    <row r="4" ht="24.4" customHeight="1" spans="1:15">
      <c r="A4" s="116"/>
      <c r="B4" s="101" t="s">
        <v>9</v>
      </c>
      <c r="C4" s="101"/>
      <c r="D4" s="101" t="s">
        <v>59</v>
      </c>
      <c r="E4" s="101" t="s">
        <v>60</v>
      </c>
      <c r="F4" s="101" t="s">
        <v>61</v>
      </c>
      <c r="G4" s="101" t="s">
        <v>62</v>
      </c>
      <c r="H4" s="101" t="s">
        <v>63</v>
      </c>
      <c r="I4" s="101" t="s">
        <v>64</v>
      </c>
      <c r="J4" s="101" t="s">
        <v>65</v>
      </c>
      <c r="K4" s="101" t="s">
        <v>66</v>
      </c>
      <c r="L4" s="101" t="s">
        <v>67</v>
      </c>
      <c r="M4" s="101" t="s">
        <v>68</v>
      </c>
      <c r="N4" s="101" t="s">
        <v>69</v>
      </c>
      <c r="O4" s="118"/>
    </row>
    <row r="5" ht="24.4" customHeight="1" spans="1:15">
      <c r="A5" s="116"/>
      <c r="B5" s="101" t="s">
        <v>70</v>
      </c>
      <c r="C5" s="203" t="s">
        <v>71</v>
      </c>
      <c r="D5" s="101"/>
      <c r="E5" s="101"/>
      <c r="F5" s="101"/>
      <c r="G5" s="101"/>
      <c r="H5" s="101"/>
      <c r="I5" s="101"/>
      <c r="J5" s="101"/>
      <c r="K5" s="101"/>
      <c r="L5" s="101"/>
      <c r="M5" s="101"/>
      <c r="N5" s="101"/>
      <c r="O5" s="118"/>
    </row>
    <row r="6" ht="24.4" customHeight="1" spans="1:15">
      <c r="A6" s="116"/>
      <c r="B6" s="101"/>
      <c r="C6" s="203"/>
      <c r="D6" s="101"/>
      <c r="E6" s="101"/>
      <c r="F6" s="101"/>
      <c r="G6" s="101"/>
      <c r="H6" s="101"/>
      <c r="I6" s="101"/>
      <c r="J6" s="101"/>
      <c r="K6" s="101"/>
      <c r="L6" s="101"/>
      <c r="M6" s="101"/>
      <c r="N6" s="101"/>
      <c r="O6" s="118"/>
    </row>
    <row r="7" ht="27" customHeight="1" spans="1:15">
      <c r="A7" s="119"/>
      <c r="B7" s="81"/>
      <c r="C7" s="81" t="s">
        <v>72</v>
      </c>
      <c r="D7" s="204">
        <v>11863812.57</v>
      </c>
      <c r="E7" s="84"/>
      <c r="F7" s="204">
        <v>11863812.57</v>
      </c>
      <c r="G7" s="84"/>
      <c r="H7" s="84"/>
      <c r="I7" s="84"/>
      <c r="J7" s="84"/>
      <c r="K7" s="84"/>
      <c r="L7" s="84"/>
      <c r="M7" s="84"/>
      <c r="N7" s="84"/>
      <c r="O7" s="120"/>
    </row>
    <row r="8" ht="27" customHeight="1" spans="1:15">
      <c r="A8" s="119"/>
      <c r="B8" s="86">
        <v>128</v>
      </c>
      <c r="C8" s="86" t="s">
        <v>73</v>
      </c>
      <c r="D8" s="205">
        <v>11863812.57</v>
      </c>
      <c r="E8" s="84"/>
      <c r="F8" s="205">
        <v>11863812.57</v>
      </c>
      <c r="G8" s="84"/>
      <c r="H8" s="84"/>
      <c r="I8" s="84"/>
      <c r="J8" s="84"/>
      <c r="K8" s="84"/>
      <c r="L8" s="84"/>
      <c r="M8" s="84"/>
      <c r="N8" s="84"/>
      <c r="O8" s="120"/>
    </row>
    <row r="9" ht="29" customHeight="1" spans="1:15">
      <c r="A9" s="119"/>
      <c r="B9" s="81"/>
      <c r="C9" s="81"/>
      <c r="D9" s="84"/>
      <c r="E9" s="84"/>
      <c r="F9" s="84"/>
      <c r="G9" s="84"/>
      <c r="H9" s="84"/>
      <c r="I9" s="84"/>
      <c r="J9" s="84"/>
      <c r="K9" s="84"/>
      <c r="L9" s="84"/>
      <c r="M9" s="84"/>
      <c r="N9" s="84"/>
      <c r="O9" s="120"/>
    </row>
    <row r="10" ht="27" customHeight="1" spans="1:15">
      <c r="A10" s="119"/>
      <c r="B10" s="81"/>
      <c r="C10" s="81"/>
      <c r="D10" s="84"/>
      <c r="E10" s="84"/>
      <c r="F10" s="84"/>
      <c r="G10" s="84"/>
      <c r="H10" s="84"/>
      <c r="I10" s="84"/>
      <c r="J10" s="84"/>
      <c r="K10" s="84"/>
      <c r="L10" s="84"/>
      <c r="M10" s="84"/>
      <c r="N10" s="84"/>
      <c r="O10" s="120"/>
    </row>
    <row r="11" ht="27" customHeight="1" spans="1:15">
      <c r="A11" s="119"/>
      <c r="B11" s="81"/>
      <c r="C11" s="81"/>
      <c r="D11" s="84"/>
      <c r="E11" s="84"/>
      <c r="F11" s="84"/>
      <c r="G11" s="84"/>
      <c r="H11" s="84"/>
      <c r="I11" s="84"/>
      <c r="J11" s="84"/>
      <c r="K11" s="84"/>
      <c r="L11" s="84"/>
      <c r="M11" s="84"/>
      <c r="N11" s="84"/>
      <c r="O11" s="120"/>
    </row>
    <row r="12" ht="27" customHeight="1" spans="1:15">
      <c r="A12" s="119"/>
      <c r="B12" s="81"/>
      <c r="C12" s="81"/>
      <c r="D12" s="84"/>
      <c r="E12" s="84"/>
      <c r="F12" s="84"/>
      <c r="G12" s="84"/>
      <c r="H12" s="84"/>
      <c r="I12" s="84"/>
      <c r="J12" s="84"/>
      <c r="K12" s="84"/>
      <c r="L12" s="84"/>
      <c r="M12" s="84"/>
      <c r="N12" s="84"/>
      <c r="O12" s="120"/>
    </row>
    <row r="13" ht="27" customHeight="1" spans="1:15">
      <c r="A13" s="119"/>
      <c r="B13" s="81"/>
      <c r="C13" s="81"/>
      <c r="D13" s="84"/>
      <c r="E13" s="84"/>
      <c r="F13" s="84"/>
      <c r="G13" s="84"/>
      <c r="H13" s="84"/>
      <c r="I13" s="84"/>
      <c r="J13" s="84"/>
      <c r="K13" s="84"/>
      <c r="L13" s="84"/>
      <c r="M13" s="84"/>
      <c r="N13" s="84"/>
      <c r="O13" s="120"/>
    </row>
    <row r="14" ht="27" customHeight="1" spans="1:15">
      <c r="A14" s="119"/>
      <c r="B14" s="81"/>
      <c r="C14" s="81"/>
      <c r="D14" s="84"/>
      <c r="E14" s="84"/>
      <c r="F14" s="84"/>
      <c r="G14" s="84"/>
      <c r="H14" s="84"/>
      <c r="I14" s="84"/>
      <c r="J14" s="84"/>
      <c r="K14" s="84"/>
      <c r="L14" s="84"/>
      <c r="M14" s="84"/>
      <c r="N14" s="84"/>
      <c r="O14" s="120"/>
    </row>
    <row r="15" ht="27" customHeight="1" spans="1:15">
      <c r="A15" s="119"/>
      <c r="B15" s="81"/>
      <c r="C15" s="81"/>
      <c r="D15" s="84"/>
      <c r="E15" s="84"/>
      <c r="F15" s="84"/>
      <c r="G15" s="84"/>
      <c r="H15" s="84"/>
      <c r="I15" s="84"/>
      <c r="J15" s="84"/>
      <c r="K15" s="84"/>
      <c r="L15" s="84"/>
      <c r="M15" s="84"/>
      <c r="N15" s="84"/>
      <c r="O15" s="120"/>
    </row>
    <row r="16" ht="27" customHeight="1" spans="1:15">
      <c r="A16" s="119"/>
      <c r="B16" s="81"/>
      <c r="C16" s="81"/>
      <c r="D16" s="84"/>
      <c r="E16" s="84"/>
      <c r="F16" s="84"/>
      <c r="G16" s="84"/>
      <c r="H16" s="84"/>
      <c r="I16" s="84"/>
      <c r="J16" s="84"/>
      <c r="K16" s="84"/>
      <c r="L16" s="84"/>
      <c r="M16" s="84"/>
      <c r="N16" s="84"/>
      <c r="O16" s="120"/>
    </row>
    <row r="17" ht="27" customHeight="1" spans="1:15">
      <c r="A17" s="119"/>
      <c r="B17" s="81"/>
      <c r="C17" s="81"/>
      <c r="D17" s="84"/>
      <c r="E17" s="84"/>
      <c r="F17" s="84"/>
      <c r="G17" s="84"/>
      <c r="H17" s="84"/>
      <c r="I17" s="84"/>
      <c r="J17" s="84"/>
      <c r="K17" s="84"/>
      <c r="L17" s="84"/>
      <c r="M17" s="84"/>
      <c r="N17" s="84"/>
      <c r="O17" s="120"/>
    </row>
    <row r="18" ht="27" customHeight="1" spans="1:15">
      <c r="A18" s="119"/>
      <c r="B18" s="81"/>
      <c r="C18" s="81"/>
      <c r="D18" s="84"/>
      <c r="E18" s="84"/>
      <c r="F18" s="84"/>
      <c r="G18" s="84"/>
      <c r="H18" s="84"/>
      <c r="I18" s="84"/>
      <c r="J18" s="84"/>
      <c r="K18" s="84"/>
      <c r="L18" s="84"/>
      <c r="M18" s="84"/>
      <c r="N18" s="84"/>
      <c r="O18" s="120"/>
    </row>
  </sheetData>
  <mergeCells count="16">
    <mergeCell ref="B2:N2"/>
    <mergeCell ref="B3:C3"/>
    <mergeCell ref="B4:C4"/>
    <mergeCell ref="B5:B6"/>
    <mergeCell ref="C5:C6"/>
    <mergeCell ref="D4:D6"/>
    <mergeCell ref="E4:E6"/>
    <mergeCell ref="F4:F6"/>
    <mergeCell ref="G4:G6"/>
    <mergeCell ref="H4:H6"/>
    <mergeCell ref="I4:I6"/>
    <mergeCell ref="J4:J6"/>
    <mergeCell ref="K4:K6"/>
    <mergeCell ref="L4:L6"/>
    <mergeCell ref="M4:M6"/>
    <mergeCell ref="N4:N6"/>
  </mergeCells>
  <printOptions horizontalCentered="1"/>
  <pageMargins left="0.590277777777778" right="0.590277777777778" top="1.37777777777778" bottom="0.984027777777778" header="0" footer="0"/>
  <pageSetup paperSize="9" scale="70" orientation="landscape" horizont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6"/>
  <sheetViews>
    <sheetView workbookViewId="0">
      <pane ySplit="6" topLeftCell="A15" activePane="bottomLeft" state="frozen"/>
      <selection/>
      <selection pane="bottomLeft" activeCell="B3" sqref="B3:F3"/>
    </sheetView>
  </sheetViews>
  <sheetFormatPr defaultColWidth="10" defaultRowHeight="13.5"/>
  <cols>
    <col min="1" max="1" width="1.53333333333333" style="106" customWidth="1"/>
    <col min="2" max="4" width="6.15833333333333" style="106" customWidth="1"/>
    <col min="5" max="5" width="16.825" style="106" customWidth="1"/>
    <col min="6" max="6" width="41.025" style="106" customWidth="1"/>
    <col min="7" max="10" width="16.4166666666667" style="106" customWidth="1"/>
    <col min="11" max="11" width="22.9333333333333" style="106" customWidth="1"/>
    <col min="12" max="12" width="1.53333333333333" style="106" customWidth="1"/>
    <col min="13" max="14" width="9.76666666666667" style="106" customWidth="1"/>
    <col min="15" max="16384" width="10" style="106"/>
  </cols>
  <sheetData>
    <row r="1" ht="25" customHeight="1" spans="1:12">
      <c r="A1" s="107"/>
      <c r="B1" s="2"/>
      <c r="C1" s="2"/>
      <c r="D1" s="2"/>
      <c r="E1" s="108"/>
      <c r="F1" s="108"/>
      <c r="G1" s="196"/>
      <c r="H1" s="196"/>
      <c r="I1" s="196"/>
      <c r="J1" s="196"/>
      <c r="K1" s="109" t="s">
        <v>74</v>
      </c>
      <c r="L1" s="110"/>
    </row>
    <row r="2" ht="22.8" customHeight="1" spans="1:12">
      <c r="A2" s="107"/>
      <c r="B2" s="111" t="s">
        <v>75</v>
      </c>
      <c r="C2" s="111"/>
      <c r="D2" s="111"/>
      <c r="E2" s="111"/>
      <c r="F2" s="111"/>
      <c r="G2" s="111"/>
      <c r="H2" s="111"/>
      <c r="I2" s="111"/>
      <c r="J2" s="111"/>
      <c r="K2" s="111"/>
      <c r="L2" s="110" t="s">
        <v>3</v>
      </c>
    </row>
    <row r="3" ht="19.55" customHeight="1" spans="1:12">
      <c r="A3" s="112"/>
      <c r="B3" s="113" t="s">
        <v>5</v>
      </c>
      <c r="C3" s="113"/>
      <c r="D3" s="113"/>
      <c r="E3" s="113"/>
      <c r="F3" s="113"/>
      <c r="G3" s="112"/>
      <c r="H3" s="112"/>
      <c r="I3" s="174"/>
      <c r="J3" s="174"/>
      <c r="K3" s="114" t="s">
        <v>6</v>
      </c>
      <c r="L3" s="115"/>
    </row>
    <row r="4" ht="24.4" customHeight="1" spans="1:12">
      <c r="A4" s="110"/>
      <c r="B4" s="81" t="s">
        <v>9</v>
      </c>
      <c r="C4" s="81"/>
      <c r="D4" s="81"/>
      <c r="E4" s="81"/>
      <c r="F4" s="81"/>
      <c r="G4" s="81" t="s">
        <v>59</v>
      </c>
      <c r="H4" s="81" t="s">
        <v>76</v>
      </c>
      <c r="I4" s="81" t="s">
        <v>77</v>
      </c>
      <c r="J4" s="81" t="s">
        <v>78</v>
      </c>
      <c r="K4" s="81" t="s">
        <v>79</v>
      </c>
      <c r="L4" s="117"/>
    </row>
    <row r="5" ht="24.4" customHeight="1" spans="1:12">
      <c r="A5" s="116"/>
      <c r="B5" s="81" t="s">
        <v>80</v>
      </c>
      <c r="C5" s="81"/>
      <c r="D5" s="81"/>
      <c r="E5" s="81" t="s">
        <v>70</v>
      </c>
      <c r="F5" s="81" t="s">
        <v>71</v>
      </c>
      <c r="G5" s="81"/>
      <c r="H5" s="81"/>
      <c r="I5" s="81"/>
      <c r="J5" s="81"/>
      <c r="K5" s="81"/>
      <c r="L5" s="117"/>
    </row>
    <row r="6" ht="24.4" customHeight="1" spans="1:12">
      <c r="A6" s="116"/>
      <c r="B6" s="81" t="s">
        <v>81</v>
      </c>
      <c r="C6" s="81" t="s">
        <v>82</v>
      </c>
      <c r="D6" s="81" t="s">
        <v>83</v>
      </c>
      <c r="E6" s="81"/>
      <c r="F6" s="81"/>
      <c r="G6" s="81"/>
      <c r="H6" s="81"/>
      <c r="I6" s="81"/>
      <c r="J6" s="81"/>
      <c r="K6" s="81"/>
      <c r="L6" s="118"/>
    </row>
    <row r="7" ht="27" customHeight="1" spans="1:12">
      <c r="A7" s="119"/>
      <c r="B7" s="81"/>
      <c r="C7" s="81"/>
      <c r="D7" s="81"/>
      <c r="E7" s="81"/>
      <c r="F7" s="81" t="s">
        <v>72</v>
      </c>
      <c r="G7" s="84">
        <v>11863812.57</v>
      </c>
      <c r="H7" s="84">
        <v>10723812.57</v>
      </c>
      <c r="I7" s="84">
        <v>1140000</v>
      </c>
      <c r="J7" s="84"/>
      <c r="K7" s="84"/>
      <c r="L7" s="120"/>
    </row>
    <row r="8" ht="27" customHeight="1" spans="1:12">
      <c r="A8" s="119"/>
      <c r="B8" s="86" t="s">
        <v>84</v>
      </c>
      <c r="C8" s="197" t="s">
        <v>85</v>
      </c>
      <c r="D8" s="197" t="s">
        <v>86</v>
      </c>
      <c r="E8" s="198">
        <v>128001</v>
      </c>
      <c r="F8" s="199" t="s">
        <v>87</v>
      </c>
      <c r="G8" s="104">
        <f t="shared" ref="G8:G22" si="0">SUM(H8:I8)</f>
        <v>10000</v>
      </c>
      <c r="H8" s="104"/>
      <c r="I8" s="145">
        <v>10000</v>
      </c>
      <c r="J8" s="84"/>
      <c r="K8" s="84"/>
      <c r="L8" s="120"/>
    </row>
    <row r="9" ht="27" customHeight="1" spans="1:12">
      <c r="A9" s="119"/>
      <c r="B9" s="86" t="s">
        <v>84</v>
      </c>
      <c r="C9" s="197" t="s">
        <v>88</v>
      </c>
      <c r="D9" s="197" t="s">
        <v>86</v>
      </c>
      <c r="E9" s="198">
        <v>128001</v>
      </c>
      <c r="F9" s="199" t="s">
        <v>89</v>
      </c>
      <c r="G9" s="104">
        <f t="shared" si="0"/>
        <v>10000</v>
      </c>
      <c r="H9" s="104"/>
      <c r="I9" s="202">
        <v>10000</v>
      </c>
      <c r="J9" s="84"/>
      <c r="K9" s="84"/>
      <c r="L9" s="120"/>
    </row>
    <row r="10" ht="27" customHeight="1" spans="1:12">
      <c r="A10" s="119"/>
      <c r="B10" s="86" t="s">
        <v>84</v>
      </c>
      <c r="C10" s="197" t="s">
        <v>90</v>
      </c>
      <c r="D10" s="197" t="s">
        <v>85</v>
      </c>
      <c r="E10" s="198">
        <v>128001</v>
      </c>
      <c r="F10" s="199" t="s">
        <v>91</v>
      </c>
      <c r="G10" s="104">
        <f t="shared" si="0"/>
        <v>1786351.1</v>
      </c>
      <c r="H10" s="145">
        <v>1786351.1</v>
      </c>
      <c r="I10" s="104"/>
      <c r="J10" s="84"/>
      <c r="K10" s="84"/>
      <c r="L10" s="120"/>
    </row>
    <row r="11" ht="27" customHeight="1" spans="1:12">
      <c r="A11" s="119"/>
      <c r="B11" s="86">
        <v>201</v>
      </c>
      <c r="C11" s="197" t="s">
        <v>90</v>
      </c>
      <c r="D11" s="197" t="s">
        <v>88</v>
      </c>
      <c r="E11" s="198">
        <v>128001</v>
      </c>
      <c r="F11" s="199" t="s">
        <v>92</v>
      </c>
      <c r="G11" s="104">
        <f t="shared" si="0"/>
        <v>1080000</v>
      </c>
      <c r="H11" s="149"/>
      <c r="I11" s="145">
        <v>1080000</v>
      </c>
      <c r="J11" s="84"/>
      <c r="K11" s="84"/>
      <c r="L11" s="120"/>
    </row>
    <row r="12" ht="27" customHeight="1" spans="1:12">
      <c r="A12" s="119"/>
      <c r="B12" s="86">
        <v>201</v>
      </c>
      <c r="C12" s="197" t="s">
        <v>90</v>
      </c>
      <c r="D12" s="197" t="s">
        <v>93</v>
      </c>
      <c r="E12" s="198">
        <v>128001</v>
      </c>
      <c r="F12" s="199" t="s">
        <v>94</v>
      </c>
      <c r="G12" s="104">
        <f t="shared" si="0"/>
        <v>1839868.33</v>
      </c>
      <c r="H12" s="145">
        <v>1839868.33</v>
      </c>
      <c r="I12" s="104"/>
      <c r="J12" s="84"/>
      <c r="K12" s="84"/>
      <c r="L12" s="120"/>
    </row>
    <row r="13" ht="27" customHeight="1" spans="1:12">
      <c r="A13" s="119"/>
      <c r="B13" s="86">
        <v>201</v>
      </c>
      <c r="C13" s="197" t="s">
        <v>90</v>
      </c>
      <c r="D13" s="197" t="s">
        <v>86</v>
      </c>
      <c r="E13" s="198">
        <v>128001</v>
      </c>
      <c r="F13" s="199" t="s">
        <v>95</v>
      </c>
      <c r="G13" s="104">
        <f t="shared" si="0"/>
        <v>5924909.68</v>
      </c>
      <c r="H13" s="145">
        <v>5924909.68</v>
      </c>
      <c r="I13" s="104"/>
      <c r="J13" s="84"/>
      <c r="K13" s="84"/>
      <c r="L13" s="120"/>
    </row>
    <row r="14" ht="27" customHeight="1" spans="1:12">
      <c r="A14" s="119"/>
      <c r="B14" s="86">
        <v>201</v>
      </c>
      <c r="C14" s="197" t="s">
        <v>96</v>
      </c>
      <c r="D14" s="197" t="s">
        <v>86</v>
      </c>
      <c r="E14" s="198">
        <v>128001</v>
      </c>
      <c r="F14" s="199" t="s">
        <v>97</v>
      </c>
      <c r="G14" s="104">
        <f t="shared" si="0"/>
        <v>40000</v>
      </c>
      <c r="H14" s="149"/>
      <c r="I14" s="145">
        <v>40000</v>
      </c>
      <c r="J14" s="84"/>
      <c r="K14" s="84"/>
      <c r="L14" s="120"/>
    </row>
    <row r="15" ht="27" customHeight="1" spans="1:12">
      <c r="A15" s="119"/>
      <c r="B15" s="86">
        <v>208</v>
      </c>
      <c r="C15" s="197" t="s">
        <v>98</v>
      </c>
      <c r="D15" s="197" t="s">
        <v>85</v>
      </c>
      <c r="E15" s="198">
        <v>128001</v>
      </c>
      <c r="F15" s="199" t="s">
        <v>99</v>
      </c>
      <c r="G15" s="104">
        <f t="shared" si="0"/>
        <v>40645.6</v>
      </c>
      <c r="H15" s="145">
        <v>40645.6</v>
      </c>
      <c r="I15" s="104"/>
      <c r="J15" s="84"/>
      <c r="K15" s="84"/>
      <c r="L15" s="120"/>
    </row>
    <row r="16" ht="27" customHeight="1" spans="1:12">
      <c r="A16" s="119"/>
      <c r="B16" s="86">
        <v>208</v>
      </c>
      <c r="C16" s="197" t="s">
        <v>98</v>
      </c>
      <c r="D16" s="197" t="s">
        <v>88</v>
      </c>
      <c r="E16" s="198">
        <v>128001</v>
      </c>
      <c r="F16" s="199" t="s">
        <v>100</v>
      </c>
      <c r="G16" s="104">
        <f t="shared" si="0"/>
        <v>10000</v>
      </c>
      <c r="H16" s="145">
        <v>10000</v>
      </c>
      <c r="I16" s="104"/>
      <c r="J16" s="84"/>
      <c r="K16" s="84"/>
      <c r="L16" s="120"/>
    </row>
    <row r="17" ht="27" customHeight="1" spans="1:12">
      <c r="A17" s="119"/>
      <c r="B17" s="86">
        <v>208</v>
      </c>
      <c r="C17" s="197" t="s">
        <v>98</v>
      </c>
      <c r="D17" s="197" t="s">
        <v>98</v>
      </c>
      <c r="E17" s="198">
        <v>128001</v>
      </c>
      <c r="F17" s="199" t="s">
        <v>101</v>
      </c>
      <c r="G17" s="104">
        <f t="shared" si="0"/>
        <v>470146.52</v>
      </c>
      <c r="H17" s="145">
        <v>470146.52</v>
      </c>
      <c r="I17" s="104"/>
      <c r="J17" s="84"/>
      <c r="K17" s="84"/>
      <c r="L17" s="120"/>
    </row>
    <row r="18" ht="27" customHeight="1" spans="1:12">
      <c r="A18" s="119"/>
      <c r="B18" s="86" t="s">
        <v>102</v>
      </c>
      <c r="C18" s="197" t="s">
        <v>103</v>
      </c>
      <c r="D18" s="197" t="s">
        <v>85</v>
      </c>
      <c r="E18" s="198">
        <v>128001</v>
      </c>
      <c r="F18" s="199" t="s">
        <v>104</v>
      </c>
      <c r="G18" s="104">
        <f t="shared" si="0"/>
        <v>116193.74</v>
      </c>
      <c r="H18" s="145">
        <v>116193.74</v>
      </c>
      <c r="I18" s="104"/>
      <c r="J18" s="84"/>
      <c r="K18" s="84"/>
      <c r="L18" s="120"/>
    </row>
    <row r="19" ht="27" customHeight="1" spans="1:12">
      <c r="A19" s="119"/>
      <c r="B19" s="86" t="s">
        <v>102</v>
      </c>
      <c r="C19" s="197" t="s">
        <v>103</v>
      </c>
      <c r="D19" s="197" t="s">
        <v>88</v>
      </c>
      <c r="E19" s="198">
        <v>128001</v>
      </c>
      <c r="F19" s="200" t="s">
        <v>100</v>
      </c>
      <c r="G19" s="104">
        <f t="shared" si="0"/>
        <v>124535.6</v>
      </c>
      <c r="H19" s="145">
        <v>124535.6</v>
      </c>
      <c r="I19" s="104"/>
      <c r="J19" s="84"/>
      <c r="K19" s="84"/>
      <c r="L19" s="120"/>
    </row>
    <row r="20" ht="27" customHeight="1" spans="1:12">
      <c r="A20" s="119"/>
      <c r="B20" s="86" t="s">
        <v>102</v>
      </c>
      <c r="C20" s="197" t="s">
        <v>103</v>
      </c>
      <c r="D20" s="197" t="s">
        <v>90</v>
      </c>
      <c r="E20" s="198">
        <v>128001</v>
      </c>
      <c r="F20" s="200" t="s">
        <v>105</v>
      </c>
      <c r="G20" s="104">
        <f t="shared" si="0"/>
        <v>18000</v>
      </c>
      <c r="H20" s="145">
        <v>18000</v>
      </c>
      <c r="I20" s="104"/>
      <c r="J20" s="84"/>
      <c r="K20" s="84"/>
      <c r="L20" s="120"/>
    </row>
    <row r="21" ht="27" customHeight="1" spans="1:12">
      <c r="A21" s="119"/>
      <c r="B21" s="86">
        <v>210</v>
      </c>
      <c r="C21" s="201" t="s">
        <v>103</v>
      </c>
      <c r="D21" s="86">
        <v>99</v>
      </c>
      <c r="E21" s="198">
        <v>128001</v>
      </c>
      <c r="F21" s="88" t="s">
        <v>106</v>
      </c>
      <c r="G21" s="104">
        <f t="shared" si="0"/>
        <v>18000</v>
      </c>
      <c r="H21" s="145">
        <v>18000</v>
      </c>
      <c r="I21" s="104"/>
      <c r="J21" s="84"/>
      <c r="K21" s="84"/>
      <c r="L21" s="120"/>
    </row>
    <row r="22" ht="27" customHeight="1" spans="1:12">
      <c r="A22" s="119"/>
      <c r="B22" s="86">
        <v>221</v>
      </c>
      <c r="C22" s="197">
        <v>10</v>
      </c>
      <c r="D22" s="197" t="s">
        <v>85</v>
      </c>
      <c r="E22" s="198">
        <v>128001</v>
      </c>
      <c r="F22" s="200" t="s">
        <v>107</v>
      </c>
      <c r="G22" s="104">
        <f t="shared" si="0"/>
        <v>375162</v>
      </c>
      <c r="H22" s="145">
        <v>375162</v>
      </c>
      <c r="I22" s="104"/>
      <c r="J22" s="84"/>
      <c r="K22" s="84"/>
      <c r="L22" s="120"/>
    </row>
    <row r="23" ht="27" customHeight="1" spans="1:12">
      <c r="A23" s="119"/>
      <c r="B23" s="81"/>
      <c r="C23" s="81"/>
      <c r="D23" s="81"/>
      <c r="E23" s="81"/>
      <c r="F23" s="81"/>
      <c r="G23" s="84"/>
      <c r="H23" s="84"/>
      <c r="I23" s="84"/>
      <c r="J23" s="84"/>
      <c r="K23" s="84"/>
      <c r="L23" s="120"/>
    </row>
    <row r="24" ht="27" customHeight="1" spans="1:12">
      <c r="A24" s="116"/>
      <c r="B24" s="88"/>
      <c r="C24" s="88"/>
      <c r="D24" s="88"/>
      <c r="E24" s="88"/>
      <c r="F24" s="88" t="s">
        <v>23</v>
      </c>
      <c r="G24" s="89"/>
      <c r="H24" s="89"/>
      <c r="I24" s="89"/>
      <c r="J24" s="89"/>
      <c r="K24" s="89"/>
      <c r="L24" s="117"/>
    </row>
    <row r="25" ht="27" customHeight="1" spans="1:12">
      <c r="A25" s="116"/>
      <c r="B25" s="88"/>
      <c r="C25" s="88"/>
      <c r="D25" s="88"/>
      <c r="E25" s="88"/>
      <c r="F25" s="88"/>
      <c r="G25" s="89"/>
      <c r="H25" s="89"/>
      <c r="I25" s="89"/>
      <c r="J25" s="89"/>
      <c r="K25" s="89"/>
      <c r="L25" s="118"/>
    </row>
    <row r="26" ht="9.75" customHeight="1" spans="1:12">
      <c r="A26" s="125"/>
      <c r="B26" s="126"/>
      <c r="C26" s="126"/>
      <c r="D26" s="126"/>
      <c r="E26" s="126"/>
      <c r="F26" s="125"/>
      <c r="G26" s="125"/>
      <c r="H26" s="125"/>
      <c r="I26" s="125"/>
      <c r="J26" s="126"/>
      <c r="K26" s="126"/>
      <c r="L26" s="127"/>
    </row>
  </sheetData>
  <mergeCells count="11">
    <mergeCell ref="B2:K2"/>
    <mergeCell ref="B3:F3"/>
    <mergeCell ref="B4:F4"/>
    <mergeCell ref="B5:D5"/>
    <mergeCell ref="E5:E6"/>
    <mergeCell ref="F5:F6"/>
    <mergeCell ref="G4:G6"/>
    <mergeCell ref="H4:H6"/>
    <mergeCell ref="I4:I6"/>
    <mergeCell ref="J4:J6"/>
    <mergeCell ref="K4:K6"/>
  </mergeCells>
  <printOptions horizontalCentered="1"/>
  <pageMargins left="0.590277777777778" right="0.590277777777778" top="1.37777777777778" bottom="0.984027777777778" header="0" footer="0"/>
  <pageSetup paperSize="9" scale="73" orientation="landscape" horizont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5"/>
  <sheetViews>
    <sheetView workbookViewId="0">
      <pane ySplit="5" topLeftCell="A6" activePane="bottomLeft" state="frozen"/>
      <selection/>
      <selection pane="bottomLeft" activeCell="E26" sqref="E26:F26"/>
    </sheetView>
  </sheetViews>
  <sheetFormatPr defaultColWidth="10" defaultRowHeight="13.5"/>
  <cols>
    <col min="1" max="1" width="1.53333333333333" style="128" customWidth="1"/>
    <col min="2" max="2" width="33.3416666666667" style="128" customWidth="1"/>
    <col min="3" max="3" width="16.4083333333333" style="128" customWidth="1"/>
    <col min="4" max="4" width="33.3416666666667" style="128" customWidth="1"/>
    <col min="5" max="7" width="16.4083333333333" style="128" customWidth="1"/>
    <col min="8" max="8" width="18.2833333333333" style="128" customWidth="1"/>
    <col min="9" max="9" width="1.53333333333333" style="128" customWidth="1"/>
    <col min="10" max="11" width="9.76666666666667" style="128" customWidth="1"/>
    <col min="12" max="16384" width="10" style="128"/>
  </cols>
  <sheetData>
    <row r="1" s="128" customFormat="1" ht="14.2" customHeight="1" spans="1:9">
      <c r="A1" s="183"/>
      <c r="B1" s="129"/>
      <c r="C1" s="184"/>
      <c r="D1" s="184"/>
      <c r="E1" s="130"/>
      <c r="F1" s="130"/>
      <c r="G1" s="130"/>
      <c r="H1" s="185" t="s">
        <v>108</v>
      </c>
      <c r="I1" s="193" t="s">
        <v>3</v>
      </c>
    </row>
    <row r="2" s="128" customFormat="1" ht="19.9" customHeight="1" spans="1:9">
      <c r="A2" s="184"/>
      <c r="B2" s="186" t="s">
        <v>109</v>
      </c>
      <c r="C2" s="186"/>
      <c r="D2" s="186"/>
      <c r="E2" s="186"/>
      <c r="F2" s="186"/>
      <c r="G2" s="186"/>
      <c r="H2" s="186"/>
      <c r="I2" s="193"/>
    </row>
    <row r="3" s="128" customFormat="1" ht="17.05" customHeight="1" spans="1:9">
      <c r="A3" s="187"/>
      <c r="B3" s="135" t="s">
        <v>5</v>
      </c>
      <c r="C3" s="135"/>
      <c r="D3" s="158"/>
      <c r="E3" s="158"/>
      <c r="F3" s="158"/>
      <c r="G3" s="158"/>
      <c r="H3" s="188" t="s">
        <v>6</v>
      </c>
      <c r="I3" s="194"/>
    </row>
    <row r="4" s="128" customFormat="1" ht="21.35" customHeight="1" spans="1:9">
      <c r="A4" s="189"/>
      <c r="B4" s="138" t="s">
        <v>7</v>
      </c>
      <c r="C4" s="138"/>
      <c r="D4" s="138" t="s">
        <v>8</v>
      </c>
      <c r="E4" s="138"/>
      <c r="F4" s="138"/>
      <c r="G4" s="138"/>
      <c r="H4" s="138"/>
      <c r="I4" s="155"/>
    </row>
    <row r="5" s="128" customFormat="1" ht="21.35" customHeight="1" spans="1:9">
      <c r="A5" s="189"/>
      <c r="B5" s="138" t="s">
        <v>9</v>
      </c>
      <c r="C5" s="138" t="s">
        <v>10</v>
      </c>
      <c r="D5" s="138" t="s">
        <v>9</v>
      </c>
      <c r="E5" s="138" t="s">
        <v>59</v>
      </c>
      <c r="F5" s="138" t="s">
        <v>110</v>
      </c>
      <c r="G5" s="138" t="s">
        <v>111</v>
      </c>
      <c r="H5" s="138" t="s">
        <v>112</v>
      </c>
      <c r="I5" s="155"/>
    </row>
    <row r="6" s="128" customFormat="1" ht="19.9" customHeight="1" spans="1:9">
      <c r="A6" s="137"/>
      <c r="B6" s="142" t="s">
        <v>113</v>
      </c>
      <c r="C6" s="190">
        <v>11863812.57</v>
      </c>
      <c r="D6" s="142" t="s">
        <v>114</v>
      </c>
      <c r="E6" s="190">
        <v>11863812.57</v>
      </c>
      <c r="F6" s="190">
        <v>11863812.57</v>
      </c>
      <c r="G6" s="146"/>
      <c r="H6" s="146"/>
      <c r="I6" s="166"/>
    </row>
    <row r="7" s="128" customFormat="1" ht="19.9" customHeight="1" spans="1:9">
      <c r="A7" s="137"/>
      <c r="B7" s="143" t="s">
        <v>115</v>
      </c>
      <c r="C7" s="191">
        <v>11863812.57</v>
      </c>
      <c r="D7" s="143" t="s">
        <v>116</v>
      </c>
      <c r="E7" s="191">
        <v>10691129.11</v>
      </c>
      <c r="F7" s="191">
        <v>10691129.11</v>
      </c>
      <c r="G7" s="146"/>
      <c r="H7" s="146"/>
      <c r="I7" s="166"/>
    </row>
    <row r="8" s="128" customFormat="1" ht="19.9" customHeight="1" spans="1:9">
      <c r="A8" s="137"/>
      <c r="B8" s="143" t="s">
        <v>117</v>
      </c>
      <c r="C8" s="146"/>
      <c r="D8" s="143" t="s">
        <v>118</v>
      </c>
      <c r="E8" s="146"/>
      <c r="F8" s="146"/>
      <c r="G8" s="146"/>
      <c r="H8" s="146"/>
      <c r="I8" s="166"/>
    </row>
    <row r="9" s="128" customFormat="1" ht="19.9" customHeight="1" spans="1:9">
      <c r="A9" s="137"/>
      <c r="B9" s="143" t="s">
        <v>119</v>
      </c>
      <c r="C9" s="146"/>
      <c r="D9" s="143" t="s">
        <v>120</v>
      </c>
      <c r="E9" s="146"/>
      <c r="F9" s="146"/>
      <c r="G9" s="146"/>
      <c r="H9" s="146"/>
      <c r="I9" s="166"/>
    </row>
    <row r="10" s="128" customFormat="1" ht="19.9" customHeight="1" spans="1:9">
      <c r="A10" s="137"/>
      <c r="B10" s="142" t="s">
        <v>121</v>
      </c>
      <c r="C10" s="146"/>
      <c r="D10" s="143" t="s">
        <v>122</v>
      </c>
      <c r="E10" s="146"/>
      <c r="F10" s="146"/>
      <c r="G10" s="146"/>
      <c r="H10" s="146"/>
      <c r="I10" s="166"/>
    </row>
    <row r="11" s="128" customFormat="1" ht="19.9" customHeight="1" spans="1:9">
      <c r="A11" s="137"/>
      <c r="B11" s="143" t="s">
        <v>115</v>
      </c>
      <c r="C11" s="146"/>
      <c r="D11" s="143" t="s">
        <v>123</v>
      </c>
      <c r="E11" s="146"/>
      <c r="F11" s="146"/>
      <c r="G11" s="146"/>
      <c r="H11" s="146"/>
      <c r="I11" s="166"/>
    </row>
    <row r="12" s="128" customFormat="1" ht="19.9" customHeight="1" spans="1:9">
      <c r="A12" s="137"/>
      <c r="B12" s="143" t="s">
        <v>117</v>
      </c>
      <c r="C12" s="146"/>
      <c r="D12" s="143" t="s">
        <v>124</v>
      </c>
      <c r="E12" s="146"/>
      <c r="F12" s="146"/>
      <c r="G12" s="146"/>
      <c r="H12" s="146"/>
      <c r="I12" s="166"/>
    </row>
    <row r="13" s="128" customFormat="1" ht="19.9" customHeight="1" spans="1:9">
      <c r="A13" s="137"/>
      <c r="B13" s="143" t="s">
        <v>119</v>
      </c>
      <c r="C13" s="146"/>
      <c r="D13" s="143" t="s">
        <v>125</v>
      </c>
      <c r="E13" s="146"/>
      <c r="F13" s="146"/>
      <c r="G13" s="146"/>
      <c r="H13" s="146"/>
      <c r="I13" s="166"/>
    </row>
    <row r="14" s="128" customFormat="1" ht="19.9" customHeight="1" spans="1:9">
      <c r="A14" s="137"/>
      <c r="B14" s="143" t="s">
        <v>126</v>
      </c>
      <c r="C14" s="146"/>
      <c r="D14" s="143" t="s">
        <v>127</v>
      </c>
      <c r="E14" s="191">
        <v>520792.12</v>
      </c>
      <c r="F14" s="191">
        <v>520792.12</v>
      </c>
      <c r="G14" s="146"/>
      <c r="H14" s="146"/>
      <c r="I14" s="166"/>
    </row>
    <row r="15" s="128" customFormat="1" ht="19.9" customHeight="1" spans="1:9">
      <c r="A15" s="137"/>
      <c r="B15" s="143" t="s">
        <v>126</v>
      </c>
      <c r="C15" s="146"/>
      <c r="D15" s="143" t="s">
        <v>128</v>
      </c>
      <c r="E15" s="146"/>
      <c r="F15" s="146"/>
      <c r="G15" s="146"/>
      <c r="H15" s="146"/>
      <c r="I15" s="166"/>
    </row>
    <row r="16" s="128" customFormat="1" ht="19.9" customHeight="1" spans="1:9">
      <c r="A16" s="137"/>
      <c r="B16" s="143" t="s">
        <v>126</v>
      </c>
      <c r="C16" s="146"/>
      <c r="D16" s="143" t="s">
        <v>129</v>
      </c>
      <c r="E16" s="191">
        <v>276729.34</v>
      </c>
      <c r="F16" s="191">
        <v>276729.34</v>
      </c>
      <c r="G16" s="146"/>
      <c r="H16" s="146"/>
      <c r="I16" s="166"/>
    </row>
    <row r="17" s="128" customFormat="1" ht="19.9" customHeight="1" spans="1:9">
      <c r="A17" s="137"/>
      <c r="B17" s="143" t="s">
        <v>126</v>
      </c>
      <c r="C17" s="146"/>
      <c r="D17" s="143" t="s">
        <v>130</v>
      </c>
      <c r="E17" s="146"/>
      <c r="F17" s="146"/>
      <c r="G17" s="146"/>
      <c r="H17" s="146"/>
      <c r="I17" s="166"/>
    </row>
    <row r="18" s="128" customFormat="1" ht="19.9" customHeight="1" spans="1:9">
      <c r="A18" s="137"/>
      <c r="B18" s="143" t="s">
        <v>126</v>
      </c>
      <c r="C18" s="146"/>
      <c r="D18" s="143" t="s">
        <v>131</v>
      </c>
      <c r="E18" s="146"/>
      <c r="F18" s="146"/>
      <c r="G18" s="146"/>
      <c r="H18" s="146"/>
      <c r="I18" s="166"/>
    </row>
    <row r="19" s="128" customFormat="1" ht="19.9" customHeight="1" spans="1:9">
      <c r="A19" s="137"/>
      <c r="B19" s="143" t="s">
        <v>126</v>
      </c>
      <c r="C19" s="146"/>
      <c r="D19" s="143" t="s">
        <v>132</v>
      </c>
      <c r="E19" s="146"/>
      <c r="F19" s="146"/>
      <c r="G19" s="146"/>
      <c r="H19" s="146"/>
      <c r="I19" s="166"/>
    </row>
    <row r="20" s="128" customFormat="1" ht="19.9" customHeight="1" spans="1:9">
      <c r="A20" s="137"/>
      <c r="B20" s="143" t="s">
        <v>126</v>
      </c>
      <c r="C20" s="146"/>
      <c r="D20" s="143" t="s">
        <v>133</v>
      </c>
      <c r="E20" s="146"/>
      <c r="F20" s="146"/>
      <c r="G20" s="146"/>
      <c r="H20" s="146"/>
      <c r="I20" s="166"/>
    </row>
    <row r="21" s="128" customFormat="1" ht="19.9" customHeight="1" spans="1:9">
      <c r="A21" s="137"/>
      <c r="B21" s="143" t="s">
        <v>126</v>
      </c>
      <c r="C21" s="146"/>
      <c r="D21" s="143" t="s">
        <v>134</v>
      </c>
      <c r="E21" s="146"/>
      <c r="F21" s="146"/>
      <c r="G21" s="146"/>
      <c r="H21" s="146"/>
      <c r="I21" s="166"/>
    </row>
    <row r="22" s="128" customFormat="1" ht="19.9" customHeight="1" spans="1:9">
      <c r="A22" s="137"/>
      <c r="B22" s="143" t="s">
        <v>126</v>
      </c>
      <c r="C22" s="146"/>
      <c r="D22" s="143" t="s">
        <v>135</v>
      </c>
      <c r="E22" s="146"/>
      <c r="F22" s="146"/>
      <c r="G22" s="146"/>
      <c r="H22" s="146"/>
      <c r="I22" s="166"/>
    </row>
    <row r="23" s="128" customFormat="1" ht="19.9" customHeight="1" spans="1:9">
      <c r="A23" s="137"/>
      <c r="B23" s="143" t="s">
        <v>126</v>
      </c>
      <c r="C23" s="146"/>
      <c r="D23" s="143" t="s">
        <v>136</v>
      </c>
      <c r="E23" s="146"/>
      <c r="F23" s="146"/>
      <c r="G23" s="146"/>
      <c r="H23" s="146"/>
      <c r="I23" s="166"/>
    </row>
    <row r="24" s="128" customFormat="1" ht="19.9" customHeight="1" spans="1:9">
      <c r="A24" s="137"/>
      <c r="B24" s="143" t="s">
        <v>126</v>
      </c>
      <c r="C24" s="146"/>
      <c r="D24" s="143" t="s">
        <v>137</v>
      </c>
      <c r="E24" s="146"/>
      <c r="F24" s="146"/>
      <c r="G24" s="146"/>
      <c r="H24" s="146"/>
      <c r="I24" s="166"/>
    </row>
    <row r="25" s="128" customFormat="1" ht="19.9" customHeight="1" spans="1:9">
      <c r="A25" s="137"/>
      <c r="B25" s="143" t="s">
        <v>126</v>
      </c>
      <c r="C25" s="146"/>
      <c r="D25" s="143" t="s">
        <v>138</v>
      </c>
      <c r="E25" s="146"/>
      <c r="F25" s="146"/>
      <c r="G25" s="146"/>
      <c r="H25" s="146"/>
      <c r="I25" s="166"/>
    </row>
    <row r="26" s="128" customFormat="1" ht="19.9" customHeight="1" spans="1:9">
      <c r="A26" s="137"/>
      <c r="B26" s="143" t="s">
        <v>126</v>
      </c>
      <c r="C26" s="146"/>
      <c r="D26" s="143" t="s">
        <v>139</v>
      </c>
      <c r="E26" s="191">
        <v>375162</v>
      </c>
      <c r="F26" s="191">
        <v>375162</v>
      </c>
      <c r="G26" s="146"/>
      <c r="H26" s="146"/>
      <c r="I26" s="166"/>
    </row>
    <row r="27" s="128" customFormat="1" ht="19.9" customHeight="1" spans="1:9">
      <c r="A27" s="137"/>
      <c r="B27" s="143" t="s">
        <v>126</v>
      </c>
      <c r="C27" s="146"/>
      <c r="D27" s="143" t="s">
        <v>140</v>
      </c>
      <c r="E27" s="146"/>
      <c r="F27" s="146"/>
      <c r="G27" s="146"/>
      <c r="H27" s="146"/>
      <c r="I27" s="166"/>
    </row>
    <row r="28" s="128" customFormat="1" ht="19.9" customHeight="1" spans="1:9">
      <c r="A28" s="137"/>
      <c r="B28" s="143" t="s">
        <v>126</v>
      </c>
      <c r="C28" s="146"/>
      <c r="D28" s="143" t="s">
        <v>141</v>
      </c>
      <c r="E28" s="146"/>
      <c r="F28" s="146"/>
      <c r="G28" s="146"/>
      <c r="H28" s="146"/>
      <c r="I28" s="166"/>
    </row>
    <row r="29" s="128" customFormat="1" ht="19.9" customHeight="1" spans="1:9">
      <c r="A29" s="137"/>
      <c r="B29" s="143" t="s">
        <v>126</v>
      </c>
      <c r="C29" s="146"/>
      <c r="D29" s="143" t="s">
        <v>142</v>
      </c>
      <c r="E29" s="146"/>
      <c r="F29" s="146"/>
      <c r="G29" s="146"/>
      <c r="H29" s="146"/>
      <c r="I29" s="166"/>
    </row>
    <row r="30" s="128" customFormat="1" ht="19.9" customHeight="1" spans="1:9">
      <c r="A30" s="137"/>
      <c r="B30" s="143" t="s">
        <v>126</v>
      </c>
      <c r="C30" s="146"/>
      <c r="D30" s="143" t="s">
        <v>143</v>
      </c>
      <c r="E30" s="146"/>
      <c r="F30" s="146"/>
      <c r="G30" s="146"/>
      <c r="H30" s="146"/>
      <c r="I30" s="166"/>
    </row>
    <row r="31" s="128" customFormat="1" ht="19.9" customHeight="1" spans="1:9">
      <c r="A31" s="137"/>
      <c r="B31" s="143" t="s">
        <v>126</v>
      </c>
      <c r="C31" s="146"/>
      <c r="D31" s="143" t="s">
        <v>144</v>
      </c>
      <c r="E31" s="146"/>
      <c r="F31" s="146"/>
      <c r="G31" s="146"/>
      <c r="H31" s="146"/>
      <c r="I31" s="166"/>
    </row>
    <row r="32" s="128" customFormat="1" ht="19.9" customHeight="1" spans="1:9">
      <c r="A32" s="137"/>
      <c r="B32" s="143" t="s">
        <v>126</v>
      </c>
      <c r="C32" s="146"/>
      <c r="D32" s="143" t="s">
        <v>145</v>
      </c>
      <c r="E32" s="146"/>
      <c r="F32" s="146"/>
      <c r="G32" s="146"/>
      <c r="H32" s="146"/>
      <c r="I32" s="166"/>
    </row>
    <row r="33" s="128" customFormat="1" ht="19.9" customHeight="1" spans="1:9">
      <c r="A33" s="137"/>
      <c r="B33" s="143" t="s">
        <v>126</v>
      </c>
      <c r="C33" s="146"/>
      <c r="D33" s="143" t="s">
        <v>146</v>
      </c>
      <c r="E33" s="146"/>
      <c r="F33" s="146"/>
      <c r="G33" s="146"/>
      <c r="H33" s="146"/>
      <c r="I33" s="166"/>
    </row>
    <row r="34" s="128" customFormat="1" ht="19.9" customHeight="1" spans="1:9">
      <c r="A34" s="137"/>
      <c r="B34" s="143" t="s">
        <v>126</v>
      </c>
      <c r="C34" s="146"/>
      <c r="D34" s="143" t="s">
        <v>147</v>
      </c>
      <c r="E34" s="146"/>
      <c r="F34" s="146"/>
      <c r="G34" s="146"/>
      <c r="H34" s="146"/>
      <c r="I34" s="166"/>
    </row>
    <row r="35" s="128" customFormat="1" ht="8.5" customHeight="1" spans="1:9">
      <c r="A35" s="192"/>
      <c r="B35" s="192"/>
      <c r="C35" s="192"/>
      <c r="D35" s="139"/>
      <c r="E35" s="192"/>
      <c r="F35" s="192"/>
      <c r="G35" s="192"/>
      <c r="H35" s="192"/>
      <c r="I35" s="195"/>
    </row>
  </sheetData>
  <mergeCells count="6">
    <mergeCell ref="B2:H2"/>
    <mergeCell ref="B3:C3"/>
    <mergeCell ref="B4:C4"/>
    <mergeCell ref="D4:H4"/>
    <mergeCell ref="A7:A9"/>
    <mergeCell ref="A11:A34"/>
  </mergeCells>
  <printOptions horizontalCentered="1"/>
  <pageMargins left="1.37777777777778" right="0.984027777777778" top="0.984027777777778" bottom="0.984027777777778" header="0" footer="0"/>
  <pageSetup paperSize="9" scale="63" fitToHeight="0" orientation="portrait"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AN31"/>
  <sheetViews>
    <sheetView workbookViewId="0">
      <pane ySplit="6" topLeftCell="A17" activePane="bottomLeft" state="frozen"/>
      <selection/>
      <selection pane="bottomLeft" activeCell="B3" sqref="B3:E3"/>
    </sheetView>
  </sheetViews>
  <sheetFormatPr defaultColWidth="10" defaultRowHeight="13.5"/>
  <cols>
    <col min="1" max="1" width="1.53333333333333" style="106" customWidth="1"/>
    <col min="2" max="3" width="5.88333333333333" style="106" customWidth="1"/>
    <col min="4" max="4" width="11.6333333333333" style="106" customWidth="1"/>
    <col min="5" max="5" width="23.5" style="106" customWidth="1"/>
    <col min="6" max="6" width="18" style="106" customWidth="1"/>
    <col min="7" max="7" width="17.875" style="106" customWidth="1"/>
    <col min="8" max="8" width="17" style="106" customWidth="1"/>
    <col min="9" max="9" width="18.5" style="106" customWidth="1"/>
    <col min="10" max="10" width="16.125" style="106" customWidth="1"/>
    <col min="11" max="13" width="5.88333333333333" style="106" customWidth="1"/>
    <col min="14" max="16" width="7.25" style="106" customWidth="1"/>
    <col min="17" max="23" width="5.88333333333333" style="106" customWidth="1"/>
    <col min="24" max="26" width="7.25" style="106" customWidth="1"/>
    <col min="27" max="33" width="5.88333333333333" style="106" customWidth="1"/>
    <col min="34" max="39" width="7.25" style="106" customWidth="1"/>
    <col min="40" max="40" width="1.53333333333333" style="106" customWidth="1"/>
    <col min="41" max="42" width="9.76666666666667" style="106" customWidth="1"/>
    <col min="43" max="16384" width="10" style="106"/>
  </cols>
  <sheetData>
    <row r="1" ht="25" customHeight="1" spans="1:40">
      <c r="A1" s="168"/>
      <c r="B1" s="2"/>
      <c r="C1" s="2"/>
      <c r="D1" s="169"/>
      <c r="E1" s="169"/>
      <c r="F1" s="107"/>
      <c r="G1" s="107"/>
      <c r="H1" s="107"/>
      <c r="I1" s="169"/>
      <c r="J1" s="169"/>
      <c r="K1" s="107"/>
      <c r="L1" s="169"/>
      <c r="M1" s="169"/>
      <c r="N1" s="169"/>
      <c r="O1" s="169"/>
      <c r="P1" s="169"/>
      <c r="Q1" s="169"/>
      <c r="R1" s="169"/>
      <c r="S1" s="169"/>
      <c r="T1" s="169"/>
      <c r="U1" s="169"/>
      <c r="V1" s="169"/>
      <c r="W1" s="169"/>
      <c r="X1" s="169"/>
      <c r="Y1" s="169"/>
      <c r="Z1" s="169"/>
      <c r="AA1" s="169"/>
      <c r="AB1" s="169"/>
      <c r="AC1" s="169"/>
      <c r="AD1" s="169"/>
      <c r="AE1" s="169"/>
      <c r="AF1" s="169"/>
      <c r="AG1" s="169"/>
      <c r="AH1" s="169"/>
      <c r="AI1" s="169"/>
      <c r="AJ1" s="169"/>
      <c r="AK1" s="169"/>
      <c r="AL1" s="169"/>
      <c r="AM1" s="178" t="s">
        <v>148</v>
      </c>
      <c r="AN1" s="179"/>
    </row>
    <row r="2" ht="22.8" customHeight="1" spans="1:40">
      <c r="A2" s="107"/>
      <c r="B2" s="111" t="s">
        <v>149</v>
      </c>
      <c r="C2" s="111"/>
      <c r="D2" s="111"/>
      <c r="E2" s="111"/>
      <c r="F2" s="111"/>
      <c r="G2" s="111"/>
      <c r="H2" s="111"/>
      <c r="I2" s="111"/>
      <c r="J2" s="111"/>
      <c r="K2" s="111"/>
      <c r="L2" s="111"/>
      <c r="M2" s="111"/>
      <c r="N2" s="111"/>
      <c r="O2" s="111"/>
      <c r="P2" s="111"/>
      <c r="Q2" s="111"/>
      <c r="R2" s="111"/>
      <c r="S2" s="111"/>
      <c r="T2" s="111"/>
      <c r="U2" s="111"/>
      <c r="V2" s="111"/>
      <c r="W2" s="111"/>
      <c r="X2" s="111"/>
      <c r="Y2" s="111"/>
      <c r="Z2" s="111"/>
      <c r="AA2" s="111"/>
      <c r="AB2" s="111"/>
      <c r="AC2" s="111"/>
      <c r="AD2" s="111"/>
      <c r="AE2" s="111"/>
      <c r="AF2" s="111"/>
      <c r="AG2" s="111"/>
      <c r="AH2" s="111"/>
      <c r="AI2" s="111"/>
      <c r="AJ2" s="111"/>
      <c r="AK2" s="111"/>
      <c r="AL2" s="111"/>
      <c r="AM2" s="111"/>
      <c r="AN2" s="179"/>
    </row>
    <row r="3" ht="19.55" customHeight="1" spans="1:40">
      <c r="A3" s="112"/>
      <c r="B3" s="113" t="s">
        <v>5</v>
      </c>
      <c r="C3" s="113"/>
      <c r="D3" s="113"/>
      <c r="E3" s="113"/>
      <c r="F3" s="170"/>
      <c r="G3" s="112"/>
      <c r="H3" s="171"/>
      <c r="I3" s="170"/>
      <c r="J3" s="170"/>
      <c r="K3" s="174"/>
      <c r="L3" s="170"/>
      <c r="M3" s="170"/>
      <c r="N3" s="170"/>
      <c r="O3" s="170"/>
      <c r="P3" s="170"/>
      <c r="Q3" s="170"/>
      <c r="R3" s="170"/>
      <c r="S3" s="170"/>
      <c r="T3" s="170"/>
      <c r="U3" s="170"/>
      <c r="V3" s="170"/>
      <c r="W3" s="170"/>
      <c r="X3" s="170"/>
      <c r="Y3" s="170"/>
      <c r="Z3" s="170"/>
      <c r="AA3" s="170"/>
      <c r="AB3" s="170"/>
      <c r="AC3" s="170"/>
      <c r="AD3" s="170"/>
      <c r="AE3" s="170"/>
      <c r="AF3" s="170"/>
      <c r="AG3" s="170"/>
      <c r="AH3" s="170"/>
      <c r="AI3" s="170"/>
      <c r="AJ3" s="170"/>
      <c r="AK3" s="170"/>
      <c r="AL3" s="171" t="s">
        <v>6</v>
      </c>
      <c r="AM3" s="171"/>
      <c r="AN3" s="180"/>
    </row>
    <row r="4" ht="24.4" customHeight="1" spans="1:40">
      <c r="A4" s="110"/>
      <c r="B4" s="101" t="s">
        <v>9</v>
      </c>
      <c r="C4" s="101"/>
      <c r="D4" s="101"/>
      <c r="E4" s="101"/>
      <c r="F4" s="101" t="s">
        <v>150</v>
      </c>
      <c r="G4" s="101" t="s">
        <v>151</v>
      </c>
      <c r="H4" s="101"/>
      <c r="I4" s="101"/>
      <c r="J4" s="101"/>
      <c r="K4" s="101"/>
      <c r="L4" s="101"/>
      <c r="M4" s="101"/>
      <c r="N4" s="101"/>
      <c r="O4" s="101"/>
      <c r="P4" s="101"/>
      <c r="Q4" s="101" t="s">
        <v>152</v>
      </c>
      <c r="R4" s="101"/>
      <c r="S4" s="101"/>
      <c r="T4" s="101"/>
      <c r="U4" s="101"/>
      <c r="V4" s="101"/>
      <c r="W4" s="101"/>
      <c r="X4" s="101"/>
      <c r="Y4" s="101"/>
      <c r="Z4" s="101"/>
      <c r="AA4" s="101" t="s">
        <v>153</v>
      </c>
      <c r="AB4" s="101"/>
      <c r="AC4" s="101"/>
      <c r="AD4" s="101"/>
      <c r="AE4" s="101"/>
      <c r="AF4" s="101"/>
      <c r="AG4" s="101"/>
      <c r="AH4" s="101"/>
      <c r="AI4" s="101"/>
      <c r="AJ4" s="101"/>
      <c r="AK4" s="101"/>
      <c r="AL4" s="101"/>
      <c r="AM4" s="101"/>
      <c r="AN4" s="181"/>
    </row>
    <row r="5" ht="24.4" customHeight="1" spans="1:40">
      <c r="A5" s="110"/>
      <c r="B5" s="101" t="s">
        <v>80</v>
      </c>
      <c r="C5" s="101"/>
      <c r="D5" s="101" t="s">
        <v>70</v>
      </c>
      <c r="E5" s="101" t="s">
        <v>71</v>
      </c>
      <c r="F5" s="101"/>
      <c r="G5" s="101" t="s">
        <v>59</v>
      </c>
      <c r="H5" s="101" t="s">
        <v>154</v>
      </c>
      <c r="I5" s="101"/>
      <c r="J5" s="101"/>
      <c r="K5" s="101" t="s">
        <v>155</v>
      </c>
      <c r="L5" s="101"/>
      <c r="M5" s="101"/>
      <c r="N5" s="101" t="s">
        <v>156</v>
      </c>
      <c r="O5" s="101"/>
      <c r="P5" s="101"/>
      <c r="Q5" s="101" t="s">
        <v>59</v>
      </c>
      <c r="R5" s="101" t="s">
        <v>154</v>
      </c>
      <c r="S5" s="101"/>
      <c r="T5" s="101"/>
      <c r="U5" s="101" t="s">
        <v>155</v>
      </c>
      <c r="V5" s="101"/>
      <c r="W5" s="101"/>
      <c r="X5" s="101" t="s">
        <v>156</v>
      </c>
      <c r="Y5" s="101"/>
      <c r="Z5" s="101"/>
      <c r="AA5" s="101" t="s">
        <v>59</v>
      </c>
      <c r="AB5" s="101" t="s">
        <v>154</v>
      </c>
      <c r="AC5" s="101"/>
      <c r="AD5" s="101"/>
      <c r="AE5" s="101" t="s">
        <v>155</v>
      </c>
      <c r="AF5" s="101"/>
      <c r="AG5" s="101"/>
      <c r="AH5" s="101" t="s">
        <v>156</v>
      </c>
      <c r="AI5" s="101"/>
      <c r="AJ5" s="101"/>
      <c r="AK5" s="101" t="s">
        <v>157</v>
      </c>
      <c r="AL5" s="101"/>
      <c r="AM5" s="101"/>
      <c r="AN5" s="181"/>
    </row>
    <row r="6" ht="39" customHeight="1" spans="1:40">
      <c r="A6" s="108"/>
      <c r="B6" s="101" t="s">
        <v>81</v>
      </c>
      <c r="C6" s="101" t="s">
        <v>82</v>
      </c>
      <c r="D6" s="101"/>
      <c r="E6" s="101"/>
      <c r="F6" s="101"/>
      <c r="G6" s="101"/>
      <c r="H6" s="101" t="s">
        <v>158</v>
      </c>
      <c r="I6" s="101" t="s">
        <v>76</v>
      </c>
      <c r="J6" s="101" t="s">
        <v>77</v>
      </c>
      <c r="K6" s="101" t="s">
        <v>158</v>
      </c>
      <c r="L6" s="101" t="s">
        <v>76</v>
      </c>
      <c r="M6" s="101" t="s">
        <v>77</v>
      </c>
      <c r="N6" s="101" t="s">
        <v>158</v>
      </c>
      <c r="O6" s="101" t="s">
        <v>159</v>
      </c>
      <c r="P6" s="101" t="s">
        <v>160</v>
      </c>
      <c r="Q6" s="101"/>
      <c r="R6" s="101" t="s">
        <v>158</v>
      </c>
      <c r="S6" s="101" t="s">
        <v>76</v>
      </c>
      <c r="T6" s="101" t="s">
        <v>77</v>
      </c>
      <c r="U6" s="101" t="s">
        <v>158</v>
      </c>
      <c r="V6" s="101" t="s">
        <v>76</v>
      </c>
      <c r="W6" s="101" t="s">
        <v>77</v>
      </c>
      <c r="X6" s="101" t="s">
        <v>158</v>
      </c>
      <c r="Y6" s="101" t="s">
        <v>159</v>
      </c>
      <c r="Z6" s="101" t="s">
        <v>160</v>
      </c>
      <c r="AA6" s="101"/>
      <c r="AB6" s="101" t="s">
        <v>158</v>
      </c>
      <c r="AC6" s="101" t="s">
        <v>76</v>
      </c>
      <c r="AD6" s="101" t="s">
        <v>77</v>
      </c>
      <c r="AE6" s="101" t="s">
        <v>158</v>
      </c>
      <c r="AF6" s="101" t="s">
        <v>76</v>
      </c>
      <c r="AG6" s="101" t="s">
        <v>77</v>
      </c>
      <c r="AH6" s="101" t="s">
        <v>158</v>
      </c>
      <c r="AI6" s="101" t="s">
        <v>159</v>
      </c>
      <c r="AJ6" s="101" t="s">
        <v>160</v>
      </c>
      <c r="AK6" s="101" t="s">
        <v>158</v>
      </c>
      <c r="AL6" s="101" t="s">
        <v>159</v>
      </c>
      <c r="AM6" s="101" t="s">
        <v>160</v>
      </c>
      <c r="AN6" s="181"/>
    </row>
    <row r="7" ht="22.8" customHeight="1" spans="1:40">
      <c r="A7" s="110"/>
      <c r="B7" s="81"/>
      <c r="C7" s="81"/>
      <c r="D7" s="81"/>
      <c r="E7" s="81" t="s">
        <v>72</v>
      </c>
      <c r="F7" s="104">
        <f t="shared" ref="F7:F29" si="0">G7</f>
        <v>11863812.57</v>
      </c>
      <c r="G7" s="104">
        <f t="shared" ref="G7:G29" si="1">H7</f>
        <v>11863812.57</v>
      </c>
      <c r="H7" s="104">
        <f t="shared" ref="H7:H29" si="2">I7+J7</f>
        <v>11863812.57</v>
      </c>
      <c r="I7" s="84">
        <f>SUM(I8:I29)</f>
        <v>10723812.57</v>
      </c>
      <c r="J7" s="84">
        <v>1140000</v>
      </c>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181"/>
    </row>
    <row r="8" ht="46" customHeight="1" spans="1:40">
      <c r="A8" s="110"/>
      <c r="B8" s="81" t="s">
        <v>161</v>
      </c>
      <c r="C8" s="81" t="s">
        <v>85</v>
      </c>
      <c r="D8" s="81">
        <v>128001</v>
      </c>
      <c r="E8" s="172" t="s">
        <v>162</v>
      </c>
      <c r="F8" s="104">
        <f t="shared" si="0"/>
        <v>966012</v>
      </c>
      <c r="G8" s="104">
        <f t="shared" si="1"/>
        <v>966012</v>
      </c>
      <c r="H8" s="104">
        <f t="shared" si="2"/>
        <v>966012</v>
      </c>
      <c r="I8" s="145">
        <v>966012</v>
      </c>
      <c r="J8" s="84"/>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181"/>
    </row>
    <row r="9" ht="46" customHeight="1" spans="1:40">
      <c r="A9" s="110"/>
      <c r="B9" s="81" t="s">
        <v>161</v>
      </c>
      <c r="C9" s="81" t="s">
        <v>88</v>
      </c>
      <c r="D9" s="81">
        <v>128001</v>
      </c>
      <c r="E9" s="172" t="s">
        <v>163</v>
      </c>
      <c r="F9" s="104">
        <f t="shared" si="0"/>
        <v>496017.6</v>
      </c>
      <c r="G9" s="104">
        <f t="shared" si="1"/>
        <v>496017.6</v>
      </c>
      <c r="H9" s="104">
        <f t="shared" si="2"/>
        <v>496017.6</v>
      </c>
      <c r="I9" s="145">
        <v>496017.6</v>
      </c>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181"/>
    </row>
    <row r="10" ht="46" customHeight="1" spans="1:40">
      <c r="A10" s="110"/>
      <c r="B10" s="81" t="s">
        <v>161</v>
      </c>
      <c r="C10" s="81" t="s">
        <v>90</v>
      </c>
      <c r="D10" s="81">
        <v>128001</v>
      </c>
      <c r="E10" s="172" t="s">
        <v>164</v>
      </c>
      <c r="F10" s="104">
        <f t="shared" si="0"/>
        <v>621947.9</v>
      </c>
      <c r="G10" s="104">
        <f t="shared" si="1"/>
        <v>621947.9</v>
      </c>
      <c r="H10" s="104">
        <f t="shared" si="2"/>
        <v>621947.9</v>
      </c>
      <c r="I10" s="145">
        <v>621947.9</v>
      </c>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181"/>
    </row>
    <row r="11" ht="46" customHeight="1" spans="1:40">
      <c r="A11" s="110"/>
      <c r="B11" s="81" t="s">
        <v>161</v>
      </c>
      <c r="C11" s="81" t="s">
        <v>165</v>
      </c>
      <c r="D11" s="81">
        <v>128001</v>
      </c>
      <c r="E11" s="172" t="s">
        <v>166</v>
      </c>
      <c r="F11" s="104">
        <f t="shared" si="0"/>
        <v>1042077.2</v>
      </c>
      <c r="G11" s="104">
        <f t="shared" si="1"/>
        <v>1042077.2</v>
      </c>
      <c r="H11" s="104">
        <f t="shared" si="2"/>
        <v>1042077.2</v>
      </c>
      <c r="I11" s="145">
        <v>1042077.2</v>
      </c>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181"/>
    </row>
    <row r="12" ht="46" customHeight="1" spans="1:40">
      <c r="A12" s="110"/>
      <c r="B12" s="81" t="s">
        <v>161</v>
      </c>
      <c r="C12" s="81" t="s">
        <v>167</v>
      </c>
      <c r="D12" s="81">
        <v>128001</v>
      </c>
      <c r="E12" s="172" t="s">
        <v>168</v>
      </c>
      <c r="F12" s="104">
        <f t="shared" si="0"/>
        <v>470146.52</v>
      </c>
      <c r="G12" s="104">
        <f t="shared" si="1"/>
        <v>470146.52</v>
      </c>
      <c r="H12" s="104">
        <f t="shared" si="2"/>
        <v>470146.52</v>
      </c>
      <c r="I12" s="145">
        <v>470146.52</v>
      </c>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181"/>
    </row>
    <row r="13" ht="46" customHeight="1" spans="1:40">
      <c r="A13" s="110"/>
      <c r="B13" s="81" t="s">
        <v>161</v>
      </c>
      <c r="C13" s="81" t="s">
        <v>169</v>
      </c>
      <c r="D13" s="81">
        <v>128001</v>
      </c>
      <c r="E13" s="172" t="s">
        <v>170</v>
      </c>
      <c r="F13" s="104">
        <f t="shared" si="0"/>
        <v>240729.34</v>
      </c>
      <c r="G13" s="104">
        <f t="shared" si="1"/>
        <v>240729.34</v>
      </c>
      <c r="H13" s="104">
        <f t="shared" si="2"/>
        <v>240729.34</v>
      </c>
      <c r="I13" s="145">
        <v>240729.34</v>
      </c>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181"/>
    </row>
    <row r="14" ht="46" customHeight="1" spans="1:40">
      <c r="A14" s="110"/>
      <c r="B14" s="81" t="s">
        <v>161</v>
      </c>
      <c r="C14" s="81" t="s">
        <v>103</v>
      </c>
      <c r="D14" s="81">
        <v>128001</v>
      </c>
      <c r="E14" s="172" t="s">
        <v>171</v>
      </c>
      <c r="F14" s="104">
        <f t="shared" si="0"/>
        <v>30000</v>
      </c>
      <c r="G14" s="104">
        <f t="shared" si="1"/>
        <v>30000</v>
      </c>
      <c r="H14" s="104">
        <f t="shared" si="2"/>
        <v>30000</v>
      </c>
      <c r="I14" s="145">
        <v>30000</v>
      </c>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181"/>
    </row>
    <row r="15" ht="46" customHeight="1" spans="1:40">
      <c r="A15" s="110"/>
      <c r="B15" s="81" t="s">
        <v>161</v>
      </c>
      <c r="C15" s="81" t="s">
        <v>172</v>
      </c>
      <c r="D15" s="81">
        <v>128001</v>
      </c>
      <c r="E15" s="172" t="s">
        <v>173</v>
      </c>
      <c r="F15" s="104">
        <f t="shared" si="0"/>
        <v>25660.89</v>
      </c>
      <c r="G15" s="104">
        <f t="shared" si="1"/>
        <v>25660.89</v>
      </c>
      <c r="H15" s="104">
        <f t="shared" si="2"/>
        <v>25660.89</v>
      </c>
      <c r="I15" s="145">
        <v>25660.89</v>
      </c>
      <c r="J15" s="84"/>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181"/>
    </row>
    <row r="16" ht="46" customHeight="1" spans="1:40">
      <c r="A16" s="110"/>
      <c r="B16" s="81" t="s">
        <v>161</v>
      </c>
      <c r="C16" s="81" t="s">
        <v>174</v>
      </c>
      <c r="D16" s="81">
        <v>128001</v>
      </c>
      <c r="E16" s="172" t="s">
        <v>107</v>
      </c>
      <c r="F16" s="104">
        <f t="shared" si="0"/>
        <v>375162</v>
      </c>
      <c r="G16" s="104">
        <f t="shared" si="1"/>
        <v>375162</v>
      </c>
      <c r="H16" s="104">
        <f t="shared" si="2"/>
        <v>375162</v>
      </c>
      <c r="I16" s="145">
        <v>375162</v>
      </c>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181"/>
    </row>
    <row r="17" ht="46" customHeight="1" spans="1:40">
      <c r="A17" s="110"/>
      <c r="B17" s="81" t="s">
        <v>161</v>
      </c>
      <c r="C17" s="81" t="s">
        <v>86</v>
      </c>
      <c r="D17" s="81">
        <v>128001</v>
      </c>
      <c r="E17" s="172" t="s">
        <v>175</v>
      </c>
      <c r="F17" s="104">
        <f t="shared" si="0"/>
        <v>124700.8</v>
      </c>
      <c r="G17" s="104">
        <f t="shared" si="1"/>
        <v>124700.8</v>
      </c>
      <c r="H17" s="104">
        <f t="shared" si="2"/>
        <v>124700.8</v>
      </c>
      <c r="I17" s="175">
        <v>124700.8</v>
      </c>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181"/>
    </row>
    <row r="18" ht="46" customHeight="1" spans="1:40">
      <c r="A18" s="110"/>
      <c r="B18" s="81" t="s">
        <v>176</v>
      </c>
      <c r="C18" s="81" t="s">
        <v>85</v>
      </c>
      <c r="D18" s="81">
        <v>128001</v>
      </c>
      <c r="E18" s="172" t="s">
        <v>177</v>
      </c>
      <c r="F18" s="104">
        <f t="shared" si="0"/>
        <v>1275000</v>
      </c>
      <c r="G18" s="104">
        <f t="shared" si="1"/>
        <v>1275000</v>
      </c>
      <c r="H18" s="104">
        <f t="shared" si="2"/>
        <v>1275000</v>
      </c>
      <c r="I18" s="145">
        <v>135000</v>
      </c>
      <c r="J18" s="176">
        <v>1140000</v>
      </c>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181"/>
    </row>
    <row r="19" ht="46" customHeight="1" spans="1:40">
      <c r="A19" s="110"/>
      <c r="B19" s="81" t="s">
        <v>176</v>
      </c>
      <c r="C19" s="81" t="s">
        <v>98</v>
      </c>
      <c r="D19" s="81">
        <v>128001</v>
      </c>
      <c r="E19" s="172" t="s">
        <v>178</v>
      </c>
      <c r="F19" s="104">
        <f t="shared" si="0"/>
        <v>10000</v>
      </c>
      <c r="G19" s="104">
        <f t="shared" si="1"/>
        <v>10000</v>
      </c>
      <c r="H19" s="104">
        <f t="shared" si="2"/>
        <v>10000</v>
      </c>
      <c r="I19" s="145">
        <v>10000</v>
      </c>
      <c r="J19" s="84"/>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181"/>
    </row>
    <row r="20" ht="46" customHeight="1" spans="1:40">
      <c r="A20" s="110"/>
      <c r="B20" s="81" t="s">
        <v>176</v>
      </c>
      <c r="C20" s="81" t="s">
        <v>179</v>
      </c>
      <c r="D20" s="81">
        <v>128001</v>
      </c>
      <c r="E20" s="172" t="s">
        <v>180</v>
      </c>
      <c r="F20" s="104">
        <f t="shared" si="0"/>
        <v>20000</v>
      </c>
      <c r="G20" s="104">
        <f t="shared" si="1"/>
        <v>20000</v>
      </c>
      <c r="H20" s="104">
        <f t="shared" si="2"/>
        <v>20000</v>
      </c>
      <c r="I20" s="145">
        <v>20000</v>
      </c>
      <c r="J20" s="84"/>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181"/>
    </row>
    <row r="21" ht="46" customHeight="1" spans="1:40">
      <c r="A21" s="110"/>
      <c r="B21" s="81" t="s">
        <v>176</v>
      </c>
      <c r="C21" s="81" t="s">
        <v>103</v>
      </c>
      <c r="D21" s="81">
        <v>128001</v>
      </c>
      <c r="E21" s="172" t="s">
        <v>181</v>
      </c>
      <c r="F21" s="104">
        <f t="shared" si="0"/>
        <v>40000</v>
      </c>
      <c r="G21" s="104">
        <f t="shared" si="1"/>
        <v>40000</v>
      </c>
      <c r="H21" s="104">
        <f t="shared" si="2"/>
        <v>40000</v>
      </c>
      <c r="I21" s="145">
        <v>40000</v>
      </c>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181"/>
    </row>
    <row r="22" ht="22.8" customHeight="1" spans="1:40">
      <c r="A22" s="110"/>
      <c r="B22" s="81" t="s">
        <v>176</v>
      </c>
      <c r="C22" s="81" t="s">
        <v>182</v>
      </c>
      <c r="D22" s="81">
        <v>128001</v>
      </c>
      <c r="E22" s="172" t="s">
        <v>183</v>
      </c>
      <c r="F22" s="104">
        <f t="shared" si="0"/>
        <v>45764.25</v>
      </c>
      <c r="G22" s="104">
        <f t="shared" si="1"/>
        <v>45764.25</v>
      </c>
      <c r="H22" s="104">
        <f t="shared" si="2"/>
        <v>45764.25</v>
      </c>
      <c r="I22" s="145">
        <v>45764.25</v>
      </c>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181"/>
    </row>
    <row r="23" ht="22.8" customHeight="1" spans="1:40">
      <c r="A23" s="110"/>
      <c r="B23" s="81" t="s">
        <v>176</v>
      </c>
      <c r="C23" s="81" t="s">
        <v>184</v>
      </c>
      <c r="D23" s="81">
        <v>128001</v>
      </c>
      <c r="E23" s="172" t="s">
        <v>185</v>
      </c>
      <c r="F23" s="104">
        <f t="shared" si="0"/>
        <v>20129.09</v>
      </c>
      <c r="G23" s="104">
        <f t="shared" si="1"/>
        <v>20129.09</v>
      </c>
      <c r="H23" s="104">
        <f t="shared" si="2"/>
        <v>20129.09</v>
      </c>
      <c r="I23" s="145">
        <v>20129.09</v>
      </c>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4"/>
      <c r="AK23" s="84"/>
      <c r="AL23" s="84"/>
      <c r="AM23" s="84"/>
      <c r="AN23" s="181"/>
    </row>
    <row r="24" ht="22.8" customHeight="1" spans="1:40">
      <c r="A24" s="110"/>
      <c r="B24" s="81" t="s">
        <v>176</v>
      </c>
      <c r="C24" s="81" t="s">
        <v>186</v>
      </c>
      <c r="D24" s="81">
        <v>128001</v>
      </c>
      <c r="E24" s="172" t="s">
        <v>187</v>
      </c>
      <c r="F24" s="104">
        <f t="shared" si="0"/>
        <v>50000</v>
      </c>
      <c r="G24" s="104">
        <f t="shared" si="1"/>
        <v>50000</v>
      </c>
      <c r="H24" s="104">
        <f t="shared" si="2"/>
        <v>50000</v>
      </c>
      <c r="I24" s="145">
        <v>50000</v>
      </c>
      <c r="J24" s="84"/>
      <c r="K24" s="84"/>
      <c r="L24" s="84"/>
      <c r="M24" s="84"/>
      <c r="N24" s="84"/>
      <c r="O24" s="84"/>
      <c r="P24" s="84"/>
      <c r="Q24" s="84"/>
      <c r="R24" s="84"/>
      <c r="S24" s="84"/>
      <c r="T24" s="84"/>
      <c r="U24" s="84"/>
      <c r="V24" s="84"/>
      <c r="W24" s="84"/>
      <c r="X24" s="84"/>
      <c r="Y24" s="84"/>
      <c r="Z24" s="84"/>
      <c r="AA24" s="84"/>
      <c r="AB24" s="84"/>
      <c r="AC24" s="84"/>
      <c r="AD24" s="84"/>
      <c r="AE24" s="84"/>
      <c r="AF24" s="84"/>
      <c r="AG24" s="84"/>
      <c r="AH24" s="84"/>
      <c r="AI24" s="84"/>
      <c r="AJ24" s="84"/>
      <c r="AK24" s="84"/>
      <c r="AL24" s="84"/>
      <c r="AM24" s="84"/>
      <c r="AN24" s="181"/>
    </row>
    <row r="25" ht="22.8" customHeight="1" spans="1:40">
      <c r="A25" s="110"/>
      <c r="B25" s="81" t="s">
        <v>176</v>
      </c>
      <c r="C25" s="81" t="s">
        <v>188</v>
      </c>
      <c r="D25" s="81">
        <v>128001</v>
      </c>
      <c r="E25" s="172" t="s">
        <v>189</v>
      </c>
      <c r="F25" s="104">
        <f t="shared" si="0"/>
        <v>97200</v>
      </c>
      <c r="G25" s="104">
        <f t="shared" si="1"/>
        <v>97200</v>
      </c>
      <c r="H25" s="104">
        <f t="shared" si="2"/>
        <v>97200</v>
      </c>
      <c r="I25" s="145">
        <v>97200</v>
      </c>
      <c r="J25" s="84"/>
      <c r="K25" s="84"/>
      <c r="L25" s="84"/>
      <c r="M25" s="84"/>
      <c r="N25" s="84"/>
      <c r="O25" s="84"/>
      <c r="P25" s="84"/>
      <c r="Q25" s="84"/>
      <c r="R25" s="84"/>
      <c r="S25" s="84"/>
      <c r="T25" s="84"/>
      <c r="U25" s="84"/>
      <c r="V25" s="84"/>
      <c r="W25" s="84"/>
      <c r="X25" s="84"/>
      <c r="Y25" s="84"/>
      <c r="Z25" s="84"/>
      <c r="AA25" s="84"/>
      <c r="AB25" s="84"/>
      <c r="AC25" s="84"/>
      <c r="AD25" s="84"/>
      <c r="AE25" s="84"/>
      <c r="AF25" s="84"/>
      <c r="AG25" s="84"/>
      <c r="AH25" s="84"/>
      <c r="AI25" s="84"/>
      <c r="AJ25" s="84"/>
      <c r="AK25" s="84"/>
      <c r="AL25" s="84"/>
      <c r="AM25" s="84"/>
      <c r="AN25" s="181"/>
    </row>
    <row r="26" ht="22.8" customHeight="1" spans="1:40">
      <c r="A26" s="110"/>
      <c r="B26" s="81" t="s">
        <v>176</v>
      </c>
      <c r="C26" s="81" t="s">
        <v>86</v>
      </c>
      <c r="D26" s="81">
        <v>128001</v>
      </c>
      <c r="E26" s="172" t="s">
        <v>190</v>
      </c>
      <c r="F26" s="104">
        <f t="shared" si="0"/>
        <v>9409.7</v>
      </c>
      <c r="G26" s="104">
        <f t="shared" si="1"/>
        <v>9409.7</v>
      </c>
      <c r="H26" s="104">
        <f t="shared" si="2"/>
        <v>9409.7</v>
      </c>
      <c r="I26" s="145">
        <v>9409.7</v>
      </c>
      <c r="J26" s="84"/>
      <c r="K26" s="84"/>
      <c r="L26" s="84"/>
      <c r="M26" s="84"/>
      <c r="N26" s="84"/>
      <c r="O26" s="84"/>
      <c r="P26" s="84"/>
      <c r="Q26" s="84"/>
      <c r="R26" s="84"/>
      <c r="S26" s="84"/>
      <c r="T26" s="84"/>
      <c r="U26" s="84"/>
      <c r="V26" s="84"/>
      <c r="W26" s="84"/>
      <c r="X26" s="84"/>
      <c r="Y26" s="84"/>
      <c r="Z26" s="84"/>
      <c r="AA26" s="84"/>
      <c r="AB26" s="84"/>
      <c r="AC26" s="84"/>
      <c r="AD26" s="84"/>
      <c r="AE26" s="84"/>
      <c r="AF26" s="84"/>
      <c r="AG26" s="84"/>
      <c r="AH26" s="84"/>
      <c r="AI26" s="84"/>
      <c r="AJ26" s="84"/>
      <c r="AK26" s="84"/>
      <c r="AL26" s="84"/>
      <c r="AM26" s="84"/>
      <c r="AN26" s="181"/>
    </row>
    <row r="27" ht="22.8" customHeight="1" spans="1:40">
      <c r="A27" s="110"/>
      <c r="B27" s="81" t="s">
        <v>191</v>
      </c>
      <c r="C27" s="121" t="s">
        <v>98</v>
      </c>
      <c r="D27" s="81">
        <v>128001</v>
      </c>
      <c r="E27" s="172" t="s">
        <v>192</v>
      </c>
      <c r="F27" s="104">
        <f t="shared" si="0"/>
        <v>5897555.28</v>
      </c>
      <c r="G27" s="104">
        <f t="shared" si="1"/>
        <v>5897555.28</v>
      </c>
      <c r="H27" s="104">
        <f t="shared" si="2"/>
        <v>5897555.28</v>
      </c>
      <c r="I27" s="145">
        <v>5897555.28</v>
      </c>
      <c r="J27" s="84"/>
      <c r="K27" s="84"/>
      <c r="L27" s="84"/>
      <c r="M27" s="84"/>
      <c r="N27" s="84"/>
      <c r="O27" s="84"/>
      <c r="P27" s="84"/>
      <c r="Q27" s="84"/>
      <c r="R27" s="84"/>
      <c r="S27" s="84"/>
      <c r="T27" s="84"/>
      <c r="U27" s="84"/>
      <c r="V27" s="84"/>
      <c r="W27" s="84"/>
      <c r="X27" s="84"/>
      <c r="Y27" s="84"/>
      <c r="Z27" s="84"/>
      <c r="AA27" s="84"/>
      <c r="AB27" s="84"/>
      <c r="AC27" s="84"/>
      <c r="AD27" s="84"/>
      <c r="AE27" s="84"/>
      <c r="AF27" s="84"/>
      <c r="AG27" s="84"/>
      <c r="AH27" s="84"/>
      <c r="AI27" s="84"/>
      <c r="AJ27" s="84"/>
      <c r="AK27" s="84"/>
      <c r="AL27" s="84"/>
      <c r="AM27" s="84"/>
      <c r="AN27" s="181"/>
    </row>
    <row r="28" ht="22.8" customHeight="1" spans="1:40">
      <c r="A28" s="110"/>
      <c r="B28" s="81" t="s">
        <v>191</v>
      </c>
      <c r="C28" s="81" t="s">
        <v>165</v>
      </c>
      <c r="D28" s="81">
        <v>128001</v>
      </c>
      <c r="E28" s="172" t="s">
        <v>193</v>
      </c>
      <c r="F28" s="104">
        <f t="shared" si="0"/>
        <v>6000</v>
      </c>
      <c r="G28" s="104">
        <f t="shared" si="1"/>
        <v>6000</v>
      </c>
      <c r="H28" s="104">
        <f t="shared" si="2"/>
        <v>6000</v>
      </c>
      <c r="I28" s="145">
        <v>6000</v>
      </c>
      <c r="J28" s="84"/>
      <c r="K28" s="84"/>
      <c r="L28" s="84"/>
      <c r="M28" s="84"/>
      <c r="N28" s="84"/>
      <c r="O28" s="84"/>
      <c r="P28" s="84"/>
      <c r="Q28" s="84"/>
      <c r="R28" s="84"/>
      <c r="S28" s="84"/>
      <c r="T28" s="84"/>
      <c r="U28" s="84"/>
      <c r="V28" s="84"/>
      <c r="W28" s="84"/>
      <c r="X28" s="84"/>
      <c r="Y28" s="84"/>
      <c r="Z28" s="84"/>
      <c r="AA28" s="84"/>
      <c r="AB28" s="84"/>
      <c r="AC28" s="84"/>
      <c r="AD28" s="84"/>
      <c r="AE28" s="84"/>
      <c r="AF28" s="84"/>
      <c r="AG28" s="84"/>
      <c r="AH28" s="84"/>
      <c r="AI28" s="84"/>
      <c r="AJ28" s="84"/>
      <c r="AK28" s="84"/>
      <c r="AL28" s="84"/>
      <c r="AM28" s="84"/>
      <c r="AN28" s="181"/>
    </row>
    <row r="29" ht="22.8" customHeight="1" spans="1:40">
      <c r="A29" s="110"/>
      <c r="B29" s="81" t="s">
        <v>191</v>
      </c>
      <c r="C29" s="81" t="s">
        <v>194</v>
      </c>
      <c r="D29" s="81">
        <v>128001</v>
      </c>
      <c r="E29" s="172" t="s">
        <v>195</v>
      </c>
      <c r="F29" s="104">
        <f t="shared" si="0"/>
        <v>300</v>
      </c>
      <c r="G29" s="104">
        <f t="shared" si="1"/>
        <v>300</v>
      </c>
      <c r="H29" s="104">
        <f t="shared" si="2"/>
        <v>300</v>
      </c>
      <c r="I29" s="177">
        <v>300</v>
      </c>
      <c r="J29" s="84"/>
      <c r="K29" s="84"/>
      <c r="L29" s="84"/>
      <c r="M29" s="84"/>
      <c r="N29" s="84"/>
      <c r="O29" s="84"/>
      <c r="P29" s="84"/>
      <c r="Q29" s="84"/>
      <c r="R29" s="84"/>
      <c r="S29" s="84"/>
      <c r="T29" s="84"/>
      <c r="U29" s="84"/>
      <c r="V29" s="84"/>
      <c r="W29" s="84"/>
      <c r="X29" s="84"/>
      <c r="Y29" s="84"/>
      <c r="Z29" s="84"/>
      <c r="AA29" s="84"/>
      <c r="AB29" s="84"/>
      <c r="AC29" s="84"/>
      <c r="AD29" s="84"/>
      <c r="AE29" s="84"/>
      <c r="AF29" s="84"/>
      <c r="AG29" s="84"/>
      <c r="AH29" s="84"/>
      <c r="AI29" s="84"/>
      <c r="AJ29" s="84"/>
      <c r="AK29" s="84"/>
      <c r="AL29" s="84"/>
      <c r="AM29" s="84"/>
      <c r="AN29" s="181"/>
    </row>
    <row r="30" ht="22.8" customHeight="1" spans="1:40">
      <c r="A30" s="110"/>
      <c r="B30" s="81"/>
      <c r="C30" s="81"/>
      <c r="D30" s="81"/>
      <c r="E30" s="81"/>
      <c r="F30" s="84"/>
      <c r="G30" s="84"/>
      <c r="H30" s="84"/>
      <c r="I30" s="84"/>
      <c r="J30" s="84"/>
      <c r="K30" s="84"/>
      <c r="L30" s="84"/>
      <c r="M30" s="84"/>
      <c r="N30" s="84"/>
      <c r="O30" s="84"/>
      <c r="P30" s="84"/>
      <c r="Q30" s="84"/>
      <c r="R30" s="84"/>
      <c r="S30" s="84"/>
      <c r="T30" s="84"/>
      <c r="U30" s="84"/>
      <c r="V30" s="84"/>
      <c r="W30" s="84"/>
      <c r="X30" s="84"/>
      <c r="Y30" s="84"/>
      <c r="Z30" s="84"/>
      <c r="AA30" s="84"/>
      <c r="AB30" s="84"/>
      <c r="AC30" s="84"/>
      <c r="AD30" s="84"/>
      <c r="AE30" s="84"/>
      <c r="AF30" s="84"/>
      <c r="AG30" s="84"/>
      <c r="AH30" s="84"/>
      <c r="AI30" s="84"/>
      <c r="AJ30" s="84"/>
      <c r="AK30" s="84"/>
      <c r="AL30" s="84"/>
      <c r="AM30" s="84"/>
      <c r="AN30" s="181"/>
    </row>
    <row r="31" ht="9.75" customHeight="1" spans="1:40">
      <c r="A31" s="125"/>
      <c r="B31" s="125"/>
      <c r="C31" s="125"/>
      <c r="D31" s="173"/>
      <c r="E31" s="125"/>
      <c r="F31" s="125"/>
      <c r="G31" s="125"/>
      <c r="H31" s="125"/>
      <c r="I31" s="125"/>
      <c r="J31" s="125"/>
      <c r="K31" s="125"/>
      <c r="L31" s="125"/>
      <c r="M31" s="125"/>
      <c r="N31" s="125"/>
      <c r="O31" s="125"/>
      <c r="P31" s="125"/>
      <c r="Q31" s="125"/>
      <c r="R31" s="125"/>
      <c r="S31" s="125"/>
      <c r="T31" s="125"/>
      <c r="U31" s="125"/>
      <c r="V31" s="125"/>
      <c r="W31" s="125"/>
      <c r="X31" s="125"/>
      <c r="Y31" s="125"/>
      <c r="Z31" s="125"/>
      <c r="AA31" s="125"/>
      <c r="AB31" s="125"/>
      <c r="AC31" s="125"/>
      <c r="AD31" s="125"/>
      <c r="AE31" s="125"/>
      <c r="AF31" s="125"/>
      <c r="AG31" s="125"/>
      <c r="AH31" s="125"/>
      <c r="AI31" s="125"/>
      <c r="AJ31" s="125"/>
      <c r="AK31" s="125"/>
      <c r="AL31" s="125"/>
      <c r="AM31" s="125"/>
      <c r="AN31" s="182"/>
    </row>
  </sheetData>
  <mergeCells count="24">
    <mergeCell ref="B2:AM2"/>
    <mergeCell ref="B3:E3"/>
    <mergeCell ref="AL3:AM3"/>
    <mergeCell ref="B4:E4"/>
    <mergeCell ref="G4:P4"/>
    <mergeCell ref="Q4:Z4"/>
    <mergeCell ref="AA4:AM4"/>
    <mergeCell ref="B5:C5"/>
    <mergeCell ref="H5:J5"/>
    <mergeCell ref="K5:M5"/>
    <mergeCell ref="N5:P5"/>
    <mergeCell ref="R5:T5"/>
    <mergeCell ref="U5:W5"/>
    <mergeCell ref="X5:Z5"/>
    <mergeCell ref="AB5:AD5"/>
    <mergeCell ref="AE5:AG5"/>
    <mergeCell ref="AH5:AJ5"/>
    <mergeCell ref="AK5:AM5"/>
    <mergeCell ref="D5:D6"/>
    <mergeCell ref="E5:E6"/>
    <mergeCell ref="F4:F6"/>
    <mergeCell ref="G5:G6"/>
    <mergeCell ref="Q5:Q6"/>
    <mergeCell ref="AA5:AA6"/>
  </mergeCells>
  <printOptions horizontalCentered="1"/>
  <pageMargins left="0.590277777777778" right="0.590277777777778" top="1.37777777777778" bottom="0.984027777777778" header="0" footer="0"/>
  <pageSetup paperSize="9" scale="51"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3"/>
  <sheetViews>
    <sheetView workbookViewId="0">
      <selection activeCell="I31" sqref="I31"/>
    </sheetView>
  </sheetViews>
  <sheetFormatPr defaultColWidth="10" defaultRowHeight="13.5"/>
  <cols>
    <col min="1" max="1" width="1.53333333333333" style="128" customWidth="1"/>
    <col min="2" max="4" width="6.15" style="128" customWidth="1"/>
    <col min="5" max="5" width="16.825" style="128" customWidth="1"/>
    <col min="6" max="6" width="41.0333333333333" style="128" customWidth="1"/>
    <col min="7" max="7" width="16.4083333333333" style="128" customWidth="1"/>
    <col min="8" max="8" width="16.6333333333333" style="128" customWidth="1"/>
    <col min="9" max="9" width="16.4083333333333" style="128" customWidth="1"/>
    <col min="10" max="10" width="1.53333333333333" style="128" customWidth="1"/>
    <col min="11" max="11" width="9.76666666666667" style="128" customWidth="1"/>
    <col min="12" max="16384" width="10" style="128"/>
  </cols>
  <sheetData>
    <row r="1" s="128" customFormat="1" ht="14.3" customHeight="1" spans="1:10">
      <c r="A1" s="131"/>
      <c r="B1" s="129"/>
      <c r="C1" s="129"/>
      <c r="D1" s="129"/>
      <c r="E1" s="130"/>
      <c r="F1" s="130"/>
      <c r="G1" s="157" t="s">
        <v>196</v>
      </c>
      <c r="H1" s="157"/>
      <c r="I1" s="157"/>
      <c r="J1" s="165"/>
    </row>
    <row r="2" s="128" customFormat="1" ht="19.9" customHeight="1" spans="1:10">
      <c r="A2" s="131"/>
      <c r="B2" s="133" t="s">
        <v>197</v>
      </c>
      <c r="C2" s="133"/>
      <c r="D2" s="133"/>
      <c r="E2" s="133"/>
      <c r="F2" s="133"/>
      <c r="G2" s="133"/>
      <c r="H2" s="133"/>
      <c r="I2" s="133"/>
      <c r="J2" s="165" t="s">
        <v>3</v>
      </c>
    </row>
    <row r="3" s="128" customFormat="1" ht="17.05" customHeight="1" spans="1:10">
      <c r="A3" s="134"/>
      <c r="B3" s="135" t="s">
        <v>5</v>
      </c>
      <c r="C3" s="135"/>
      <c r="D3" s="135"/>
      <c r="E3" s="135"/>
      <c r="F3" s="135"/>
      <c r="G3" s="134"/>
      <c r="H3" s="158"/>
      <c r="I3" s="136" t="s">
        <v>6</v>
      </c>
      <c r="J3" s="165"/>
    </row>
    <row r="4" s="128" customFormat="1" ht="21.35" customHeight="1" spans="1:10">
      <c r="A4" s="139"/>
      <c r="B4" s="138" t="s">
        <v>9</v>
      </c>
      <c r="C4" s="138"/>
      <c r="D4" s="138"/>
      <c r="E4" s="138"/>
      <c r="F4" s="138"/>
      <c r="G4" s="138" t="s">
        <v>59</v>
      </c>
      <c r="H4" s="159" t="s">
        <v>198</v>
      </c>
      <c r="I4" s="159" t="s">
        <v>153</v>
      </c>
      <c r="J4" s="155"/>
    </row>
    <row r="5" s="128" customFormat="1" ht="21.35" customHeight="1" spans="1:10">
      <c r="A5" s="139"/>
      <c r="B5" s="138" t="s">
        <v>80</v>
      </c>
      <c r="C5" s="138"/>
      <c r="D5" s="138"/>
      <c r="E5" s="138" t="s">
        <v>70</v>
      </c>
      <c r="F5" s="138" t="s">
        <v>71</v>
      </c>
      <c r="G5" s="138"/>
      <c r="H5" s="159"/>
      <c r="I5" s="159"/>
      <c r="J5" s="155"/>
    </row>
    <row r="6" s="128" customFormat="1" ht="21.35" customHeight="1" spans="1:10">
      <c r="A6" s="160"/>
      <c r="B6" s="138" t="s">
        <v>81</v>
      </c>
      <c r="C6" s="138" t="s">
        <v>82</v>
      </c>
      <c r="D6" s="138" t="s">
        <v>83</v>
      </c>
      <c r="E6" s="138"/>
      <c r="F6" s="138"/>
      <c r="G6" s="138"/>
      <c r="H6" s="159"/>
      <c r="I6" s="159"/>
      <c r="J6" s="166"/>
    </row>
    <row r="7" s="128" customFormat="1" ht="19.9" customHeight="1" spans="1:10">
      <c r="A7" s="161"/>
      <c r="B7" s="138"/>
      <c r="C7" s="138"/>
      <c r="D7" s="138"/>
      <c r="E7" s="138"/>
      <c r="F7" s="138" t="s">
        <v>72</v>
      </c>
      <c r="G7" s="140">
        <v>11863812.57</v>
      </c>
      <c r="H7" s="140">
        <v>11863812.57</v>
      </c>
      <c r="I7" s="140"/>
      <c r="J7" s="167"/>
    </row>
    <row r="8" s="128" customFormat="1" ht="19.9" customHeight="1" spans="1:10">
      <c r="A8" s="160"/>
      <c r="B8" s="88">
        <v>201</v>
      </c>
      <c r="C8" s="162" t="s">
        <v>85</v>
      </c>
      <c r="D8" s="88">
        <v>99</v>
      </c>
      <c r="E8" s="88">
        <v>128001</v>
      </c>
      <c r="F8" s="163" t="s">
        <v>87</v>
      </c>
      <c r="G8" s="87">
        <f t="shared" ref="G8:G22" si="0">H8</f>
        <v>10000</v>
      </c>
      <c r="H8" s="164">
        <v>10000</v>
      </c>
      <c r="I8" s="146"/>
      <c r="J8" s="165"/>
    </row>
    <row r="9" s="128" customFormat="1" ht="19.9" customHeight="1" spans="1:10">
      <c r="A9" s="160"/>
      <c r="B9" s="88">
        <v>201</v>
      </c>
      <c r="C9" s="162" t="s">
        <v>88</v>
      </c>
      <c r="D9" s="162" t="s">
        <v>86</v>
      </c>
      <c r="E9" s="88">
        <v>128001</v>
      </c>
      <c r="F9" s="163" t="s">
        <v>89</v>
      </c>
      <c r="G9" s="87">
        <f t="shared" si="0"/>
        <v>10000</v>
      </c>
      <c r="H9" s="164">
        <v>10000</v>
      </c>
      <c r="I9" s="146"/>
      <c r="J9" s="165"/>
    </row>
    <row r="10" s="128" customFormat="1" ht="19.9" customHeight="1" spans="1:10">
      <c r="A10" s="160"/>
      <c r="B10" s="88">
        <v>201</v>
      </c>
      <c r="C10" s="162" t="s">
        <v>90</v>
      </c>
      <c r="D10" s="162" t="s">
        <v>85</v>
      </c>
      <c r="E10" s="88">
        <v>128001</v>
      </c>
      <c r="F10" s="163" t="s">
        <v>91</v>
      </c>
      <c r="G10" s="87">
        <f t="shared" si="0"/>
        <v>1786351.1</v>
      </c>
      <c r="H10" s="164">
        <v>1786351.1</v>
      </c>
      <c r="I10" s="146"/>
      <c r="J10" s="165"/>
    </row>
    <row r="11" s="128" customFormat="1" ht="19.9" customHeight="1" spans="1:10">
      <c r="A11" s="160"/>
      <c r="B11" s="88">
        <v>201</v>
      </c>
      <c r="C11" s="162" t="s">
        <v>90</v>
      </c>
      <c r="D11" s="162" t="s">
        <v>88</v>
      </c>
      <c r="E11" s="88">
        <v>128001</v>
      </c>
      <c r="F11" s="163" t="s">
        <v>92</v>
      </c>
      <c r="G11" s="87">
        <f t="shared" si="0"/>
        <v>1080000</v>
      </c>
      <c r="H11" s="164">
        <v>1080000</v>
      </c>
      <c r="I11" s="146"/>
      <c r="J11" s="165"/>
    </row>
    <row r="12" s="128" customFormat="1" ht="19.9" customHeight="1" spans="1:10">
      <c r="A12" s="160"/>
      <c r="B12" s="88">
        <v>201</v>
      </c>
      <c r="C12" s="162" t="s">
        <v>90</v>
      </c>
      <c r="D12" s="162" t="s">
        <v>93</v>
      </c>
      <c r="E12" s="88">
        <v>128001</v>
      </c>
      <c r="F12" s="163" t="s">
        <v>94</v>
      </c>
      <c r="G12" s="87">
        <f t="shared" si="0"/>
        <v>1839868.33</v>
      </c>
      <c r="H12" s="164">
        <v>1839868.33</v>
      </c>
      <c r="I12" s="146"/>
      <c r="J12" s="165"/>
    </row>
    <row r="13" s="128" customFormat="1" ht="19.9" customHeight="1" spans="1:10">
      <c r="A13" s="160"/>
      <c r="B13" s="88">
        <v>201</v>
      </c>
      <c r="C13" s="162" t="s">
        <v>90</v>
      </c>
      <c r="D13" s="162" t="s">
        <v>86</v>
      </c>
      <c r="E13" s="88">
        <v>128001</v>
      </c>
      <c r="F13" s="163" t="s">
        <v>95</v>
      </c>
      <c r="G13" s="87">
        <f t="shared" si="0"/>
        <v>5924909.68</v>
      </c>
      <c r="H13" s="164">
        <v>5924909.68</v>
      </c>
      <c r="I13" s="146"/>
      <c r="J13" s="165"/>
    </row>
    <row r="14" s="128" customFormat="1" ht="19.9" customHeight="1" spans="1:10">
      <c r="A14" s="160"/>
      <c r="B14" s="88">
        <v>201</v>
      </c>
      <c r="C14" s="162" t="s">
        <v>96</v>
      </c>
      <c r="D14" s="162" t="s">
        <v>86</v>
      </c>
      <c r="E14" s="88">
        <v>128001</v>
      </c>
      <c r="F14" s="163" t="s">
        <v>97</v>
      </c>
      <c r="G14" s="87">
        <f t="shared" si="0"/>
        <v>40000</v>
      </c>
      <c r="H14" s="164">
        <v>40000</v>
      </c>
      <c r="I14" s="146"/>
      <c r="J14" s="165"/>
    </row>
    <row r="15" s="128" customFormat="1" ht="19.9" customHeight="1" spans="1:10">
      <c r="A15" s="160"/>
      <c r="B15" s="88">
        <v>208</v>
      </c>
      <c r="C15" s="162" t="s">
        <v>98</v>
      </c>
      <c r="D15" s="162" t="s">
        <v>85</v>
      </c>
      <c r="E15" s="88">
        <v>128001</v>
      </c>
      <c r="F15" s="163" t="s">
        <v>99</v>
      </c>
      <c r="G15" s="87">
        <f t="shared" si="0"/>
        <v>40645.6</v>
      </c>
      <c r="H15" s="164">
        <v>40645.6</v>
      </c>
      <c r="I15" s="146"/>
      <c r="J15" s="165"/>
    </row>
    <row r="16" s="128" customFormat="1" ht="19.9" customHeight="1" spans="1:10">
      <c r="A16" s="160"/>
      <c r="B16" s="88">
        <v>208</v>
      </c>
      <c r="C16" s="162" t="s">
        <v>98</v>
      </c>
      <c r="D16" s="162" t="s">
        <v>88</v>
      </c>
      <c r="E16" s="88">
        <v>128001</v>
      </c>
      <c r="F16" s="163" t="s">
        <v>199</v>
      </c>
      <c r="G16" s="87">
        <f t="shared" si="0"/>
        <v>10000</v>
      </c>
      <c r="H16" s="164">
        <v>10000</v>
      </c>
      <c r="I16" s="146"/>
      <c r="J16" s="165"/>
    </row>
    <row r="17" s="128" customFormat="1" ht="19.9" customHeight="1" spans="1:10">
      <c r="A17" s="160"/>
      <c r="B17" s="88">
        <v>208</v>
      </c>
      <c r="C17" s="162" t="s">
        <v>98</v>
      </c>
      <c r="D17" s="162" t="s">
        <v>98</v>
      </c>
      <c r="E17" s="88">
        <v>128001</v>
      </c>
      <c r="F17" s="163" t="s">
        <v>101</v>
      </c>
      <c r="G17" s="87">
        <f t="shared" si="0"/>
        <v>470146.52</v>
      </c>
      <c r="H17" s="164">
        <v>470146.52</v>
      </c>
      <c r="I17" s="146"/>
      <c r="J17" s="165"/>
    </row>
    <row r="18" s="128" customFormat="1" ht="19.9" customHeight="1" spans="1:10">
      <c r="A18" s="160"/>
      <c r="B18" s="88">
        <v>210</v>
      </c>
      <c r="C18" s="162" t="s">
        <v>103</v>
      </c>
      <c r="D18" s="162" t="s">
        <v>85</v>
      </c>
      <c r="E18" s="88">
        <v>128001</v>
      </c>
      <c r="F18" s="163" t="s">
        <v>104</v>
      </c>
      <c r="G18" s="87">
        <f t="shared" si="0"/>
        <v>116193.74</v>
      </c>
      <c r="H18" s="164">
        <v>116193.74</v>
      </c>
      <c r="I18" s="146"/>
      <c r="J18" s="165"/>
    </row>
    <row r="19" s="128" customFormat="1" ht="19.9" customHeight="1" spans="1:10">
      <c r="A19" s="160"/>
      <c r="B19" s="88">
        <v>210</v>
      </c>
      <c r="C19" s="162" t="s">
        <v>103</v>
      </c>
      <c r="D19" s="162" t="s">
        <v>88</v>
      </c>
      <c r="E19" s="88">
        <v>128001</v>
      </c>
      <c r="F19" s="163" t="s">
        <v>100</v>
      </c>
      <c r="G19" s="87">
        <f t="shared" si="0"/>
        <v>124535.6</v>
      </c>
      <c r="H19" s="164">
        <v>124535.6</v>
      </c>
      <c r="I19" s="146"/>
      <c r="J19" s="165"/>
    </row>
    <row r="20" s="128" customFormat="1" ht="19.9" customHeight="1" spans="1:10">
      <c r="A20" s="160"/>
      <c r="B20" s="88">
        <v>210</v>
      </c>
      <c r="C20" s="162" t="s">
        <v>103</v>
      </c>
      <c r="D20" s="162" t="s">
        <v>90</v>
      </c>
      <c r="E20" s="88">
        <v>128001</v>
      </c>
      <c r="F20" s="163" t="s">
        <v>105</v>
      </c>
      <c r="G20" s="87">
        <f t="shared" si="0"/>
        <v>18000</v>
      </c>
      <c r="H20" s="164">
        <v>18000</v>
      </c>
      <c r="I20" s="146"/>
      <c r="J20" s="165"/>
    </row>
    <row r="21" s="128" customFormat="1" ht="19.9" customHeight="1" spans="1:10">
      <c r="A21" s="160"/>
      <c r="B21" s="88">
        <v>210</v>
      </c>
      <c r="C21" s="162" t="s">
        <v>103</v>
      </c>
      <c r="D21" s="162" t="s">
        <v>86</v>
      </c>
      <c r="E21" s="88">
        <v>128001</v>
      </c>
      <c r="F21" s="163" t="s">
        <v>106</v>
      </c>
      <c r="G21" s="87">
        <f t="shared" si="0"/>
        <v>18000</v>
      </c>
      <c r="H21" s="164">
        <v>18000</v>
      </c>
      <c r="I21" s="146"/>
      <c r="J21" s="165"/>
    </row>
    <row r="22" s="128" customFormat="1" ht="19.9" customHeight="1" spans="1:10">
      <c r="A22" s="160"/>
      <c r="B22" s="88">
        <v>221</v>
      </c>
      <c r="C22" s="162" t="s">
        <v>88</v>
      </c>
      <c r="D22" s="162" t="s">
        <v>85</v>
      </c>
      <c r="E22" s="88">
        <v>128001</v>
      </c>
      <c r="F22" s="163" t="s">
        <v>107</v>
      </c>
      <c r="G22" s="87">
        <f t="shared" si="0"/>
        <v>375162</v>
      </c>
      <c r="H22" s="164">
        <v>375162</v>
      </c>
      <c r="I22" s="146"/>
      <c r="J22" s="166"/>
    </row>
    <row r="23" s="128" customFormat="1" ht="19.9" customHeight="1" spans="1:10">
      <c r="A23" s="160"/>
      <c r="B23" s="142"/>
      <c r="C23" s="142"/>
      <c r="D23" s="142"/>
      <c r="E23" s="142"/>
      <c r="F23" s="143"/>
      <c r="G23" s="146"/>
      <c r="H23" s="146"/>
      <c r="I23" s="146"/>
      <c r="J23" s="166"/>
    </row>
  </sheetData>
  <mergeCells count="11">
    <mergeCell ref="B1:D1"/>
    <mergeCell ref="G1:I1"/>
    <mergeCell ref="B2:I2"/>
    <mergeCell ref="B3:F3"/>
    <mergeCell ref="B4:F4"/>
    <mergeCell ref="B5:D5"/>
    <mergeCell ref="E5:E6"/>
    <mergeCell ref="F5:F6"/>
    <mergeCell ref="G4:G6"/>
    <mergeCell ref="H4:H6"/>
    <mergeCell ref="I4:I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17"/>
  <sheetViews>
    <sheetView workbookViewId="0">
      <selection activeCell="B3" sqref="B3:E3"/>
    </sheetView>
  </sheetViews>
  <sheetFormatPr defaultColWidth="10" defaultRowHeight="13.5"/>
  <cols>
    <col min="1" max="1" width="1.53333333333333" style="128" customWidth="1"/>
    <col min="2" max="3" width="6.15" style="128" customWidth="1"/>
    <col min="4" max="4" width="16.4083333333333" style="128" customWidth="1"/>
    <col min="5" max="5" width="41.0333333333333" style="128" customWidth="1"/>
    <col min="6" max="8" width="16.4083333333333" style="128" customWidth="1"/>
    <col min="9" max="9" width="1.53333333333333" style="128" customWidth="1"/>
    <col min="10" max="16384" width="10" style="128"/>
  </cols>
  <sheetData>
    <row r="1" s="128" customFormat="1" ht="14.3" customHeight="1" spans="1:9">
      <c r="A1" s="129"/>
      <c r="B1" s="129"/>
      <c r="C1" s="129"/>
      <c r="D1" s="130"/>
      <c r="E1" s="130"/>
      <c r="F1" s="131"/>
      <c r="G1" s="131"/>
      <c r="H1" s="132" t="s">
        <v>200</v>
      </c>
      <c r="I1" s="155"/>
    </row>
    <row r="2" s="128" customFormat="1" ht="19.9" customHeight="1" spans="1:9">
      <c r="A2" s="131"/>
      <c r="B2" s="133" t="s">
        <v>201</v>
      </c>
      <c r="C2" s="133"/>
      <c r="D2" s="133"/>
      <c r="E2" s="133"/>
      <c r="F2" s="133"/>
      <c r="G2" s="133"/>
      <c r="H2" s="133"/>
      <c r="I2" s="155"/>
    </row>
    <row r="3" s="128" customFormat="1" ht="17.05" customHeight="1" spans="1:9">
      <c r="A3" s="134"/>
      <c r="B3" s="135" t="s">
        <v>5</v>
      </c>
      <c r="C3" s="135"/>
      <c r="D3" s="135"/>
      <c r="E3" s="135"/>
      <c r="G3" s="134"/>
      <c r="H3" s="136" t="s">
        <v>6</v>
      </c>
      <c r="I3" s="155"/>
    </row>
    <row r="4" s="128" customFormat="1" ht="21.35" customHeight="1" spans="1:9">
      <c r="A4" s="137"/>
      <c r="B4" s="138" t="s">
        <v>9</v>
      </c>
      <c r="C4" s="138"/>
      <c r="D4" s="138"/>
      <c r="E4" s="138"/>
      <c r="F4" s="138" t="s">
        <v>76</v>
      </c>
      <c r="G4" s="138"/>
      <c r="H4" s="138"/>
      <c r="I4" s="155"/>
    </row>
    <row r="5" s="128" customFormat="1" ht="21.35" customHeight="1" spans="1:9">
      <c r="A5" s="137"/>
      <c r="B5" s="138" t="s">
        <v>80</v>
      </c>
      <c r="C5" s="138"/>
      <c r="D5" s="138" t="s">
        <v>70</v>
      </c>
      <c r="E5" s="138" t="s">
        <v>71</v>
      </c>
      <c r="F5" s="138" t="s">
        <v>59</v>
      </c>
      <c r="G5" s="138" t="s">
        <v>202</v>
      </c>
      <c r="H5" s="138" t="s">
        <v>203</v>
      </c>
      <c r="I5" s="155"/>
    </row>
    <row r="6" s="128" customFormat="1" ht="21.35" customHeight="1" spans="1:9">
      <c r="A6" s="139"/>
      <c r="B6" s="138" t="s">
        <v>81</v>
      </c>
      <c r="C6" s="138" t="s">
        <v>82</v>
      </c>
      <c r="D6" s="138"/>
      <c r="E6" s="138"/>
      <c r="F6" s="138"/>
      <c r="G6" s="138"/>
      <c r="H6" s="138"/>
      <c r="I6" s="155"/>
    </row>
    <row r="7" s="128" customFormat="1" ht="30" customHeight="1" spans="1:9">
      <c r="A7" s="137"/>
      <c r="B7" s="138"/>
      <c r="C7" s="138"/>
      <c r="D7" s="138"/>
      <c r="E7" s="138" t="s">
        <v>72</v>
      </c>
      <c r="F7" s="140">
        <v>10723812.57</v>
      </c>
      <c r="G7" s="140">
        <v>10296309.53</v>
      </c>
      <c r="H7" s="140">
        <v>427503.04</v>
      </c>
      <c r="I7" s="155"/>
    </row>
    <row r="8" s="128" customFormat="1" ht="30" customHeight="1" spans="1:9">
      <c r="A8" s="137"/>
      <c r="B8" s="141" t="s">
        <v>204</v>
      </c>
      <c r="C8" s="141" t="s">
        <v>85</v>
      </c>
      <c r="D8" s="142">
        <v>128001</v>
      </c>
      <c r="E8" s="143" t="s">
        <v>205</v>
      </c>
      <c r="F8" s="144">
        <f t="shared" ref="F8:F16" si="0">G8+H8</f>
        <v>1508769.5</v>
      </c>
      <c r="G8" s="145">
        <v>1508769.5</v>
      </c>
      <c r="H8" s="146"/>
      <c r="I8" s="155"/>
    </row>
    <row r="9" s="128" customFormat="1" ht="30" customHeight="1" spans="1:9">
      <c r="A9" s="137"/>
      <c r="B9" s="141" t="s">
        <v>204</v>
      </c>
      <c r="C9" s="141" t="s">
        <v>88</v>
      </c>
      <c r="D9" s="142">
        <v>128001</v>
      </c>
      <c r="E9" s="147" t="s">
        <v>206</v>
      </c>
      <c r="F9" s="144">
        <f t="shared" si="0"/>
        <v>343783.06</v>
      </c>
      <c r="G9" s="148">
        <v>343783.06</v>
      </c>
      <c r="H9" s="146"/>
      <c r="I9" s="155"/>
    </row>
    <row r="10" s="128" customFormat="1" ht="30" customHeight="1" spans="1:9">
      <c r="A10" s="137"/>
      <c r="B10" s="141" t="s">
        <v>204</v>
      </c>
      <c r="C10" s="141" t="s">
        <v>90</v>
      </c>
      <c r="D10" s="142">
        <v>128001</v>
      </c>
      <c r="E10" s="147" t="s">
        <v>107</v>
      </c>
      <c r="F10" s="144">
        <f t="shared" si="0"/>
        <v>181081</v>
      </c>
      <c r="G10" s="148">
        <v>181081</v>
      </c>
      <c r="H10" s="146"/>
      <c r="I10" s="155"/>
    </row>
    <row r="11" s="128" customFormat="1" ht="30" customHeight="1" spans="1:9">
      <c r="A11" s="137"/>
      <c r="B11" s="141" t="s">
        <v>204</v>
      </c>
      <c r="C11" s="141" t="s">
        <v>86</v>
      </c>
      <c r="D11" s="142">
        <v>128001</v>
      </c>
      <c r="E11" s="147" t="s">
        <v>175</v>
      </c>
      <c r="F11" s="144">
        <f t="shared" si="0"/>
        <v>124700.8</v>
      </c>
      <c r="G11" s="148">
        <v>124700.8</v>
      </c>
      <c r="H11" s="146"/>
      <c r="I11" s="155"/>
    </row>
    <row r="12" s="128" customFormat="1" ht="30" customHeight="1" spans="2:9">
      <c r="B12" s="141" t="s">
        <v>207</v>
      </c>
      <c r="C12" s="141" t="s">
        <v>85</v>
      </c>
      <c r="D12" s="142">
        <v>128001</v>
      </c>
      <c r="E12" s="147" t="s">
        <v>208</v>
      </c>
      <c r="F12" s="144">
        <f t="shared" si="0"/>
        <v>221420.26</v>
      </c>
      <c r="G12" s="149"/>
      <c r="H12" s="150">
        <f>1361420.26-1140000</f>
        <v>221420.26</v>
      </c>
      <c r="I12" s="155"/>
    </row>
    <row r="13" s="128" customFormat="1" ht="30" customHeight="1" spans="2:9">
      <c r="B13" s="141" t="s">
        <v>207</v>
      </c>
      <c r="C13" s="141" t="s">
        <v>86</v>
      </c>
      <c r="D13" s="142">
        <v>128001</v>
      </c>
      <c r="E13" s="147" t="s">
        <v>190</v>
      </c>
      <c r="F13" s="144">
        <f t="shared" si="0"/>
        <v>6202.51</v>
      </c>
      <c r="G13" s="149"/>
      <c r="H13" s="150">
        <v>6202.51</v>
      </c>
      <c r="I13" s="155"/>
    </row>
    <row r="14" s="128" customFormat="1" ht="30" customHeight="1" spans="2:9">
      <c r="B14" s="141" t="s">
        <v>209</v>
      </c>
      <c r="C14" s="141" t="s">
        <v>85</v>
      </c>
      <c r="D14" s="142">
        <v>128001</v>
      </c>
      <c r="E14" s="143" t="s">
        <v>210</v>
      </c>
      <c r="F14" s="144">
        <f t="shared" si="0"/>
        <v>2234119.89</v>
      </c>
      <c r="G14" s="149">
        <v>2234119.89</v>
      </c>
      <c r="H14" s="150"/>
      <c r="I14" s="155"/>
    </row>
    <row r="15" s="128" customFormat="1" ht="30" customHeight="1" spans="2:9">
      <c r="B15" s="151">
        <v>505</v>
      </c>
      <c r="C15" s="141" t="s">
        <v>88</v>
      </c>
      <c r="D15" s="142">
        <v>128001</v>
      </c>
      <c r="E15" s="143" t="s">
        <v>211</v>
      </c>
      <c r="F15" s="144">
        <f t="shared" si="0"/>
        <v>199880.27</v>
      </c>
      <c r="G15" s="145"/>
      <c r="H15" s="150">
        <v>199880.27</v>
      </c>
      <c r="I15" s="155"/>
    </row>
    <row r="16" s="128" customFormat="1" ht="30" customHeight="1" spans="2:9">
      <c r="B16" s="151">
        <v>509</v>
      </c>
      <c r="C16" s="141" t="s">
        <v>85</v>
      </c>
      <c r="D16" s="142">
        <v>128001</v>
      </c>
      <c r="E16" s="143" t="s">
        <v>212</v>
      </c>
      <c r="F16" s="144">
        <f t="shared" si="0"/>
        <v>5903855.28</v>
      </c>
      <c r="G16" s="145">
        <v>5903855.28</v>
      </c>
      <c r="H16" s="146"/>
      <c r="I16" s="155"/>
    </row>
    <row r="17" s="128" customFormat="1" ht="23" customHeight="1" spans="1:9">
      <c r="A17" s="152"/>
      <c r="B17" s="153"/>
      <c r="C17" s="153"/>
      <c r="D17" s="154"/>
      <c r="E17" s="153"/>
      <c r="F17" s="153"/>
      <c r="G17" s="153"/>
      <c r="H17" s="153"/>
      <c r="I17" s="156"/>
    </row>
  </sheetData>
  <mergeCells count="11">
    <mergeCell ref="B1:C1"/>
    <mergeCell ref="B2:H2"/>
    <mergeCell ref="B3:E3"/>
    <mergeCell ref="B4:E4"/>
    <mergeCell ref="F4:H4"/>
    <mergeCell ref="B5:C5"/>
    <mergeCell ref="D5:D6"/>
    <mergeCell ref="E5:E6"/>
    <mergeCell ref="F5:F6"/>
    <mergeCell ref="G5:G6"/>
    <mergeCell ref="H5:H6"/>
  </mergeCells>
  <printOptions horizontalCentered="1"/>
  <pageMargins left="0.590277777777778" right="0.590277777777778" top="1.37777777777778" bottom="0.984027777777778" header="0" footer="0"/>
  <pageSetup paperSize="9" fitToHeight="0"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9"/>
  <sheetViews>
    <sheetView workbookViewId="0">
      <selection activeCell="L11" sqref="L11"/>
    </sheetView>
  </sheetViews>
  <sheetFormatPr defaultColWidth="10" defaultRowHeight="13.5" outlineLevelCol="7"/>
  <cols>
    <col min="1" max="1" width="1.53333333333333" style="106" customWidth="1"/>
    <col min="2" max="4" width="6.63333333333333" style="106" customWidth="1"/>
    <col min="5" max="5" width="26.6333333333333" style="106" customWidth="1"/>
    <col min="6" max="6" width="48.6333333333333" style="106" customWidth="1"/>
    <col min="7" max="7" width="26.6333333333333" style="106" customWidth="1"/>
    <col min="8" max="8" width="1.53333333333333" style="106" customWidth="1"/>
    <col min="9" max="10" width="9.76666666666667" style="106" customWidth="1"/>
    <col min="11" max="16384" width="10" style="106"/>
  </cols>
  <sheetData>
    <row r="1" ht="25" customHeight="1" spans="1:8">
      <c r="A1" s="107"/>
      <c r="B1" s="2"/>
      <c r="C1" s="2"/>
      <c r="D1" s="2"/>
      <c r="E1" s="108"/>
      <c r="F1" s="108"/>
      <c r="G1" s="109" t="s">
        <v>213</v>
      </c>
      <c r="H1" s="110"/>
    </row>
    <row r="2" ht="22.8" customHeight="1" spans="1:8">
      <c r="A2" s="107"/>
      <c r="B2" s="111" t="s">
        <v>214</v>
      </c>
      <c r="C2" s="111"/>
      <c r="D2" s="111"/>
      <c r="E2" s="111"/>
      <c r="F2" s="111"/>
      <c r="G2" s="111"/>
      <c r="H2" s="110" t="s">
        <v>3</v>
      </c>
    </row>
    <row r="3" ht="19.55" customHeight="1" spans="1:8">
      <c r="A3" s="112"/>
      <c r="B3" s="113" t="s">
        <v>5</v>
      </c>
      <c r="C3" s="113"/>
      <c r="D3" s="113"/>
      <c r="E3" s="113"/>
      <c r="F3" s="113"/>
      <c r="G3" s="114" t="s">
        <v>6</v>
      </c>
      <c r="H3" s="115"/>
    </row>
    <row r="4" ht="24.4" customHeight="1" spans="1:8">
      <c r="A4" s="116"/>
      <c r="B4" s="81" t="s">
        <v>80</v>
      </c>
      <c r="C4" s="81"/>
      <c r="D4" s="81"/>
      <c r="E4" s="81" t="s">
        <v>70</v>
      </c>
      <c r="F4" s="81" t="s">
        <v>71</v>
      </c>
      <c r="G4" s="81" t="s">
        <v>215</v>
      </c>
      <c r="H4" s="117"/>
    </row>
    <row r="5" ht="24" customHeight="1" spans="1:8">
      <c r="A5" s="116"/>
      <c r="B5" s="81" t="s">
        <v>81</v>
      </c>
      <c r="C5" s="81" t="s">
        <v>82</v>
      </c>
      <c r="D5" s="81" t="s">
        <v>83</v>
      </c>
      <c r="E5" s="81"/>
      <c r="F5" s="81"/>
      <c r="G5" s="81"/>
      <c r="H5" s="118"/>
    </row>
    <row r="6" ht="28" customHeight="1" spans="1:8">
      <c r="A6" s="119"/>
      <c r="B6" s="81"/>
      <c r="C6" s="81"/>
      <c r="D6" s="81"/>
      <c r="E6" s="81"/>
      <c r="F6" s="81" t="s">
        <v>72</v>
      </c>
      <c r="G6" s="104">
        <v>1140000</v>
      </c>
      <c r="H6" s="120"/>
    </row>
    <row r="7" ht="31" customHeight="1" spans="1:8">
      <c r="A7" s="119"/>
      <c r="B7" s="121">
        <v>201</v>
      </c>
      <c r="C7" s="121" t="s">
        <v>85</v>
      </c>
      <c r="D7" s="121">
        <v>99</v>
      </c>
      <c r="E7" s="81">
        <v>128001</v>
      </c>
      <c r="F7" s="122" t="s">
        <v>87</v>
      </c>
      <c r="G7" s="123">
        <v>10000</v>
      </c>
      <c r="H7" s="120"/>
    </row>
    <row r="8" ht="22.8" customHeight="1" spans="1:8">
      <c r="A8" s="119"/>
      <c r="B8" s="81">
        <v>201</v>
      </c>
      <c r="C8" s="121" t="s">
        <v>88</v>
      </c>
      <c r="D8" s="121">
        <v>99</v>
      </c>
      <c r="E8" s="81">
        <v>128001</v>
      </c>
      <c r="F8" s="122" t="s">
        <v>89</v>
      </c>
      <c r="G8" s="123">
        <v>10000</v>
      </c>
      <c r="H8" s="120"/>
    </row>
    <row r="9" ht="22.8" customHeight="1" spans="1:8">
      <c r="A9" s="119"/>
      <c r="B9" s="81">
        <v>201</v>
      </c>
      <c r="C9" s="121" t="s">
        <v>90</v>
      </c>
      <c r="D9" s="81">
        <v>2</v>
      </c>
      <c r="E9" s="81">
        <v>128001</v>
      </c>
      <c r="F9" s="122" t="s">
        <v>92</v>
      </c>
      <c r="G9" s="124">
        <v>1080000</v>
      </c>
      <c r="H9" s="120"/>
    </row>
    <row r="10" ht="22.8" customHeight="1" spans="1:8">
      <c r="A10" s="119"/>
      <c r="B10" s="81">
        <v>201</v>
      </c>
      <c r="C10" s="121" t="s">
        <v>96</v>
      </c>
      <c r="D10" s="81">
        <v>99</v>
      </c>
      <c r="E10" s="81">
        <v>128001</v>
      </c>
      <c r="F10" s="122" t="s">
        <v>97</v>
      </c>
      <c r="G10" s="124">
        <v>40000</v>
      </c>
      <c r="H10" s="120"/>
    </row>
    <row r="11" ht="22.8" customHeight="1" spans="1:8">
      <c r="A11" s="119"/>
      <c r="B11" s="81"/>
      <c r="C11" s="81"/>
      <c r="D11" s="81"/>
      <c r="E11" s="81"/>
      <c r="F11" s="81"/>
      <c r="G11" s="84"/>
      <c r="H11" s="120"/>
    </row>
    <row r="12" ht="22.8" customHeight="1" spans="1:8">
      <c r="A12" s="119"/>
      <c r="B12" s="81"/>
      <c r="C12" s="81"/>
      <c r="D12" s="81"/>
      <c r="E12" s="81"/>
      <c r="F12" s="81"/>
      <c r="G12" s="84"/>
      <c r="H12" s="120"/>
    </row>
    <row r="13" ht="22.8" customHeight="1" spans="1:8">
      <c r="A13" s="119"/>
      <c r="B13" s="81"/>
      <c r="C13" s="81"/>
      <c r="D13" s="81"/>
      <c r="E13" s="81"/>
      <c r="F13" s="81"/>
      <c r="G13" s="84"/>
      <c r="H13" s="120"/>
    </row>
    <row r="14" ht="22.8" customHeight="1" spans="1:8">
      <c r="A14" s="119"/>
      <c r="B14" s="81"/>
      <c r="C14" s="81"/>
      <c r="D14" s="81"/>
      <c r="E14" s="81"/>
      <c r="F14" s="81"/>
      <c r="G14" s="84"/>
      <c r="H14" s="120"/>
    </row>
    <row r="15" ht="22.8" customHeight="1" spans="1:8">
      <c r="A15" s="116"/>
      <c r="B15" s="88"/>
      <c r="C15" s="88"/>
      <c r="D15" s="88"/>
      <c r="E15" s="88"/>
      <c r="F15" s="88" t="s">
        <v>23</v>
      </c>
      <c r="G15" s="89"/>
      <c r="H15" s="117"/>
    </row>
    <row r="16" ht="22.8" customHeight="1" spans="1:8">
      <c r="A16" s="116"/>
      <c r="B16" s="88"/>
      <c r="C16" s="88"/>
      <c r="D16" s="88"/>
      <c r="E16" s="88"/>
      <c r="F16" s="88" t="s">
        <v>23</v>
      </c>
      <c r="G16" s="89"/>
      <c r="H16" s="117"/>
    </row>
    <row r="17" ht="28" customHeight="1" spans="1:8">
      <c r="A17" s="116"/>
      <c r="B17" s="88"/>
      <c r="C17" s="88"/>
      <c r="D17" s="88"/>
      <c r="E17" s="88"/>
      <c r="F17" s="88"/>
      <c r="G17" s="89"/>
      <c r="H17" s="118"/>
    </row>
    <row r="18" ht="28" customHeight="1" spans="1:8">
      <c r="A18" s="116"/>
      <c r="B18" s="88"/>
      <c r="C18" s="88"/>
      <c r="D18" s="88"/>
      <c r="E18" s="88"/>
      <c r="F18" s="88"/>
      <c r="G18" s="89"/>
      <c r="H18" s="118"/>
    </row>
    <row r="19" ht="9.75" customHeight="1" spans="1:8">
      <c r="A19" s="125"/>
      <c r="B19" s="126"/>
      <c r="C19" s="126"/>
      <c r="D19" s="126"/>
      <c r="E19" s="126"/>
      <c r="F19" s="125"/>
      <c r="G19" s="125"/>
      <c r="H19" s="127"/>
    </row>
  </sheetData>
  <mergeCells count="6">
    <mergeCell ref="B2:G2"/>
    <mergeCell ref="B3:F3"/>
    <mergeCell ref="B4:D4"/>
    <mergeCell ref="E4:E5"/>
    <mergeCell ref="F4:F5"/>
    <mergeCell ref="G4:G5"/>
  </mergeCells>
  <printOptions horizontalCentered="1"/>
  <pageMargins left="0.590277777777778" right="0.590277777777778" top="1.37777777777778" bottom="0.984027777777778" header="0" footer="0"/>
  <pageSetup paperSize="9"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20</vt:i4>
      </vt:variant>
    </vt:vector>
  </HeadingPairs>
  <TitlesOfParts>
    <vt:vector size="20" baseType="lpstr">
      <vt:lpstr>封面</vt:lpstr>
      <vt:lpstr>1</vt:lpstr>
      <vt:lpstr>1-1</vt:lpstr>
      <vt:lpstr>1-2</vt:lpstr>
      <vt:lpstr>2</vt:lpstr>
      <vt:lpstr>2-1</vt:lpstr>
      <vt:lpstr>3</vt:lpstr>
      <vt:lpstr>3-1</vt:lpstr>
      <vt:lpstr>3-2</vt:lpstr>
      <vt:lpstr>3-3</vt:lpstr>
      <vt:lpstr>4</vt:lpstr>
      <vt:lpstr>4-1</vt:lpstr>
      <vt:lpstr>5</vt:lpstr>
      <vt:lpstr>6-1</vt:lpstr>
      <vt:lpstr>6-2</vt:lpstr>
      <vt:lpstr>6-3</vt:lpstr>
      <vt:lpstr>6-4</vt:lpstr>
      <vt:lpstr>6-5</vt:lpstr>
      <vt:lpstr>6-6</vt:lpstr>
      <vt:lpstr>7</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卢燕</cp:lastModifiedBy>
  <dcterms:created xsi:type="dcterms:W3CDTF">2022-03-04T19:28:00Z</dcterms:created>
  <dcterms:modified xsi:type="dcterms:W3CDTF">2025-03-04T08:21:19Z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2052-11.8.6.11830</vt:lpwstr>
  </property>
  <property fmtid="{D5CDD505-2E9C-101B-9397-08002B2CF9AE}" pid="3" name="ICV">
    <vt:lpwstr>4C44E1C975574136B92447CD90D21AE9_12</vt:lpwstr>
  </property>
</Properties>
</file>