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'1-2'!$B$1:$K$13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<sst xmlns="http://schemas.openxmlformats.org/spreadsheetml/2006/main" count="317">
  <si>
    <t>攀枝花市西区财政绩效评价中心</t>
  </si>
  <si>
    <t>2025年单位预算</t>
  </si>
  <si>
    <t xml:space="preserve">
表1</t>
  </si>
  <si>
    <t xml:space="preserve"> </t>
  </si>
  <si>
    <t>单位收支总表</t>
  </si>
  <si>
    <t>单位：117004-攀枝花市西区财政绩效评价中心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</si>
  <si>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</si>
  <si>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</si>
  <si>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</si>
  <si>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</si>
  <si>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</si>
  <si>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</si>
  <si>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</si>
  <si>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</si>
  <si>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</si>
  <si>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</si>
  <si>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</si>
  <si>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</si>
  <si>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</si>
  <si>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</si>
  <si>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</si>
  <si>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</si>
  <si>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</si>
  <si>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</si>
  <si>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</si>
  <si>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</si>
  <si>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</si>
  <si>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</si>
  <si>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</si>
  <si>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</si>
  <si>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</si>
  <si>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</si>
  <si>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</si>
  <si>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</si>
  <si>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</si>
  <si>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</si>
  <si>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</si>
  <si>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</si>
  <si>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</si>
  <si>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</si>
  <si>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</si>
  <si>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</si>
  <si>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</si>
  <si>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</si>
  <si>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</si>
  <si>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</si>
  <si>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</si>
  <si>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</si>
  <si>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</si>
  <si>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</si>
  <si>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</si>
  <si>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</si>
  <si>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</si>
  <si>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</si>
  <si>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</si>
  <si>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</si>
  <si>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</si>
  <si>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</si>
  <si>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</si>
  <si>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</si>
  <si>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</si>
  <si>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</si>
  <si>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</si>
  <si>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</si>
  <si>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</si>
  <si>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</si>
  <si>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</si>
  <si>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</si>
  <si>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</si>
  <si>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</si>
  <si>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</si>
  <si>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</si>
  <si>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</si>
  <si>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</si>
  <si>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</si>
  <si>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</si>
  <si>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</si>
  <si>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</si>
  <si>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</si>
  <si>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</si>
  <si>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</si>
  <si>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</si>
  <si>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</si>
  <si>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</si>
  <si>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06</t>
  </si>
  <si>
    <t>01</t>
  </si>
  <si>
    <t>117004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</si>
  <si>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</si>
  <si>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</si>
  <si>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一般行政管理事务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</si>
  <si>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</si>
  <si>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</si>
  <si>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</si>
  <si>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</si>
  <si>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</si>
  <si>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</si>
  <si>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</si>
  <si>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</si>
  <si>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</si>
  <si>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</si>
  <si>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</si>
  <si>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</si>
  <si>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</si>
  <si>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</si>
  <si>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</si>
  <si>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</si>
  <si>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</si>
  <si>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</si>
  <si>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</si>
  <si>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</si>
  <si>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</si>
  <si>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</si>
  <si>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</si>
  <si>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</si>
  <si>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</si>
  <si>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</si>
  <si>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</si>
  <si>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</si>
  <si>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</si>
  <si>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</si>
  <si>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</si>
  <si>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</si>
  <si>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</si>
  <si>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</si>
  <si>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</si>
  <si>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</si>
  <si>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</si>
  <si>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</si>
  <si>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</si>
  <si>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</si>
  <si>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</si>
  <si>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</si>
  <si>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</si>
  <si>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</si>
  <si>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</si>
  <si>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</si>
  <si>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</si>
  <si>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</si>
  <si>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</si>
  <si>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</si>
  <si>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</si>
  <si>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</si>
  <si>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</si>
  <si>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</si>
  <si>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</si>
  <si>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</si>
  <si>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</si>
  <si>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</si>
  <si>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</si>
  <si>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</si>
  <si>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</si>
  <si>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</si>
  <si>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</si>
  <si>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</si>
  <si>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</si>
  <si>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</si>
  <si>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</si>
  <si>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</si>
  <si>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</si>
  <si>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</si>
  <si>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</si>
  <si>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</si>
  <si>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</si>
  <si>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</si>
  <si>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</si>
  <si>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</si>
  <si>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</si>
  <si>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</si>
  <si>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</si>
  <si>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</si>
  <si>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</si>
  <si>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</si>
  <si>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</si>
  <si>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</si>
  <si>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</si>
  <si>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</si>
  <si>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</si>
  <si>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</si>
  <si>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</si>
  <si>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</si>
  <si>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</si>
  <si>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</si>
  <si>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</si>
  <si>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</si>
  <si>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</si>
  <si>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</si>
  <si>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</si>
  <si>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</si>
  <si>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</si>
  <si>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</si>
  <si>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</si>
  <si>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其他商品和服务支出</t>
    </r>
  </si>
  <si>
    <r>
      <rPr>
        <sz val="11"/>
        <color rgb="FF000000"/>
        <rFont val="Dialog.plain"/>
        <charset val="134"/>
      </rPr>
      <t>302</t>
    </r>
  </si>
  <si>
    <t>党建经费</t>
  </si>
  <si>
    <t>其他商品和服务支出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</si>
  <si>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</si>
  <si>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</si>
  <si>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</si>
  <si>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一般行政管理事务</t>
    </r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</si>
  <si>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</si>
  <si>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</si>
  <si>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</si>
  <si>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</si>
  <si>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</si>
  <si>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</si>
  <si>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</si>
  <si>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</si>
  <si>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其他工资福利支出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</si>
  <si>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工资奖金津补贴</t>
    </r>
  </si>
  <si>
    <t>机关商品和服务支出</t>
  </si>
  <si>
    <t>公务接待费</t>
  </si>
  <si>
    <t>办公经费</t>
  </si>
  <si>
    <t>09</t>
  </si>
  <si>
    <t>维修（护）费</t>
  </si>
  <si>
    <t>99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</si>
  <si>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</si>
  <si>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</si>
  <si>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</si>
  <si>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财政监督检查业务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</si>
  <si>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</si>
  <si>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</si>
  <si>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</si>
  <si>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</si>
  <si>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</si>
  <si>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</si>
  <si>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</si>
  <si>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</si>
  <si>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攀枝花市西区财政绩效评价中心</t>
    </r>
  </si>
  <si>
    <t>表4</t>
  </si>
  <si>
    <t>政府性基金预算支出预算表</t>
  </si>
  <si>
    <t>本年政府性基金预算支出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</si>
  <si>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</si>
  <si>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</si>
  <si>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</si>
  <si>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</si>
  <si>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</si>
  <si>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</si>
  <si>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</si>
  <si>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</si>
  <si>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</si>
  <si>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</si>
  <si>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</si>
  <si>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财政监督检查业务费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</si>
  <si>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</si>
  <si>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</si>
  <si>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</si>
  <si>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</si>
  <si>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</si>
  <si>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</si>
  <si>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照中央、省、市文件精神和区财政工作安排，积极开展各项监督检查，突出有效性监督，全面提升财政监督能力和成效，及时反映财政管理方面的问题，更加规范单位财务管理，保障财政资金安全，提高资金使用效益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</si>
  <si>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</si>
  <si>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</si>
  <si>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</si>
  <si>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</si>
  <si>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</si>
  <si>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</si>
  <si>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</si>
  <si>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开展检查次数</t>
  </si>
  <si>
    <r>
      <rPr>
        <sz val="10"/>
        <rFont val="Times New Roman"/>
        <charset val="0"/>
      </rPr>
      <t>≥3</t>
    </r>
    <r>
      <rPr>
        <sz val="10"/>
        <rFont val="宋体"/>
        <charset val="0"/>
      </rPr>
      <t>次</t>
    </r>
  </si>
  <si>
    <t>质量指标</t>
  </si>
  <si>
    <t>开展检查完成率</t>
  </si>
  <si>
    <t>时效指标</t>
  </si>
  <si>
    <t>检查时限</t>
  </si>
  <si>
    <r>
      <rPr>
        <sz val="10"/>
        <rFont val="Times New Roman"/>
        <charset val="0"/>
      </rPr>
      <t>≤1</t>
    </r>
    <r>
      <rPr>
        <sz val="10"/>
        <rFont val="宋体"/>
        <charset val="0"/>
      </rPr>
      <t>年</t>
    </r>
  </si>
  <si>
    <t>成本指标</t>
  </si>
  <si>
    <t>全年检查成本</t>
  </si>
  <si>
    <t>≤15万</t>
  </si>
  <si>
    <t>项目效益</t>
  </si>
  <si>
    <t>社会效益指标</t>
  </si>
  <si>
    <t>规范单位财务管理,保障财政资金安全</t>
  </si>
  <si>
    <t>财务管理更加规范</t>
  </si>
  <si>
    <t>可持续影响指标</t>
  </si>
  <si>
    <t>开展财政监督检查,营造廉洁勤政氛围</t>
  </si>
  <si>
    <t>长效</t>
  </si>
  <si>
    <t>满意度指标</t>
  </si>
  <si>
    <t>服务对象满意度指标</t>
  </si>
  <si>
    <t>检查人员行为规范投诉</t>
  </si>
  <si>
    <t>≤1次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</si>
  <si>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</si>
  <si>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</si>
  <si>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</si>
  <si>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</si>
  <si>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</si>
  <si>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</si>
  <si>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</si>
  <si>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保证机关日常正常运转，加强业务培训，提高职工素质。</t>
  </si>
  <si>
    <t xml:space="preserve">按照中央、省、市文件精神和区财政工作安排，积极开展各项监督检查，突出有效性监督，全面提升财政监督能力和成效，及时反映财政管理方面的问题，更加规范单位财务管理，保障财政资金安全，营造廉洁勤政氛围。 </t>
  </si>
  <si>
    <t>年度单位整体支出预算</t>
  </si>
  <si>
    <t>资金总额</t>
  </si>
  <si>
    <t>年度总体目标</t>
  </si>
  <si>
    <t xml:space="preserve">保证机关日常正常运转；加强业务培训，提高职工素质；按照中央、省、市文件精神和区财政工作安排，积极开展各项监督检查，突出有效性监督，全面提升财政监督能力和成效，及时反映财政管理方面的问题，更加规范单位财务管理，保障财政资金安全，营造廉洁勤政氛围。 </t>
  </si>
  <si>
    <t>年度绩效指标</t>
  </si>
  <si>
    <t>指标值
（包含数字及文字描述）</t>
  </si>
  <si>
    <t>产出指标</t>
  </si>
  <si>
    <t>基本支出：每月据实支付职工工资社保及公用经费</t>
  </si>
  <si>
    <t>每月1次</t>
  </si>
  <si>
    <t>项目支出：开展检查次数</t>
  </si>
  <si>
    <t>≥3次</t>
  </si>
  <si>
    <t>基本支出：日常工作完成效率</t>
  </si>
  <si>
    <t>各项工作有序开展，组织职工参加业务及管理能力提升等培训。</t>
  </si>
  <si>
    <t>项目支出：开展检查完成率</t>
  </si>
  <si>
    <t>基本支出：按工作时间及进度</t>
  </si>
  <si>
    <t>2025年度</t>
  </si>
  <si>
    <t>项目支出：检查时限</t>
  </si>
  <si>
    <t>≤1年</t>
  </si>
  <si>
    <t>基本支出：全年人员经费及公用经费</t>
  </si>
  <si>
    <t>≤101.81万元</t>
  </si>
  <si>
    <t>项目支出：全年检查成本</t>
  </si>
  <si>
    <t>≤15万元</t>
  </si>
  <si>
    <t>效益指标</t>
  </si>
  <si>
    <t>经济效益指标</t>
  </si>
  <si>
    <t>项目支出：规范单位财务管理,保障财政资金安全</t>
  </si>
  <si>
    <t>管理更加规范</t>
  </si>
  <si>
    <t>项目支出：加大财政监督力度,营造廉洁勤政氛围</t>
  </si>
  <si>
    <t xml:space="preserve">基本支出：职工对单位的满意度 </t>
  </si>
  <si>
    <t>达到基本满意及以上</t>
  </si>
  <si>
    <t>项目支出：检查人员行为规范投诉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</si>
</sst>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Dialog.plain"/>
      <charset val="134"/>
    </font>
    <font>
      <b/>
      <sz val="9"/>
      <color rgb="FF000000"/>
      <name val="SimSun"/>
      <charset val="134"/>
    </font>
    <font>
      <b/>
      <sz val="11"/>
      <color rgb="FF000000"/>
      <name val="Dialog.plai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14" borderId="23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2" fillId="27" borderId="27" applyNumberFormat="0" applyFon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22" borderId="25" applyNumberFormat="0" applyAlignment="0" applyProtection="0">
      <alignment vertical="center"/>
    </xf>
    <xf numFmtId="0" fontId="54" fillId="22" borderId="23" applyNumberFormat="0" applyAlignment="0" applyProtection="0">
      <alignment vertical="center"/>
    </xf>
    <xf numFmtId="0" fontId="56" fillId="33" borderId="28" applyNumberFormat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" fillId="0" borderId="0"/>
  </cellStyleXfs>
  <cellXfs count="19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0" fontId="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5" fillId="0" borderId="11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8" fillId="0" borderId="0" xfId="0" applyFont="1" applyFill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5" fillId="0" borderId="16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4" fontId="19" fillId="2" borderId="4" xfId="0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5" fillId="0" borderId="16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12" xfId="0" applyFont="1" applyFill="1" applyBorder="1">
      <alignment vertical="center"/>
    </xf>
    <xf numFmtId="0" fontId="15" fillId="0" borderId="12" xfId="0" applyFont="1" applyFill="1" applyBorder="1" applyAlignment="1">
      <alignment vertical="center" wrapText="1"/>
    </xf>
    <xf numFmtId="0" fontId="14" fillId="0" borderId="11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5" fillId="0" borderId="15" xfId="0" applyFont="1" applyFill="1" applyBorder="1">
      <alignment vertical="center"/>
    </xf>
    <xf numFmtId="0" fontId="15" fillId="0" borderId="15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left" vertical="center"/>
    </xf>
    <xf numFmtId="49" fontId="19" fillId="0" borderId="14" xfId="0" applyNumberFormat="1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27" fillId="0" borderId="11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4" fontId="19" fillId="2" borderId="4" xfId="0" applyNumberFormat="1" applyFont="1" applyFill="1" applyBorder="1" applyAlignment="1">
      <alignment horizontal="right" vertical="center"/>
    </xf>
    <xf numFmtId="4" fontId="19" fillId="0" borderId="4" xfId="0" applyNumberFormat="1" applyFont="1" applyFill="1" applyBorder="1" applyAlignment="1">
      <alignment horizontal="right" vertical="center"/>
    </xf>
    <xf numFmtId="0" fontId="29" fillId="0" borderId="4" xfId="0" applyFont="1" applyFill="1" applyBorder="1" applyAlignment="1">
      <alignment horizontal="left" vertical="center" wrapText="1"/>
    </xf>
    <xf numFmtId="49" fontId="28" fillId="0" borderId="4" xfId="0" applyNumberFormat="1" applyFont="1" applyFill="1" applyBorder="1" applyAlignment="1">
      <alignment horizontal="center" vertical="center"/>
    </xf>
    <xf numFmtId="4" fontId="25" fillId="2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vertical="center" wrapText="1"/>
    </xf>
    <xf numFmtId="49" fontId="29" fillId="0" borderId="4" xfId="0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right" vertical="center"/>
    </xf>
    <xf numFmtId="0" fontId="25" fillId="0" borderId="4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4" fillId="0" borderId="17" xfId="0" applyFont="1" applyFill="1" applyBorder="1">
      <alignment vertical="center"/>
    </xf>
    <xf numFmtId="0" fontId="15" fillId="0" borderId="14" xfId="0" applyFont="1" applyFill="1" applyBorder="1" applyAlignment="1">
      <alignment vertical="center" wrapText="1"/>
    </xf>
    <xf numFmtId="0" fontId="14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32" fillId="0" borderId="1" xfId="0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4" fontId="19" fillId="0" borderId="18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center" vertical="center"/>
    </xf>
    <xf numFmtId="40" fontId="7" fillId="0" borderId="4" xfId="0" applyNumberFormat="1" applyFont="1" applyFill="1" applyBorder="1" applyAlignment="1">
      <alignment horizontal="right" vertical="center"/>
    </xf>
    <xf numFmtId="0" fontId="35" fillId="0" borderId="12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0" fontId="36" fillId="0" borderId="11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35" fillId="0" borderId="15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$A1:$XFD3"/>
    </sheetView>
  </sheetViews>
  <sheetFormatPr defaultColWidth="9" defaultRowHeight="15.6" outlineLevelRow="2"/>
  <cols>
    <col min="1" max="1" width="123.12962962963" style="188" customWidth="1"/>
    <col min="2" max="16384" width="9" style="188"/>
  </cols>
  <sheetData>
    <row r="1" ht="103" customHeight="1" spans="1:1">
      <c r="A1" s="189" t="s">
        <v>0</v>
      </c>
    </row>
    <row r="2" ht="96" customHeight="1" spans="1:1">
      <c r="A2" s="189" t="s">
        <v>1</v>
      </c>
    </row>
    <row r="3" ht="60" customHeight="1" spans="1:1">
      <c r="A3" s="190">
        <v>45736</v>
      </c>
    </row>
  </sheetData>
  <printOptions horizontalCentered="1"/>
  <pageMargins left="0.590277777777778" right="0.590277777777778" top="1.88958333333333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4.4"/>
  <cols>
    <col min="1" max="1" width="1.53703703703704" customWidth="1"/>
    <col min="2" max="2" width="11.8796296296296" customWidth="1"/>
    <col min="3" max="3" width="32.3333333333333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3" t="s">
        <v>219</v>
      </c>
      <c r="J1" s="50"/>
    </row>
    <row r="2" ht="22.8" customHeight="1" spans="1:10">
      <c r="A2" s="45"/>
      <c r="B2" s="3" t="s">
        <v>220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64"/>
      <c r="E3" s="64"/>
      <c r="F3" s="64"/>
      <c r="G3" s="64"/>
      <c r="H3" s="64"/>
      <c r="I3" s="64" t="s">
        <v>6</v>
      </c>
      <c r="J3" s="65"/>
    </row>
    <row r="4" ht="24.4" customHeight="1" spans="1:10">
      <c r="A4" s="50"/>
      <c r="B4" s="51" t="s">
        <v>221</v>
      </c>
      <c r="C4" s="51" t="s">
        <v>71</v>
      </c>
      <c r="D4" s="51" t="s">
        <v>222</v>
      </c>
      <c r="E4" s="51"/>
      <c r="F4" s="51"/>
      <c r="G4" s="51"/>
      <c r="H4" s="51"/>
      <c r="I4" s="51"/>
      <c r="J4" s="66"/>
    </row>
    <row r="5" ht="24.4" customHeight="1" spans="1:10">
      <c r="A5" s="52"/>
      <c r="B5" s="51"/>
      <c r="C5" s="51"/>
      <c r="D5" s="51" t="s">
        <v>59</v>
      </c>
      <c r="E5" s="71" t="s">
        <v>223</v>
      </c>
      <c r="F5" s="51" t="s">
        <v>224</v>
      </c>
      <c r="G5" s="51"/>
      <c r="H5" s="51"/>
      <c r="I5" s="51" t="s">
        <v>210</v>
      </c>
      <c r="J5" s="66"/>
    </row>
    <row r="6" ht="24.4" customHeight="1" spans="1:10">
      <c r="A6" s="52"/>
      <c r="B6" s="51"/>
      <c r="C6" s="51"/>
      <c r="D6" s="51"/>
      <c r="E6" s="71"/>
      <c r="F6" s="51" t="s">
        <v>150</v>
      </c>
      <c r="G6" s="51" t="s">
        <v>225</v>
      </c>
      <c r="H6" s="51" t="s">
        <v>226</v>
      </c>
      <c r="I6" s="51"/>
      <c r="J6" s="67"/>
    </row>
    <row r="7" ht="22.8" customHeight="1" spans="1:10">
      <c r="A7" s="53"/>
      <c r="B7" s="51"/>
      <c r="C7" s="51" t="s">
        <v>72</v>
      </c>
      <c r="D7" s="72">
        <f>D8</f>
        <v>900</v>
      </c>
      <c r="E7" s="72"/>
      <c r="F7" s="72"/>
      <c r="G7" s="72"/>
      <c r="H7" s="72"/>
      <c r="I7" s="72">
        <f>I8</f>
        <v>900</v>
      </c>
      <c r="J7" s="68"/>
    </row>
    <row r="8" ht="22.8" customHeight="1" spans="1:10">
      <c r="A8" s="53"/>
      <c r="B8" s="73" t="s">
        <v>86</v>
      </c>
      <c r="C8" s="74" t="s">
        <v>227</v>
      </c>
      <c r="D8" s="75">
        <v>900</v>
      </c>
      <c r="E8" s="75"/>
      <c r="F8" s="75"/>
      <c r="G8" s="75"/>
      <c r="H8" s="75"/>
      <c r="I8" s="75">
        <v>900</v>
      </c>
      <c r="J8" s="76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8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8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3" t="s">
        <v>228</v>
      </c>
      <c r="J1" s="50"/>
    </row>
    <row r="2" ht="22.8" customHeight="1" spans="1:10">
      <c r="A2" s="45"/>
      <c r="B2" s="3" t="s">
        <v>229</v>
      </c>
      <c r="C2" s="3"/>
      <c r="D2" s="3"/>
      <c r="E2" s="3"/>
      <c r="F2" s="3"/>
      <c r="G2" s="3"/>
      <c r="H2" s="3"/>
      <c r="I2" s="3"/>
      <c r="J2" s="50"/>
    </row>
    <row r="3" ht="19.5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4" t="s">
        <v>6</v>
      </c>
      <c r="J3" s="65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230</v>
      </c>
      <c r="H4" s="51"/>
      <c r="I4" s="51"/>
      <c r="J4" s="66"/>
    </row>
    <row r="5" ht="24.4" customHeight="1" spans="1:10">
      <c r="A5" s="52"/>
      <c r="B5" s="51" t="s">
        <v>79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75</v>
      </c>
      <c r="I5" s="51" t="s">
        <v>76</v>
      </c>
      <c r="J5" s="66"/>
    </row>
    <row r="6" ht="24.4" customHeight="1" spans="1:10">
      <c r="A6" s="52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67"/>
    </row>
    <row r="7" ht="22.8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8"/>
    </row>
    <row r="8" ht="22.8" customHeight="1" spans="1:10">
      <c r="A8" s="53"/>
      <c r="B8" s="51"/>
      <c r="C8" s="51"/>
      <c r="D8" s="51"/>
      <c r="E8" s="56">
        <v>117004</v>
      </c>
      <c r="F8" s="56" t="s">
        <v>0</v>
      </c>
      <c r="G8" s="54"/>
      <c r="H8" s="54"/>
      <c r="I8" s="54"/>
      <c r="J8" s="68"/>
    </row>
    <row r="9" ht="22.8" customHeight="1" spans="1:10">
      <c r="A9" s="53"/>
      <c r="B9" s="51"/>
      <c r="C9" s="51"/>
      <c r="D9" s="51"/>
      <c r="E9" s="56"/>
      <c r="F9" s="56"/>
      <c r="G9" s="54"/>
      <c r="H9" s="54"/>
      <c r="I9" s="54"/>
      <c r="J9" s="68"/>
    </row>
    <row r="10" ht="22.8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8"/>
    </row>
    <row r="11" ht="22.8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8"/>
    </row>
    <row r="12" ht="22.8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8"/>
    </row>
    <row r="13" ht="22.8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8"/>
    </row>
    <row r="14" ht="22.8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8"/>
    </row>
    <row r="15" ht="22.8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8"/>
    </row>
    <row r="16" ht="22.8" customHeight="1" spans="1:10">
      <c r="A16" s="52"/>
      <c r="B16" s="58"/>
      <c r="C16" s="58"/>
      <c r="D16" s="58"/>
      <c r="E16" s="58"/>
      <c r="F16" s="58" t="s">
        <v>23</v>
      </c>
      <c r="G16" s="59"/>
      <c r="H16" s="59"/>
      <c r="I16" s="59"/>
      <c r="J16" s="66"/>
    </row>
    <row r="17" ht="22.8" customHeight="1" spans="1:10">
      <c r="A17" s="52"/>
      <c r="B17" s="58"/>
      <c r="C17" s="58"/>
      <c r="D17" s="58"/>
      <c r="E17" s="58"/>
      <c r="F17" s="58" t="s">
        <v>23</v>
      </c>
      <c r="G17" s="59"/>
      <c r="H17" s="59"/>
      <c r="I17" s="59"/>
      <c r="J17" s="66"/>
    </row>
    <row r="18" spans="2:3">
      <c r="B18" s="61" t="s">
        <v>231</v>
      </c>
      <c r="C18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3" t="s">
        <v>232</v>
      </c>
      <c r="J1" s="50"/>
    </row>
    <row r="2" ht="22.8" customHeight="1" spans="1:10">
      <c r="A2" s="45"/>
      <c r="B2" s="3" t="s">
        <v>233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64"/>
      <c r="E3" s="64"/>
      <c r="F3" s="64"/>
      <c r="G3" s="64"/>
      <c r="H3" s="64"/>
      <c r="I3" s="64" t="s">
        <v>6</v>
      </c>
      <c r="J3" s="65"/>
    </row>
    <row r="4" ht="24.4" customHeight="1" spans="1:10">
      <c r="A4" s="50"/>
      <c r="B4" s="51" t="s">
        <v>221</v>
      </c>
      <c r="C4" s="51" t="s">
        <v>71</v>
      </c>
      <c r="D4" s="51" t="s">
        <v>222</v>
      </c>
      <c r="E4" s="51"/>
      <c r="F4" s="51"/>
      <c r="G4" s="51"/>
      <c r="H4" s="51"/>
      <c r="I4" s="51"/>
      <c r="J4" s="66"/>
    </row>
    <row r="5" ht="24.4" customHeight="1" spans="1:10">
      <c r="A5" s="52"/>
      <c r="B5" s="51"/>
      <c r="C5" s="51"/>
      <c r="D5" s="51" t="s">
        <v>59</v>
      </c>
      <c r="E5" s="71" t="s">
        <v>223</v>
      </c>
      <c r="F5" s="51" t="s">
        <v>224</v>
      </c>
      <c r="G5" s="51"/>
      <c r="H5" s="51"/>
      <c r="I5" s="51" t="s">
        <v>210</v>
      </c>
      <c r="J5" s="66"/>
    </row>
    <row r="6" ht="24.4" customHeight="1" spans="1:10">
      <c r="A6" s="52"/>
      <c r="B6" s="51"/>
      <c r="C6" s="51"/>
      <c r="D6" s="51"/>
      <c r="E6" s="71"/>
      <c r="F6" s="51" t="s">
        <v>150</v>
      </c>
      <c r="G6" s="51" t="s">
        <v>225</v>
      </c>
      <c r="H6" s="51" t="s">
        <v>226</v>
      </c>
      <c r="I6" s="51"/>
      <c r="J6" s="67"/>
    </row>
    <row r="7" ht="22.8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8"/>
    </row>
    <row r="8" ht="22.8" customHeight="1" spans="1:10">
      <c r="A8" s="53"/>
      <c r="B8" s="56">
        <v>117004</v>
      </c>
      <c r="C8" s="56" t="s">
        <v>0</v>
      </c>
      <c r="D8" s="54"/>
      <c r="E8" s="54"/>
      <c r="F8" s="54"/>
      <c r="G8" s="54"/>
      <c r="H8" s="54"/>
      <c r="I8" s="54"/>
      <c r="J8" s="68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8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8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8"/>
    </row>
    <row r="12" ht="22.8" customHeight="1" spans="1:10">
      <c r="A12" s="53"/>
      <c r="B12" s="56"/>
      <c r="C12" s="56"/>
      <c r="D12" s="54"/>
      <c r="E12" s="54"/>
      <c r="F12" s="54"/>
      <c r="G12" s="54"/>
      <c r="H12" s="54"/>
      <c r="I12" s="54"/>
      <c r="J12" s="68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8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8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8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8"/>
    </row>
    <row r="17" ht="22.8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8"/>
    </row>
    <row r="18" spans="2:2">
      <c r="B18" s="61" t="s">
        <v>231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3" t="s">
        <v>234</v>
      </c>
      <c r="J1" s="50"/>
    </row>
    <row r="2" ht="22.8" customHeight="1" spans="1:10">
      <c r="A2" s="45"/>
      <c r="B2" s="3" t="s">
        <v>235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4" t="s">
        <v>6</v>
      </c>
      <c r="J3" s="65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236</v>
      </c>
      <c r="H4" s="51"/>
      <c r="I4" s="51"/>
      <c r="J4" s="66"/>
    </row>
    <row r="5" ht="24.4" customHeight="1" spans="1:10">
      <c r="A5" s="52"/>
      <c r="B5" s="51" t="s">
        <v>79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75</v>
      </c>
      <c r="I5" s="51" t="s">
        <v>76</v>
      </c>
      <c r="J5" s="66"/>
    </row>
    <row r="6" ht="24.4" customHeight="1" spans="1:10">
      <c r="A6" s="52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67"/>
    </row>
    <row r="7" ht="22.8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8"/>
    </row>
    <row r="8" s="44" customFormat="1" ht="22.8" customHeight="1" spans="1:10">
      <c r="A8" s="55"/>
      <c r="B8" s="56"/>
      <c r="C8" s="56"/>
      <c r="D8" s="56"/>
      <c r="E8" s="56">
        <v>117004</v>
      </c>
      <c r="F8" s="56" t="s">
        <v>0</v>
      </c>
      <c r="G8" s="57"/>
      <c r="H8" s="57"/>
      <c r="I8" s="57"/>
      <c r="J8" s="69"/>
    </row>
    <row r="9" ht="22.8" customHeight="1" spans="1:10">
      <c r="A9" s="52"/>
      <c r="B9" s="58"/>
      <c r="C9" s="58"/>
      <c r="D9" s="58"/>
      <c r="E9" s="58"/>
      <c r="F9" s="58"/>
      <c r="G9" s="59"/>
      <c r="H9" s="59"/>
      <c r="I9" s="59"/>
      <c r="J9" s="66"/>
    </row>
    <row r="10" ht="22.8" customHeight="1" spans="1:10">
      <c r="A10" s="52"/>
      <c r="B10" s="58"/>
      <c r="C10" s="58"/>
      <c r="D10" s="58"/>
      <c r="E10" s="58"/>
      <c r="F10" s="58"/>
      <c r="G10" s="59"/>
      <c r="H10" s="59"/>
      <c r="I10" s="59"/>
      <c r="J10" s="66"/>
    </row>
    <row r="11" ht="22.8" customHeight="1" spans="1:10">
      <c r="A11" s="52"/>
      <c r="B11" s="58"/>
      <c r="C11" s="58"/>
      <c r="D11" s="58"/>
      <c r="E11" s="58"/>
      <c r="F11" s="58"/>
      <c r="G11" s="59"/>
      <c r="H11" s="59"/>
      <c r="I11" s="59"/>
      <c r="J11" s="66"/>
    </row>
    <row r="12" ht="22.8" customHeight="1" spans="1:10">
      <c r="A12" s="52"/>
      <c r="B12" s="58"/>
      <c r="C12" s="58"/>
      <c r="D12" s="58"/>
      <c r="E12" s="58"/>
      <c r="F12" s="58"/>
      <c r="G12" s="59"/>
      <c r="H12" s="59"/>
      <c r="I12" s="59"/>
      <c r="J12" s="66"/>
    </row>
    <row r="13" ht="22.8" customHeight="1" spans="1:10">
      <c r="A13" s="52"/>
      <c r="B13" s="58"/>
      <c r="C13" s="58"/>
      <c r="D13" s="58"/>
      <c r="E13" s="58"/>
      <c r="F13" s="58"/>
      <c r="G13" s="59"/>
      <c r="H13" s="59"/>
      <c r="I13" s="59"/>
      <c r="J13" s="66"/>
    </row>
    <row r="14" ht="22.8" customHeight="1" spans="1:10">
      <c r="A14" s="52"/>
      <c r="B14" s="58"/>
      <c r="C14" s="58"/>
      <c r="D14" s="58"/>
      <c r="E14" s="58"/>
      <c r="F14" s="58"/>
      <c r="G14" s="59"/>
      <c r="H14" s="59"/>
      <c r="I14" s="59"/>
      <c r="J14" s="66"/>
    </row>
    <row r="15" ht="22.8" customHeight="1" spans="1:10">
      <c r="A15" s="52"/>
      <c r="B15" s="58"/>
      <c r="C15" s="58"/>
      <c r="D15" s="58"/>
      <c r="E15" s="58"/>
      <c r="F15" s="58"/>
      <c r="G15" s="59"/>
      <c r="H15" s="59"/>
      <c r="I15" s="59"/>
      <c r="J15" s="66"/>
    </row>
    <row r="16" ht="22.8" customHeight="1" spans="1:10">
      <c r="A16" s="52"/>
      <c r="B16" s="58"/>
      <c r="C16" s="58"/>
      <c r="D16" s="58"/>
      <c r="E16" s="58"/>
      <c r="F16" s="58" t="s">
        <v>23</v>
      </c>
      <c r="G16" s="59"/>
      <c r="H16" s="59"/>
      <c r="I16" s="59"/>
      <c r="J16" s="66"/>
    </row>
    <row r="17" ht="22.8" customHeight="1" spans="1:10">
      <c r="A17" s="52"/>
      <c r="B17" s="58"/>
      <c r="C17" s="58"/>
      <c r="D17" s="58"/>
      <c r="E17" s="58"/>
      <c r="F17" s="58" t="s">
        <v>237</v>
      </c>
      <c r="G17" s="59"/>
      <c r="H17" s="59"/>
      <c r="I17" s="59"/>
      <c r="J17" s="67"/>
    </row>
    <row r="18" ht="22" customHeight="1" spans="1:10">
      <c r="A18" s="60"/>
      <c r="B18" s="61" t="s">
        <v>231</v>
      </c>
      <c r="C18" s="62"/>
      <c r="D18" s="62"/>
      <c r="E18" s="62"/>
      <c r="F18" s="60"/>
      <c r="G18" s="60"/>
      <c r="H18" s="60"/>
      <c r="I18" s="60"/>
      <c r="J18" s="7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A13" workbookViewId="0">
      <selection activeCell="G12" sqref="G12:J12"/>
    </sheetView>
  </sheetViews>
  <sheetFormatPr defaultColWidth="9" defaultRowHeight="14.4"/>
  <cols>
    <col min="1" max="1" width="4.11111111111111" style="1" customWidth="1"/>
    <col min="2" max="2" width="12.5555555555556" style="1" customWidth="1"/>
    <col min="3" max="3" width="11.3333333333333" style="23" customWidth="1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7" style="1" customWidth="1"/>
    <col min="9" max="9" width="10.5" style="1" customWidth="1"/>
    <col min="10" max="10" width="0.666666666666667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238</v>
      </c>
    </row>
    <row r="2" ht="24" customHeight="1" spans="2:13">
      <c r="B2" s="24" t="s">
        <v>239</v>
      </c>
      <c r="C2" s="25"/>
      <c r="D2" s="25"/>
      <c r="E2" s="25"/>
      <c r="F2" s="25"/>
      <c r="G2" s="25"/>
      <c r="H2" s="25"/>
      <c r="I2" s="25"/>
      <c r="J2" s="40"/>
      <c r="K2" s="41"/>
      <c r="L2" s="41"/>
      <c r="M2" s="41"/>
    </row>
    <row r="3" ht="25" customHeight="1" spans="2:13">
      <c r="B3" s="26" t="s">
        <v>240</v>
      </c>
      <c r="C3" s="26"/>
      <c r="D3" s="26"/>
      <c r="E3" s="26"/>
      <c r="F3" s="26"/>
      <c r="G3" s="26"/>
      <c r="H3" s="26"/>
      <c r="I3" s="26"/>
      <c r="J3" s="26"/>
      <c r="K3" s="42"/>
      <c r="L3" s="42"/>
      <c r="M3" s="42"/>
    </row>
    <row r="4" ht="25" customHeight="1" spans="2:13">
      <c r="B4" s="27" t="s">
        <v>241</v>
      </c>
      <c r="C4" s="28" t="s">
        <v>242</v>
      </c>
      <c r="D4" s="28"/>
      <c r="E4" s="28"/>
      <c r="F4" s="28"/>
      <c r="G4" s="28"/>
      <c r="H4" s="28"/>
      <c r="I4" s="28"/>
      <c r="J4" s="28"/>
      <c r="K4" s="43"/>
      <c r="L4" s="43"/>
      <c r="M4" s="43"/>
    </row>
    <row r="5" ht="25" customHeight="1" spans="2:13">
      <c r="B5" s="27" t="s">
        <v>243</v>
      </c>
      <c r="C5" s="28" t="s">
        <v>0</v>
      </c>
      <c r="D5" s="28"/>
      <c r="E5" s="28"/>
      <c r="F5" s="28"/>
      <c r="G5" s="28"/>
      <c r="H5" s="28"/>
      <c r="I5" s="28"/>
      <c r="J5" s="28"/>
      <c r="K5" s="43"/>
      <c r="L5" s="43"/>
      <c r="M5" s="43"/>
    </row>
    <row r="6" ht="25" customHeight="1" spans="2:13">
      <c r="B6" s="29" t="s">
        <v>244</v>
      </c>
      <c r="C6" s="30" t="s">
        <v>245</v>
      </c>
      <c r="D6" s="30"/>
      <c r="E6" s="30"/>
      <c r="F6" s="31">
        <v>15</v>
      </c>
      <c r="G6" s="31"/>
      <c r="H6" s="31"/>
      <c r="I6" s="31"/>
      <c r="J6" s="31"/>
      <c r="K6" s="43"/>
      <c r="L6" s="43"/>
      <c r="M6" s="43"/>
    </row>
    <row r="7" ht="25" customHeight="1" spans="2:13">
      <c r="B7" s="32"/>
      <c r="C7" s="30" t="s">
        <v>246</v>
      </c>
      <c r="D7" s="30"/>
      <c r="E7" s="30"/>
      <c r="F7" s="31">
        <v>15</v>
      </c>
      <c r="G7" s="31"/>
      <c r="H7" s="31"/>
      <c r="I7" s="31"/>
      <c r="J7" s="31"/>
      <c r="K7" s="43"/>
      <c r="L7" s="43"/>
      <c r="M7" s="43"/>
    </row>
    <row r="8" ht="25" customHeight="1" spans="2:13">
      <c r="B8" s="32"/>
      <c r="C8" s="30" t="s">
        <v>247</v>
      </c>
      <c r="D8" s="30"/>
      <c r="E8" s="30"/>
      <c r="F8" s="31"/>
      <c r="G8" s="31"/>
      <c r="H8" s="31"/>
      <c r="I8" s="31"/>
      <c r="J8" s="31"/>
      <c r="K8" s="43"/>
      <c r="L8" s="43"/>
      <c r="M8" s="43"/>
    </row>
    <row r="9" ht="25" customHeight="1" spans="2:13">
      <c r="B9" s="29" t="s">
        <v>248</v>
      </c>
      <c r="C9" s="33" t="s">
        <v>249</v>
      </c>
      <c r="D9" s="33"/>
      <c r="E9" s="33"/>
      <c r="F9" s="33"/>
      <c r="G9" s="33"/>
      <c r="H9" s="33"/>
      <c r="I9" s="33"/>
      <c r="J9" s="33"/>
      <c r="K9" s="43"/>
      <c r="L9" s="43"/>
      <c r="M9" s="43"/>
    </row>
    <row r="10" ht="25" customHeight="1" spans="2:13">
      <c r="B10" s="29"/>
      <c r="C10" s="33"/>
      <c r="D10" s="33"/>
      <c r="E10" s="33"/>
      <c r="F10" s="33"/>
      <c r="G10" s="33"/>
      <c r="H10" s="33"/>
      <c r="I10" s="33"/>
      <c r="J10" s="33"/>
      <c r="K10" s="43"/>
      <c r="L10" s="43"/>
      <c r="M10" s="43"/>
    </row>
    <row r="11" ht="36" customHeight="1" spans="2:13">
      <c r="B11" s="32" t="s">
        <v>250</v>
      </c>
      <c r="C11" s="27" t="s">
        <v>251</v>
      </c>
      <c r="D11" s="27" t="s">
        <v>252</v>
      </c>
      <c r="E11" s="32" t="s">
        <v>253</v>
      </c>
      <c r="F11" s="32"/>
      <c r="G11" s="32" t="s">
        <v>254</v>
      </c>
      <c r="H11" s="32"/>
      <c r="I11" s="32"/>
      <c r="J11" s="32"/>
      <c r="K11" s="43"/>
      <c r="L11" s="43"/>
      <c r="M11" s="43"/>
    </row>
    <row r="12" ht="36" customHeight="1" spans="2:13">
      <c r="B12" s="32"/>
      <c r="C12" s="32" t="s">
        <v>255</v>
      </c>
      <c r="D12" s="32" t="s">
        <v>256</v>
      </c>
      <c r="E12" s="34" t="s">
        <v>257</v>
      </c>
      <c r="F12" s="34"/>
      <c r="G12" s="35" t="s">
        <v>258</v>
      </c>
      <c r="H12" s="35"/>
      <c r="I12" s="35"/>
      <c r="J12" s="35"/>
      <c r="K12" s="43"/>
      <c r="L12" s="43"/>
      <c r="M12" s="43"/>
    </row>
    <row r="13" ht="36" customHeight="1" spans="2:10">
      <c r="B13" s="32"/>
      <c r="C13" s="32"/>
      <c r="D13" s="32" t="s">
        <v>259</v>
      </c>
      <c r="E13" s="36" t="s">
        <v>260</v>
      </c>
      <c r="F13" s="36"/>
      <c r="G13" s="37">
        <v>1</v>
      </c>
      <c r="H13" s="35"/>
      <c r="I13" s="35"/>
      <c r="J13" s="35"/>
    </row>
    <row r="14" ht="36" customHeight="1" spans="2:10">
      <c r="B14" s="32"/>
      <c r="C14" s="32"/>
      <c r="D14" s="32" t="s">
        <v>261</v>
      </c>
      <c r="E14" s="34" t="s">
        <v>262</v>
      </c>
      <c r="F14" s="34"/>
      <c r="G14" s="35" t="s">
        <v>263</v>
      </c>
      <c r="H14" s="35"/>
      <c r="I14" s="35"/>
      <c r="J14" s="35"/>
    </row>
    <row r="15" ht="36" customHeight="1" spans="2:10">
      <c r="B15" s="32"/>
      <c r="C15" s="32"/>
      <c r="D15" s="32" t="s">
        <v>264</v>
      </c>
      <c r="E15" s="36" t="s">
        <v>265</v>
      </c>
      <c r="F15" s="36"/>
      <c r="G15" s="29" t="s">
        <v>266</v>
      </c>
      <c r="H15" s="35"/>
      <c r="I15" s="35"/>
      <c r="J15" s="35"/>
    </row>
    <row r="16" ht="36" customHeight="1" spans="2:10">
      <c r="B16" s="32"/>
      <c r="C16" s="32" t="s">
        <v>267</v>
      </c>
      <c r="D16" s="29" t="s">
        <v>268</v>
      </c>
      <c r="E16" s="38" t="s">
        <v>269</v>
      </c>
      <c r="F16" s="39"/>
      <c r="G16" s="29" t="s">
        <v>270</v>
      </c>
      <c r="H16" s="35"/>
      <c r="I16" s="35"/>
      <c r="J16" s="35"/>
    </row>
    <row r="17" ht="36" customHeight="1" spans="2:10">
      <c r="B17" s="32"/>
      <c r="C17" s="32"/>
      <c r="D17" s="29" t="s">
        <v>271</v>
      </c>
      <c r="E17" s="33" t="s">
        <v>272</v>
      </c>
      <c r="F17" s="33"/>
      <c r="G17" s="27" t="s">
        <v>273</v>
      </c>
      <c r="H17" s="27"/>
      <c r="I17" s="27"/>
      <c r="J17" s="27"/>
    </row>
    <row r="18" ht="36" customHeight="1" spans="2:10">
      <c r="B18" s="32"/>
      <c r="C18" s="32" t="s">
        <v>274</v>
      </c>
      <c r="D18" s="29" t="s">
        <v>275</v>
      </c>
      <c r="E18" s="38" t="s">
        <v>276</v>
      </c>
      <c r="F18" s="39"/>
      <c r="G18" s="29" t="s">
        <v>277</v>
      </c>
      <c r="H18" s="35"/>
      <c r="I18" s="35"/>
      <c r="J18" s="35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236111111111111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tabSelected="1" topLeftCell="A10" workbookViewId="0">
      <selection activeCell="G9" sqref="G9:H9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6" width="9.62962962962963" style="1" customWidth="1"/>
    <col min="7" max="7" width="14.2222222222222" style="1" customWidth="1"/>
    <col min="8" max="8" width="14.1111111111111" style="1" customWidth="1"/>
    <col min="9" max="9" width="16.6759259259259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278</v>
      </c>
    </row>
    <row r="2" ht="27" customHeight="1" spans="2:9">
      <c r="B2" s="3" t="s">
        <v>279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281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282</v>
      </c>
      <c r="C5" s="6" t="s">
        <v>283</v>
      </c>
      <c r="D5" s="6"/>
      <c r="E5" s="6" t="s">
        <v>284</v>
      </c>
      <c r="F5" s="6"/>
      <c r="G5" s="6"/>
      <c r="H5" s="6"/>
      <c r="I5" s="6"/>
    </row>
    <row r="6" ht="49" customHeight="1" spans="2:9">
      <c r="B6" s="6"/>
      <c r="C6" s="6" t="s">
        <v>75</v>
      </c>
      <c r="D6" s="6"/>
      <c r="E6" s="7" t="s">
        <v>285</v>
      </c>
      <c r="F6" s="7"/>
      <c r="G6" s="7"/>
      <c r="H6" s="7"/>
      <c r="I6" s="7"/>
    </row>
    <row r="7" ht="49" customHeight="1" spans="2:9">
      <c r="B7" s="6"/>
      <c r="C7" s="6" t="s">
        <v>76</v>
      </c>
      <c r="D7" s="6"/>
      <c r="E7" s="7" t="s">
        <v>286</v>
      </c>
      <c r="F7" s="7"/>
      <c r="G7" s="7"/>
      <c r="H7" s="7"/>
      <c r="I7" s="7"/>
    </row>
    <row r="8" ht="26.5" customHeight="1" spans="2:9">
      <c r="B8" s="6"/>
      <c r="C8" s="6" t="s">
        <v>287</v>
      </c>
      <c r="D8" s="6"/>
      <c r="E8" s="6"/>
      <c r="F8" s="6"/>
      <c r="G8" s="6" t="s">
        <v>288</v>
      </c>
      <c r="H8" s="6" t="s">
        <v>246</v>
      </c>
      <c r="I8" s="6" t="s">
        <v>247</v>
      </c>
    </row>
    <row r="9" ht="26.5" customHeight="1" spans="2:9">
      <c r="B9" s="6"/>
      <c r="C9" s="6"/>
      <c r="D9" s="6"/>
      <c r="E9" s="6"/>
      <c r="F9" s="6"/>
      <c r="G9" s="8">
        <v>1168053.52</v>
      </c>
      <c r="H9" s="8">
        <v>1168053.52</v>
      </c>
      <c r="I9" s="21"/>
    </row>
    <row r="10" ht="44" customHeight="1" spans="2:9">
      <c r="B10" s="9" t="s">
        <v>289</v>
      </c>
      <c r="C10" s="10" t="s">
        <v>290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291</v>
      </c>
      <c r="C11" s="11" t="s">
        <v>251</v>
      </c>
      <c r="D11" s="11" t="s">
        <v>252</v>
      </c>
      <c r="E11" s="11"/>
      <c r="F11" s="11" t="s">
        <v>253</v>
      </c>
      <c r="G11" s="11"/>
      <c r="H11" s="11" t="s">
        <v>292</v>
      </c>
      <c r="I11" s="11"/>
    </row>
    <row r="12" ht="26.5" customHeight="1" spans="2:9">
      <c r="B12" s="11"/>
      <c r="C12" s="11" t="s">
        <v>293</v>
      </c>
      <c r="D12" s="11" t="s">
        <v>256</v>
      </c>
      <c r="E12" s="11"/>
      <c r="F12" s="12" t="s">
        <v>294</v>
      </c>
      <c r="G12" s="12"/>
      <c r="H12" s="11" t="s">
        <v>295</v>
      </c>
      <c r="I12" s="11"/>
    </row>
    <row r="13" ht="26.5" customHeight="1" spans="2:9">
      <c r="B13" s="11"/>
      <c r="C13" s="11"/>
      <c r="D13" s="11"/>
      <c r="E13" s="11"/>
      <c r="F13" s="12" t="s">
        <v>296</v>
      </c>
      <c r="G13" s="12"/>
      <c r="H13" s="11" t="s">
        <v>297</v>
      </c>
      <c r="I13" s="11"/>
    </row>
    <row r="14" ht="33" customHeight="1" spans="2:9">
      <c r="B14" s="11"/>
      <c r="C14" s="11"/>
      <c r="D14" s="11" t="s">
        <v>259</v>
      </c>
      <c r="E14" s="11"/>
      <c r="F14" s="12" t="s">
        <v>298</v>
      </c>
      <c r="G14" s="12"/>
      <c r="H14" s="12" t="s">
        <v>299</v>
      </c>
      <c r="I14" s="12"/>
    </row>
    <row r="15" ht="33" customHeight="1" spans="2:9">
      <c r="B15" s="11"/>
      <c r="C15" s="11"/>
      <c r="D15" s="11"/>
      <c r="E15" s="11"/>
      <c r="F15" s="12" t="s">
        <v>300</v>
      </c>
      <c r="G15" s="12"/>
      <c r="H15" s="13">
        <v>1</v>
      </c>
      <c r="I15" s="11"/>
    </row>
    <row r="16" ht="26.5" customHeight="1" spans="2:9">
      <c r="B16" s="11"/>
      <c r="C16" s="11"/>
      <c r="D16" s="11" t="s">
        <v>261</v>
      </c>
      <c r="E16" s="11"/>
      <c r="F16" s="12" t="s">
        <v>301</v>
      </c>
      <c r="G16" s="12"/>
      <c r="H16" s="11" t="s">
        <v>302</v>
      </c>
      <c r="I16" s="11"/>
    </row>
    <row r="17" ht="26.5" customHeight="1" spans="2:9">
      <c r="B17" s="11"/>
      <c r="C17" s="11"/>
      <c r="D17" s="11"/>
      <c r="E17" s="11"/>
      <c r="F17" s="12" t="s">
        <v>303</v>
      </c>
      <c r="G17" s="12"/>
      <c r="H17" s="11" t="s">
        <v>304</v>
      </c>
      <c r="I17" s="11"/>
    </row>
    <row r="18" ht="26.5" customHeight="1" spans="2:9">
      <c r="B18" s="11"/>
      <c r="C18" s="11"/>
      <c r="D18" s="11" t="s">
        <v>264</v>
      </c>
      <c r="E18" s="11"/>
      <c r="F18" s="12" t="s">
        <v>305</v>
      </c>
      <c r="G18" s="12"/>
      <c r="H18" s="11" t="s">
        <v>306</v>
      </c>
      <c r="I18" s="11"/>
    </row>
    <row r="19" ht="26.5" customHeight="1" spans="2:9">
      <c r="B19" s="11"/>
      <c r="C19" s="11"/>
      <c r="D19" s="11"/>
      <c r="E19" s="11"/>
      <c r="F19" s="12" t="s">
        <v>307</v>
      </c>
      <c r="G19" s="12"/>
      <c r="H19" s="11" t="s">
        <v>308</v>
      </c>
      <c r="I19" s="11"/>
    </row>
    <row r="20" ht="26.5" customHeight="1" spans="2:9">
      <c r="B20" s="11"/>
      <c r="C20" s="11" t="s">
        <v>309</v>
      </c>
      <c r="D20" s="11" t="s">
        <v>310</v>
      </c>
      <c r="E20" s="11"/>
      <c r="F20" s="12" t="s">
        <v>311</v>
      </c>
      <c r="G20" s="12"/>
      <c r="H20" s="11" t="s">
        <v>312</v>
      </c>
      <c r="I20" s="11"/>
    </row>
    <row r="21" ht="26.5" customHeight="1" spans="2:9">
      <c r="B21" s="11"/>
      <c r="C21" s="11"/>
      <c r="D21" s="11" t="s">
        <v>271</v>
      </c>
      <c r="E21" s="11"/>
      <c r="F21" s="12" t="s">
        <v>313</v>
      </c>
      <c r="G21" s="12"/>
      <c r="H21" s="11" t="s">
        <v>273</v>
      </c>
      <c r="I21" s="11"/>
    </row>
    <row r="22" ht="26.5" customHeight="1" spans="2:9">
      <c r="B22" s="11"/>
      <c r="C22" s="14" t="s">
        <v>274</v>
      </c>
      <c r="D22" s="15" t="s">
        <v>275</v>
      </c>
      <c r="E22" s="16"/>
      <c r="F22" s="12" t="s">
        <v>314</v>
      </c>
      <c r="G22" s="12"/>
      <c r="H22" s="11" t="s">
        <v>315</v>
      </c>
      <c r="I22" s="11"/>
    </row>
    <row r="23" ht="26.5" customHeight="1" spans="2:9">
      <c r="B23" s="11"/>
      <c r="C23" s="17"/>
      <c r="D23" s="18"/>
      <c r="E23" s="19"/>
      <c r="F23" s="12" t="s">
        <v>316</v>
      </c>
      <c r="G23" s="12"/>
      <c r="H23" s="11" t="s">
        <v>277</v>
      </c>
      <c r="I23" s="11"/>
    </row>
    <row r="24" ht="16.35" customHeight="1" spans="2:3">
      <c r="B24" s="20"/>
      <c r="C24" s="20"/>
    </row>
    <row r="25" ht="16.35" customHeight="1" spans="2:2">
      <c r="B25" s="20"/>
    </row>
    <row r="26" ht="16.35" customHeight="1" spans="2:16">
      <c r="B26" s="20"/>
      <c r="P26" s="22"/>
    </row>
    <row r="27" ht="16.35" customHeight="1" spans="2:2">
      <c r="B27" s="20"/>
    </row>
    <row r="28" ht="16.35" customHeight="1" spans="2:9">
      <c r="B28" s="20"/>
      <c r="C28" s="20"/>
      <c r="D28" s="20"/>
      <c r="E28" s="20"/>
      <c r="F28" s="20"/>
      <c r="G28" s="20"/>
      <c r="H28" s="20"/>
      <c r="I28" s="20"/>
    </row>
    <row r="29" ht="16.35" customHeight="1" spans="2:9">
      <c r="B29" s="20"/>
      <c r="C29" s="20"/>
      <c r="D29" s="20"/>
      <c r="E29" s="20"/>
      <c r="F29" s="20"/>
      <c r="G29" s="20"/>
      <c r="H29" s="20"/>
      <c r="I29" s="20"/>
    </row>
    <row r="30" ht="16.35" customHeight="1" spans="2:9">
      <c r="B30" s="20"/>
      <c r="C30" s="20"/>
      <c r="D30" s="20"/>
      <c r="E30" s="20"/>
      <c r="F30" s="20"/>
      <c r="G30" s="20"/>
      <c r="H30" s="20"/>
      <c r="I30" s="20"/>
    </row>
    <row r="31" ht="16.35" customHeight="1" spans="2:9">
      <c r="B31" s="20"/>
      <c r="C31" s="20"/>
      <c r="D31" s="20"/>
      <c r="E31" s="20"/>
      <c r="F31" s="20"/>
      <c r="G31" s="20"/>
      <c r="H31" s="20"/>
      <c r="I31" s="20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F22:G22"/>
    <mergeCell ref="H22:I22"/>
    <mergeCell ref="F23:G23"/>
    <mergeCell ref="H23:I23"/>
    <mergeCell ref="B5:B9"/>
    <mergeCell ref="B11:B23"/>
    <mergeCell ref="C12:C19"/>
    <mergeCell ref="C20:C21"/>
    <mergeCell ref="C22:C23"/>
    <mergeCell ref="D14:E15"/>
    <mergeCell ref="D16:E17"/>
    <mergeCell ref="D18:E19"/>
    <mergeCell ref="C8:F9"/>
    <mergeCell ref="D12:E13"/>
    <mergeCell ref="D22:E23"/>
  </mergeCells>
  <printOptions horizontalCentered="1"/>
  <pageMargins left="0.590277777777778" right="0.984027777777778" top="0.590277777777778" bottom="0.590277777777778" header="0" footer="0"/>
  <pageSetup paperSize="9" scale="9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28" workbookViewId="0">
      <selection activeCell="C10" sqref="C10"/>
    </sheetView>
  </sheetViews>
  <sheetFormatPr defaultColWidth="10" defaultRowHeight="14.4" outlineLevelCol="5"/>
  <cols>
    <col min="1" max="1" width="1.53703703703704" style="99" customWidth="1"/>
    <col min="2" max="2" width="41.037037037037" style="99" customWidth="1"/>
    <col min="3" max="3" width="16.4074074074074" style="99" customWidth="1"/>
    <col min="4" max="4" width="32.7777777777778" style="99" customWidth="1"/>
    <col min="5" max="5" width="30.5555555555556" style="99" customWidth="1"/>
    <col min="6" max="6" width="1.53703703703704" style="99" customWidth="1"/>
    <col min="7" max="10" width="9.76851851851852" style="99" customWidth="1"/>
    <col min="11" max="16384" width="10" style="99"/>
  </cols>
  <sheetData>
    <row r="1" s="99" customFormat="1" ht="14.2" customHeight="1" spans="1:6">
      <c r="A1" s="164"/>
      <c r="B1" s="102"/>
      <c r="C1" s="105"/>
      <c r="D1" s="165"/>
      <c r="E1" s="102" t="s">
        <v>2</v>
      </c>
      <c r="F1" s="173" t="s">
        <v>3</v>
      </c>
    </row>
    <row r="2" s="99" customFormat="1" ht="19.9" customHeight="1" spans="1:6">
      <c r="A2" s="165"/>
      <c r="B2" s="167" t="s">
        <v>4</v>
      </c>
      <c r="C2" s="167"/>
      <c r="D2" s="167"/>
      <c r="E2" s="167"/>
      <c r="F2" s="173"/>
    </row>
    <row r="3" s="99" customFormat="1" ht="17.05" customHeight="1" spans="1:6">
      <c r="A3" s="168"/>
      <c r="B3" s="111" t="s">
        <v>5</v>
      </c>
      <c r="C3" s="139"/>
      <c r="D3" s="139"/>
      <c r="E3" s="169" t="s">
        <v>6</v>
      </c>
      <c r="F3" s="174"/>
    </row>
    <row r="4" s="99" customFormat="1" ht="21.35" customHeight="1" spans="1:6">
      <c r="A4" s="170"/>
      <c r="B4" s="115" t="s">
        <v>7</v>
      </c>
      <c r="C4" s="115"/>
      <c r="D4" s="115" t="s">
        <v>8</v>
      </c>
      <c r="E4" s="115"/>
      <c r="F4" s="135"/>
    </row>
    <row r="5" s="99" customFormat="1" ht="21.35" customHeight="1" spans="1:6">
      <c r="A5" s="170"/>
      <c r="B5" s="115" t="s">
        <v>9</v>
      </c>
      <c r="C5" s="115" t="s">
        <v>10</v>
      </c>
      <c r="D5" s="115" t="s">
        <v>9</v>
      </c>
      <c r="E5" s="115" t="s">
        <v>10</v>
      </c>
      <c r="F5" s="135"/>
    </row>
    <row r="6" s="99" customFormat="1" ht="19.9" customHeight="1" spans="1:6">
      <c r="A6" s="114"/>
      <c r="B6" s="126" t="s">
        <v>11</v>
      </c>
      <c r="C6" s="8">
        <v>1168053.52</v>
      </c>
      <c r="D6" s="126" t="s">
        <v>12</v>
      </c>
      <c r="E6" s="180">
        <v>943262.83</v>
      </c>
      <c r="F6" s="143"/>
    </row>
    <row r="7" s="99" customFormat="1" ht="19.9" customHeight="1" spans="1:6">
      <c r="A7" s="114"/>
      <c r="B7" s="126" t="s">
        <v>13</v>
      </c>
      <c r="C7" s="128"/>
      <c r="D7" s="126" t="s">
        <v>14</v>
      </c>
      <c r="E7" s="128"/>
      <c r="F7" s="143"/>
    </row>
    <row r="8" s="99" customFormat="1" ht="19.9" customHeight="1" spans="1:6">
      <c r="A8" s="114"/>
      <c r="B8" s="126" t="s">
        <v>15</v>
      </c>
      <c r="C8" s="128"/>
      <c r="D8" s="126" t="s">
        <v>16</v>
      </c>
      <c r="E8" s="128"/>
      <c r="F8" s="143"/>
    </row>
    <row r="9" s="99" customFormat="1" ht="19.9" customHeight="1" spans="1:6">
      <c r="A9" s="114"/>
      <c r="B9" s="126" t="s">
        <v>17</v>
      </c>
      <c r="C9" s="128"/>
      <c r="D9" s="126" t="s">
        <v>18</v>
      </c>
      <c r="E9" s="128"/>
      <c r="F9" s="143"/>
    </row>
    <row r="10" s="99" customFormat="1" ht="19.9" customHeight="1" spans="1:6">
      <c r="A10" s="114"/>
      <c r="B10" s="126" t="s">
        <v>19</v>
      </c>
      <c r="C10" s="128"/>
      <c r="D10" s="126" t="s">
        <v>20</v>
      </c>
      <c r="E10" s="128"/>
      <c r="F10" s="143"/>
    </row>
    <row r="11" s="99" customFormat="1" ht="19.9" customHeight="1" spans="1:6">
      <c r="A11" s="114"/>
      <c r="B11" s="126" t="s">
        <v>21</v>
      </c>
      <c r="C11" s="128"/>
      <c r="D11" s="126" t="s">
        <v>22</v>
      </c>
      <c r="E11" s="128"/>
      <c r="F11" s="143"/>
    </row>
    <row r="12" s="99" customFormat="1" ht="19.9" customHeight="1" spans="1:6">
      <c r="A12" s="114"/>
      <c r="B12" s="126" t="s">
        <v>23</v>
      </c>
      <c r="C12" s="128"/>
      <c r="D12" s="126" t="s">
        <v>24</v>
      </c>
      <c r="E12" s="128"/>
      <c r="F12" s="143"/>
    </row>
    <row r="13" s="99" customFormat="1" ht="19.9" customHeight="1" spans="1:6">
      <c r="A13" s="114"/>
      <c r="B13" s="126" t="s">
        <v>23</v>
      </c>
      <c r="C13" s="128"/>
      <c r="D13" s="126" t="s">
        <v>25</v>
      </c>
      <c r="E13" s="180">
        <v>91087.36</v>
      </c>
      <c r="F13" s="143"/>
    </row>
    <row r="14" s="99" customFormat="1" ht="19.9" customHeight="1" spans="1:6">
      <c r="A14" s="114"/>
      <c r="B14" s="126" t="s">
        <v>23</v>
      </c>
      <c r="C14" s="128"/>
      <c r="D14" s="126" t="s">
        <v>26</v>
      </c>
      <c r="E14" s="128"/>
      <c r="F14" s="143"/>
    </row>
    <row r="15" s="99" customFormat="1" ht="19.9" customHeight="1" spans="1:6">
      <c r="A15" s="114"/>
      <c r="B15" s="126" t="s">
        <v>23</v>
      </c>
      <c r="C15" s="128"/>
      <c r="D15" s="126" t="s">
        <v>27</v>
      </c>
      <c r="E15" s="180">
        <v>56645.33</v>
      </c>
      <c r="F15" s="143"/>
    </row>
    <row r="16" s="99" customFormat="1" ht="19.9" customHeight="1" spans="1:6">
      <c r="A16" s="114"/>
      <c r="B16" s="126" t="s">
        <v>23</v>
      </c>
      <c r="C16" s="128"/>
      <c r="D16" s="126" t="s">
        <v>28</v>
      </c>
      <c r="E16" s="128"/>
      <c r="F16" s="143"/>
    </row>
    <row r="17" s="99" customFormat="1" ht="19.9" customHeight="1" spans="1:6">
      <c r="A17" s="114"/>
      <c r="B17" s="126" t="s">
        <v>23</v>
      </c>
      <c r="C17" s="128"/>
      <c r="D17" s="126" t="s">
        <v>29</v>
      </c>
      <c r="E17" s="128"/>
      <c r="F17" s="143"/>
    </row>
    <row r="18" s="99" customFormat="1" ht="19.9" customHeight="1" spans="1:6">
      <c r="A18" s="114"/>
      <c r="B18" s="126" t="s">
        <v>23</v>
      </c>
      <c r="C18" s="128"/>
      <c r="D18" s="126" t="s">
        <v>30</v>
      </c>
      <c r="E18" s="128"/>
      <c r="F18" s="143"/>
    </row>
    <row r="19" s="99" customFormat="1" ht="19.9" customHeight="1" spans="1:6">
      <c r="A19" s="114"/>
      <c r="B19" s="126" t="s">
        <v>23</v>
      </c>
      <c r="C19" s="128"/>
      <c r="D19" s="126" t="s">
        <v>31</v>
      </c>
      <c r="E19" s="128"/>
      <c r="F19" s="143"/>
    </row>
    <row r="20" s="99" customFormat="1" ht="19.9" customHeight="1" spans="1:6">
      <c r="A20" s="114"/>
      <c r="B20" s="126" t="s">
        <v>23</v>
      </c>
      <c r="C20" s="128"/>
      <c r="D20" s="126" t="s">
        <v>32</v>
      </c>
      <c r="E20" s="128"/>
      <c r="F20" s="143"/>
    </row>
    <row r="21" s="99" customFormat="1" ht="19.9" customHeight="1" spans="1:6">
      <c r="A21" s="114"/>
      <c r="B21" s="126" t="s">
        <v>23</v>
      </c>
      <c r="C21" s="128"/>
      <c r="D21" s="126" t="s">
        <v>33</v>
      </c>
      <c r="E21" s="128"/>
      <c r="F21" s="143"/>
    </row>
    <row r="22" s="99" customFormat="1" ht="19.9" customHeight="1" spans="1:6">
      <c r="A22" s="114"/>
      <c r="B22" s="126" t="s">
        <v>23</v>
      </c>
      <c r="C22" s="128"/>
      <c r="D22" s="126" t="s">
        <v>34</v>
      </c>
      <c r="E22" s="128"/>
      <c r="F22" s="143"/>
    </row>
    <row r="23" s="99" customFormat="1" ht="19.9" customHeight="1" spans="1:6">
      <c r="A23" s="114"/>
      <c r="B23" s="126" t="s">
        <v>23</v>
      </c>
      <c r="C23" s="128"/>
      <c r="D23" s="126" t="s">
        <v>35</v>
      </c>
      <c r="E23" s="128"/>
      <c r="F23" s="143"/>
    </row>
    <row r="24" s="99" customFormat="1" ht="19.9" customHeight="1" spans="1:6">
      <c r="A24" s="114"/>
      <c r="B24" s="126" t="s">
        <v>23</v>
      </c>
      <c r="C24" s="128"/>
      <c r="D24" s="126" t="s">
        <v>36</v>
      </c>
      <c r="E24" s="128"/>
      <c r="F24" s="143"/>
    </row>
    <row r="25" s="99" customFormat="1" ht="19.9" customHeight="1" spans="1:6">
      <c r="A25" s="114"/>
      <c r="B25" s="126" t="s">
        <v>23</v>
      </c>
      <c r="C25" s="128"/>
      <c r="D25" s="126" t="s">
        <v>37</v>
      </c>
      <c r="E25" s="180">
        <v>77058</v>
      </c>
      <c r="F25" s="143"/>
    </row>
    <row r="26" s="99" customFormat="1" ht="19.9" customHeight="1" spans="1:6">
      <c r="A26" s="114"/>
      <c r="B26" s="126" t="s">
        <v>23</v>
      </c>
      <c r="C26" s="128"/>
      <c r="D26" s="126" t="s">
        <v>38</v>
      </c>
      <c r="E26" s="128"/>
      <c r="F26" s="143"/>
    </row>
    <row r="27" s="99" customFormat="1" ht="19.9" customHeight="1" spans="1:6">
      <c r="A27" s="114"/>
      <c r="B27" s="126" t="s">
        <v>23</v>
      </c>
      <c r="C27" s="128"/>
      <c r="D27" s="126" t="s">
        <v>39</v>
      </c>
      <c r="E27" s="128"/>
      <c r="F27" s="143"/>
    </row>
    <row r="28" s="99" customFormat="1" ht="19.9" customHeight="1" spans="1:6">
      <c r="A28" s="114"/>
      <c r="B28" s="126" t="s">
        <v>23</v>
      </c>
      <c r="C28" s="128"/>
      <c r="D28" s="126" t="s">
        <v>40</v>
      </c>
      <c r="E28" s="128"/>
      <c r="F28" s="143"/>
    </row>
    <row r="29" s="99" customFormat="1" ht="19.9" customHeight="1" spans="1:6">
      <c r="A29" s="114"/>
      <c r="B29" s="126" t="s">
        <v>23</v>
      </c>
      <c r="C29" s="128"/>
      <c r="D29" s="126" t="s">
        <v>41</v>
      </c>
      <c r="E29" s="128"/>
      <c r="F29" s="143"/>
    </row>
    <row r="30" s="99" customFormat="1" ht="19.9" customHeight="1" spans="1:6">
      <c r="A30" s="114"/>
      <c r="B30" s="126" t="s">
        <v>23</v>
      </c>
      <c r="C30" s="128"/>
      <c r="D30" s="126" t="s">
        <v>42</v>
      </c>
      <c r="E30" s="128"/>
      <c r="F30" s="143"/>
    </row>
    <row r="31" s="99" customFormat="1" ht="19.9" customHeight="1" spans="1:6">
      <c r="A31" s="114"/>
      <c r="B31" s="126" t="s">
        <v>23</v>
      </c>
      <c r="C31" s="128"/>
      <c r="D31" s="126" t="s">
        <v>43</v>
      </c>
      <c r="E31" s="128"/>
      <c r="F31" s="143"/>
    </row>
    <row r="32" s="99" customFormat="1" ht="19.9" customHeight="1" spans="1:6">
      <c r="A32" s="114"/>
      <c r="B32" s="126" t="s">
        <v>23</v>
      </c>
      <c r="C32" s="128"/>
      <c r="D32" s="126" t="s">
        <v>44</v>
      </c>
      <c r="E32" s="128"/>
      <c r="F32" s="143"/>
    </row>
    <row r="33" s="99" customFormat="1" ht="19.9" customHeight="1" spans="1:6">
      <c r="A33" s="114"/>
      <c r="B33" s="126" t="s">
        <v>23</v>
      </c>
      <c r="C33" s="128"/>
      <c r="D33" s="126" t="s">
        <v>45</v>
      </c>
      <c r="E33" s="128"/>
      <c r="F33" s="143"/>
    </row>
    <row r="34" s="99" customFormat="1" ht="19.9" customHeight="1" spans="1:6">
      <c r="A34" s="114"/>
      <c r="B34" s="126" t="s">
        <v>23</v>
      </c>
      <c r="C34" s="128"/>
      <c r="D34" s="126" t="s">
        <v>46</v>
      </c>
      <c r="E34" s="128"/>
      <c r="F34" s="143"/>
    </row>
    <row r="35" s="99" customFormat="1" ht="19.9" customHeight="1" spans="1:6">
      <c r="A35" s="114"/>
      <c r="B35" s="126" t="s">
        <v>23</v>
      </c>
      <c r="C35" s="128"/>
      <c r="D35" s="126" t="s">
        <v>47</v>
      </c>
      <c r="E35" s="128"/>
      <c r="F35" s="143"/>
    </row>
    <row r="36" s="99" customFormat="1" ht="19.9" customHeight="1" spans="1:6">
      <c r="A36" s="119"/>
      <c r="B36" s="120" t="s">
        <v>48</v>
      </c>
      <c r="C36" s="118"/>
      <c r="D36" s="120" t="s">
        <v>49</v>
      </c>
      <c r="E36" s="118"/>
      <c r="F36" s="144"/>
    </row>
    <row r="37" s="99" customFormat="1" ht="19.9" customHeight="1" spans="1:6">
      <c r="A37" s="114"/>
      <c r="B37" s="141" t="s">
        <v>50</v>
      </c>
      <c r="C37" s="128"/>
      <c r="D37" s="141" t="s">
        <v>51</v>
      </c>
      <c r="E37" s="128"/>
      <c r="F37" s="181"/>
    </row>
    <row r="38" s="99" customFormat="1" ht="19.9" customHeight="1" spans="1:6">
      <c r="A38" s="182"/>
      <c r="B38" s="141" t="s">
        <v>52</v>
      </c>
      <c r="C38" s="128"/>
      <c r="D38" s="141" t="s">
        <v>53</v>
      </c>
      <c r="E38" s="128"/>
      <c r="F38" s="181"/>
    </row>
    <row r="39" s="99" customFormat="1" ht="19.9" customHeight="1" spans="1:6">
      <c r="A39" s="182"/>
      <c r="B39" s="183"/>
      <c r="C39" s="183"/>
      <c r="D39" s="141" t="s">
        <v>54</v>
      </c>
      <c r="E39" s="128"/>
      <c r="F39" s="181"/>
    </row>
    <row r="40" s="99" customFormat="1" ht="19.9" customHeight="1" spans="1:6">
      <c r="A40" s="184"/>
      <c r="B40" s="115" t="s">
        <v>55</v>
      </c>
      <c r="C40" s="180">
        <v>1168053.52</v>
      </c>
      <c r="D40" s="115" t="s">
        <v>56</v>
      </c>
      <c r="E40" s="180">
        <v>1168053.52</v>
      </c>
      <c r="F40" s="185"/>
    </row>
    <row r="41" s="99" customFormat="1" ht="8.5" customHeight="1" spans="1:6">
      <c r="A41" s="172"/>
      <c r="B41" s="172"/>
      <c r="C41" s="186"/>
      <c r="D41" s="186"/>
      <c r="E41" s="172"/>
      <c r="F41" s="187"/>
    </row>
  </sheetData>
  <mergeCells count="4">
    <mergeCell ref="B2:E2"/>
    <mergeCell ref="B4:C4"/>
    <mergeCell ref="D4:E4"/>
    <mergeCell ref="A6:A35"/>
  </mergeCells>
  <printOptions horizontalCentered="1"/>
  <pageMargins left="0.118055555555556" right="0.196527777777778" top="0.944444444444444" bottom="0.66875" header="0" footer="0"/>
  <pageSetup paperSize="9" scale="7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4.4"/>
  <cols>
    <col min="1" max="1" width="1.53703703703704" style="78" customWidth="1"/>
    <col min="2" max="2" width="16.8240740740741" style="78" customWidth="1"/>
    <col min="3" max="3" width="31.787037037037" style="78" customWidth="1"/>
    <col min="4" max="4" width="13.8888888888889" style="78" customWidth="1"/>
    <col min="5" max="5" width="13" style="78" customWidth="1"/>
    <col min="6" max="6" width="15.5555555555556" style="78" customWidth="1"/>
    <col min="7" max="14" width="13" style="78" customWidth="1"/>
    <col min="15" max="15" width="1.53703703703704" style="78" customWidth="1"/>
    <col min="16" max="16" width="9.76851851851852" style="78" customWidth="1"/>
    <col min="17" max="16384" width="10" style="78"/>
  </cols>
  <sheetData>
    <row r="1" ht="25" customHeight="1" spans="1:15">
      <c r="A1" s="79"/>
      <c r="B1" s="2"/>
      <c r="C1" s="80"/>
      <c r="D1" s="176"/>
      <c r="E1" s="176"/>
      <c r="F1" s="176"/>
      <c r="G1" s="80"/>
      <c r="H1" s="80"/>
      <c r="I1" s="80"/>
      <c r="L1" s="80"/>
      <c r="M1" s="80"/>
      <c r="N1" s="81" t="s">
        <v>57</v>
      </c>
      <c r="O1" s="82"/>
    </row>
    <row r="2" ht="22.8" customHeight="1" spans="1:15">
      <c r="A2" s="79"/>
      <c r="B2" s="83" t="s">
        <v>58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5" customHeight="1" spans="1:15">
      <c r="A3" s="84"/>
      <c r="B3" s="85" t="s">
        <v>5</v>
      </c>
      <c r="C3" s="85"/>
      <c r="D3" s="84"/>
      <c r="E3" s="84"/>
      <c r="F3" s="155"/>
      <c r="G3" s="84"/>
      <c r="H3" s="155"/>
      <c r="I3" s="155"/>
      <c r="J3" s="155"/>
      <c r="K3" s="155"/>
      <c r="L3" s="155"/>
      <c r="M3" s="155"/>
      <c r="N3" s="86" t="s">
        <v>6</v>
      </c>
      <c r="O3" s="87"/>
    </row>
    <row r="4" ht="24.4" customHeight="1" spans="1:15">
      <c r="A4" s="88"/>
      <c r="B4" s="71" t="s">
        <v>9</v>
      </c>
      <c r="C4" s="71"/>
      <c r="D4" s="71" t="s">
        <v>59</v>
      </c>
      <c r="E4" s="71" t="s">
        <v>60</v>
      </c>
      <c r="F4" s="71" t="s">
        <v>61</v>
      </c>
      <c r="G4" s="71" t="s">
        <v>62</v>
      </c>
      <c r="H4" s="71" t="s">
        <v>63</v>
      </c>
      <c r="I4" s="71" t="s">
        <v>64</v>
      </c>
      <c r="J4" s="71" t="s">
        <v>65</v>
      </c>
      <c r="K4" s="71" t="s">
        <v>66</v>
      </c>
      <c r="L4" s="71" t="s">
        <v>67</v>
      </c>
      <c r="M4" s="71" t="s">
        <v>68</v>
      </c>
      <c r="N4" s="71" t="s">
        <v>69</v>
      </c>
      <c r="O4" s="90"/>
    </row>
    <row r="5" ht="24.4" customHeight="1" spans="1:15">
      <c r="A5" s="88"/>
      <c r="B5" s="71" t="s">
        <v>70</v>
      </c>
      <c r="C5" s="179" t="s">
        <v>71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90"/>
    </row>
    <row r="6" ht="24.4" customHeight="1" spans="1:15">
      <c r="A6" s="88"/>
      <c r="B6" s="71"/>
      <c r="C6" s="179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90"/>
    </row>
    <row r="7" ht="27" customHeight="1" spans="1:15">
      <c r="A7" s="91"/>
      <c r="B7" s="51"/>
      <c r="C7" s="51" t="s">
        <v>72</v>
      </c>
      <c r="D7" s="54">
        <f>D8</f>
        <v>1168053.52</v>
      </c>
      <c r="E7" s="54"/>
      <c r="F7" s="54">
        <f>F8</f>
        <v>1168053.52</v>
      </c>
      <c r="G7" s="54"/>
      <c r="H7" s="54"/>
      <c r="I7" s="54"/>
      <c r="J7" s="54"/>
      <c r="K7" s="54"/>
      <c r="L7" s="54"/>
      <c r="M7" s="54"/>
      <c r="N7" s="54"/>
      <c r="O7" s="92"/>
    </row>
    <row r="8" ht="27" customHeight="1" spans="1:15">
      <c r="A8" s="91"/>
      <c r="B8" s="56">
        <v>117004</v>
      </c>
      <c r="C8" s="56" t="s">
        <v>0</v>
      </c>
      <c r="D8" s="54">
        <f>F8</f>
        <v>1168053.52</v>
      </c>
      <c r="E8" s="54"/>
      <c r="F8" s="8">
        <v>1168053.52</v>
      </c>
      <c r="G8" s="54"/>
      <c r="H8" s="54"/>
      <c r="I8" s="54"/>
      <c r="J8" s="54"/>
      <c r="K8" s="54"/>
      <c r="L8" s="54"/>
      <c r="M8" s="54"/>
      <c r="N8" s="54"/>
      <c r="O8" s="92"/>
    </row>
    <row r="9" ht="29" customHeight="1" spans="1:15">
      <c r="A9" s="91"/>
      <c r="B9" s="51"/>
      <c r="C9" s="51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92"/>
    </row>
    <row r="10" ht="27" customHeight="1" spans="1:15">
      <c r="A10" s="91"/>
      <c r="B10" s="51"/>
      <c r="C10" s="5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92"/>
    </row>
    <row r="11" ht="27" customHeight="1" spans="1:15">
      <c r="A11" s="91"/>
      <c r="B11" s="51"/>
      <c r="C11" s="5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92"/>
    </row>
    <row r="12" ht="27" customHeight="1" spans="1:15">
      <c r="A12" s="91"/>
      <c r="B12" s="51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92"/>
    </row>
    <row r="13" ht="27" customHeight="1" spans="1:15">
      <c r="A13" s="91"/>
      <c r="B13" s="51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92"/>
    </row>
    <row r="14" ht="27" customHeight="1" spans="1:15">
      <c r="A14" s="91"/>
      <c r="B14" s="56"/>
      <c r="C14" s="56"/>
      <c r="D14" s="54"/>
      <c r="E14" s="54"/>
      <c r="F14" s="8"/>
      <c r="G14" s="54"/>
      <c r="H14" s="54"/>
      <c r="I14" s="54"/>
      <c r="J14" s="54"/>
      <c r="K14" s="54"/>
      <c r="L14" s="54"/>
      <c r="M14" s="54"/>
      <c r="N14" s="54"/>
      <c r="O14" s="92"/>
    </row>
    <row r="15" ht="27" customHeight="1" spans="1:15">
      <c r="A15" s="91"/>
      <c r="B15" s="51"/>
      <c r="C15" s="51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92"/>
    </row>
    <row r="16" ht="27" customHeight="1" spans="1:15">
      <c r="A16" s="91"/>
      <c r="B16" s="51"/>
      <c r="C16" s="5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92"/>
    </row>
    <row r="17" ht="27" customHeight="1" spans="1:15">
      <c r="A17" s="91"/>
      <c r="B17" s="51"/>
      <c r="C17" s="51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92"/>
    </row>
    <row r="18" ht="27" customHeight="1" spans="1:15">
      <c r="A18" s="91"/>
      <c r="B18" s="51"/>
      <c r="C18" s="51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92"/>
    </row>
    <row r="19" ht="27" customHeight="1" spans="1:15">
      <c r="A19" s="91"/>
      <c r="B19" s="51"/>
      <c r="C19" s="5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92"/>
    </row>
    <row r="20" ht="27" customHeight="1" spans="1:15">
      <c r="A20" s="91"/>
      <c r="B20" s="51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92"/>
    </row>
    <row r="21" ht="27" customHeight="1" spans="1:15">
      <c r="A21" s="91"/>
      <c r="B21" s="51"/>
      <c r="C21" s="51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92"/>
    </row>
    <row r="22" ht="27" customHeight="1" spans="1:15">
      <c r="A22" s="91"/>
      <c r="B22" s="51"/>
      <c r="C22" s="51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92"/>
    </row>
    <row r="23" ht="27" customHeight="1" spans="1:15">
      <c r="A23" s="91"/>
      <c r="B23" s="51"/>
      <c r="C23" s="5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92"/>
    </row>
    <row r="24" ht="27" customHeight="1" spans="1:15">
      <c r="A24" s="91"/>
      <c r="B24" s="51"/>
      <c r="C24" s="5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92"/>
    </row>
    <row r="25" ht="27" customHeight="1" spans="1:15">
      <c r="A25" s="91"/>
      <c r="B25" s="51"/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pane ySplit="6" topLeftCell="A7" activePane="bottomLeft" state="frozen"/>
      <selection/>
      <selection pane="bottomLeft" activeCell="A7" sqref="$A7:$XFD16"/>
    </sheetView>
  </sheetViews>
  <sheetFormatPr defaultColWidth="10" defaultRowHeight="14.4"/>
  <cols>
    <col min="1" max="1" width="1.53703703703704" style="78" customWidth="1"/>
    <col min="2" max="4" width="6.15740740740741" style="78" customWidth="1"/>
    <col min="5" max="5" width="16.8240740740741" style="78" customWidth="1"/>
    <col min="6" max="6" width="41.0277777777778" style="78" customWidth="1"/>
    <col min="7" max="10" width="16.4166666666667" style="78" customWidth="1"/>
    <col min="11" max="11" width="22.9351851851852" style="78" customWidth="1"/>
    <col min="12" max="12" width="1.53703703703704" style="78" customWidth="1"/>
    <col min="13" max="14" width="9.76851851851852" style="78" customWidth="1"/>
    <col min="15" max="16384" width="10" style="78"/>
  </cols>
  <sheetData>
    <row r="1" ht="25" customHeight="1" spans="1:12">
      <c r="A1" s="79"/>
      <c r="B1" s="2"/>
      <c r="C1" s="2"/>
      <c r="D1" s="2"/>
      <c r="E1" s="2"/>
      <c r="F1" s="80"/>
      <c r="G1" s="176"/>
      <c r="H1" s="176"/>
      <c r="I1" s="176"/>
      <c r="J1" s="176"/>
      <c r="K1" s="81" t="s">
        <v>73</v>
      </c>
      <c r="L1" s="82"/>
    </row>
    <row r="2" ht="22.8" customHeight="1" spans="1:12">
      <c r="A2" s="79"/>
      <c r="B2" s="83" t="s">
        <v>74</v>
      </c>
      <c r="C2" s="83"/>
      <c r="D2" s="83"/>
      <c r="E2" s="177"/>
      <c r="F2" s="83"/>
      <c r="G2" s="83"/>
      <c r="H2" s="83"/>
      <c r="I2" s="83"/>
      <c r="J2" s="83"/>
      <c r="K2" s="83"/>
      <c r="L2" s="82" t="s">
        <v>3</v>
      </c>
    </row>
    <row r="3" ht="19.55" customHeight="1" spans="1:12">
      <c r="A3" s="84"/>
      <c r="B3" s="85" t="s">
        <v>5</v>
      </c>
      <c r="C3" s="85"/>
      <c r="D3" s="85"/>
      <c r="E3" s="85"/>
      <c r="F3" s="85"/>
      <c r="G3" s="84"/>
      <c r="H3" s="84"/>
      <c r="I3" s="155"/>
      <c r="J3" s="155"/>
      <c r="K3" s="86" t="s">
        <v>6</v>
      </c>
      <c r="L3" s="87"/>
    </row>
    <row r="4" ht="24.4" customHeight="1" spans="1:12">
      <c r="A4" s="82"/>
      <c r="B4" s="51" t="s">
        <v>9</v>
      </c>
      <c r="C4" s="51"/>
      <c r="D4" s="51"/>
      <c r="E4" s="51"/>
      <c r="F4" s="51"/>
      <c r="G4" s="51" t="s">
        <v>59</v>
      </c>
      <c r="H4" s="51" t="s">
        <v>75</v>
      </c>
      <c r="I4" s="51" t="s">
        <v>76</v>
      </c>
      <c r="J4" s="51" t="s">
        <v>77</v>
      </c>
      <c r="K4" s="51" t="s">
        <v>78</v>
      </c>
      <c r="L4" s="89"/>
    </row>
    <row r="5" ht="24.4" customHeight="1" spans="1:12">
      <c r="A5" s="88"/>
      <c r="B5" s="51" t="s">
        <v>79</v>
      </c>
      <c r="C5" s="51"/>
      <c r="D5" s="51"/>
      <c r="E5" s="51" t="s">
        <v>70</v>
      </c>
      <c r="F5" s="51" t="s">
        <v>71</v>
      </c>
      <c r="G5" s="51"/>
      <c r="H5" s="51"/>
      <c r="I5" s="51"/>
      <c r="J5" s="51"/>
      <c r="K5" s="51"/>
      <c r="L5" s="89"/>
    </row>
    <row r="6" ht="24.4" customHeight="1" spans="1:12">
      <c r="A6" s="88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51"/>
      <c r="K6" s="51"/>
      <c r="L6" s="90"/>
    </row>
    <row r="7" ht="27" customHeight="1" spans="1:12">
      <c r="A7" s="91"/>
      <c r="B7" s="51"/>
      <c r="C7" s="51"/>
      <c r="D7" s="51"/>
      <c r="E7" s="51"/>
      <c r="F7" s="51" t="s">
        <v>72</v>
      </c>
      <c r="G7" s="54">
        <f>SUM(G8:G13)</f>
        <v>1168053.52</v>
      </c>
      <c r="H7" s="54">
        <f>SUM(H8:H13)</f>
        <v>1018053.52</v>
      </c>
      <c r="I7" s="54">
        <f>SUM(I8:I13)</f>
        <v>150000</v>
      </c>
      <c r="J7" s="54"/>
      <c r="K7" s="54"/>
      <c r="L7" s="92"/>
    </row>
    <row r="8" ht="27" customHeight="1" spans="1:12">
      <c r="A8" s="91"/>
      <c r="B8" s="73" t="s">
        <v>83</v>
      </c>
      <c r="C8" s="73" t="s">
        <v>84</v>
      </c>
      <c r="D8" s="73" t="s">
        <v>85</v>
      </c>
      <c r="E8" s="73" t="s">
        <v>86</v>
      </c>
      <c r="F8" s="74" t="s">
        <v>87</v>
      </c>
      <c r="G8" s="128">
        <v>793262.83</v>
      </c>
      <c r="H8" s="127">
        <v>793262.83</v>
      </c>
      <c r="I8" s="127"/>
      <c r="J8" s="54"/>
      <c r="K8" s="54"/>
      <c r="L8" s="92"/>
    </row>
    <row r="9" ht="27" customHeight="1" spans="1:12">
      <c r="A9" s="91"/>
      <c r="B9" s="73" t="s">
        <v>83</v>
      </c>
      <c r="C9" s="73" t="s">
        <v>84</v>
      </c>
      <c r="D9" s="73" t="s">
        <v>88</v>
      </c>
      <c r="E9" s="73" t="s">
        <v>86</v>
      </c>
      <c r="F9" s="178" t="s">
        <v>89</v>
      </c>
      <c r="G9" s="128">
        <v>150000</v>
      </c>
      <c r="H9" s="127"/>
      <c r="I9" s="127">
        <v>150000</v>
      </c>
      <c r="J9" s="54"/>
      <c r="K9" s="54"/>
      <c r="L9" s="92"/>
    </row>
    <row r="10" ht="27" customHeight="1" spans="1:12">
      <c r="A10" s="91"/>
      <c r="B10" s="73" t="s">
        <v>90</v>
      </c>
      <c r="C10" s="73" t="s">
        <v>91</v>
      </c>
      <c r="D10" s="73" t="s">
        <v>91</v>
      </c>
      <c r="E10" s="73" t="s">
        <v>86</v>
      </c>
      <c r="F10" s="74" t="s">
        <v>92</v>
      </c>
      <c r="G10" s="128">
        <v>91087.36</v>
      </c>
      <c r="H10" s="127">
        <v>91087.36</v>
      </c>
      <c r="I10" s="127"/>
      <c r="J10" s="54"/>
      <c r="K10" s="54"/>
      <c r="L10" s="92"/>
    </row>
    <row r="11" ht="27" customHeight="1" spans="1:12">
      <c r="A11" s="91"/>
      <c r="B11" s="73" t="s">
        <v>93</v>
      </c>
      <c r="C11" s="73" t="s">
        <v>94</v>
      </c>
      <c r="D11" s="73" t="s">
        <v>85</v>
      </c>
      <c r="E11" s="73" t="s">
        <v>86</v>
      </c>
      <c r="F11" s="74" t="s">
        <v>95</v>
      </c>
      <c r="G11" s="128">
        <v>49445.33</v>
      </c>
      <c r="H11" s="127">
        <v>49445.33</v>
      </c>
      <c r="I11" s="127"/>
      <c r="J11" s="54"/>
      <c r="K11" s="54"/>
      <c r="L11" s="92"/>
    </row>
    <row r="12" ht="27" customHeight="1" spans="1:12">
      <c r="A12" s="91"/>
      <c r="B12" s="73" t="s">
        <v>93</v>
      </c>
      <c r="C12" s="73" t="s">
        <v>94</v>
      </c>
      <c r="D12" s="73" t="s">
        <v>96</v>
      </c>
      <c r="E12" s="73" t="s">
        <v>86</v>
      </c>
      <c r="F12" s="74" t="s">
        <v>97</v>
      </c>
      <c r="G12" s="128">
        <v>7200</v>
      </c>
      <c r="H12" s="127">
        <v>7200</v>
      </c>
      <c r="I12" s="127"/>
      <c r="J12" s="54"/>
      <c r="K12" s="54"/>
      <c r="L12" s="92"/>
    </row>
    <row r="13" ht="27" customHeight="1" spans="1:12">
      <c r="A13" s="91"/>
      <c r="B13" s="73" t="s">
        <v>98</v>
      </c>
      <c r="C13" s="73" t="s">
        <v>88</v>
      </c>
      <c r="D13" s="73" t="s">
        <v>85</v>
      </c>
      <c r="E13" s="73" t="s">
        <v>86</v>
      </c>
      <c r="F13" s="74" t="s">
        <v>99</v>
      </c>
      <c r="G13" s="128">
        <v>77058</v>
      </c>
      <c r="H13" s="127">
        <v>77058</v>
      </c>
      <c r="I13" s="127"/>
      <c r="J13" s="54"/>
      <c r="K13" s="54"/>
      <c r="L13" s="92"/>
    </row>
    <row r="14" ht="9.75" customHeight="1" spans="1:12">
      <c r="A14" s="96"/>
      <c r="B14" s="97"/>
      <c r="C14" s="97"/>
      <c r="D14" s="97"/>
      <c r="E14" s="97"/>
      <c r="F14" s="96"/>
      <c r="G14" s="96"/>
      <c r="H14" s="96"/>
      <c r="I14" s="96"/>
      <c r="J14" s="97"/>
      <c r="K14" s="97"/>
      <c r="L14" s="9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30" activePane="bottomLeft" state="frozen"/>
      <selection/>
      <selection pane="bottomLeft" activeCell="F10" sqref="F10"/>
    </sheetView>
  </sheetViews>
  <sheetFormatPr defaultColWidth="10" defaultRowHeight="14.4"/>
  <cols>
    <col min="1" max="1" width="1.53703703703704" style="99" customWidth="1"/>
    <col min="2" max="2" width="26.7777777777778" style="99" customWidth="1"/>
    <col min="3" max="3" width="15.3333333333333" style="99" customWidth="1"/>
    <col min="4" max="4" width="24.8888888888889" style="99" customWidth="1"/>
    <col min="5" max="5" width="13.4444444444444" style="99" customWidth="1"/>
    <col min="6" max="6" width="14.1111111111111" style="99" customWidth="1"/>
    <col min="7" max="7" width="15.6666666666667" style="99" customWidth="1"/>
    <col min="8" max="8" width="18.1111111111111" style="99" customWidth="1"/>
    <col min="9" max="9" width="18.7592592592593" style="99" customWidth="1"/>
    <col min="10" max="11" width="9.76851851851852" style="99" customWidth="1"/>
    <col min="12" max="16384" width="10" style="99"/>
  </cols>
  <sheetData>
    <row r="1" s="99" customFormat="1" ht="14.2" customHeight="1" spans="1:9">
      <c r="A1" s="164"/>
      <c r="B1" s="102"/>
      <c r="C1" s="165"/>
      <c r="D1" s="165"/>
      <c r="E1" s="105"/>
      <c r="F1" s="105"/>
      <c r="G1" s="105"/>
      <c r="H1" s="166" t="s">
        <v>100</v>
      </c>
      <c r="I1" s="173" t="s">
        <v>3</v>
      </c>
    </row>
    <row r="2" s="99" customFormat="1" ht="19.9" customHeight="1" spans="1:9">
      <c r="A2" s="165"/>
      <c r="B2" s="167" t="s">
        <v>101</v>
      </c>
      <c r="C2" s="167"/>
      <c r="D2" s="167"/>
      <c r="E2" s="167"/>
      <c r="F2" s="167"/>
      <c r="G2" s="167"/>
      <c r="H2" s="167"/>
      <c r="I2" s="173"/>
    </row>
    <row r="3" s="99" customFormat="1" ht="17.05" customHeight="1" spans="1:9">
      <c r="A3" s="168"/>
      <c r="B3" s="111" t="s">
        <v>5</v>
      </c>
      <c r="C3" s="111"/>
      <c r="D3" s="139"/>
      <c r="E3" s="139"/>
      <c r="F3" s="139"/>
      <c r="G3" s="139"/>
      <c r="H3" s="169" t="s">
        <v>6</v>
      </c>
      <c r="I3" s="174"/>
    </row>
    <row r="4" s="99" customFormat="1" ht="21.35" customHeight="1" spans="1:9">
      <c r="A4" s="170"/>
      <c r="B4" s="115" t="s">
        <v>7</v>
      </c>
      <c r="C4" s="115"/>
      <c r="D4" s="115" t="s">
        <v>8</v>
      </c>
      <c r="E4" s="115"/>
      <c r="F4" s="115"/>
      <c r="G4" s="115"/>
      <c r="H4" s="115"/>
      <c r="I4" s="135"/>
    </row>
    <row r="5" s="99" customFormat="1" ht="21.35" customHeight="1" spans="1:9">
      <c r="A5" s="170"/>
      <c r="B5" s="115" t="s">
        <v>9</v>
      </c>
      <c r="C5" s="115" t="s">
        <v>10</v>
      </c>
      <c r="D5" s="115" t="s">
        <v>9</v>
      </c>
      <c r="E5" s="115" t="s">
        <v>59</v>
      </c>
      <c r="F5" s="115" t="s">
        <v>102</v>
      </c>
      <c r="G5" s="115" t="s">
        <v>103</v>
      </c>
      <c r="H5" s="115" t="s">
        <v>104</v>
      </c>
      <c r="I5" s="135"/>
    </row>
    <row r="6" s="99" customFormat="1" ht="19.9" customHeight="1" spans="1:9">
      <c r="A6" s="114"/>
      <c r="B6" s="141" t="s">
        <v>105</v>
      </c>
      <c r="C6" s="171">
        <v>1168053.52</v>
      </c>
      <c r="D6" s="141" t="s">
        <v>106</v>
      </c>
      <c r="E6" s="171">
        <v>1168053.52</v>
      </c>
      <c r="F6" s="171">
        <v>1168053.52</v>
      </c>
      <c r="G6" s="128"/>
      <c r="H6" s="128"/>
      <c r="I6" s="143"/>
    </row>
    <row r="7" s="99" customFormat="1" ht="19.9" customHeight="1" spans="1:9">
      <c r="A7" s="114"/>
      <c r="B7" s="126" t="s">
        <v>107</v>
      </c>
      <c r="C7" s="171">
        <v>1168053.52</v>
      </c>
      <c r="D7" s="126" t="s">
        <v>108</v>
      </c>
      <c r="E7" s="171">
        <v>943262.83</v>
      </c>
      <c r="F7" s="171">
        <v>943262.83</v>
      </c>
      <c r="G7" s="128"/>
      <c r="H7" s="128"/>
      <c r="I7" s="143"/>
    </row>
    <row r="8" s="99" customFormat="1" ht="19.9" customHeight="1" spans="1:9">
      <c r="A8" s="114"/>
      <c r="B8" s="126" t="s">
        <v>109</v>
      </c>
      <c r="C8" s="128"/>
      <c r="D8" s="126" t="s">
        <v>110</v>
      </c>
      <c r="E8" s="128"/>
      <c r="F8" s="128"/>
      <c r="G8" s="128"/>
      <c r="H8" s="128"/>
      <c r="I8" s="143"/>
    </row>
    <row r="9" s="99" customFormat="1" ht="19.9" customHeight="1" spans="1:9">
      <c r="A9" s="114"/>
      <c r="B9" s="126" t="s">
        <v>111</v>
      </c>
      <c r="C9" s="128"/>
      <c r="D9" s="126" t="s">
        <v>112</v>
      </c>
      <c r="E9" s="128"/>
      <c r="F9" s="128"/>
      <c r="G9" s="128"/>
      <c r="H9" s="128"/>
      <c r="I9" s="143"/>
    </row>
    <row r="10" s="99" customFormat="1" ht="19.9" customHeight="1" spans="1:9">
      <c r="A10" s="114"/>
      <c r="B10" s="141" t="s">
        <v>113</v>
      </c>
      <c r="C10" s="128"/>
      <c r="D10" s="126" t="s">
        <v>114</v>
      </c>
      <c r="E10" s="128"/>
      <c r="F10" s="128"/>
      <c r="G10" s="128"/>
      <c r="H10" s="128"/>
      <c r="I10" s="143"/>
    </row>
    <row r="11" s="99" customFormat="1" ht="19.9" customHeight="1" spans="1:9">
      <c r="A11" s="114"/>
      <c r="B11" s="126" t="s">
        <v>107</v>
      </c>
      <c r="C11" s="128"/>
      <c r="D11" s="126" t="s">
        <v>115</v>
      </c>
      <c r="E11" s="128"/>
      <c r="F11" s="128"/>
      <c r="G11" s="128"/>
      <c r="H11" s="128"/>
      <c r="I11" s="143"/>
    </row>
    <row r="12" s="99" customFormat="1" ht="19.9" customHeight="1" spans="1:9">
      <c r="A12" s="114"/>
      <c r="B12" s="126" t="s">
        <v>109</v>
      </c>
      <c r="C12" s="128"/>
      <c r="D12" s="126" t="s">
        <v>116</v>
      </c>
      <c r="E12" s="128"/>
      <c r="F12" s="128"/>
      <c r="G12" s="128"/>
      <c r="H12" s="128"/>
      <c r="I12" s="143"/>
    </row>
    <row r="13" s="99" customFormat="1" ht="19.9" customHeight="1" spans="1:9">
      <c r="A13" s="114"/>
      <c r="B13" s="126" t="s">
        <v>111</v>
      </c>
      <c r="C13" s="128"/>
      <c r="D13" s="126" t="s">
        <v>117</v>
      </c>
      <c r="E13" s="128"/>
      <c r="F13" s="128"/>
      <c r="G13" s="128"/>
      <c r="H13" s="128"/>
      <c r="I13" s="143"/>
    </row>
    <row r="14" s="99" customFormat="1" ht="19.9" customHeight="1" spans="1:9">
      <c r="A14" s="114"/>
      <c r="B14" s="126" t="s">
        <v>118</v>
      </c>
      <c r="C14" s="128"/>
      <c r="D14" s="126" t="s">
        <v>119</v>
      </c>
      <c r="E14" s="128">
        <v>91087.36</v>
      </c>
      <c r="F14" s="128">
        <v>91087.36</v>
      </c>
      <c r="G14" s="128"/>
      <c r="H14" s="128"/>
      <c r="I14" s="143"/>
    </row>
    <row r="15" s="99" customFormat="1" ht="19.9" customHeight="1" spans="1:9">
      <c r="A15" s="114"/>
      <c r="B15" s="126" t="s">
        <v>118</v>
      </c>
      <c r="C15" s="128"/>
      <c r="D15" s="126" t="s">
        <v>120</v>
      </c>
      <c r="E15" s="128"/>
      <c r="F15" s="128"/>
      <c r="G15" s="128"/>
      <c r="H15" s="128"/>
      <c r="I15" s="143"/>
    </row>
    <row r="16" s="99" customFormat="1" ht="19.9" customHeight="1" spans="1:9">
      <c r="A16" s="114"/>
      <c r="B16" s="126" t="s">
        <v>118</v>
      </c>
      <c r="C16" s="128"/>
      <c r="D16" s="126" t="s">
        <v>121</v>
      </c>
      <c r="E16" s="128">
        <v>56645.33</v>
      </c>
      <c r="F16" s="128">
        <v>56645.33</v>
      </c>
      <c r="G16" s="128"/>
      <c r="H16" s="128"/>
      <c r="I16" s="143"/>
    </row>
    <row r="17" s="99" customFormat="1" ht="19.9" customHeight="1" spans="1:9">
      <c r="A17" s="114"/>
      <c r="B17" s="126" t="s">
        <v>118</v>
      </c>
      <c r="C17" s="128"/>
      <c r="D17" s="126" t="s">
        <v>122</v>
      </c>
      <c r="E17" s="128"/>
      <c r="F17" s="128"/>
      <c r="G17" s="128"/>
      <c r="H17" s="128"/>
      <c r="I17" s="143"/>
    </row>
    <row r="18" s="99" customFormat="1" ht="19.9" customHeight="1" spans="1:9">
      <c r="A18" s="114"/>
      <c r="B18" s="126" t="s">
        <v>118</v>
      </c>
      <c r="C18" s="128"/>
      <c r="D18" s="126" t="s">
        <v>123</v>
      </c>
      <c r="E18" s="128"/>
      <c r="F18" s="128"/>
      <c r="G18" s="128"/>
      <c r="H18" s="128"/>
      <c r="I18" s="143"/>
    </row>
    <row r="19" s="99" customFormat="1" ht="19.9" customHeight="1" spans="1:9">
      <c r="A19" s="114"/>
      <c r="B19" s="126" t="s">
        <v>118</v>
      </c>
      <c r="C19" s="128"/>
      <c r="D19" s="126" t="s">
        <v>124</v>
      </c>
      <c r="E19" s="128"/>
      <c r="F19" s="128"/>
      <c r="G19" s="128"/>
      <c r="H19" s="128"/>
      <c r="I19" s="143"/>
    </row>
    <row r="20" s="99" customFormat="1" ht="19.9" customHeight="1" spans="1:9">
      <c r="A20" s="114"/>
      <c r="B20" s="126" t="s">
        <v>118</v>
      </c>
      <c r="C20" s="128"/>
      <c r="D20" s="126" t="s">
        <v>125</v>
      </c>
      <c r="E20" s="128"/>
      <c r="F20" s="128"/>
      <c r="G20" s="128"/>
      <c r="H20" s="128"/>
      <c r="I20" s="143"/>
    </row>
    <row r="21" s="99" customFormat="1" ht="19.9" customHeight="1" spans="1:9">
      <c r="A21" s="114"/>
      <c r="B21" s="126" t="s">
        <v>118</v>
      </c>
      <c r="C21" s="128"/>
      <c r="D21" s="126" t="s">
        <v>126</v>
      </c>
      <c r="E21" s="128"/>
      <c r="F21" s="128"/>
      <c r="G21" s="128"/>
      <c r="H21" s="128"/>
      <c r="I21" s="143"/>
    </row>
    <row r="22" s="99" customFormat="1" ht="19.9" customHeight="1" spans="1:9">
      <c r="A22" s="114"/>
      <c r="B22" s="126" t="s">
        <v>118</v>
      </c>
      <c r="C22" s="128"/>
      <c r="D22" s="126" t="s">
        <v>127</v>
      </c>
      <c r="E22" s="128"/>
      <c r="F22" s="128"/>
      <c r="G22" s="128"/>
      <c r="H22" s="128"/>
      <c r="I22" s="143"/>
    </row>
    <row r="23" s="99" customFormat="1" ht="19.9" customHeight="1" spans="1:9">
      <c r="A23" s="114"/>
      <c r="B23" s="126" t="s">
        <v>118</v>
      </c>
      <c r="C23" s="128"/>
      <c r="D23" s="126" t="s">
        <v>128</v>
      </c>
      <c r="E23" s="128"/>
      <c r="F23" s="128"/>
      <c r="G23" s="128"/>
      <c r="H23" s="128"/>
      <c r="I23" s="143"/>
    </row>
    <row r="24" s="99" customFormat="1" ht="19.9" customHeight="1" spans="1:9">
      <c r="A24" s="114"/>
      <c r="B24" s="126" t="s">
        <v>118</v>
      </c>
      <c r="C24" s="128"/>
      <c r="D24" s="126" t="s">
        <v>129</v>
      </c>
      <c r="E24" s="128"/>
      <c r="F24" s="128"/>
      <c r="G24" s="128"/>
      <c r="H24" s="128"/>
      <c r="I24" s="143"/>
    </row>
    <row r="25" s="99" customFormat="1" ht="19.9" customHeight="1" spans="1:9">
      <c r="A25" s="114"/>
      <c r="B25" s="126" t="s">
        <v>118</v>
      </c>
      <c r="C25" s="128"/>
      <c r="D25" s="126" t="s">
        <v>130</v>
      </c>
      <c r="E25" s="128"/>
      <c r="F25" s="128"/>
      <c r="G25" s="128"/>
      <c r="H25" s="128"/>
      <c r="I25" s="143"/>
    </row>
    <row r="26" s="99" customFormat="1" ht="19.9" customHeight="1" spans="1:9">
      <c r="A26" s="114"/>
      <c r="B26" s="126" t="s">
        <v>118</v>
      </c>
      <c r="C26" s="128"/>
      <c r="D26" s="126" t="s">
        <v>131</v>
      </c>
      <c r="E26" s="128">
        <v>77058</v>
      </c>
      <c r="F26" s="128">
        <v>77058</v>
      </c>
      <c r="G26" s="128"/>
      <c r="H26" s="128"/>
      <c r="I26" s="143"/>
    </row>
    <row r="27" s="99" customFormat="1" ht="19.9" customHeight="1" spans="1:9">
      <c r="A27" s="114"/>
      <c r="B27" s="126" t="s">
        <v>118</v>
      </c>
      <c r="C27" s="128"/>
      <c r="D27" s="126" t="s">
        <v>132</v>
      </c>
      <c r="E27" s="128"/>
      <c r="F27" s="128"/>
      <c r="G27" s="128"/>
      <c r="H27" s="128"/>
      <c r="I27" s="143"/>
    </row>
    <row r="28" s="99" customFormat="1" ht="19.9" customHeight="1" spans="1:9">
      <c r="A28" s="114"/>
      <c r="B28" s="126" t="s">
        <v>118</v>
      </c>
      <c r="C28" s="128"/>
      <c r="D28" s="126" t="s">
        <v>133</v>
      </c>
      <c r="E28" s="128"/>
      <c r="F28" s="128"/>
      <c r="G28" s="128"/>
      <c r="H28" s="128"/>
      <c r="I28" s="143"/>
    </row>
    <row r="29" s="99" customFormat="1" ht="19.9" customHeight="1" spans="1:9">
      <c r="A29" s="114"/>
      <c r="B29" s="126" t="s">
        <v>118</v>
      </c>
      <c r="C29" s="128"/>
      <c r="D29" s="126" t="s">
        <v>134</v>
      </c>
      <c r="E29" s="128"/>
      <c r="F29" s="128"/>
      <c r="G29" s="128"/>
      <c r="H29" s="128"/>
      <c r="I29" s="143"/>
    </row>
    <row r="30" s="99" customFormat="1" ht="19.9" customHeight="1" spans="1:9">
      <c r="A30" s="114"/>
      <c r="B30" s="126" t="s">
        <v>118</v>
      </c>
      <c r="C30" s="128"/>
      <c r="D30" s="126" t="s">
        <v>135</v>
      </c>
      <c r="E30" s="128"/>
      <c r="F30" s="128"/>
      <c r="G30" s="128"/>
      <c r="H30" s="128"/>
      <c r="I30" s="143"/>
    </row>
    <row r="31" s="99" customFormat="1" ht="19.9" customHeight="1" spans="1:9">
      <c r="A31" s="114"/>
      <c r="B31" s="126" t="s">
        <v>118</v>
      </c>
      <c r="C31" s="128"/>
      <c r="D31" s="126" t="s">
        <v>136</v>
      </c>
      <c r="E31" s="128"/>
      <c r="F31" s="128"/>
      <c r="G31" s="128"/>
      <c r="H31" s="128"/>
      <c r="I31" s="143"/>
    </row>
    <row r="32" s="99" customFormat="1" ht="19.9" customHeight="1" spans="1:9">
      <c r="A32" s="114"/>
      <c r="B32" s="126" t="s">
        <v>118</v>
      </c>
      <c r="C32" s="128"/>
      <c r="D32" s="126" t="s">
        <v>137</v>
      </c>
      <c r="E32" s="128"/>
      <c r="F32" s="128"/>
      <c r="G32" s="128"/>
      <c r="H32" s="128"/>
      <c r="I32" s="143"/>
    </row>
    <row r="33" s="99" customFormat="1" ht="19.9" customHeight="1" spans="1:9">
      <c r="A33" s="114"/>
      <c r="B33" s="126" t="s">
        <v>118</v>
      </c>
      <c r="C33" s="128"/>
      <c r="D33" s="126" t="s">
        <v>138</v>
      </c>
      <c r="E33" s="128"/>
      <c r="F33" s="128"/>
      <c r="G33" s="128"/>
      <c r="H33" s="128"/>
      <c r="I33" s="143"/>
    </row>
    <row r="34" s="99" customFormat="1" ht="19.9" customHeight="1" spans="1:9">
      <c r="A34" s="114"/>
      <c r="B34" s="126" t="s">
        <v>118</v>
      </c>
      <c r="C34" s="128"/>
      <c r="D34" s="126" t="s">
        <v>139</v>
      </c>
      <c r="E34" s="128"/>
      <c r="F34" s="128"/>
      <c r="G34" s="128"/>
      <c r="H34" s="128"/>
      <c r="I34" s="143"/>
    </row>
    <row r="35" s="99" customFormat="1" ht="8.5" customHeight="1" spans="1:9">
      <c r="A35" s="172"/>
      <c r="B35" s="172"/>
      <c r="C35" s="172"/>
      <c r="D35" s="117"/>
      <c r="E35" s="172"/>
      <c r="F35" s="172"/>
      <c r="G35" s="172"/>
      <c r="H35" s="172"/>
      <c r="I35" s="17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275" right="0.354166666666667" top="0.826388888888889" bottom="0.984027777777778" header="0" footer="0"/>
  <pageSetup paperSize="9" scale="75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4.4"/>
  <cols>
    <col min="1" max="1" width="1.53703703703704" style="78" customWidth="1"/>
    <col min="2" max="3" width="5.87962962962963" style="78" customWidth="1"/>
    <col min="4" max="4" width="10.4444444444444" style="78" customWidth="1"/>
    <col min="5" max="5" width="23.5" style="78" customWidth="1"/>
    <col min="6" max="6" width="15.5555555555556" style="78" customWidth="1"/>
    <col min="7" max="10" width="15.3333333333333" style="78" customWidth="1"/>
    <col min="11" max="13" width="5.87962962962963" style="78" customWidth="1"/>
    <col min="14" max="16" width="7.25" style="78" customWidth="1"/>
    <col min="17" max="23" width="5.87962962962963" style="78" customWidth="1"/>
    <col min="24" max="26" width="7.25" style="78" customWidth="1"/>
    <col min="27" max="33" width="5.87962962962963" style="78" customWidth="1"/>
    <col min="34" max="39" width="7.25" style="78" customWidth="1"/>
    <col min="40" max="40" width="1.53703703703704" style="78" customWidth="1"/>
    <col min="41" max="42" width="9.76851851851852" style="78" customWidth="1"/>
    <col min="43" max="16384" width="10" style="78"/>
  </cols>
  <sheetData>
    <row r="1" ht="25" customHeight="1" spans="1:40">
      <c r="A1" s="146"/>
      <c r="B1" s="2"/>
      <c r="C1" s="2"/>
      <c r="D1" s="147"/>
      <c r="E1" s="147"/>
      <c r="F1" s="79"/>
      <c r="G1" s="79"/>
      <c r="H1" s="79"/>
      <c r="I1" s="147"/>
      <c r="J1" s="147"/>
      <c r="K1" s="79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58" t="s">
        <v>140</v>
      </c>
      <c r="AN1" s="159"/>
    </row>
    <row r="2" ht="22.8" customHeight="1" spans="1:40">
      <c r="A2" s="79"/>
      <c r="B2" s="83" t="s">
        <v>141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59"/>
    </row>
    <row r="3" ht="19.55" customHeight="1" spans="1:40">
      <c r="A3" s="84"/>
      <c r="B3" s="85" t="s">
        <v>5</v>
      </c>
      <c r="C3" s="85"/>
      <c r="D3" s="85"/>
      <c r="E3" s="85"/>
      <c r="F3" s="148"/>
      <c r="G3" s="84"/>
      <c r="H3" s="149"/>
      <c r="I3" s="148"/>
      <c r="J3" s="148"/>
      <c r="K3" s="155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9" t="s">
        <v>6</v>
      </c>
      <c r="AM3" s="149"/>
      <c r="AN3" s="160"/>
    </row>
    <row r="4" ht="24.4" customHeight="1" spans="1:40">
      <c r="A4" s="82"/>
      <c r="B4" s="71" t="s">
        <v>9</v>
      </c>
      <c r="C4" s="71"/>
      <c r="D4" s="71"/>
      <c r="E4" s="71"/>
      <c r="F4" s="71" t="s">
        <v>142</v>
      </c>
      <c r="G4" s="71" t="s">
        <v>143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144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145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161"/>
    </row>
    <row r="5" ht="24.4" customHeight="1" spans="1:40">
      <c r="A5" s="82"/>
      <c r="B5" s="71" t="s">
        <v>79</v>
      </c>
      <c r="C5" s="71"/>
      <c r="D5" s="71" t="s">
        <v>70</v>
      </c>
      <c r="E5" s="71" t="s">
        <v>71</v>
      </c>
      <c r="F5" s="71"/>
      <c r="G5" s="71" t="s">
        <v>59</v>
      </c>
      <c r="H5" s="71" t="s">
        <v>146</v>
      </c>
      <c r="I5" s="71"/>
      <c r="J5" s="71"/>
      <c r="K5" s="71" t="s">
        <v>147</v>
      </c>
      <c r="L5" s="71"/>
      <c r="M5" s="71"/>
      <c r="N5" s="71" t="s">
        <v>148</v>
      </c>
      <c r="O5" s="71"/>
      <c r="P5" s="71"/>
      <c r="Q5" s="71" t="s">
        <v>59</v>
      </c>
      <c r="R5" s="71" t="s">
        <v>146</v>
      </c>
      <c r="S5" s="71"/>
      <c r="T5" s="71"/>
      <c r="U5" s="71" t="s">
        <v>147</v>
      </c>
      <c r="V5" s="71"/>
      <c r="W5" s="71"/>
      <c r="X5" s="71" t="s">
        <v>148</v>
      </c>
      <c r="Y5" s="71"/>
      <c r="Z5" s="71"/>
      <c r="AA5" s="71" t="s">
        <v>59</v>
      </c>
      <c r="AB5" s="71" t="s">
        <v>146</v>
      </c>
      <c r="AC5" s="71"/>
      <c r="AD5" s="71"/>
      <c r="AE5" s="71" t="s">
        <v>147</v>
      </c>
      <c r="AF5" s="71"/>
      <c r="AG5" s="71"/>
      <c r="AH5" s="71" t="s">
        <v>148</v>
      </c>
      <c r="AI5" s="71"/>
      <c r="AJ5" s="71"/>
      <c r="AK5" s="71" t="s">
        <v>149</v>
      </c>
      <c r="AL5" s="71"/>
      <c r="AM5" s="71"/>
      <c r="AN5" s="161"/>
    </row>
    <row r="6" ht="39" customHeight="1" spans="1:40">
      <c r="A6" s="80"/>
      <c r="B6" s="71" t="s">
        <v>80</v>
      </c>
      <c r="C6" s="71" t="s">
        <v>81</v>
      </c>
      <c r="D6" s="71"/>
      <c r="E6" s="71"/>
      <c r="F6" s="71"/>
      <c r="G6" s="71"/>
      <c r="H6" s="71" t="s">
        <v>150</v>
      </c>
      <c r="I6" s="71" t="s">
        <v>75</v>
      </c>
      <c r="J6" s="71" t="s">
        <v>76</v>
      </c>
      <c r="K6" s="71" t="s">
        <v>150</v>
      </c>
      <c r="L6" s="71" t="s">
        <v>75</v>
      </c>
      <c r="M6" s="71" t="s">
        <v>76</v>
      </c>
      <c r="N6" s="71" t="s">
        <v>150</v>
      </c>
      <c r="O6" s="71" t="s">
        <v>151</v>
      </c>
      <c r="P6" s="71" t="s">
        <v>152</v>
      </c>
      <c r="Q6" s="71"/>
      <c r="R6" s="71" t="s">
        <v>150</v>
      </c>
      <c r="S6" s="71" t="s">
        <v>75</v>
      </c>
      <c r="T6" s="71" t="s">
        <v>76</v>
      </c>
      <c r="U6" s="71" t="s">
        <v>150</v>
      </c>
      <c r="V6" s="71" t="s">
        <v>75</v>
      </c>
      <c r="W6" s="71" t="s">
        <v>76</v>
      </c>
      <c r="X6" s="71" t="s">
        <v>150</v>
      </c>
      <c r="Y6" s="71" t="s">
        <v>151</v>
      </c>
      <c r="Z6" s="71" t="s">
        <v>152</v>
      </c>
      <c r="AA6" s="71"/>
      <c r="AB6" s="71" t="s">
        <v>150</v>
      </c>
      <c r="AC6" s="71" t="s">
        <v>75</v>
      </c>
      <c r="AD6" s="71" t="s">
        <v>76</v>
      </c>
      <c r="AE6" s="71" t="s">
        <v>150</v>
      </c>
      <c r="AF6" s="71" t="s">
        <v>75</v>
      </c>
      <c r="AG6" s="71" t="s">
        <v>76</v>
      </c>
      <c r="AH6" s="71" t="s">
        <v>150</v>
      </c>
      <c r="AI6" s="71" t="s">
        <v>151</v>
      </c>
      <c r="AJ6" s="71" t="s">
        <v>152</v>
      </c>
      <c r="AK6" s="71" t="s">
        <v>150</v>
      </c>
      <c r="AL6" s="71" t="s">
        <v>151</v>
      </c>
      <c r="AM6" s="71" t="s">
        <v>152</v>
      </c>
      <c r="AN6" s="161"/>
    </row>
    <row r="7" ht="25" customHeight="1" spans="1:40">
      <c r="A7" s="82"/>
      <c r="B7" s="51"/>
      <c r="C7" s="51"/>
      <c r="D7" s="51"/>
      <c r="E7" s="51" t="s">
        <v>72</v>
      </c>
      <c r="F7" s="54">
        <f>F8+F18</f>
        <v>1168053.52</v>
      </c>
      <c r="G7" s="54">
        <f>G8+G18</f>
        <v>1168053.52</v>
      </c>
      <c r="H7" s="54">
        <f>H8+H18</f>
        <v>1168053.52</v>
      </c>
      <c r="I7" s="54">
        <f>I8+I18</f>
        <v>1018053.52</v>
      </c>
      <c r="J7" s="54">
        <f>J8+J18</f>
        <v>150000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161"/>
    </row>
    <row r="8" s="145" customFormat="1" ht="25" customHeight="1" spans="1:40">
      <c r="A8" s="91"/>
      <c r="B8" s="120">
        <v>301</v>
      </c>
      <c r="C8" s="120" t="s">
        <v>23</v>
      </c>
      <c r="D8" s="150"/>
      <c r="E8" s="151" t="s">
        <v>153</v>
      </c>
      <c r="F8" s="118">
        <v>916322.79</v>
      </c>
      <c r="G8" s="118">
        <v>916322.79</v>
      </c>
      <c r="H8" s="118">
        <v>916322.79</v>
      </c>
      <c r="I8" s="118">
        <v>916322.79</v>
      </c>
      <c r="J8" s="118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162"/>
    </row>
    <row r="9" ht="25" customHeight="1" spans="1:40">
      <c r="A9" s="82"/>
      <c r="B9" s="152" t="s">
        <v>154</v>
      </c>
      <c r="C9" s="153" t="s">
        <v>155</v>
      </c>
      <c r="D9" s="141" t="s">
        <v>86</v>
      </c>
      <c r="E9" s="126" t="s">
        <v>156</v>
      </c>
      <c r="F9" s="128">
        <v>183360</v>
      </c>
      <c r="G9" s="128">
        <v>183360</v>
      </c>
      <c r="H9" s="128">
        <v>183360</v>
      </c>
      <c r="I9" s="128">
        <v>183360</v>
      </c>
      <c r="J9" s="128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161"/>
    </row>
    <row r="10" ht="25" customHeight="1" spans="1:40">
      <c r="A10" s="82"/>
      <c r="B10" s="152" t="s">
        <v>154</v>
      </c>
      <c r="C10" s="153" t="s">
        <v>157</v>
      </c>
      <c r="D10" s="141" t="s">
        <v>86</v>
      </c>
      <c r="E10" s="126" t="s">
        <v>158</v>
      </c>
      <c r="F10" s="128">
        <v>200196</v>
      </c>
      <c r="G10" s="128">
        <v>200196</v>
      </c>
      <c r="H10" s="128">
        <v>200196</v>
      </c>
      <c r="I10" s="128">
        <v>200196</v>
      </c>
      <c r="J10" s="128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161"/>
    </row>
    <row r="11" ht="25" customHeight="1" spans="1:40">
      <c r="A11" s="82"/>
      <c r="B11" s="152" t="s">
        <v>154</v>
      </c>
      <c r="C11" s="153" t="s">
        <v>159</v>
      </c>
      <c r="D11" s="141" t="s">
        <v>86</v>
      </c>
      <c r="E11" s="126" t="s">
        <v>160</v>
      </c>
      <c r="F11" s="128">
        <v>258591</v>
      </c>
      <c r="G11" s="128">
        <v>258591</v>
      </c>
      <c r="H11" s="128">
        <v>258591</v>
      </c>
      <c r="I11" s="128">
        <v>258591</v>
      </c>
      <c r="J11" s="128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161"/>
    </row>
    <row r="12" ht="25" customHeight="1" spans="1:40">
      <c r="A12" s="82"/>
      <c r="B12" s="152" t="s">
        <v>154</v>
      </c>
      <c r="C12" s="153" t="s">
        <v>161</v>
      </c>
      <c r="D12" s="141" t="s">
        <v>86</v>
      </c>
      <c r="E12" s="132" t="s">
        <v>162</v>
      </c>
      <c r="F12" s="128">
        <v>91087.36</v>
      </c>
      <c r="G12" s="128">
        <v>91087.36</v>
      </c>
      <c r="H12" s="128">
        <v>91087.36</v>
      </c>
      <c r="I12" s="128">
        <v>91087.36</v>
      </c>
      <c r="J12" s="128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161"/>
    </row>
    <row r="13" ht="25" customHeight="1" spans="1:40">
      <c r="A13" s="82"/>
      <c r="B13" s="152" t="s">
        <v>154</v>
      </c>
      <c r="C13" s="153" t="s">
        <v>163</v>
      </c>
      <c r="D13" s="141" t="s">
        <v>86</v>
      </c>
      <c r="E13" s="126" t="s">
        <v>164</v>
      </c>
      <c r="F13" s="128">
        <v>49445.33</v>
      </c>
      <c r="G13" s="128">
        <v>49445.33</v>
      </c>
      <c r="H13" s="128">
        <v>49445.33</v>
      </c>
      <c r="I13" s="128">
        <v>49445.33</v>
      </c>
      <c r="J13" s="128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161"/>
    </row>
    <row r="14" ht="25" customHeight="1" spans="1:40">
      <c r="A14" s="82"/>
      <c r="B14" s="152" t="s">
        <v>154</v>
      </c>
      <c r="C14" s="153" t="s">
        <v>165</v>
      </c>
      <c r="D14" s="141" t="s">
        <v>86</v>
      </c>
      <c r="E14" s="126" t="s">
        <v>166</v>
      </c>
      <c r="F14" s="128">
        <v>7200</v>
      </c>
      <c r="G14" s="128">
        <v>7200</v>
      </c>
      <c r="H14" s="128">
        <v>7200</v>
      </c>
      <c r="I14" s="128">
        <v>7200</v>
      </c>
      <c r="J14" s="128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161"/>
    </row>
    <row r="15" ht="25" customHeight="1" spans="1:40">
      <c r="A15" s="82"/>
      <c r="B15" s="152" t="s">
        <v>154</v>
      </c>
      <c r="C15" s="153" t="s">
        <v>167</v>
      </c>
      <c r="D15" s="141" t="s">
        <v>86</v>
      </c>
      <c r="E15" s="126" t="s">
        <v>168</v>
      </c>
      <c r="F15" s="128">
        <v>1284.3</v>
      </c>
      <c r="G15" s="128">
        <v>1284.3</v>
      </c>
      <c r="H15" s="128">
        <v>1284.3</v>
      </c>
      <c r="I15" s="128">
        <v>1284.3</v>
      </c>
      <c r="J15" s="128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161"/>
    </row>
    <row r="16" ht="25" customHeight="1" spans="1:40">
      <c r="A16" s="82"/>
      <c r="B16" s="152" t="s">
        <v>154</v>
      </c>
      <c r="C16" s="153" t="s">
        <v>169</v>
      </c>
      <c r="D16" s="141" t="s">
        <v>86</v>
      </c>
      <c r="E16" s="126" t="s">
        <v>170</v>
      </c>
      <c r="F16" s="128">
        <v>77058</v>
      </c>
      <c r="G16" s="128">
        <v>77058</v>
      </c>
      <c r="H16" s="128">
        <v>77058</v>
      </c>
      <c r="I16" s="128">
        <v>77058</v>
      </c>
      <c r="J16" s="128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161"/>
    </row>
    <row r="17" ht="25" customHeight="1" spans="1:40">
      <c r="A17" s="82"/>
      <c r="B17" s="152" t="s">
        <v>154</v>
      </c>
      <c r="C17" s="153" t="s">
        <v>171</v>
      </c>
      <c r="D17" s="141" t="s">
        <v>86</v>
      </c>
      <c r="E17" s="126" t="s">
        <v>172</v>
      </c>
      <c r="F17" s="128">
        <v>48100.8</v>
      </c>
      <c r="G17" s="128">
        <v>48100.8</v>
      </c>
      <c r="H17" s="128">
        <v>48100.8</v>
      </c>
      <c r="I17" s="128">
        <v>48100.8</v>
      </c>
      <c r="J17" s="128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161"/>
    </row>
    <row r="18" s="145" customFormat="1" ht="25" customHeight="1" spans="1:40">
      <c r="A18" s="154"/>
      <c r="B18" s="120">
        <v>302</v>
      </c>
      <c r="C18" s="120" t="s">
        <v>23</v>
      </c>
      <c r="D18" s="150"/>
      <c r="E18" s="151" t="s">
        <v>173</v>
      </c>
      <c r="F18" s="118">
        <v>251730.73</v>
      </c>
      <c r="G18" s="118">
        <v>251730.73</v>
      </c>
      <c r="H18" s="118">
        <v>251730.73</v>
      </c>
      <c r="I18" s="118">
        <v>101730.73</v>
      </c>
      <c r="J18" s="118">
        <v>150000</v>
      </c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63"/>
    </row>
    <row r="19" ht="25" customHeight="1" spans="2:39">
      <c r="B19" s="152" t="s">
        <v>174</v>
      </c>
      <c r="C19" s="153" t="s">
        <v>155</v>
      </c>
      <c r="D19" s="141" t="s">
        <v>86</v>
      </c>
      <c r="E19" s="126" t="s">
        <v>175</v>
      </c>
      <c r="F19" s="128">
        <v>62000</v>
      </c>
      <c r="G19" s="128">
        <v>62000</v>
      </c>
      <c r="H19" s="128">
        <v>62000</v>
      </c>
      <c r="I19" s="128">
        <v>20000</v>
      </c>
      <c r="J19" s="128">
        <v>42000</v>
      </c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</row>
    <row r="20" ht="25" customHeight="1" spans="2:39">
      <c r="B20" s="152" t="s">
        <v>174</v>
      </c>
      <c r="C20" s="153" t="s">
        <v>157</v>
      </c>
      <c r="D20" s="141" t="s">
        <v>86</v>
      </c>
      <c r="E20" s="126" t="s">
        <v>176</v>
      </c>
      <c r="F20" s="128">
        <v>10000</v>
      </c>
      <c r="G20" s="128">
        <v>10000</v>
      </c>
      <c r="H20" s="128">
        <v>10000</v>
      </c>
      <c r="I20" s="128"/>
      <c r="J20" s="128">
        <v>10000</v>
      </c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</row>
    <row r="21" ht="25" customHeight="1" spans="2:39">
      <c r="B21" s="152" t="s">
        <v>174</v>
      </c>
      <c r="C21" s="153" t="s">
        <v>165</v>
      </c>
      <c r="D21" s="141" t="s">
        <v>86</v>
      </c>
      <c r="E21" s="126" t="s">
        <v>177</v>
      </c>
      <c r="F21" s="128">
        <v>16000</v>
      </c>
      <c r="G21" s="128">
        <v>16000</v>
      </c>
      <c r="H21" s="128">
        <v>16000</v>
      </c>
      <c r="I21" s="128">
        <v>16000</v>
      </c>
      <c r="J21" s="128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</row>
    <row r="22" ht="25" customHeight="1" spans="2:39">
      <c r="B22" s="152" t="s">
        <v>174</v>
      </c>
      <c r="C22" s="153" t="s">
        <v>169</v>
      </c>
      <c r="D22" s="141" t="s">
        <v>86</v>
      </c>
      <c r="E22" s="129" t="s">
        <v>178</v>
      </c>
      <c r="F22" s="128">
        <v>2000</v>
      </c>
      <c r="G22" s="128">
        <v>2000</v>
      </c>
      <c r="H22" s="128">
        <v>2000</v>
      </c>
      <c r="I22" s="128" t="s">
        <v>3</v>
      </c>
      <c r="J22" s="128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</row>
    <row r="23" ht="25" customHeight="1" spans="2:39">
      <c r="B23" s="152" t="s">
        <v>174</v>
      </c>
      <c r="C23" s="153" t="s">
        <v>179</v>
      </c>
      <c r="D23" s="141" t="s">
        <v>86</v>
      </c>
      <c r="E23" s="126" t="s">
        <v>180</v>
      </c>
      <c r="F23" s="128">
        <v>900</v>
      </c>
      <c r="G23" s="128">
        <v>900</v>
      </c>
      <c r="H23" s="128">
        <v>900</v>
      </c>
      <c r="I23" s="128">
        <v>900</v>
      </c>
      <c r="J23" s="128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</row>
    <row r="24" ht="25" customHeight="1" spans="2:39">
      <c r="B24" s="152" t="s">
        <v>174</v>
      </c>
      <c r="C24" s="153" t="s">
        <v>181</v>
      </c>
      <c r="D24" s="141" t="s">
        <v>86</v>
      </c>
      <c r="E24" s="126" t="s">
        <v>182</v>
      </c>
      <c r="F24" s="128">
        <v>20000</v>
      </c>
      <c r="G24" s="128">
        <v>20000</v>
      </c>
      <c r="H24" s="128">
        <v>20000</v>
      </c>
      <c r="I24" s="128"/>
      <c r="J24" s="128">
        <v>20000</v>
      </c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</row>
    <row r="25" ht="25" customHeight="1" spans="2:39">
      <c r="B25" s="152" t="s">
        <v>174</v>
      </c>
      <c r="C25" s="153" t="s">
        <v>183</v>
      </c>
      <c r="D25" s="141" t="s">
        <v>86</v>
      </c>
      <c r="E25" s="126" t="s">
        <v>184</v>
      </c>
      <c r="F25" s="128">
        <v>70000</v>
      </c>
      <c r="G25" s="128">
        <v>70000</v>
      </c>
      <c r="H25" s="128">
        <v>70000</v>
      </c>
      <c r="I25" s="128"/>
      <c r="J25" s="128">
        <v>70000</v>
      </c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</row>
    <row r="26" ht="25" customHeight="1" spans="2:39">
      <c r="B26" s="152" t="s">
        <v>174</v>
      </c>
      <c r="C26" s="153" t="s">
        <v>185</v>
      </c>
      <c r="D26" s="141" t="s">
        <v>86</v>
      </c>
      <c r="E26" s="126" t="s">
        <v>186</v>
      </c>
      <c r="F26" s="128">
        <v>9763.53</v>
      </c>
      <c r="G26" s="128">
        <v>9763.53</v>
      </c>
      <c r="H26" s="128">
        <v>9763.53</v>
      </c>
      <c r="I26" s="128">
        <v>9763.53</v>
      </c>
      <c r="J26" s="128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</row>
    <row r="27" ht="25" customHeight="1" spans="2:39">
      <c r="B27" s="152" t="s">
        <v>174</v>
      </c>
      <c r="C27" s="153" t="s">
        <v>187</v>
      </c>
      <c r="D27" s="141" t="s">
        <v>86</v>
      </c>
      <c r="E27" s="126" t="s">
        <v>188</v>
      </c>
      <c r="F27" s="128">
        <v>2750.4</v>
      </c>
      <c r="G27" s="128">
        <v>2750.4</v>
      </c>
      <c r="H27" s="128">
        <v>2750.4</v>
      </c>
      <c r="I27" s="128">
        <v>2750.4</v>
      </c>
      <c r="J27" s="128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</row>
    <row r="28" ht="25" customHeight="1" spans="2:39">
      <c r="B28" s="152" t="s">
        <v>174</v>
      </c>
      <c r="C28" s="153" t="s">
        <v>189</v>
      </c>
      <c r="D28" s="141" t="s">
        <v>86</v>
      </c>
      <c r="E28" s="126" t="s">
        <v>190</v>
      </c>
      <c r="F28" s="128">
        <v>45000</v>
      </c>
      <c r="G28" s="128">
        <v>45000</v>
      </c>
      <c r="H28" s="128">
        <v>45000</v>
      </c>
      <c r="I28" s="128">
        <v>45000</v>
      </c>
      <c r="J28" s="128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</row>
    <row r="29" ht="25" customHeight="1" spans="2:39">
      <c r="B29" s="152" t="s">
        <v>174</v>
      </c>
      <c r="C29" s="153" t="s">
        <v>171</v>
      </c>
      <c r="D29" s="141" t="s">
        <v>86</v>
      </c>
      <c r="E29" s="129" t="s">
        <v>191</v>
      </c>
      <c r="F29" s="128">
        <v>13316.8</v>
      </c>
      <c r="G29" s="128">
        <v>13316.8</v>
      </c>
      <c r="H29" s="128">
        <v>13316.8</v>
      </c>
      <c r="I29" s="128">
        <v>5316.8</v>
      </c>
      <c r="J29" s="128">
        <v>8000</v>
      </c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</row>
    <row r="30" ht="25" customHeight="1" spans="2:39">
      <c r="B30" s="153" t="s">
        <v>192</v>
      </c>
      <c r="C30" s="153" t="s">
        <v>171</v>
      </c>
      <c r="D30" s="141" t="s">
        <v>86</v>
      </c>
      <c r="E30" s="132" t="s">
        <v>193</v>
      </c>
      <c r="F30" s="128">
        <v>916.8</v>
      </c>
      <c r="G30" s="128">
        <v>916.8</v>
      </c>
      <c r="H30" s="128">
        <v>916.8</v>
      </c>
      <c r="I30" s="128">
        <v>916.8</v>
      </c>
      <c r="J30" s="128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</row>
    <row r="31" ht="25" customHeight="1" spans="2:39">
      <c r="B31" s="153" t="s">
        <v>192</v>
      </c>
      <c r="C31" s="153" t="s">
        <v>171</v>
      </c>
      <c r="D31" s="141" t="s">
        <v>86</v>
      </c>
      <c r="E31" s="132" t="s">
        <v>194</v>
      </c>
      <c r="F31" s="128">
        <v>12400</v>
      </c>
      <c r="G31" s="128">
        <v>12400</v>
      </c>
      <c r="H31" s="128">
        <v>12400</v>
      </c>
      <c r="I31" s="128">
        <v>4400</v>
      </c>
      <c r="J31" s="128">
        <v>8000</v>
      </c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selection activeCell="H8" sqref="H8:H13"/>
    </sheetView>
  </sheetViews>
  <sheetFormatPr defaultColWidth="10" defaultRowHeight="14.4"/>
  <cols>
    <col min="1" max="1" width="1.53703703703704" style="99" customWidth="1"/>
    <col min="2" max="4" width="6.14814814814815" style="99" customWidth="1"/>
    <col min="5" max="5" width="16.8240740740741" style="99" customWidth="1"/>
    <col min="6" max="6" width="41.037037037037" style="99" customWidth="1"/>
    <col min="7" max="7" width="16.4074074074074" style="99" customWidth="1"/>
    <col min="8" max="8" width="16.6296296296296" style="99" customWidth="1"/>
    <col min="9" max="9" width="16.4074074074074" style="99" customWidth="1"/>
    <col min="10" max="10" width="1.53703703703704" style="99" customWidth="1"/>
    <col min="11" max="11" width="9.76851851851852" style="99" customWidth="1"/>
    <col min="12" max="16384" width="10" style="99"/>
  </cols>
  <sheetData>
    <row r="1" s="99" customFormat="1" ht="14.3" customHeight="1" spans="1:10">
      <c r="A1" s="106"/>
      <c r="B1" s="102"/>
      <c r="C1" s="102"/>
      <c r="D1" s="102"/>
      <c r="E1" s="105"/>
      <c r="F1" s="105"/>
      <c r="G1" s="138" t="s">
        <v>195</v>
      </c>
      <c r="H1" s="138"/>
      <c r="I1" s="138"/>
      <c r="J1" s="142"/>
    </row>
    <row r="2" s="99" customFormat="1" ht="19.9" customHeight="1" spans="1:10">
      <c r="A2" s="106"/>
      <c r="B2" s="108" t="s">
        <v>196</v>
      </c>
      <c r="C2" s="108"/>
      <c r="D2" s="108"/>
      <c r="E2" s="108"/>
      <c r="F2" s="108"/>
      <c r="G2" s="108"/>
      <c r="H2" s="108"/>
      <c r="I2" s="108"/>
      <c r="J2" s="142" t="s">
        <v>3</v>
      </c>
    </row>
    <row r="3" s="99" customFormat="1" ht="17.05" customHeight="1" spans="1:10">
      <c r="A3" s="110"/>
      <c r="B3" s="111" t="s">
        <v>5</v>
      </c>
      <c r="C3" s="111"/>
      <c r="D3" s="111"/>
      <c r="E3" s="111"/>
      <c r="F3" s="111"/>
      <c r="G3" s="110"/>
      <c r="H3" s="139"/>
      <c r="I3" s="113" t="s">
        <v>6</v>
      </c>
      <c r="J3" s="142"/>
    </row>
    <row r="4" s="99" customFormat="1" ht="21.35" customHeight="1" spans="1:10">
      <c r="A4" s="117"/>
      <c r="B4" s="115" t="s">
        <v>9</v>
      </c>
      <c r="C4" s="115"/>
      <c r="D4" s="115"/>
      <c r="E4" s="115"/>
      <c r="F4" s="115"/>
      <c r="G4" s="115" t="s">
        <v>59</v>
      </c>
      <c r="H4" s="120" t="s">
        <v>197</v>
      </c>
      <c r="I4" s="120" t="s">
        <v>145</v>
      </c>
      <c r="J4" s="135"/>
    </row>
    <row r="5" s="99" customFormat="1" ht="21.35" customHeight="1" spans="1:10">
      <c r="A5" s="117"/>
      <c r="B5" s="115" t="s">
        <v>79</v>
      </c>
      <c r="C5" s="115"/>
      <c r="D5" s="115"/>
      <c r="E5" s="115" t="s">
        <v>70</v>
      </c>
      <c r="F5" s="115" t="s">
        <v>71</v>
      </c>
      <c r="G5" s="115"/>
      <c r="H5" s="120"/>
      <c r="I5" s="120"/>
      <c r="J5" s="135"/>
    </row>
    <row r="6" s="99" customFormat="1" ht="21.35" customHeight="1" spans="1:10">
      <c r="A6" s="140"/>
      <c r="B6" s="115" t="s">
        <v>80</v>
      </c>
      <c r="C6" s="115" t="s">
        <v>81</v>
      </c>
      <c r="D6" s="115" t="s">
        <v>82</v>
      </c>
      <c r="E6" s="115"/>
      <c r="F6" s="115"/>
      <c r="G6" s="115"/>
      <c r="H6" s="120"/>
      <c r="I6" s="120"/>
      <c r="J6" s="143"/>
    </row>
    <row r="7" s="99" customFormat="1" ht="19.9" customHeight="1" spans="1:10">
      <c r="A7" s="119"/>
      <c r="B7" s="115"/>
      <c r="C7" s="115"/>
      <c r="D7" s="115"/>
      <c r="E7" s="115"/>
      <c r="F7" s="115" t="s">
        <v>72</v>
      </c>
      <c r="G7" s="118">
        <v>1168053.52</v>
      </c>
      <c r="H7" s="118">
        <v>1168053.52</v>
      </c>
      <c r="I7" s="118"/>
      <c r="J7" s="144"/>
    </row>
    <row r="8" s="99" customFormat="1" ht="19.9" customHeight="1" spans="1:10">
      <c r="A8" s="140"/>
      <c r="B8" s="73" t="s">
        <v>83</v>
      </c>
      <c r="C8" s="73" t="s">
        <v>84</v>
      </c>
      <c r="D8" s="73" t="s">
        <v>85</v>
      </c>
      <c r="E8" s="141" t="s">
        <v>86</v>
      </c>
      <c r="F8" s="74" t="s">
        <v>87</v>
      </c>
      <c r="G8" s="128">
        <v>793262.83</v>
      </c>
      <c r="H8" s="127">
        <v>793262.83</v>
      </c>
      <c r="I8" s="128"/>
      <c r="J8" s="142"/>
    </row>
    <row r="9" s="99" customFormat="1" ht="19.9" customHeight="1" spans="1:10">
      <c r="A9" s="140"/>
      <c r="B9" s="73" t="s">
        <v>83</v>
      </c>
      <c r="C9" s="73" t="s">
        <v>84</v>
      </c>
      <c r="D9" s="73" t="s">
        <v>88</v>
      </c>
      <c r="E9" s="141" t="s">
        <v>86</v>
      </c>
      <c r="F9" s="74" t="s">
        <v>198</v>
      </c>
      <c r="G9" s="128">
        <v>150000</v>
      </c>
      <c r="H9" s="127">
        <v>150000</v>
      </c>
      <c r="I9" s="128"/>
      <c r="J9" s="143"/>
    </row>
    <row r="10" s="99" customFormat="1" ht="19.9" customHeight="1" spans="1:10">
      <c r="A10" s="140"/>
      <c r="B10" s="73" t="s">
        <v>90</v>
      </c>
      <c r="C10" s="73" t="s">
        <v>91</v>
      </c>
      <c r="D10" s="73" t="s">
        <v>91</v>
      </c>
      <c r="E10" s="141" t="s">
        <v>86</v>
      </c>
      <c r="F10" s="74" t="s">
        <v>92</v>
      </c>
      <c r="G10" s="128">
        <v>91087.36</v>
      </c>
      <c r="H10" s="127">
        <v>91087.36</v>
      </c>
      <c r="I10" s="128"/>
      <c r="J10" s="143"/>
    </row>
    <row r="11" s="99" customFormat="1" ht="19.9" customHeight="1" spans="1:10">
      <c r="A11" s="140"/>
      <c r="B11" s="73" t="s">
        <v>93</v>
      </c>
      <c r="C11" s="73" t="s">
        <v>94</v>
      </c>
      <c r="D11" s="73" t="s">
        <v>85</v>
      </c>
      <c r="E11" s="141" t="s">
        <v>86</v>
      </c>
      <c r="F11" s="74" t="s">
        <v>95</v>
      </c>
      <c r="G11" s="128">
        <v>49445.33</v>
      </c>
      <c r="H11" s="127">
        <v>49445.33</v>
      </c>
      <c r="I11" s="128"/>
      <c r="J11" s="143"/>
    </row>
    <row r="12" s="99" customFormat="1" ht="19.9" customHeight="1" spans="1:10">
      <c r="A12" s="140"/>
      <c r="B12" s="73" t="s">
        <v>93</v>
      </c>
      <c r="C12" s="73" t="s">
        <v>94</v>
      </c>
      <c r="D12" s="73" t="s">
        <v>96</v>
      </c>
      <c r="E12" s="141" t="s">
        <v>86</v>
      </c>
      <c r="F12" s="74" t="s">
        <v>97</v>
      </c>
      <c r="G12" s="128">
        <v>7200</v>
      </c>
      <c r="H12" s="127">
        <v>7200</v>
      </c>
      <c r="I12" s="128"/>
      <c r="J12" s="143"/>
    </row>
    <row r="13" s="99" customFormat="1" ht="19.9" customHeight="1" spans="1:10">
      <c r="A13" s="140"/>
      <c r="B13" s="73" t="s">
        <v>98</v>
      </c>
      <c r="C13" s="73" t="s">
        <v>88</v>
      </c>
      <c r="D13" s="73" t="s">
        <v>85</v>
      </c>
      <c r="E13" s="141" t="s">
        <v>86</v>
      </c>
      <c r="F13" s="74" t="s">
        <v>99</v>
      </c>
      <c r="G13" s="128">
        <v>77058</v>
      </c>
      <c r="H13" s="127">
        <v>77058</v>
      </c>
      <c r="I13" s="128"/>
      <c r="J13" s="143"/>
    </row>
  </sheetData>
  <mergeCells count="12">
    <mergeCell ref="B1:D1"/>
    <mergeCell ref="G1:I1"/>
    <mergeCell ref="B2:I2"/>
    <mergeCell ref="B3:F3"/>
    <mergeCell ref="B4:F4"/>
    <mergeCell ref="B5:D5"/>
    <mergeCell ref="A9:A13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E31" sqref="E31"/>
    </sheetView>
  </sheetViews>
  <sheetFormatPr defaultColWidth="10" defaultRowHeight="14.4"/>
  <cols>
    <col min="1" max="1" width="1.53703703703704" style="99" customWidth="1"/>
    <col min="2" max="2" width="7.11111111111111" style="77" customWidth="1"/>
    <col min="3" max="3" width="6.14814814814815" style="101" customWidth="1"/>
    <col min="4" max="4" width="13.8888888888889" style="99" customWidth="1"/>
    <col min="5" max="5" width="41.037037037037" style="99" customWidth="1"/>
    <col min="6" max="8" width="16.4074074074074" style="99" customWidth="1"/>
    <col min="9" max="9" width="1.53703703703704" style="99" customWidth="1"/>
    <col min="10" max="16384" width="10" style="99"/>
  </cols>
  <sheetData>
    <row r="1" s="99" customFormat="1" ht="14.3" customHeight="1" spans="1:9">
      <c r="A1" s="102"/>
      <c r="B1" s="103"/>
      <c r="C1" s="104"/>
      <c r="D1" s="105"/>
      <c r="E1" s="105"/>
      <c r="F1" s="106"/>
      <c r="G1" s="106"/>
      <c r="H1" s="107" t="s">
        <v>199</v>
      </c>
      <c r="I1" s="135"/>
    </row>
    <row r="2" s="99" customFormat="1" ht="19.9" customHeight="1" spans="1:9">
      <c r="A2" s="106"/>
      <c r="B2" s="108" t="s">
        <v>200</v>
      </c>
      <c r="C2" s="109"/>
      <c r="D2" s="108"/>
      <c r="E2" s="108"/>
      <c r="F2" s="108"/>
      <c r="G2" s="108"/>
      <c r="H2" s="108"/>
      <c r="I2" s="135"/>
    </row>
    <row r="3" s="99" customFormat="1" ht="17.05" customHeight="1" spans="1:9">
      <c r="A3" s="110"/>
      <c r="B3" s="111" t="s">
        <v>5</v>
      </c>
      <c r="C3" s="112"/>
      <c r="D3" s="111"/>
      <c r="E3" s="111"/>
      <c r="G3" s="110"/>
      <c r="H3" s="113" t="s">
        <v>6</v>
      </c>
      <c r="I3" s="135"/>
    </row>
    <row r="4" s="99" customFormat="1" ht="21.35" customHeight="1" spans="1:9">
      <c r="A4" s="114"/>
      <c r="B4" s="115" t="s">
        <v>9</v>
      </c>
      <c r="C4" s="116"/>
      <c r="D4" s="115"/>
      <c r="E4" s="115"/>
      <c r="F4" s="115" t="s">
        <v>75</v>
      </c>
      <c r="G4" s="115"/>
      <c r="H4" s="115"/>
      <c r="I4" s="135"/>
    </row>
    <row r="5" s="99" customFormat="1" ht="22" customHeight="1" spans="1:9">
      <c r="A5" s="114"/>
      <c r="B5" s="115" t="s">
        <v>79</v>
      </c>
      <c r="C5" s="116"/>
      <c r="D5" s="115" t="s">
        <v>70</v>
      </c>
      <c r="E5" s="115" t="s">
        <v>71</v>
      </c>
      <c r="F5" s="115" t="s">
        <v>59</v>
      </c>
      <c r="G5" s="115" t="s">
        <v>201</v>
      </c>
      <c r="H5" s="115" t="s">
        <v>202</v>
      </c>
      <c r="I5" s="135"/>
    </row>
    <row r="6" s="99" customFormat="1" ht="22" customHeight="1" spans="1:9">
      <c r="A6" s="117"/>
      <c r="B6" s="115" t="s">
        <v>80</v>
      </c>
      <c r="C6" s="116" t="s">
        <v>81</v>
      </c>
      <c r="D6" s="115"/>
      <c r="E6" s="115"/>
      <c r="F6" s="115"/>
      <c r="G6" s="115"/>
      <c r="H6" s="115"/>
      <c r="I6" s="135"/>
    </row>
    <row r="7" s="99" customFormat="1" ht="22" customHeight="1" spans="1:9">
      <c r="A7" s="114"/>
      <c r="B7" s="115"/>
      <c r="C7" s="116"/>
      <c r="D7" s="115"/>
      <c r="E7" s="115" t="s">
        <v>72</v>
      </c>
      <c r="F7" s="118">
        <f>G7+H7</f>
        <v>1018053.52</v>
      </c>
      <c r="G7" s="118">
        <f>G8+G21</f>
        <v>916322.79</v>
      </c>
      <c r="H7" s="118">
        <f>H8+H21</f>
        <v>101730.73</v>
      </c>
      <c r="I7" s="135"/>
    </row>
    <row r="8" s="100" customFormat="1" ht="22" customHeight="1" spans="1:9">
      <c r="A8" s="119"/>
      <c r="B8" s="120">
        <v>501</v>
      </c>
      <c r="C8" s="121" t="s">
        <v>23</v>
      </c>
      <c r="D8" s="122" t="s">
        <v>86</v>
      </c>
      <c r="E8" s="123" t="s">
        <v>203</v>
      </c>
      <c r="F8" s="118">
        <f t="shared" ref="F8:F37" si="0">G8+H8</f>
        <v>916322.79</v>
      </c>
      <c r="G8" s="118">
        <f>SUM(G9:G20)</f>
        <v>916322.79</v>
      </c>
      <c r="H8" s="118"/>
      <c r="I8" s="136"/>
    </row>
    <row r="9" s="99" customFormat="1" ht="22" customHeight="1" spans="1:9">
      <c r="A9" s="114"/>
      <c r="B9" s="94">
        <v>501</v>
      </c>
      <c r="C9" s="124" t="s">
        <v>155</v>
      </c>
      <c r="D9" s="125" t="s">
        <v>86</v>
      </c>
      <c r="E9" s="126" t="s">
        <v>204</v>
      </c>
      <c r="F9" s="118">
        <f t="shared" si="0"/>
        <v>183696</v>
      </c>
      <c r="G9" s="127">
        <v>183696</v>
      </c>
      <c r="H9" s="128"/>
      <c r="I9" s="135"/>
    </row>
    <row r="10" s="99" customFormat="1" ht="22" customHeight="1" spans="1:9">
      <c r="A10" s="114"/>
      <c r="B10" s="94">
        <v>501</v>
      </c>
      <c r="C10" s="124" t="s">
        <v>155</v>
      </c>
      <c r="D10" s="125" t="s">
        <v>86</v>
      </c>
      <c r="E10" s="126" t="s">
        <v>204</v>
      </c>
      <c r="F10" s="118">
        <f t="shared" si="0"/>
        <v>183360</v>
      </c>
      <c r="G10" s="127">
        <v>183360</v>
      </c>
      <c r="H10" s="128"/>
      <c r="I10" s="135"/>
    </row>
    <row r="11" s="99" customFormat="1" ht="22" customHeight="1" spans="2:9">
      <c r="B11" s="94">
        <v>501</v>
      </c>
      <c r="C11" s="124" t="s">
        <v>155</v>
      </c>
      <c r="D11" s="125" t="s">
        <v>86</v>
      </c>
      <c r="E11" s="126" t="s">
        <v>204</v>
      </c>
      <c r="F11" s="118">
        <f t="shared" si="0"/>
        <v>170460</v>
      </c>
      <c r="G11" s="127">
        <v>170460</v>
      </c>
      <c r="H11" s="128"/>
      <c r="I11" s="135"/>
    </row>
    <row r="12" s="99" customFormat="1" ht="22" customHeight="1" spans="2:9">
      <c r="B12" s="94">
        <v>501</v>
      </c>
      <c r="C12" s="124" t="s">
        <v>155</v>
      </c>
      <c r="D12" s="125" t="s">
        <v>86</v>
      </c>
      <c r="E12" s="126" t="s">
        <v>204</v>
      </c>
      <c r="F12" s="118">
        <f t="shared" si="0"/>
        <v>72851</v>
      </c>
      <c r="G12" s="127">
        <v>72851</v>
      </c>
      <c r="H12" s="128"/>
      <c r="I12" s="135"/>
    </row>
    <row r="13" s="99" customFormat="1" ht="22" customHeight="1" spans="2:9">
      <c r="B13" s="94">
        <v>501</v>
      </c>
      <c r="C13" s="124" t="s">
        <v>155</v>
      </c>
      <c r="D13" s="125" t="s">
        <v>86</v>
      </c>
      <c r="E13" s="126" t="s">
        <v>204</v>
      </c>
      <c r="F13" s="118">
        <f t="shared" si="0"/>
        <v>15280</v>
      </c>
      <c r="G13" s="127">
        <v>15280</v>
      </c>
      <c r="H13" s="128"/>
      <c r="I13" s="135"/>
    </row>
    <row r="14" s="99" customFormat="1" ht="22" customHeight="1" spans="2:9">
      <c r="B14" s="94">
        <v>501</v>
      </c>
      <c r="C14" s="124" t="s">
        <v>157</v>
      </c>
      <c r="D14" s="125" t="s">
        <v>86</v>
      </c>
      <c r="E14" s="126" t="s">
        <v>205</v>
      </c>
      <c r="F14" s="118">
        <f t="shared" si="0"/>
        <v>91087.36</v>
      </c>
      <c r="G14" s="127">
        <v>91087.36</v>
      </c>
      <c r="H14" s="128"/>
      <c r="I14" s="135"/>
    </row>
    <row r="15" s="99" customFormat="1" ht="22" customHeight="1" spans="2:9">
      <c r="B15" s="94">
        <v>501</v>
      </c>
      <c r="C15" s="124" t="s">
        <v>157</v>
      </c>
      <c r="D15" s="125" t="s">
        <v>86</v>
      </c>
      <c r="E15" s="126" t="s">
        <v>205</v>
      </c>
      <c r="F15" s="118">
        <f t="shared" si="0"/>
        <v>49445.33</v>
      </c>
      <c r="G15" s="127">
        <v>49445.33</v>
      </c>
      <c r="H15" s="128"/>
      <c r="I15" s="135"/>
    </row>
    <row r="16" s="99" customFormat="1" ht="22" customHeight="1" spans="2:9">
      <c r="B16" s="94">
        <v>501</v>
      </c>
      <c r="C16" s="124" t="s">
        <v>157</v>
      </c>
      <c r="D16" s="125" t="s">
        <v>86</v>
      </c>
      <c r="E16" s="126" t="s">
        <v>205</v>
      </c>
      <c r="F16" s="118">
        <f t="shared" si="0"/>
        <v>1284.3</v>
      </c>
      <c r="G16" s="127">
        <v>1284.3</v>
      </c>
      <c r="H16" s="128"/>
      <c r="I16" s="135"/>
    </row>
    <row r="17" s="99" customFormat="1" ht="22" customHeight="1" spans="2:9">
      <c r="B17" s="94">
        <v>501</v>
      </c>
      <c r="C17" s="124" t="s">
        <v>157</v>
      </c>
      <c r="D17" s="125" t="s">
        <v>86</v>
      </c>
      <c r="E17" s="126" t="s">
        <v>205</v>
      </c>
      <c r="F17" s="118">
        <f t="shared" si="0"/>
        <v>7200</v>
      </c>
      <c r="G17" s="127">
        <v>7200</v>
      </c>
      <c r="H17" s="128"/>
      <c r="I17" s="135"/>
    </row>
    <row r="18" s="99" customFormat="1" ht="22" customHeight="1" spans="1:9">
      <c r="A18" s="114"/>
      <c r="B18" s="94">
        <v>501</v>
      </c>
      <c r="C18" s="124" t="s">
        <v>159</v>
      </c>
      <c r="D18" s="125" t="s">
        <v>86</v>
      </c>
      <c r="E18" s="129" t="s">
        <v>206</v>
      </c>
      <c r="F18" s="118">
        <f t="shared" si="0"/>
        <v>77058</v>
      </c>
      <c r="G18" s="127">
        <v>77058</v>
      </c>
      <c r="H18" s="128"/>
      <c r="I18" s="135"/>
    </row>
    <row r="19" s="99" customFormat="1" ht="22" customHeight="1" spans="2:9">
      <c r="B19" s="94">
        <v>501</v>
      </c>
      <c r="C19" s="124">
        <v>99</v>
      </c>
      <c r="D19" s="125" t="s">
        <v>86</v>
      </c>
      <c r="E19" s="129" t="s">
        <v>207</v>
      </c>
      <c r="F19" s="118">
        <f t="shared" si="0"/>
        <v>48100.8</v>
      </c>
      <c r="G19" s="127">
        <v>48100.8</v>
      </c>
      <c r="H19" s="128"/>
      <c r="I19" s="135"/>
    </row>
    <row r="20" s="99" customFormat="1" ht="22" customHeight="1" spans="2:9">
      <c r="B20" s="94">
        <v>501</v>
      </c>
      <c r="C20" s="124" t="s">
        <v>155</v>
      </c>
      <c r="D20" s="125" t="s">
        <v>86</v>
      </c>
      <c r="E20" s="129" t="s">
        <v>208</v>
      </c>
      <c r="F20" s="118">
        <f t="shared" si="0"/>
        <v>16500</v>
      </c>
      <c r="G20" s="127">
        <v>16500</v>
      </c>
      <c r="H20" s="128"/>
      <c r="I20" s="135"/>
    </row>
    <row r="21" s="100" customFormat="1" ht="22" customHeight="1" spans="2:9">
      <c r="B21" s="122">
        <v>502</v>
      </c>
      <c r="C21" s="130"/>
      <c r="D21" s="122" t="s">
        <v>86</v>
      </c>
      <c r="E21" s="123" t="s">
        <v>209</v>
      </c>
      <c r="F21" s="118">
        <f t="shared" si="0"/>
        <v>101730.73</v>
      </c>
      <c r="G21" s="131"/>
      <c r="H21" s="118">
        <f>SUM(H22:H32)</f>
        <v>101730.73</v>
      </c>
      <c r="I21" s="136"/>
    </row>
    <row r="22" s="99" customFormat="1" ht="22" customHeight="1" spans="2:9">
      <c r="B22" s="94">
        <v>502</v>
      </c>
      <c r="C22" s="124">
        <v>99</v>
      </c>
      <c r="D22" s="125" t="s">
        <v>86</v>
      </c>
      <c r="E22" s="132" t="s">
        <v>194</v>
      </c>
      <c r="F22" s="128">
        <f t="shared" si="0"/>
        <v>400</v>
      </c>
      <c r="G22" s="127"/>
      <c r="H22" s="127">
        <v>400</v>
      </c>
      <c r="I22" s="135"/>
    </row>
    <row r="23" s="99" customFormat="1" ht="22" customHeight="1" spans="2:9">
      <c r="B23" s="94">
        <v>502</v>
      </c>
      <c r="C23" s="133" t="s">
        <v>84</v>
      </c>
      <c r="D23" s="125" t="s">
        <v>86</v>
      </c>
      <c r="E23" s="132" t="s">
        <v>210</v>
      </c>
      <c r="F23" s="128">
        <f t="shared" si="0"/>
        <v>900</v>
      </c>
      <c r="G23" s="127"/>
      <c r="H23" s="127">
        <v>900</v>
      </c>
      <c r="I23" s="135"/>
    </row>
    <row r="24" s="99" customFormat="1" ht="22" customHeight="1" spans="2:9">
      <c r="B24" s="94">
        <v>502</v>
      </c>
      <c r="C24" s="124">
        <v>99</v>
      </c>
      <c r="D24" s="125" t="s">
        <v>86</v>
      </c>
      <c r="E24" s="132" t="s">
        <v>194</v>
      </c>
      <c r="F24" s="128">
        <f t="shared" si="0"/>
        <v>916.8</v>
      </c>
      <c r="G24" s="127"/>
      <c r="H24" s="127">
        <v>916.8</v>
      </c>
      <c r="I24" s="135"/>
    </row>
    <row r="25" s="99" customFormat="1" ht="22" customHeight="1" spans="2:9">
      <c r="B25" s="94">
        <v>502</v>
      </c>
      <c r="C25" s="124" t="s">
        <v>155</v>
      </c>
      <c r="D25" s="125" t="s">
        <v>86</v>
      </c>
      <c r="E25" s="126" t="s">
        <v>211</v>
      </c>
      <c r="F25" s="128">
        <f t="shared" si="0"/>
        <v>452.4</v>
      </c>
      <c r="G25" s="127"/>
      <c r="H25" s="127">
        <v>452.4</v>
      </c>
      <c r="I25" s="135"/>
    </row>
    <row r="26" s="99" customFormat="1" ht="22" customHeight="1" spans="2:9">
      <c r="B26" s="94">
        <v>502</v>
      </c>
      <c r="C26" s="124" t="s">
        <v>155</v>
      </c>
      <c r="D26" s="125" t="s">
        <v>86</v>
      </c>
      <c r="E26" s="126" t="s">
        <v>211</v>
      </c>
      <c r="F26" s="128">
        <f t="shared" si="0"/>
        <v>9311.13</v>
      </c>
      <c r="G26" s="127"/>
      <c r="H26" s="127">
        <v>9311.13</v>
      </c>
      <c r="I26" s="135"/>
    </row>
    <row r="27" s="99" customFormat="1" ht="22" customHeight="1" spans="2:9">
      <c r="B27" s="94">
        <v>502</v>
      </c>
      <c r="C27" s="124" t="s">
        <v>155</v>
      </c>
      <c r="D27" s="125" t="s">
        <v>86</v>
      </c>
      <c r="E27" s="126" t="s">
        <v>211</v>
      </c>
      <c r="F27" s="128">
        <f t="shared" si="0"/>
        <v>2750.4</v>
      </c>
      <c r="G27" s="127"/>
      <c r="H27" s="127">
        <v>2750.4</v>
      </c>
      <c r="I27" s="135"/>
    </row>
    <row r="28" s="99" customFormat="1" ht="22" customHeight="1" spans="2:9">
      <c r="B28" s="94">
        <v>502</v>
      </c>
      <c r="C28" s="124" t="s">
        <v>155</v>
      </c>
      <c r="D28" s="125" t="s">
        <v>86</v>
      </c>
      <c r="E28" s="126" t="s">
        <v>211</v>
      </c>
      <c r="F28" s="128">
        <f t="shared" si="0"/>
        <v>45000</v>
      </c>
      <c r="G28" s="127"/>
      <c r="H28" s="127">
        <v>45000</v>
      </c>
      <c r="I28" s="135"/>
    </row>
    <row r="29" s="99" customFormat="1" ht="22" customHeight="1" spans="2:9">
      <c r="B29" s="94">
        <v>502</v>
      </c>
      <c r="C29" s="133" t="s">
        <v>212</v>
      </c>
      <c r="D29" s="125" t="s">
        <v>86</v>
      </c>
      <c r="E29" s="126" t="s">
        <v>213</v>
      </c>
      <c r="F29" s="128">
        <f t="shared" si="0"/>
        <v>2000</v>
      </c>
      <c r="G29" s="127"/>
      <c r="H29" s="127">
        <v>2000</v>
      </c>
      <c r="I29" s="135"/>
    </row>
    <row r="30" s="99" customFormat="1" ht="22" customHeight="1" spans="1:9">
      <c r="A30" s="134"/>
      <c r="B30" s="94">
        <v>502</v>
      </c>
      <c r="C30" s="124" t="s">
        <v>155</v>
      </c>
      <c r="D30" s="125" t="s">
        <v>86</v>
      </c>
      <c r="E30" s="126" t="s">
        <v>211</v>
      </c>
      <c r="F30" s="128">
        <f t="shared" si="0"/>
        <v>20000</v>
      </c>
      <c r="G30" s="127"/>
      <c r="H30" s="127">
        <v>20000</v>
      </c>
      <c r="I30" s="137"/>
    </row>
    <row r="31" ht="22" customHeight="1" spans="2:8">
      <c r="B31" s="94">
        <v>502</v>
      </c>
      <c r="C31" s="124" t="s">
        <v>155</v>
      </c>
      <c r="D31" s="125" t="s">
        <v>86</v>
      </c>
      <c r="E31" s="129" t="s">
        <v>211</v>
      </c>
      <c r="F31" s="128">
        <f t="shared" si="0"/>
        <v>16000</v>
      </c>
      <c r="G31" s="127"/>
      <c r="H31" s="127">
        <v>16000</v>
      </c>
    </row>
    <row r="32" ht="22" customHeight="1" spans="2:8">
      <c r="B32" s="94">
        <v>502</v>
      </c>
      <c r="C32" s="133" t="s">
        <v>214</v>
      </c>
      <c r="D32" s="125" t="s">
        <v>86</v>
      </c>
      <c r="E32" s="129" t="s">
        <v>194</v>
      </c>
      <c r="F32" s="128">
        <f t="shared" si="0"/>
        <v>4000</v>
      </c>
      <c r="G32" s="127"/>
      <c r="H32" s="127">
        <v>4000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275" bottom="0.236111111111111" header="0" footer="0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F22" sqref="F22"/>
    </sheetView>
  </sheetViews>
  <sheetFormatPr defaultColWidth="10" defaultRowHeight="14.4" outlineLevelCol="7"/>
  <cols>
    <col min="1" max="1" width="1.53703703703704" style="78" customWidth="1"/>
    <col min="2" max="4" width="6.62962962962963" style="78" customWidth="1"/>
    <col min="5" max="5" width="26.6296296296296" style="78" customWidth="1"/>
    <col min="6" max="6" width="48.6296296296296" style="78" customWidth="1"/>
    <col min="7" max="7" width="26.6296296296296" style="78" customWidth="1"/>
    <col min="8" max="8" width="1.53703703703704" style="78" customWidth="1"/>
    <col min="9" max="10" width="9.76851851851852" style="78" customWidth="1"/>
    <col min="11" max="16384" width="10" style="78"/>
  </cols>
  <sheetData>
    <row r="1" ht="25" customHeight="1" spans="1:8">
      <c r="A1" s="79"/>
      <c r="B1" s="2"/>
      <c r="C1" s="2"/>
      <c r="D1" s="2"/>
      <c r="E1" s="80"/>
      <c r="F1" s="80"/>
      <c r="G1" s="81" t="s">
        <v>215</v>
      </c>
      <c r="H1" s="82"/>
    </row>
    <row r="2" ht="22.8" customHeight="1" spans="1:8">
      <c r="A2" s="79"/>
      <c r="B2" s="83" t="s">
        <v>216</v>
      </c>
      <c r="C2" s="83"/>
      <c r="D2" s="83"/>
      <c r="E2" s="83"/>
      <c r="F2" s="83"/>
      <c r="G2" s="83"/>
      <c r="H2" s="82" t="s">
        <v>3</v>
      </c>
    </row>
    <row r="3" ht="19.5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7" customHeight="1" spans="1:8">
      <c r="A4" s="88"/>
      <c r="B4" s="51" t="s">
        <v>79</v>
      </c>
      <c r="C4" s="51"/>
      <c r="D4" s="51"/>
      <c r="E4" s="51" t="s">
        <v>70</v>
      </c>
      <c r="F4" s="51" t="s">
        <v>71</v>
      </c>
      <c r="G4" s="51" t="s">
        <v>217</v>
      </c>
      <c r="H4" s="89"/>
    </row>
    <row r="5" ht="27" customHeight="1" spans="1:8">
      <c r="A5" s="88"/>
      <c r="B5" s="51" t="s">
        <v>80</v>
      </c>
      <c r="C5" s="51" t="s">
        <v>81</v>
      </c>
      <c r="D5" s="51" t="s">
        <v>82</v>
      </c>
      <c r="E5" s="51"/>
      <c r="F5" s="51"/>
      <c r="G5" s="51"/>
      <c r="H5" s="90"/>
    </row>
    <row r="6" ht="27" customHeight="1" spans="1:8">
      <c r="A6" s="91"/>
      <c r="B6" s="51"/>
      <c r="C6" s="51"/>
      <c r="D6" s="51"/>
      <c r="E6" s="51"/>
      <c r="F6" s="51" t="s">
        <v>72</v>
      </c>
      <c r="G6" s="72">
        <f>G7</f>
        <v>150000</v>
      </c>
      <c r="H6" s="92"/>
    </row>
    <row r="7" ht="27" customHeight="1" spans="1:8">
      <c r="A7" s="91"/>
      <c r="B7" s="51"/>
      <c r="C7" s="51"/>
      <c r="D7" s="51"/>
      <c r="E7" s="56"/>
      <c r="F7" s="74" t="s">
        <v>198</v>
      </c>
      <c r="G7" s="72">
        <f>G8</f>
        <v>150000</v>
      </c>
      <c r="H7" s="92"/>
    </row>
    <row r="8" s="77" customFormat="1" ht="27" customHeight="1" spans="1:8">
      <c r="A8" s="93"/>
      <c r="B8" s="94" t="s">
        <v>83</v>
      </c>
      <c r="C8" s="94" t="s">
        <v>84</v>
      </c>
      <c r="D8" s="94" t="s">
        <v>88</v>
      </c>
      <c r="E8" s="94" t="s">
        <v>86</v>
      </c>
      <c r="F8" s="74" t="s">
        <v>218</v>
      </c>
      <c r="G8" s="75">
        <v>150000</v>
      </c>
      <c r="H8" s="95"/>
    </row>
    <row r="9" ht="9.75" customHeight="1" spans="1:8">
      <c r="A9" s="96"/>
      <c r="B9" s="97"/>
      <c r="C9" s="97"/>
      <c r="D9" s="97"/>
      <c r="E9" s="97"/>
      <c r="F9" s="96"/>
      <c r="G9" s="96"/>
      <c r="H9" s="9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苏长兰</cp:lastModifiedBy>
  <dcterms:created xsi:type="dcterms:W3CDTF">2022-03-04T19:28:00Z</dcterms:created>
  <dcterms:modified xsi:type="dcterms:W3CDTF">2025-03-20T01:25:50Z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422CF58CD2994F81BC52B452034DEC3F_12</vt:lpwstr>
  </property>
</Properties>
</file>