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 activeTab="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3" r:id="rId15"/>
    <sheet name="6-3" sheetId="21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<sst xmlns="http://schemas.openxmlformats.org/spreadsheetml/2006/main" count="380">
  <si>
    <t>攀枝花市西区应急管理局</t>
  </si>
  <si>
    <t>2025年单位预算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</si>
  <si>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</si>
  <si>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</si>
  <si>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</si>
  <si>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</si>
  <si>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</si>
  <si>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</si>
  <si>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</si>
  <si>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</si>
  <si>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</si>
  <si>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</si>
  <si>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6,802,496.11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</si>
  <si>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</si>
  <si>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</si>
  <si>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</si>
  <si>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</si>
  <si>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</si>
  <si>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</si>
  <si>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</si>
  <si>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</si>
  <si>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</si>
  <si>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</si>
  <si>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</si>
  <si>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</si>
  <si>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</si>
  <si>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</si>
  <si>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</si>
  <si>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</si>
  <si>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</si>
  <si>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</si>
  <si>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</si>
  <si>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</si>
  <si>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</si>
  <si>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</si>
  <si>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</si>
  <si>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</si>
  <si>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</si>
  <si>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</si>
  <si>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</si>
  <si>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</si>
  <si>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</si>
  <si>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</si>
  <si>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</si>
  <si>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</si>
  <si>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</si>
  <si>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</si>
  <si>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</si>
  <si>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</si>
  <si>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</si>
  <si>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</si>
  <si>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</si>
  <si>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</si>
  <si>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</si>
  <si>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</si>
  <si>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</si>
  <si>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</si>
  <si>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</si>
  <si>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</si>
  <si>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</si>
  <si>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</si>
  <si>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</si>
  <si>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</si>
  <si>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</si>
  <si>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</si>
  <si>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</si>
  <si>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</si>
  <si>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</si>
  <si>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</si>
  <si>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</si>
  <si>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</si>
  <si>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</si>
  <si>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</si>
  <si>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</si>
  <si>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</si>
  <si>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</si>
  <si>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</si>
  <si>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</si>
  <si>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</si>
  <si>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</si>
  <si>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</si>
  <si>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</si>
  <si>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</si>
  <si>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</si>
  <si>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6,497,496.11</t>
  </si>
  <si>
    <t>305,000.00</t>
  </si>
  <si>
    <t>社会保障和就业支出</t>
  </si>
  <si>
    <t>05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</si>
  <si>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</si>
  <si>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</si>
  <si>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</si>
  <si>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</si>
  <si>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</si>
  <si>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</si>
  <si>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01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</si>
  <si>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</si>
  <si>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</si>
  <si>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</si>
  <si>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</si>
  <si>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</si>
  <si>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</si>
  <si>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</si>
  <si>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</si>
  <si>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</si>
  <si>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</si>
  <si>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</si>
  <si>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</si>
  <si>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</si>
  <si>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</si>
  <si>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行政运行</t>
  </si>
  <si>
    <t>09</t>
  </si>
  <si>
    <t>应急管理</t>
  </si>
  <si>
    <t>50</t>
  </si>
  <si>
    <t>事业运行</t>
  </si>
  <si>
    <t>其他应急管理支出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</si>
  <si>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</si>
  <si>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</si>
  <si>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</si>
  <si>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</si>
  <si>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</si>
  <si>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</si>
  <si>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</si>
  <si>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</si>
  <si>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</si>
  <si>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</si>
  <si>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</si>
  <si>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</si>
  <si>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</si>
  <si>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</si>
  <si>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</si>
  <si>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</si>
  <si>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</si>
  <si>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</si>
  <si>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</si>
  <si>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</si>
  <si>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</si>
  <si>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</si>
  <si>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</si>
  <si>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</si>
  <si>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</si>
  <si>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</si>
  <si>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</si>
  <si>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</si>
  <si>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</si>
  <si>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</si>
  <si>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</si>
  <si>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</si>
  <si>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</si>
  <si>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</si>
  <si>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</si>
  <si>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</si>
  <si>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</si>
  <si>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</si>
  <si>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</si>
  <si>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</si>
  <si>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</si>
  <si>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</si>
  <si>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</si>
  <si>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</si>
  <si>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</si>
  <si>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</si>
  <si>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</si>
  <si>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</si>
  <si>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</si>
  <si>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</si>
  <si>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</si>
  <si>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</si>
  <si>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</si>
  <si>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</si>
  <si>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</si>
  <si>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</si>
  <si>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</si>
  <si>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</si>
  <si>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</si>
  <si>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</si>
  <si>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</si>
  <si>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</si>
  <si>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</si>
  <si>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</si>
  <si>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</si>
  <si>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</si>
  <si>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</si>
  <si>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</si>
  <si>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</si>
  <si>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</si>
  <si>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</si>
  <si>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</si>
  <si>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</si>
  <si>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</si>
  <si>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06</t>
  </si>
  <si>
    <t>电费</t>
  </si>
  <si>
    <t>邮电费</t>
  </si>
  <si>
    <t>差旅费</t>
  </si>
  <si>
    <t>14</t>
  </si>
  <si>
    <t>租赁费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</si>
  <si>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</si>
  <si>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</si>
  <si>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</si>
  <si>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</si>
  <si>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</si>
  <si>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</si>
  <si>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</si>
  <si>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</si>
  <si>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</si>
  <si>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</si>
  <si>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</si>
  <si>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</si>
  <si>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</si>
  <si>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</si>
  <si>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</si>
  <si>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</si>
  <si>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</si>
  <si>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</si>
  <si>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</si>
  <si>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</si>
  <si>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</si>
  <si>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</si>
  <si>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</si>
  <si>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</si>
  <si>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</si>
  <si>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</si>
  <si>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</si>
  <si>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</si>
  <si>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</si>
  <si>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</si>
  <si>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</si>
  <si>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</si>
  <si>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</si>
  <si>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</si>
  <si>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森林草原防灭火、防汛抗旱、防震减灾、防灾减灾经费（应急管理）</t>
  </si>
  <si>
    <t>100,000.00</t>
  </si>
  <si>
    <t>安全生产经费（其他应急管理支出）</t>
  </si>
  <si>
    <t>应急管理经费（其他应急管理支出）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</si>
  <si>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</si>
  <si>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</si>
  <si>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</si>
  <si>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</si>
  <si>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</si>
  <si>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</si>
  <si>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</si>
  <si>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</si>
  <si>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55,000.00</t>
  </si>
  <si>
    <t>表4</t>
  </si>
  <si>
    <t>政府性基金预算支出预算表</t>
  </si>
  <si>
    <t>本年政府性基金预算支出</t>
  </si>
  <si>
    <t>注：本年度我单位未安排政府性基金预算,此表无数据。</t>
  </si>
  <si>
    <t>表4-1</t>
  </si>
  <si>
    <t>政府性基金预算“三公”经费支出预算表</t>
  </si>
  <si>
    <t>注：本年度我单位未安排政府性基金“三公”经费预算,此表无数据。</t>
  </si>
  <si>
    <t>表5</t>
  </si>
  <si>
    <t>国有资本经营预算支出预算表</t>
  </si>
  <si>
    <t>本年国有资本经营预算支出</t>
  </si>
  <si>
    <t> 注：本年度我单位未安排国有资本经营预算，此表无数据。</t>
  </si>
  <si>
    <t>表6-1</t>
  </si>
  <si>
    <t>单位预算项目绩效目标表</t>
  </si>
  <si>
    <t>(2025年度)</t>
  </si>
  <si>
    <t>项目名称</t>
  </si>
  <si>
    <t>森林草原防灭火、防震减灾、防汛抗旱、防灾减灾经费</t>
  </si>
  <si>
    <t>单位（单位）</t>
  </si>
  <si>
    <t>西区应急管理局</t>
  </si>
  <si>
    <t>项目资金
（万元）</t>
  </si>
  <si>
    <t>年度资金总额</t>
  </si>
  <si>
    <t>财政拨款</t>
  </si>
  <si>
    <t>其他资金</t>
  </si>
  <si>
    <t>总体目标</t>
  </si>
  <si>
    <t>持续深入贯彻习近平总书记关于防灾减灾救灾、森林草原防灭火的重要论述和指示精神，全面落实各级党委政府决策部署，继续抓好森林草原防灭火、抗震救灾、防汛抗旱工作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</si>
  <si>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</si>
  <si>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</si>
  <si>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</si>
  <si>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</si>
  <si>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</si>
  <si>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</si>
  <si>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</si>
  <si>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开展综合应急演练</t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</si>
  <si>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次</t>
    </r>
  </si>
  <si>
    <t>开展综合应急宣传培训</t>
  </si>
  <si>
    <r>
      <rPr>
        <sz val="9"/>
        <rFont val="宋体"/>
        <charset val="0"/>
      </rPr>
      <t>不少于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次</t>
    </r>
  </si>
  <si>
    <t>质量指标</t>
  </si>
  <si>
    <t>宣传覆盖率</t>
  </si>
  <si>
    <t>演练成功率</t>
  </si>
  <si>
    <t>时效指标</t>
  </si>
  <si>
    <t>完成时间</t>
  </si>
  <si>
    <r>
      <rPr>
        <sz val="9"/>
        <rFont val="Times New Roman"/>
        <charset val="0"/>
      </rPr>
      <t>2025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日之前</t>
    </r>
  </si>
  <si>
    <t>成本指标</t>
  </si>
  <si>
    <t>日常运转费用</t>
  </si>
  <si>
    <t>10万元</t>
  </si>
  <si>
    <t>项目效益</t>
  </si>
  <si>
    <t>社会效益指标</t>
  </si>
  <si>
    <t>对辖区群众生活生产影响</t>
  </si>
  <si>
    <t>做好灾害预防工作，减少经济损失。</t>
  </si>
  <si>
    <t>经济效益指标</t>
  </si>
  <si>
    <t>对辖区经济发展情况</t>
  </si>
  <si>
    <t>有效化解灾害风险，兜住辖区群众生命财产安全红线。</t>
  </si>
  <si>
    <t>生态效益指标</t>
  </si>
  <si>
    <t>减少森林火灾，保护生态环境</t>
  </si>
  <si>
    <t>通过灾害防治，有效化解风险，保护生态环境。</t>
  </si>
  <si>
    <t>满意度指标</t>
  </si>
  <si>
    <t>服务对象满意度指标</t>
  </si>
  <si>
    <t>群众满意度</t>
  </si>
  <si>
    <t>表6-2</t>
  </si>
  <si>
    <t>安全生产经费</t>
  </si>
  <si>
    <t>督查各成员单位履职，服务企业，为企业安全生产提供协助。提升企业效益，减少民众财产损失,促进辖区经济发展，提升辖区群众幸福感。督促企业改善安全生产条件，提高安全生产水平。</t>
  </si>
  <si>
    <t>开展执法检查</t>
  </si>
  <si>
    <r>
      <rPr>
        <sz val="9"/>
        <rFont val="宋体"/>
        <charset val="0"/>
      </rPr>
      <t>不少于</t>
    </r>
    <r>
      <rPr>
        <sz val="9"/>
        <rFont val="Times New Roman"/>
        <charset val="0"/>
      </rPr>
      <t>100</t>
    </r>
    <r>
      <rPr>
        <sz val="9"/>
        <rFont val="宋体"/>
        <charset val="0"/>
      </rPr>
      <t>次</t>
    </r>
  </si>
  <si>
    <t>召开安委会会议</t>
  </si>
  <si>
    <r>
      <rPr>
        <sz val="9"/>
        <rFont val="宋体"/>
        <charset val="0"/>
      </rPr>
      <t>每季度至少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次</t>
    </r>
  </si>
  <si>
    <t>安全生产监管效果</t>
  </si>
  <si>
    <t>良好</t>
  </si>
  <si>
    <t>提升企业效益，减少民众财产损失,促进辖区经济发展，提升辖区群众幸福感</t>
  </si>
  <si>
    <t>督查各成员单位履职，服务企业，为企业安全生产提供协助。</t>
  </si>
  <si>
    <t>可持续影响指标</t>
  </si>
  <si>
    <t>解决安全生产问题和困难</t>
  </si>
  <si>
    <t>全督促企业改善安全生产条件，提高安全生产水平</t>
  </si>
  <si>
    <t>企业满意度</t>
  </si>
  <si>
    <t>应急管理经费</t>
  </si>
  <si>
    <t>10.5</t>
  </si>
  <si>
    <t>及时处置突发事件，为辖区企业营造良好的安全生产生活环境。通过应急宣传，全面提高辖区居民应急管理及防灾减灾知识，提高群众在面对突发灾害时的应急避险及自救互救能力。全区应急能力提升，全力确保社会安全稳定、人民安居乐业，群众幸福感进一步提升。</t>
  </si>
  <si>
    <t>应急救援演练</t>
  </si>
  <si>
    <t>不少于3次</t>
  </si>
  <si>
    <t>应急宣传</t>
  </si>
  <si>
    <t>不少于4次</t>
  </si>
  <si>
    <t>应急培训</t>
  </si>
  <si>
    <t>不少于2次</t>
  </si>
  <si>
    <t>完成情况</t>
  </si>
  <si>
    <t>按要求完成</t>
  </si>
  <si>
    <t>2025年12月31日之前</t>
  </si>
  <si>
    <t>10.5万元</t>
  </si>
  <si>
    <t>群众应急能力提升</t>
  </si>
  <si>
    <t>群众在面对突发灾害时的应急避险及自救互救能力提升</t>
  </si>
  <si>
    <t>及时处置突发事件，为辖区企业营造良好的安全生产生活环境</t>
  </si>
  <si>
    <t>处置突发事件</t>
  </si>
  <si>
    <t>通过及时处置突发生态环境污染事件，尽可能减少污染对生态环境造成的破坏</t>
  </si>
  <si>
    <t>应急能力提升</t>
  </si>
  <si>
    <t>全区应急能力提升，全力确保社会安全稳定、人民安居乐业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</si>
  <si>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</si>
  <si>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</si>
  <si>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</si>
  <si>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</si>
  <si>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</si>
  <si>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</si>
  <si>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</si>
  <si>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 xml:space="preserve">安全监管工作 </t>
  </si>
  <si>
    <t>深入贯彻中央、省、市、区关于安全生产及应急管理重要会议精神，防范化解全区安全生产，安全生产形势总体平稳可控</t>
  </si>
  <si>
    <t>森林草原防灭火、防震减灾、防汛抗旱、防灾减灾工作</t>
  </si>
  <si>
    <t>应急管理工作</t>
  </si>
  <si>
    <t>通过应急宣传等工作，全面提高辖区居民应急管理及防灾减灾知识，提高群众在面对突发灾害时的应急避险及自救互救能力，提升全区应急能力</t>
  </si>
  <si>
    <t>年度单位整体支出预算</t>
  </si>
  <si>
    <t>资金总额</t>
  </si>
  <si>
    <t>年度总体目标</t>
  </si>
  <si>
    <t>1、紧盯危险化学品、非煤矿山、道路交通、建筑施工、特种设备、城镇燃气、消防重点领域和环节，深入查找和化解安全生产风险，坚决防范遏制重特大事故。2、继续抓好森林草原防灭火、抗震救灾、防汛抗旱工作，进一步提升自然灾害综合防控能力和应急救援水平。3、大力开展安全生产、防灾减灾、森林防火等宣传教育活动，不断增强全民安全防范意识和自救互救能力，进一步构建全民共同防范化解安全风险格局。</t>
  </si>
  <si>
    <t>年度绩效指标</t>
  </si>
  <si>
    <t>指标值
（包含数字及文字描述）</t>
  </si>
  <si>
    <t>产出指标</t>
  </si>
  <si>
    <t>年度项目</t>
  </si>
  <si>
    <t>3个</t>
  </si>
  <si>
    <t>发放职工工资，缴纳职工社保等职工薪酬。</t>
  </si>
  <si>
    <t>33人</t>
  </si>
  <si>
    <t>开展安全生产检查工作。</t>
  </si>
  <si>
    <t>全年不少于100次。</t>
  </si>
  <si>
    <t>召开安委会。</t>
  </si>
  <si>
    <t>1季度不少于1次。</t>
  </si>
  <si>
    <t>森林防火卡点、地质灾害风险点实地巡查。</t>
  </si>
  <si>
    <t>不少于30次。</t>
  </si>
  <si>
    <t>开展各类宣传教育活动。</t>
  </si>
  <si>
    <t>不少于3次。</t>
  </si>
  <si>
    <t>工作成效明显</t>
  </si>
  <si>
    <t>达到预期目标</t>
  </si>
  <si>
    <t>项目完成时间</t>
  </si>
  <si>
    <t>2025年12月31日前</t>
  </si>
  <si>
    <t>降低生产安全事故</t>
  </si>
  <si>
    <t>增强应急救援队伍的信心和工作能力，提升全区安全生产水平，降低生产安全事故发生率，保障经济安全稳定运行。</t>
  </si>
  <si>
    <t>社会发展影响</t>
  </si>
  <si>
    <t>有效降低安全风险、促进社会发展。</t>
  </si>
  <si>
    <t>生态环境影响</t>
  </si>
  <si>
    <t>保护森林资源，维护生态环境。</t>
  </si>
  <si>
    <t>可持续影响</t>
  </si>
  <si>
    <t>长期影响</t>
  </si>
  <si>
    <t>企业满意度、群众满意度</t>
  </si>
  <si>
    <t>均达到98%以上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</si>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</sst>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theme="1"/>
      <name val="宋体"/>
      <charset val="0"/>
    </font>
    <font>
      <sz val="9"/>
      <name val="宋体"/>
      <charset val="134"/>
    </font>
    <font>
      <sz val="9"/>
      <name val="simhei"/>
      <charset val="0"/>
    </font>
    <font>
      <sz val="9"/>
      <name val="宋体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8" fillId="26" borderId="32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5" borderId="33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45" fillId="6" borderId="32" applyNumberFormat="0" applyAlignment="0" applyProtection="0">
      <alignment vertical="center"/>
    </xf>
    <xf numFmtId="0" fontId="41" fillId="13" borderId="29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3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1" xfId="0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0" fontId="8" fillId="0" borderId="1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8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1" xfId="0" applyFont="1" applyFill="1" applyBorder="1">
      <alignment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center"/>
    </xf>
    <xf numFmtId="0" fontId="8" fillId="0" borderId="23" xfId="0" applyFont="1" applyFill="1" applyBorder="1">
      <alignment vertical="center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Fill="1" applyBorder="1">
      <alignment vertical="center"/>
    </xf>
    <xf numFmtId="0" fontId="8" fillId="0" borderId="16" xfId="0" applyFont="1" applyFill="1" applyBorder="1" applyAlignment="1">
      <alignment vertical="center" wrapText="1"/>
    </xf>
    <xf numFmtId="0" fontId="14" fillId="0" borderId="15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23" fillId="0" borderId="4" xfId="0" applyFont="1" applyBorder="1" applyAlignment="1">
      <alignment horizontal="left" vertical="center" wrapText="1"/>
    </xf>
    <xf numFmtId="49" fontId="17" fillId="0" borderId="4" xfId="0" applyNumberFormat="1" applyFont="1" applyFill="1" applyBorder="1" applyAlignment="1" applyProtection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4" fontId="25" fillId="0" borderId="4" xfId="0" applyNumberFormat="1" applyFont="1" applyFill="1" applyBorder="1" applyAlignment="1">
      <alignment horizontal="right" vertical="center"/>
    </xf>
    <xf numFmtId="4" fontId="25" fillId="0" borderId="4" xfId="0" applyNumberFormat="1" applyFont="1" applyBorder="1" applyAlignment="1">
      <alignment horizontal="right" vertical="center"/>
    </xf>
    <xf numFmtId="0" fontId="26" fillId="0" borderId="4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right" vertical="center"/>
    </xf>
    <xf numFmtId="0" fontId="12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right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8" fillId="0" borderId="24" xfId="0" applyFont="1" applyFill="1" applyBorder="1">
      <alignment vertical="center"/>
    </xf>
    <xf numFmtId="0" fontId="8" fillId="0" borderId="4" xfId="0" applyFont="1" applyFill="1" applyBorder="1">
      <alignment vertical="center"/>
    </xf>
    <xf numFmtId="4" fontId="17" fillId="0" borderId="8" xfId="0" applyNumberFormat="1" applyFont="1" applyFill="1" applyBorder="1" applyAlignment="1">
      <alignment horizontal="right" vertical="center"/>
    </xf>
    <xf numFmtId="0" fontId="21" fillId="0" borderId="4" xfId="0" applyNumberFormat="1" applyFont="1" applyBorder="1" applyAlignment="1">
      <alignment horizontal="right" vertical="center"/>
    </xf>
    <xf numFmtId="0" fontId="8" fillId="0" borderId="21" xfId="0" applyFont="1" applyFill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right" vertical="center"/>
    </xf>
    <xf numFmtId="4" fontId="18" fillId="0" borderId="25" xfId="0" applyNumberFormat="1" applyFont="1" applyBorder="1" applyAlignment="1">
      <alignment horizontal="right" vertical="center"/>
    </xf>
    <xf numFmtId="0" fontId="19" fillId="0" borderId="22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30" fillId="0" borderId="16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H1" sqref="H1"/>
    </sheetView>
  </sheetViews>
  <sheetFormatPr defaultColWidth="9" defaultRowHeight="14.2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45735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29" sqref="H29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79" t="s">
        <v>233</v>
      </c>
      <c r="J1" s="65"/>
    </row>
    <row r="2" ht="22.8" customHeight="1" spans="1:10">
      <c r="A2" s="60"/>
      <c r="B2" s="3" t="s">
        <v>234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3"/>
      <c r="B3" s="64" t="s">
        <v>5</v>
      </c>
      <c r="C3" s="64"/>
      <c r="D3" s="80"/>
      <c r="E3" s="80"/>
      <c r="F3" s="80"/>
      <c r="G3" s="80"/>
      <c r="H3" s="80"/>
      <c r="I3" s="80" t="s">
        <v>6</v>
      </c>
      <c r="J3" s="81"/>
    </row>
    <row r="4" ht="24.4" customHeight="1" spans="1:10">
      <c r="A4" s="65"/>
      <c r="B4" s="66" t="s">
        <v>235</v>
      </c>
      <c r="C4" s="66" t="s">
        <v>72</v>
      </c>
      <c r="D4" s="66" t="s">
        <v>236</v>
      </c>
      <c r="E4" s="66"/>
      <c r="F4" s="66"/>
      <c r="G4" s="66"/>
      <c r="H4" s="66"/>
      <c r="I4" s="66"/>
      <c r="J4" s="82"/>
    </row>
    <row r="5" ht="24.4" customHeight="1" spans="1:10">
      <c r="A5" s="67"/>
      <c r="B5" s="66"/>
      <c r="C5" s="66"/>
      <c r="D5" s="66" t="s">
        <v>60</v>
      </c>
      <c r="E5" s="88" t="s">
        <v>237</v>
      </c>
      <c r="F5" s="66" t="s">
        <v>238</v>
      </c>
      <c r="G5" s="66"/>
      <c r="H5" s="66"/>
      <c r="I5" s="66" t="s">
        <v>196</v>
      </c>
      <c r="J5" s="82"/>
    </row>
    <row r="6" ht="24.4" customHeight="1" spans="1:10">
      <c r="A6" s="67"/>
      <c r="B6" s="66"/>
      <c r="C6" s="66"/>
      <c r="D6" s="66"/>
      <c r="E6" s="88"/>
      <c r="F6" s="66" t="s">
        <v>165</v>
      </c>
      <c r="G6" s="66" t="s">
        <v>239</v>
      </c>
      <c r="H6" s="66" t="s">
        <v>240</v>
      </c>
      <c r="I6" s="66"/>
      <c r="J6" s="83"/>
    </row>
    <row r="7" ht="22.8" customHeight="1" spans="1:10">
      <c r="A7" s="68"/>
      <c r="B7" s="66"/>
      <c r="C7" s="66" t="s">
        <v>73</v>
      </c>
      <c r="D7" s="89" t="s">
        <v>241</v>
      </c>
      <c r="E7" s="89">
        <v>0</v>
      </c>
      <c r="F7" s="89">
        <v>50000</v>
      </c>
      <c r="G7" s="89"/>
      <c r="H7" s="89">
        <v>50000</v>
      </c>
      <c r="I7" s="89">
        <v>5000</v>
      </c>
      <c r="J7" s="84"/>
    </row>
    <row r="8" s="59" customFormat="1" ht="22.8" customHeight="1" spans="1:10">
      <c r="A8" s="90"/>
      <c r="B8" s="66">
        <v>122001</v>
      </c>
      <c r="C8" s="91" t="s">
        <v>0</v>
      </c>
      <c r="D8" s="89" t="s">
        <v>241</v>
      </c>
      <c r="E8" s="89">
        <v>0</v>
      </c>
      <c r="F8" s="89">
        <v>50000</v>
      </c>
      <c r="G8" s="89"/>
      <c r="H8" s="89">
        <v>50000</v>
      </c>
      <c r="I8" s="89">
        <v>5000</v>
      </c>
      <c r="J8" s="92"/>
    </row>
    <row r="9" ht="22.8" customHeight="1" spans="1:10">
      <c r="A9" s="68"/>
      <c r="B9" s="66"/>
      <c r="C9" s="66"/>
      <c r="D9" s="69"/>
      <c r="E9" s="69"/>
      <c r="F9" s="69"/>
      <c r="G9" s="69"/>
      <c r="H9" s="69"/>
      <c r="I9" s="69"/>
      <c r="J9" s="84"/>
    </row>
    <row r="10" ht="22.8" customHeight="1" spans="1:10">
      <c r="A10" s="68"/>
      <c r="B10" s="66"/>
      <c r="C10" s="66"/>
      <c r="D10" s="69"/>
      <c r="E10" s="69"/>
      <c r="F10" s="69"/>
      <c r="G10" s="69"/>
      <c r="H10" s="69"/>
      <c r="I10" s="69"/>
      <c r="J10" s="84"/>
    </row>
    <row r="11" ht="22.8" customHeight="1" spans="1:10">
      <c r="A11" s="68"/>
      <c r="B11" s="66"/>
      <c r="C11" s="66"/>
      <c r="D11" s="69"/>
      <c r="E11" s="69"/>
      <c r="F11" s="69"/>
      <c r="G11" s="69"/>
      <c r="H11" s="69"/>
      <c r="I11" s="69"/>
      <c r="J11" s="84"/>
    </row>
    <row r="12" ht="22.8" customHeight="1" spans="1:10">
      <c r="A12" s="68"/>
      <c r="B12" s="66"/>
      <c r="C12" s="66"/>
      <c r="D12" s="69"/>
      <c r="E12" s="69"/>
      <c r="F12" s="69"/>
      <c r="G12" s="69"/>
      <c r="H12" s="69"/>
      <c r="I12" s="69"/>
      <c r="J12" s="84"/>
    </row>
    <row r="13" ht="22.8" customHeight="1" spans="1:10">
      <c r="A13" s="68"/>
      <c r="B13" s="66"/>
      <c r="C13" s="66"/>
      <c r="D13" s="69"/>
      <c r="E13" s="69"/>
      <c r="F13" s="69"/>
      <c r="G13" s="69"/>
      <c r="H13" s="69"/>
      <c r="I13" s="69"/>
      <c r="J13" s="84"/>
    </row>
    <row r="14" ht="22.8" customHeight="1" spans="1:10">
      <c r="A14" s="68"/>
      <c r="B14" s="66"/>
      <c r="C14" s="66"/>
      <c r="D14" s="69"/>
      <c r="E14" s="69"/>
      <c r="F14" s="69"/>
      <c r="G14" s="69"/>
      <c r="H14" s="69"/>
      <c r="I14" s="69"/>
      <c r="J14" s="84"/>
    </row>
    <row r="15" ht="22.8" customHeight="1" spans="1:10">
      <c r="A15" s="68"/>
      <c r="B15" s="66"/>
      <c r="C15" s="66"/>
      <c r="D15" s="69"/>
      <c r="E15" s="69"/>
      <c r="F15" s="69"/>
      <c r="G15" s="69"/>
      <c r="H15" s="69"/>
      <c r="I15" s="69"/>
      <c r="J15" s="84"/>
    </row>
    <row r="16" ht="22.8" customHeight="1" spans="1:10">
      <c r="A16" s="68"/>
      <c r="B16" s="66"/>
      <c r="C16" s="66"/>
      <c r="D16" s="69"/>
      <c r="E16" s="69"/>
      <c r="F16" s="69"/>
      <c r="G16" s="69"/>
      <c r="H16" s="69"/>
      <c r="I16" s="69"/>
      <c r="J16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7" sqref="B17:I1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79" t="s">
        <v>242</v>
      </c>
      <c r="J1" s="65"/>
    </row>
    <row r="2" ht="22.8" customHeight="1" spans="1:10">
      <c r="A2" s="60"/>
      <c r="B2" s="3" t="s">
        <v>243</v>
      </c>
      <c r="C2" s="3"/>
      <c r="D2" s="3"/>
      <c r="E2" s="3"/>
      <c r="F2" s="3"/>
      <c r="G2" s="3"/>
      <c r="H2" s="3"/>
      <c r="I2" s="3"/>
      <c r="J2" s="65"/>
    </row>
    <row r="3" ht="19.55" customHeight="1" spans="1:10">
      <c r="A3" s="63"/>
      <c r="B3" s="64" t="s">
        <v>5</v>
      </c>
      <c r="C3" s="64"/>
      <c r="D3" s="64"/>
      <c r="E3" s="64"/>
      <c r="F3" s="64"/>
      <c r="G3" s="63"/>
      <c r="H3" s="63"/>
      <c r="I3" s="80" t="s">
        <v>6</v>
      </c>
      <c r="J3" s="81"/>
    </row>
    <row r="4" ht="24.4" customHeight="1" spans="1:10">
      <c r="A4" s="65"/>
      <c r="B4" s="66" t="s">
        <v>9</v>
      </c>
      <c r="C4" s="66"/>
      <c r="D4" s="66"/>
      <c r="E4" s="66"/>
      <c r="F4" s="66"/>
      <c r="G4" s="66" t="s">
        <v>244</v>
      </c>
      <c r="H4" s="66"/>
      <c r="I4" s="66"/>
      <c r="J4" s="82"/>
    </row>
    <row r="5" ht="24.4" customHeight="1" spans="1:10">
      <c r="A5" s="67"/>
      <c r="B5" s="66" t="s">
        <v>80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76</v>
      </c>
      <c r="I5" s="66" t="s">
        <v>77</v>
      </c>
      <c r="J5" s="82"/>
    </row>
    <row r="6" ht="24.4" customHeight="1" spans="1:10">
      <c r="A6" s="67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83"/>
    </row>
    <row r="7" ht="22.8" customHeight="1" spans="1:10">
      <c r="A7" s="68"/>
      <c r="B7" s="66"/>
      <c r="C7" s="66"/>
      <c r="D7" s="66"/>
      <c r="E7" s="66"/>
      <c r="F7" s="66" t="s">
        <v>73</v>
      </c>
      <c r="G7" s="69"/>
      <c r="H7" s="69"/>
      <c r="I7" s="69"/>
      <c r="J7" s="84"/>
    </row>
    <row r="8" ht="22.8" customHeight="1" spans="1:10">
      <c r="A8" s="68"/>
      <c r="B8" s="66"/>
      <c r="C8" s="66"/>
      <c r="D8" s="66"/>
      <c r="E8" s="71"/>
      <c r="F8" s="71"/>
      <c r="G8" s="69"/>
      <c r="H8" s="69"/>
      <c r="I8" s="69"/>
      <c r="J8" s="84"/>
    </row>
    <row r="9" ht="22.8" customHeight="1" spans="1:10">
      <c r="A9" s="68"/>
      <c r="B9" s="66"/>
      <c r="C9" s="66"/>
      <c r="D9" s="66"/>
      <c r="E9" s="71"/>
      <c r="F9" s="71"/>
      <c r="G9" s="69"/>
      <c r="H9" s="69"/>
      <c r="I9" s="69"/>
      <c r="J9" s="84"/>
    </row>
    <row r="10" ht="22.8" customHeight="1" spans="1:10">
      <c r="A10" s="68"/>
      <c r="B10" s="66"/>
      <c r="C10" s="66"/>
      <c r="D10" s="66"/>
      <c r="E10" s="66"/>
      <c r="F10" s="66"/>
      <c r="G10" s="69"/>
      <c r="H10" s="69"/>
      <c r="I10" s="69"/>
      <c r="J10" s="84"/>
    </row>
    <row r="11" ht="22.8" customHeight="1" spans="1:10">
      <c r="A11" s="68"/>
      <c r="B11" s="66"/>
      <c r="C11" s="66"/>
      <c r="D11" s="66"/>
      <c r="E11" s="66"/>
      <c r="F11" s="66"/>
      <c r="G11" s="69"/>
      <c r="H11" s="69"/>
      <c r="I11" s="69"/>
      <c r="J11" s="84"/>
    </row>
    <row r="12" ht="22.8" customHeight="1" spans="1:10">
      <c r="A12" s="68"/>
      <c r="B12" s="66"/>
      <c r="C12" s="66"/>
      <c r="D12" s="66"/>
      <c r="E12" s="66"/>
      <c r="F12" s="66"/>
      <c r="G12" s="69"/>
      <c r="H12" s="69"/>
      <c r="I12" s="69"/>
      <c r="J12" s="84"/>
    </row>
    <row r="13" ht="22.8" customHeight="1" spans="1:10">
      <c r="A13" s="68"/>
      <c r="B13" s="66"/>
      <c r="C13" s="66"/>
      <c r="D13" s="66"/>
      <c r="E13" s="66"/>
      <c r="F13" s="66"/>
      <c r="G13" s="69"/>
      <c r="H13" s="69"/>
      <c r="I13" s="69"/>
      <c r="J13" s="84"/>
    </row>
    <row r="14" ht="22.8" customHeight="1" spans="1:10">
      <c r="A14" s="68"/>
      <c r="B14" s="66"/>
      <c r="C14" s="66"/>
      <c r="D14" s="66"/>
      <c r="E14" s="66"/>
      <c r="F14" s="66"/>
      <c r="G14" s="69"/>
      <c r="H14" s="69"/>
      <c r="I14" s="69"/>
      <c r="J14" s="84"/>
    </row>
    <row r="15" ht="22.8" customHeight="1" spans="1:10">
      <c r="A15" s="68"/>
      <c r="B15" s="66"/>
      <c r="C15" s="66"/>
      <c r="D15" s="66"/>
      <c r="E15" s="66"/>
      <c r="F15" s="66"/>
      <c r="G15" s="69"/>
      <c r="H15" s="69"/>
      <c r="I15" s="69"/>
      <c r="J15" s="84"/>
    </row>
    <row r="16" ht="22.8" customHeight="1" spans="1:10">
      <c r="A16" s="67"/>
      <c r="B16" s="73"/>
      <c r="C16" s="73"/>
      <c r="D16" s="73"/>
      <c r="E16" s="73"/>
      <c r="F16" s="73" t="s">
        <v>24</v>
      </c>
      <c r="G16" s="74"/>
      <c r="H16" s="74"/>
      <c r="I16" s="74"/>
      <c r="J16" s="82"/>
    </row>
    <row r="17" ht="22.8" customHeight="1" spans="1:10">
      <c r="A17" s="67"/>
      <c r="B17" s="75" t="s">
        <v>245</v>
      </c>
      <c r="C17" s="76"/>
      <c r="D17" s="76"/>
      <c r="E17" s="76"/>
      <c r="F17" s="76"/>
      <c r="G17" s="76"/>
      <c r="H17" s="76"/>
      <c r="I17" s="86"/>
      <c r="J17" s="82"/>
    </row>
  </sheetData>
  <mergeCells count="11">
    <mergeCell ref="B2:I2"/>
    <mergeCell ref="B3:F3"/>
    <mergeCell ref="B4:F4"/>
    <mergeCell ref="G4:I4"/>
    <mergeCell ref="B5:D5"/>
    <mergeCell ref="B17:I17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7" sqref="B17:I17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79" t="s">
        <v>246</v>
      </c>
      <c r="J1" s="65"/>
    </row>
    <row r="2" ht="22.8" customHeight="1" spans="1:10">
      <c r="A2" s="60"/>
      <c r="B2" s="3" t="s">
        <v>247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3"/>
      <c r="B3" s="64" t="s">
        <v>5</v>
      </c>
      <c r="C3" s="64"/>
      <c r="D3" s="80"/>
      <c r="E3" s="80"/>
      <c r="F3" s="80"/>
      <c r="G3" s="80"/>
      <c r="H3" s="80"/>
      <c r="I3" s="80" t="s">
        <v>6</v>
      </c>
      <c r="J3" s="81"/>
    </row>
    <row r="4" ht="24.4" customHeight="1" spans="1:10">
      <c r="A4" s="65"/>
      <c r="B4" s="66" t="s">
        <v>235</v>
      </c>
      <c r="C4" s="66" t="s">
        <v>72</v>
      </c>
      <c r="D4" s="66" t="s">
        <v>236</v>
      </c>
      <c r="E4" s="66"/>
      <c r="F4" s="66"/>
      <c r="G4" s="66"/>
      <c r="H4" s="66"/>
      <c r="I4" s="66"/>
      <c r="J4" s="82"/>
    </row>
    <row r="5" ht="24.4" customHeight="1" spans="1:10">
      <c r="A5" s="67"/>
      <c r="B5" s="66"/>
      <c r="C5" s="66"/>
      <c r="D5" s="66" t="s">
        <v>60</v>
      </c>
      <c r="E5" s="88" t="s">
        <v>237</v>
      </c>
      <c r="F5" s="66" t="s">
        <v>238</v>
      </c>
      <c r="G5" s="66"/>
      <c r="H5" s="66"/>
      <c r="I5" s="66" t="s">
        <v>196</v>
      </c>
      <c r="J5" s="82"/>
    </row>
    <row r="6" ht="24.4" customHeight="1" spans="1:10">
      <c r="A6" s="67"/>
      <c r="B6" s="66"/>
      <c r="C6" s="66"/>
      <c r="D6" s="66"/>
      <c r="E6" s="88"/>
      <c r="F6" s="66" t="s">
        <v>165</v>
      </c>
      <c r="G6" s="66" t="s">
        <v>239</v>
      </c>
      <c r="H6" s="66" t="s">
        <v>240</v>
      </c>
      <c r="I6" s="66"/>
      <c r="J6" s="83"/>
    </row>
    <row r="7" ht="22.8" customHeight="1" spans="1:10">
      <c r="A7" s="68"/>
      <c r="B7" s="66"/>
      <c r="C7" s="66" t="s">
        <v>73</v>
      </c>
      <c r="D7" s="69"/>
      <c r="E7" s="69"/>
      <c r="F7" s="69"/>
      <c r="G7" s="69"/>
      <c r="H7" s="69"/>
      <c r="I7" s="69"/>
      <c r="J7" s="84"/>
    </row>
    <row r="8" ht="22.8" customHeight="1" spans="1:10">
      <c r="A8" s="68"/>
      <c r="B8" s="71"/>
      <c r="C8" s="71"/>
      <c r="D8" s="69"/>
      <c r="E8" s="69"/>
      <c r="F8" s="69"/>
      <c r="G8" s="69"/>
      <c r="H8" s="69"/>
      <c r="I8" s="69"/>
      <c r="J8" s="84"/>
    </row>
    <row r="9" ht="22.8" customHeight="1" spans="1:10">
      <c r="A9" s="68"/>
      <c r="B9" s="66"/>
      <c r="C9" s="66"/>
      <c r="D9" s="69"/>
      <c r="E9" s="69"/>
      <c r="F9" s="69"/>
      <c r="G9" s="69"/>
      <c r="H9" s="69"/>
      <c r="I9" s="69"/>
      <c r="J9" s="84"/>
    </row>
    <row r="10" ht="22.8" customHeight="1" spans="1:10">
      <c r="A10" s="68"/>
      <c r="B10" s="66"/>
      <c r="C10" s="66"/>
      <c r="D10" s="69"/>
      <c r="E10" s="69"/>
      <c r="F10" s="69"/>
      <c r="G10" s="69"/>
      <c r="H10" s="69"/>
      <c r="I10" s="69"/>
      <c r="J10" s="84"/>
    </row>
    <row r="11" ht="22.8" customHeight="1" spans="1:10">
      <c r="A11" s="68"/>
      <c r="B11" s="66"/>
      <c r="C11" s="66"/>
      <c r="D11" s="69"/>
      <c r="E11" s="69"/>
      <c r="F11" s="69"/>
      <c r="G11" s="69"/>
      <c r="H11" s="69"/>
      <c r="I11" s="69"/>
      <c r="J11" s="84"/>
    </row>
    <row r="12" ht="22.8" customHeight="1" spans="1:10">
      <c r="A12" s="68"/>
      <c r="B12" s="71"/>
      <c r="C12" s="71"/>
      <c r="D12" s="69"/>
      <c r="E12" s="69"/>
      <c r="F12" s="69"/>
      <c r="G12" s="69"/>
      <c r="H12" s="69"/>
      <c r="I12" s="69"/>
      <c r="J12" s="84"/>
    </row>
    <row r="13" ht="22.8" customHeight="1" spans="1:10">
      <c r="A13" s="68"/>
      <c r="B13" s="66"/>
      <c r="C13" s="66"/>
      <c r="D13" s="69"/>
      <c r="E13" s="69"/>
      <c r="F13" s="69"/>
      <c r="G13" s="69"/>
      <c r="H13" s="69"/>
      <c r="I13" s="69"/>
      <c r="J13" s="84"/>
    </row>
    <row r="14" ht="22.8" customHeight="1" spans="1:10">
      <c r="A14" s="68"/>
      <c r="B14" s="66"/>
      <c r="C14" s="66"/>
      <c r="D14" s="69"/>
      <c r="E14" s="69"/>
      <c r="F14" s="69"/>
      <c r="G14" s="69"/>
      <c r="H14" s="69"/>
      <c r="I14" s="69"/>
      <c r="J14" s="84"/>
    </row>
    <row r="15" ht="22.8" customHeight="1" spans="1:10">
      <c r="A15" s="68"/>
      <c r="B15" s="66"/>
      <c r="C15" s="66"/>
      <c r="D15" s="69"/>
      <c r="E15" s="69"/>
      <c r="F15" s="69"/>
      <c r="G15" s="69"/>
      <c r="H15" s="69"/>
      <c r="I15" s="69"/>
      <c r="J15" s="84"/>
    </row>
    <row r="16" ht="22.8" customHeight="1" spans="1:10">
      <c r="A16" s="68"/>
      <c r="B16" s="66"/>
      <c r="C16" s="66"/>
      <c r="D16" s="69"/>
      <c r="E16" s="69"/>
      <c r="F16" s="69"/>
      <c r="G16" s="69"/>
      <c r="H16" s="69"/>
      <c r="I16" s="69"/>
      <c r="J16" s="84"/>
    </row>
    <row r="17" ht="22.8" customHeight="1" spans="1:10">
      <c r="A17" s="68"/>
      <c r="B17" s="75" t="s">
        <v>248</v>
      </c>
      <c r="C17" s="76"/>
      <c r="D17" s="76"/>
      <c r="E17" s="76"/>
      <c r="F17" s="76"/>
      <c r="G17" s="76"/>
      <c r="H17" s="76"/>
      <c r="I17" s="86"/>
      <c r="J17" s="84"/>
    </row>
  </sheetData>
  <mergeCells count="10">
    <mergeCell ref="B2:I2"/>
    <mergeCell ref="B3:C3"/>
    <mergeCell ref="D4:I4"/>
    <mergeCell ref="F5:H5"/>
    <mergeCell ref="B17:I17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7" sqref="B17:I1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79" t="s">
        <v>249</v>
      </c>
      <c r="J1" s="65"/>
    </row>
    <row r="2" ht="22.8" customHeight="1" spans="1:10">
      <c r="A2" s="60"/>
      <c r="B2" s="3" t="s">
        <v>250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3"/>
      <c r="B3" s="64" t="s">
        <v>5</v>
      </c>
      <c r="C3" s="64"/>
      <c r="D3" s="64"/>
      <c r="E3" s="64"/>
      <c r="F3" s="64"/>
      <c r="G3" s="63"/>
      <c r="H3" s="63"/>
      <c r="I3" s="80" t="s">
        <v>6</v>
      </c>
      <c r="J3" s="81"/>
    </row>
    <row r="4" ht="24.4" customHeight="1" spans="1:10">
      <c r="A4" s="65"/>
      <c r="B4" s="66" t="s">
        <v>9</v>
      </c>
      <c r="C4" s="66"/>
      <c r="D4" s="66"/>
      <c r="E4" s="66"/>
      <c r="F4" s="66"/>
      <c r="G4" s="66" t="s">
        <v>251</v>
      </c>
      <c r="H4" s="66"/>
      <c r="I4" s="66"/>
      <c r="J4" s="82"/>
    </row>
    <row r="5" ht="24.4" customHeight="1" spans="1:10">
      <c r="A5" s="67"/>
      <c r="B5" s="66" t="s">
        <v>80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76</v>
      </c>
      <c r="I5" s="66" t="s">
        <v>77</v>
      </c>
      <c r="J5" s="82"/>
    </row>
    <row r="6" ht="24.4" customHeight="1" spans="1:10">
      <c r="A6" s="67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83"/>
    </row>
    <row r="7" ht="22.8" customHeight="1" spans="1:10">
      <c r="A7" s="68"/>
      <c r="B7" s="66"/>
      <c r="C7" s="66"/>
      <c r="D7" s="66"/>
      <c r="E7" s="66"/>
      <c r="F7" s="66" t="s">
        <v>73</v>
      </c>
      <c r="G7" s="69"/>
      <c r="H7" s="69"/>
      <c r="I7" s="69"/>
      <c r="J7" s="84"/>
    </row>
    <row r="8" s="59" customFormat="1" ht="22.8" customHeight="1" spans="1:10">
      <c r="A8" s="70"/>
      <c r="B8" s="71"/>
      <c r="C8" s="71"/>
      <c r="D8" s="71"/>
      <c r="E8" s="71"/>
      <c r="F8" s="71"/>
      <c r="G8" s="72"/>
      <c r="H8" s="72"/>
      <c r="I8" s="72"/>
      <c r="J8" s="85"/>
    </row>
    <row r="9" ht="22.8" customHeight="1" spans="1:10">
      <c r="A9" s="67"/>
      <c r="B9" s="73"/>
      <c r="C9" s="73"/>
      <c r="D9" s="73"/>
      <c r="E9" s="73"/>
      <c r="F9" s="73"/>
      <c r="G9" s="74"/>
      <c r="H9" s="74"/>
      <c r="I9" s="74"/>
      <c r="J9" s="82"/>
    </row>
    <row r="10" ht="22.8" customHeight="1" spans="1:10">
      <c r="A10" s="67"/>
      <c r="B10" s="73"/>
      <c r="C10" s="73"/>
      <c r="D10" s="73"/>
      <c r="E10" s="73"/>
      <c r="F10" s="73"/>
      <c r="G10" s="74"/>
      <c r="H10" s="74"/>
      <c r="I10" s="74"/>
      <c r="J10" s="82"/>
    </row>
    <row r="11" ht="22.8" customHeight="1" spans="1:10">
      <c r="A11" s="67"/>
      <c r="B11" s="73"/>
      <c r="C11" s="73"/>
      <c r="D11" s="73"/>
      <c r="E11" s="73"/>
      <c r="F11" s="73"/>
      <c r="G11" s="74"/>
      <c r="H11" s="74"/>
      <c r="I11" s="74"/>
      <c r="J11" s="82"/>
    </row>
    <row r="12" ht="22.8" customHeight="1" spans="1:10">
      <c r="A12" s="67"/>
      <c r="B12" s="73"/>
      <c r="C12" s="73"/>
      <c r="D12" s="73"/>
      <c r="E12" s="73"/>
      <c r="F12" s="73"/>
      <c r="G12" s="74"/>
      <c r="H12" s="74"/>
      <c r="I12" s="74"/>
      <c r="J12" s="82"/>
    </row>
    <row r="13" ht="22.8" customHeight="1" spans="1:10">
      <c r="A13" s="67"/>
      <c r="B13" s="73"/>
      <c r="C13" s="73"/>
      <c r="D13" s="73"/>
      <c r="E13" s="73"/>
      <c r="F13" s="73"/>
      <c r="G13" s="74"/>
      <c r="H13" s="74"/>
      <c r="I13" s="74"/>
      <c r="J13" s="82"/>
    </row>
    <row r="14" ht="22.8" customHeight="1" spans="1:10">
      <c r="A14" s="67"/>
      <c r="B14" s="73"/>
      <c r="C14" s="73"/>
      <c r="D14" s="73"/>
      <c r="E14" s="73"/>
      <c r="F14" s="73"/>
      <c r="G14" s="74"/>
      <c r="H14" s="74"/>
      <c r="I14" s="74"/>
      <c r="J14" s="82"/>
    </row>
    <row r="15" ht="22.8" customHeight="1" spans="1:10">
      <c r="A15" s="67"/>
      <c r="B15" s="73"/>
      <c r="C15" s="73"/>
      <c r="D15" s="73"/>
      <c r="E15" s="73"/>
      <c r="F15" s="73"/>
      <c r="G15" s="74"/>
      <c r="H15" s="74"/>
      <c r="I15" s="74"/>
      <c r="J15" s="82"/>
    </row>
    <row r="16" ht="22.8" customHeight="1" spans="1:10">
      <c r="A16" s="67"/>
      <c r="B16" s="73"/>
      <c r="C16" s="73"/>
      <c r="D16" s="73"/>
      <c r="E16" s="73"/>
      <c r="F16" s="73" t="s">
        <v>24</v>
      </c>
      <c r="G16" s="74"/>
      <c r="H16" s="74"/>
      <c r="I16" s="74"/>
      <c r="J16" s="82"/>
    </row>
    <row r="17" ht="22.8" customHeight="1" spans="1:10">
      <c r="A17" s="67"/>
      <c r="B17" s="75" t="s">
        <v>252</v>
      </c>
      <c r="C17" s="76"/>
      <c r="D17" s="76"/>
      <c r="E17" s="76"/>
      <c r="F17" s="76"/>
      <c r="G17" s="76"/>
      <c r="H17" s="76"/>
      <c r="I17" s="86"/>
      <c r="J17" s="83"/>
    </row>
    <row r="18" ht="9.75" customHeight="1" spans="1:10">
      <c r="A18" s="77"/>
      <c r="B18" s="78"/>
      <c r="C18" s="78"/>
      <c r="D18" s="78"/>
      <c r="E18" s="78"/>
      <c r="F18" s="77"/>
      <c r="G18" s="77"/>
      <c r="H18" s="77"/>
      <c r="I18" s="77"/>
      <c r="J18" s="87"/>
    </row>
  </sheetData>
  <mergeCells count="11">
    <mergeCell ref="B2:I2"/>
    <mergeCell ref="B3:F3"/>
    <mergeCell ref="B4:F4"/>
    <mergeCell ref="G4:I4"/>
    <mergeCell ref="B5:D5"/>
    <mergeCell ref="B17:I17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B1" workbookViewId="0">
      <selection activeCell="G26" sqref="G26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253</v>
      </c>
    </row>
    <row r="2" ht="24" customHeight="1" spans="2:13">
      <c r="B2" s="30" t="s">
        <v>254</v>
      </c>
      <c r="C2" s="31"/>
      <c r="D2" s="31"/>
      <c r="E2" s="31"/>
      <c r="F2" s="31"/>
      <c r="G2" s="31"/>
      <c r="H2" s="31"/>
      <c r="I2" s="31"/>
      <c r="J2" s="48"/>
      <c r="K2" s="49"/>
      <c r="L2" s="49"/>
      <c r="M2" s="49"/>
    </row>
    <row r="3" ht="25" customHeight="1" spans="2:13">
      <c r="B3" s="32" t="s">
        <v>255</v>
      </c>
      <c r="C3" s="32"/>
      <c r="D3" s="32"/>
      <c r="E3" s="32"/>
      <c r="F3" s="32"/>
      <c r="G3" s="32"/>
      <c r="H3" s="32"/>
      <c r="I3" s="32"/>
      <c r="J3" s="32"/>
      <c r="K3" s="50"/>
      <c r="L3" s="50"/>
      <c r="M3" s="50"/>
    </row>
    <row r="4" ht="25" customHeight="1" spans="2:13">
      <c r="B4" s="33" t="s">
        <v>256</v>
      </c>
      <c r="C4" s="34" t="s">
        <v>257</v>
      </c>
      <c r="D4" s="34"/>
      <c r="E4" s="34"/>
      <c r="F4" s="34"/>
      <c r="G4" s="34"/>
      <c r="H4" s="34"/>
      <c r="I4" s="34"/>
      <c r="J4" s="34"/>
      <c r="K4" s="51"/>
      <c r="L4" s="51"/>
      <c r="M4" s="51"/>
    </row>
    <row r="5" ht="25" customHeight="1" spans="2:13">
      <c r="B5" s="33" t="s">
        <v>258</v>
      </c>
      <c r="C5" s="34" t="s">
        <v>259</v>
      </c>
      <c r="D5" s="34"/>
      <c r="E5" s="34"/>
      <c r="F5" s="34"/>
      <c r="G5" s="34"/>
      <c r="H5" s="34"/>
      <c r="I5" s="34"/>
      <c r="J5" s="34"/>
      <c r="K5" s="51"/>
      <c r="L5" s="51"/>
      <c r="M5" s="51"/>
    </row>
    <row r="6" ht="25" customHeight="1" spans="2:13">
      <c r="B6" s="35" t="s">
        <v>260</v>
      </c>
      <c r="C6" s="36" t="s">
        <v>261</v>
      </c>
      <c r="D6" s="36"/>
      <c r="E6" s="36"/>
      <c r="F6" s="53">
        <v>10</v>
      </c>
      <c r="G6" s="53"/>
      <c r="H6" s="53"/>
      <c r="I6" s="53"/>
      <c r="J6" s="53"/>
      <c r="K6" s="51"/>
      <c r="L6" s="51"/>
      <c r="M6" s="51"/>
    </row>
    <row r="7" ht="25" customHeight="1" spans="2:13">
      <c r="B7" s="38"/>
      <c r="C7" s="36" t="s">
        <v>262</v>
      </c>
      <c r="D7" s="36"/>
      <c r="E7" s="36"/>
      <c r="F7" s="53">
        <v>10</v>
      </c>
      <c r="G7" s="53"/>
      <c r="H7" s="53"/>
      <c r="I7" s="53"/>
      <c r="J7" s="53"/>
      <c r="K7" s="51"/>
      <c r="L7" s="51"/>
      <c r="M7" s="51"/>
    </row>
    <row r="8" ht="25" customHeight="1" spans="2:13">
      <c r="B8" s="38"/>
      <c r="C8" s="36" t="s">
        <v>263</v>
      </c>
      <c r="D8" s="36"/>
      <c r="E8" s="36"/>
      <c r="F8" s="53"/>
      <c r="G8" s="53"/>
      <c r="H8" s="53"/>
      <c r="I8" s="53"/>
      <c r="J8" s="53"/>
      <c r="K8" s="51"/>
      <c r="L8" s="51"/>
      <c r="M8" s="51"/>
    </row>
    <row r="9" ht="25" customHeight="1" spans="2:13">
      <c r="B9" s="35" t="s">
        <v>264</v>
      </c>
      <c r="C9" s="39" t="s">
        <v>265</v>
      </c>
      <c r="D9" s="39"/>
      <c r="E9" s="39"/>
      <c r="F9" s="39"/>
      <c r="G9" s="39"/>
      <c r="H9" s="39"/>
      <c r="I9" s="39"/>
      <c r="J9" s="39"/>
      <c r="K9" s="51"/>
      <c r="L9" s="51"/>
      <c r="M9" s="51"/>
    </row>
    <row r="10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51"/>
      <c r="L10" s="51"/>
      <c r="M10" s="51"/>
    </row>
    <row r="11" ht="25" customHeight="1" spans="2:13">
      <c r="B11" s="38" t="s">
        <v>266</v>
      </c>
      <c r="C11" s="33" t="s">
        <v>267</v>
      </c>
      <c r="D11" s="33" t="s">
        <v>268</v>
      </c>
      <c r="E11" s="36" t="s">
        <v>269</v>
      </c>
      <c r="F11" s="36"/>
      <c r="G11" s="36" t="s">
        <v>270</v>
      </c>
      <c r="H11" s="36"/>
      <c r="I11" s="36"/>
      <c r="J11" s="36"/>
      <c r="K11" s="51"/>
      <c r="L11" s="51"/>
      <c r="M11" s="51"/>
    </row>
    <row r="12" ht="25" customHeight="1" spans="2:13">
      <c r="B12" s="38"/>
      <c r="C12" s="38" t="s">
        <v>271</v>
      </c>
      <c r="D12" s="38" t="s">
        <v>272</v>
      </c>
      <c r="E12" s="45" t="s">
        <v>273</v>
      </c>
      <c r="F12" s="54"/>
      <c r="G12" s="54" t="s">
        <v>274</v>
      </c>
      <c r="H12" s="54"/>
      <c r="I12" s="54"/>
      <c r="J12" s="54"/>
      <c r="K12" s="51"/>
      <c r="L12" s="51"/>
      <c r="M12" s="51"/>
    </row>
    <row r="13" ht="38" customHeight="1" spans="2:13">
      <c r="B13" s="38"/>
      <c r="C13" s="38"/>
      <c r="D13" s="38"/>
      <c r="E13" s="45" t="s">
        <v>275</v>
      </c>
      <c r="F13" s="54"/>
      <c r="G13" s="45" t="s">
        <v>276</v>
      </c>
      <c r="H13" s="54"/>
      <c r="I13" s="54"/>
      <c r="J13" s="54"/>
      <c r="K13" s="52"/>
      <c r="L13" s="52"/>
      <c r="M13" s="52"/>
    </row>
    <row r="14" ht="24" customHeight="1" spans="2:10">
      <c r="B14" s="38"/>
      <c r="C14" s="38"/>
      <c r="D14" s="56" t="s">
        <v>277</v>
      </c>
      <c r="E14" s="57" t="s">
        <v>278</v>
      </c>
      <c r="F14" s="54"/>
      <c r="G14" s="57">
        <v>1</v>
      </c>
      <c r="H14" s="54"/>
      <c r="I14" s="54"/>
      <c r="J14" s="54"/>
    </row>
    <row r="15" ht="24" customHeight="1" spans="2:10">
      <c r="B15" s="38"/>
      <c r="C15" s="38"/>
      <c r="D15" s="58"/>
      <c r="E15" s="57" t="s">
        <v>279</v>
      </c>
      <c r="F15" s="54"/>
      <c r="G15" s="47">
        <v>1</v>
      </c>
      <c r="H15" s="54"/>
      <c r="I15" s="54"/>
      <c r="J15" s="54"/>
    </row>
    <row r="16" ht="24" customHeight="1" spans="2:10">
      <c r="B16" s="38"/>
      <c r="C16" s="38"/>
      <c r="D16" s="38" t="s">
        <v>280</v>
      </c>
      <c r="E16" s="45" t="s">
        <v>281</v>
      </c>
      <c r="F16" s="54"/>
      <c r="G16" s="54" t="s">
        <v>282</v>
      </c>
      <c r="H16" s="54"/>
      <c r="I16" s="54"/>
      <c r="J16" s="54"/>
    </row>
    <row r="17" ht="24" customHeight="1" spans="2:10">
      <c r="B17" s="38"/>
      <c r="C17" s="38"/>
      <c r="D17" s="38" t="s">
        <v>283</v>
      </c>
      <c r="E17" s="44" t="s">
        <v>284</v>
      </c>
      <c r="F17" s="54"/>
      <c r="G17" s="44" t="s">
        <v>285</v>
      </c>
      <c r="H17" s="54"/>
      <c r="I17" s="54"/>
      <c r="J17" s="54"/>
    </row>
    <row r="18" ht="24" spans="2:10">
      <c r="B18" s="38"/>
      <c r="C18" s="38" t="s">
        <v>286</v>
      </c>
      <c r="D18" s="35" t="s">
        <v>287</v>
      </c>
      <c r="E18" s="44" t="s">
        <v>288</v>
      </c>
      <c r="F18" s="54"/>
      <c r="G18" s="44" t="s">
        <v>289</v>
      </c>
      <c r="H18" s="54"/>
      <c r="I18" s="54"/>
      <c r="J18" s="54"/>
    </row>
    <row r="19" ht="24" spans="2:10">
      <c r="B19" s="38"/>
      <c r="C19" s="38"/>
      <c r="D19" s="35" t="s">
        <v>290</v>
      </c>
      <c r="E19" s="44" t="s">
        <v>291</v>
      </c>
      <c r="F19" s="54"/>
      <c r="G19" s="44" t="s">
        <v>292</v>
      </c>
      <c r="H19" s="54"/>
      <c r="I19" s="54"/>
      <c r="J19" s="54"/>
    </row>
    <row r="20" ht="24" spans="2:10">
      <c r="B20" s="38"/>
      <c r="C20" s="38"/>
      <c r="D20" s="35" t="s">
        <v>293</v>
      </c>
      <c r="E20" s="55" t="s">
        <v>294</v>
      </c>
      <c r="F20" s="55"/>
      <c r="G20" s="46" t="s">
        <v>295</v>
      </c>
      <c r="H20" s="46"/>
      <c r="I20" s="46"/>
      <c r="J20" s="46"/>
    </row>
    <row r="21" ht="33" customHeight="1" spans="2:10">
      <c r="B21" s="38"/>
      <c r="C21" s="38" t="s">
        <v>296</v>
      </c>
      <c r="D21" s="35" t="s">
        <v>297</v>
      </c>
      <c r="E21" s="44" t="s">
        <v>298</v>
      </c>
      <c r="F21" s="54"/>
      <c r="G21" s="47">
        <v>1</v>
      </c>
      <c r="H21" s="54"/>
      <c r="I21" s="54"/>
      <c r="J21" s="54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7"/>
    <mergeCell ref="C18:C20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E12" sqref="E12:F12"/>
    </sheetView>
  </sheetViews>
  <sheetFormatPr defaultColWidth="9" defaultRowHeight="13.5"/>
  <cols>
    <col min="1" max="1" width="3.75" customWidth="1"/>
    <col min="2" max="2" width="13.225" style="1" customWidth="1"/>
    <col min="3" max="3" width="9" style="29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9"/>
      <c r="J1" s="1" t="s">
        <v>299</v>
      </c>
    </row>
    <row r="2" s="1" customFormat="1" ht="24" customHeight="1" spans="2:13">
      <c r="B2" s="30" t="s">
        <v>254</v>
      </c>
      <c r="C2" s="31"/>
      <c r="D2" s="31"/>
      <c r="E2" s="31"/>
      <c r="F2" s="31"/>
      <c r="G2" s="31"/>
      <c r="H2" s="31"/>
      <c r="I2" s="31"/>
      <c r="J2" s="48"/>
      <c r="K2" s="49"/>
      <c r="L2" s="49"/>
      <c r="M2" s="49"/>
    </row>
    <row r="3" s="1" customFormat="1" ht="25" customHeight="1" spans="2:13">
      <c r="B3" s="32" t="s">
        <v>255</v>
      </c>
      <c r="C3" s="32"/>
      <c r="D3" s="32"/>
      <c r="E3" s="32"/>
      <c r="F3" s="32"/>
      <c r="G3" s="32"/>
      <c r="H3" s="32"/>
      <c r="I3" s="32"/>
      <c r="J3" s="32"/>
      <c r="K3" s="50"/>
      <c r="L3" s="50"/>
      <c r="M3" s="50"/>
    </row>
    <row r="4" s="1" customFormat="1" ht="25" customHeight="1" spans="2:13">
      <c r="B4" s="33" t="s">
        <v>256</v>
      </c>
      <c r="C4" s="34" t="s">
        <v>300</v>
      </c>
      <c r="D4" s="34"/>
      <c r="E4" s="34"/>
      <c r="F4" s="34"/>
      <c r="G4" s="34"/>
      <c r="H4" s="34"/>
      <c r="I4" s="34"/>
      <c r="J4" s="34"/>
      <c r="K4" s="51"/>
      <c r="L4" s="51"/>
      <c r="M4" s="51"/>
    </row>
    <row r="5" s="1" customFormat="1" ht="25" customHeight="1" spans="2:13">
      <c r="B5" s="33" t="s">
        <v>258</v>
      </c>
      <c r="C5" s="34" t="s">
        <v>259</v>
      </c>
      <c r="D5" s="34"/>
      <c r="E5" s="34"/>
      <c r="F5" s="34"/>
      <c r="G5" s="34"/>
      <c r="H5" s="34"/>
      <c r="I5" s="34"/>
      <c r="J5" s="34"/>
      <c r="K5" s="51"/>
      <c r="L5" s="51"/>
      <c r="M5" s="51"/>
    </row>
    <row r="6" s="1" customFormat="1" ht="25" customHeight="1" spans="2:13">
      <c r="B6" s="35" t="s">
        <v>260</v>
      </c>
      <c r="C6" s="36" t="s">
        <v>261</v>
      </c>
      <c r="D6" s="36"/>
      <c r="E6" s="36"/>
      <c r="F6" s="53">
        <v>10</v>
      </c>
      <c r="G6" s="53"/>
      <c r="H6" s="53"/>
      <c r="I6" s="53"/>
      <c r="J6" s="53"/>
      <c r="K6" s="51"/>
      <c r="L6" s="51"/>
      <c r="M6" s="51"/>
    </row>
    <row r="7" s="1" customFormat="1" ht="25" customHeight="1" spans="2:13">
      <c r="B7" s="38"/>
      <c r="C7" s="36" t="s">
        <v>262</v>
      </c>
      <c r="D7" s="36"/>
      <c r="E7" s="36"/>
      <c r="F7" s="53">
        <v>10</v>
      </c>
      <c r="G7" s="53"/>
      <c r="H7" s="53"/>
      <c r="I7" s="53"/>
      <c r="J7" s="53"/>
      <c r="K7" s="51"/>
      <c r="L7" s="51"/>
      <c r="M7" s="51"/>
    </row>
    <row r="8" s="1" customFormat="1" ht="25" customHeight="1" spans="2:13">
      <c r="B8" s="38"/>
      <c r="C8" s="36" t="s">
        <v>263</v>
      </c>
      <c r="D8" s="36"/>
      <c r="E8" s="36"/>
      <c r="F8" s="53"/>
      <c r="G8" s="53"/>
      <c r="H8" s="53"/>
      <c r="I8" s="53"/>
      <c r="J8" s="53"/>
      <c r="K8" s="51"/>
      <c r="L8" s="51"/>
      <c r="M8" s="51"/>
    </row>
    <row r="9" s="1" customFormat="1" ht="25" customHeight="1" spans="2:13">
      <c r="B9" s="35" t="s">
        <v>264</v>
      </c>
      <c r="C9" s="39" t="s">
        <v>301</v>
      </c>
      <c r="D9" s="39"/>
      <c r="E9" s="39"/>
      <c r="F9" s="39"/>
      <c r="G9" s="39"/>
      <c r="H9" s="39"/>
      <c r="I9" s="39"/>
      <c r="J9" s="39"/>
      <c r="K9" s="51"/>
      <c r="L9" s="51"/>
      <c r="M9" s="51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51"/>
      <c r="L10" s="51"/>
      <c r="M10" s="51"/>
    </row>
    <row r="11" s="1" customFormat="1" ht="25" customHeight="1" spans="2:13">
      <c r="B11" s="38" t="s">
        <v>266</v>
      </c>
      <c r="C11" s="33" t="s">
        <v>267</v>
      </c>
      <c r="D11" s="33" t="s">
        <v>268</v>
      </c>
      <c r="E11" s="36" t="s">
        <v>269</v>
      </c>
      <c r="F11" s="36"/>
      <c r="G11" s="36" t="s">
        <v>270</v>
      </c>
      <c r="H11" s="36"/>
      <c r="I11" s="36"/>
      <c r="J11" s="36"/>
      <c r="K11" s="51"/>
      <c r="L11" s="51"/>
      <c r="M11" s="51"/>
    </row>
    <row r="12" s="1" customFormat="1" ht="25" customHeight="1" spans="2:13">
      <c r="B12" s="38"/>
      <c r="C12" s="38" t="s">
        <v>271</v>
      </c>
      <c r="D12" s="38" t="s">
        <v>272</v>
      </c>
      <c r="E12" s="45" t="s">
        <v>302</v>
      </c>
      <c r="F12" s="54"/>
      <c r="G12" s="45" t="s">
        <v>303</v>
      </c>
      <c r="H12" s="54"/>
      <c r="I12" s="54"/>
      <c r="J12" s="54"/>
      <c r="K12" s="51"/>
      <c r="L12" s="51"/>
      <c r="M12" s="51"/>
    </row>
    <row r="13" s="1" customFormat="1" ht="38" customHeight="1" spans="2:13">
      <c r="B13" s="38"/>
      <c r="C13" s="38"/>
      <c r="D13" s="38"/>
      <c r="E13" s="45" t="s">
        <v>304</v>
      </c>
      <c r="F13" s="54"/>
      <c r="G13" s="45" t="s">
        <v>305</v>
      </c>
      <c r="H13" s="54"/>
      <c r="I13" s="54"/>
      <c r="J13" s="54"/>
      <c r="K13" s="52"/>
      <c r="L13" s="52"/>
      <c r="M13" s="52"/>
    </row>
    <row r="14" s="1" customFormat="1" ht="24" customHeight="1" spans="2:10">
      <c r="B14" s="38"/>
      <c r="C14" s="38"/>
      <c r="D14" s="38" t="s">
        <v>277</v>
      </c>
      <c r="E14" s="45" t="s">
        <v>306</v>
      </c>
      <c r="F14" s="54"/>
      <c r="G14" s="44" t="s">
        <v>307</v>
      </c>
      <c r="H14" s="54"/>
      <c r="I14" s="54"/>
      <c r="J14" s="54"/>
    </row>
    <row r="15" s="1" customFormat="1" ht="24" customHeight="1" spans="2:10">
      <c r="B15" s="38"/>
      <c r="C15" s="38"/>
      <c r="D15" s="38" t="s">
        <v>280</v>
      </c>
      <c r="E15" s="45" t="s">
        <v>281</v>
      </c>
      <c r="F15" s="54"/>
      <c r="G15" s="54" t="s">
        <v>282</v>
      </c>
      <c r="H15" s="54"/>
      <c r="I15" s="54"/>
      <c r="J15" s="54"/>
    </row>
    <row r="16" s="1" customFormat="1" ht="24" customHeight="1" spans="2:10">
      <c r="B16" s="38"/>
      <c r="C16" s="38"/>
      <c r="D16" s="38" t="s">
        <v>283</v>
      </c>
      <c r="E16" s="44" t="s">
        <v>284</v>
      </c>
      <c r="F16" s="54"/>
      <c r="G16" s="44" t="s">
        <v>285</v>
      </c>
      <c r="H16" s="54"/>
      <c r="I16" s="54"/>
      <c r="J16" s="54"/>
    </row>
    <row r="17" s="1" customFormat="1" ht="24" spans="2:10">
      <c r="B17" s="38"/>
      <c r="C17" s="38" t="s">
        <v>286</v>
      </c>
      <c r="D17" s="35" t="s">
        <v>287</v>
      </c>
      <c r="E17" s="44" t="s">
        <v>288</v>
      </c>
      <c r="F17" s="54"/>
      <c r="G17" s="44" t="s">
        <v>308</v>
      </c>
      <c r="H17" s="54"/>
      <c r="I17" s="54"/>
      <c r="J17" s="54"/>
    </row>
    <row r="18" s="1" customFormat="1" ht="24" spans="2:10">
      <c r="B18" s="38"/>
      <c r="C18" s="38"/>
      <c r="D18" s="35" t="s">
        <v>290</v>
      </c>
      <c r="E18" s="44" t="s">
        <v>291</v>
      </c>
      <c r="F18" s="54"/>
      <c r="G18" s="44" t="s">
        <v>309</v>
      </c>
      <c r="H18" s="54"/>
      <c r="I18" s="54"/>
      <c r="J18" s="54"/>
    </row>
    <row r="19" s="1" customFormat="1" ht="24" spans="2:10">
      <c r="B19" s="38"/>
      <c r="C19" s="38"/>
      <c r="D19" s="35" t="s">
        <v>310</v>
      </c>
      <c r="E19" s="55" t="s">
        <v>311</v>
      </c>
      <c r="F19" s="55"/>
      <c r="G19" s="46" t="s">
        <v>312</v>
      </c>
      <c r="H19" s="46"/>
      <c r="I19" s="46"/>
      <c r="J19" s="46"/>
    </row>
    <row r="20" s="1" customFormat="1" ht="33" customHeight="1" spans="2:10">
      <c r="B20" s="38"/>
      <c r="C20" s="38" t="s">
        <v>296</v>
      </c>
      <c r="D20" s="35" t="s">
        <v>297</v>
      </c>
      <c r="E20" s="44" t="s">
        <v>313</v>
      </c>
      <c r="F20" s="54"/>
      <c r="G20" s="47">
        <v>1</v>
      </c>
      <c r="H20" s="54"/>
      <c r="I20" s="54"/>
      <c r="J20" s="54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7"/>
    </sheetView>
  </sheetViews>
  <sheetFormatPr defaultColWidth="9" defaultRowHeight="13.5"/>
  <cols>
    <col min="1" max="1" width="3.75" customWidth="1"/>
    <col min="2" max="2" width="13.225" style="1" customWidth="1"/>
    <col min="3" max="3" width="9" style="29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9"/>
      <c r="J1" s="1" t="s">
        <v>299</v>
      </c>
    </row>
    <row r="2" s="1" customFormat="1" ht="24" customHeight="1" spans="2:13">
      <c r="B2" s="30" t="s">
        <v>254</v>
      </c>
      <c r="C2" s="31"/>
      <c r="D2" s="31"/>
      <c r="E2" s="31"/>
      <c r="F2" s="31"/>
      <c r="G2" s="31"/>
      <c r="H2" s="31"/>
      <c r="I2" s="31"/>
      <c r="J2" s="48"/>
      <c r="K2" s="49"/>
      <c r="L2" s="49"/>
      <c r="M2" s="49"/>
    </row>
    <row r="3" s="1" customFormat="1" ht="25" customHeight="1" spans="2:13">
      <c r="B3" s="32" t="s">
        <v>255</v>
      </c>
      <c r="C3" s="32"/>
      <c r="D3" s="32"/>
      <c r="E3" s="32"/>
      <c r="F3" s="32"/>
      <c r="G3" s="32"/>
      <c r="H3" s="32"/>
      <c r="I3" s="32"/>
      <c r="J3" s="32"/>
      <c r="K3" s="50"/>
      <c r="L3" s="50"/>
      <c r="M3" s="50"/>
    </row>
    <row r="4" s="1" customFormat="1" ht="25" customHeight="1" spans="2:13">
      <c r="B4" s="33" t="s">
        <v>256</v>
      </c>
      <c r="C4" s="34" t="s">
        <v>314</v>
      </c>
      <c r="D4" s="34"/>
      <c r="E4" s="34"/>
      <c r="F4" s="34"/>
      <c r="G4" s="34"/>
      <c r="H4" s="34"/>
      <c r="I4" s="34"/>
      <c r="J4" s="34"/>
      <c r="K4" s="51"/>
      <c r="L4" s="51"/>
      <c r="M4" s="51"/>
    </row>
    <row r="5" s="1" customFormat="1" ht="25" customHeight="1" spans="2:13">
      <c r="B5" s="33" t="s">
        <v>258</v>
      </c>
      <c r="C5" s="34" t="s">
        <v>259</v>
      </c>
      <c r="D5" s="34"/>
      <c r="E5" s="34"/>
      <c r="F5" s="34"/>
      <c r="G5" s="34"/>
      <c r="H5" s="34"/>
      <c r="I5" s="34"/>
      <c r="J5" s="34"/>
      <c r="K5" s="51"/>
      <c r="L5" s="51"/>
      <c r="M5" s="51"/>
    </row>
    <row r="6" s="1" customFormat="1" ht="25" customHeight="1" spans="2:13">
      <c r="B6" s="35" t="s">
        <v>260</v>
      </c>
      <c r="C6" s="36" t="s">
        <v>261</v>
      </c>
      <c r="D6" s="36"/>
      <c r="E6" s="36"/>
      <c r="F6" s="37">
        <v>10.5</v>
      </c>
      <c r="G6" s="37"/>
      <c r="H6" s="37"/>
      <c r="I6" s="37"/>
      <c r="J6" s="37"/>
      <c r="K6" s="51"/>
      <c r="L6" s="51"/>
      <c r="M6" s="51"/>
    </row>
    <row r="7" s="1" customFormat="1" ht="25" customHeight="1" spans="2:13">
      <c r="B7" s="38"/>
      <c r="C7" s="36" t="s">
        <v>262</v>
      </c>
      <c r="D7" s="36"/>
      <c r="E7" s="36"/>
      <c r="F7" s="37" t="s">
        <v>315</v>
      </c>
      <c r="G7" s="37"/>
      <c r="H7" s="37"/>
      <c r="I7" s="37"/>
      <c r="J7" s="37"/>
      <c r="K7" s="51"/>
      <c r="L7" s="51"/>
      <c r="M7" s="51"/>
    </row>
    <row r="8" s="1" customFormat="1" ht="25" customHeight="1" spans="2:13">
      <c r="B8" s="38"/>
      <c r="C8" s="36" t="s">
        <v>263</v>
      </c>
      <c r="D8" s="36"/>
      <c r="E8" s="36"/>
      <c r="F8" s="37"/>
      <c r="G8" s="37"/>
      <c r="H8" s="37"/>
      <c r="I8" s="37"/>
      <c r="J8" s="37"/>
      <c r="K8" s="51"/>
      <c r="L8" s="51"/>
      <c r="M8" s="51"/>
    </row>
    <row r="9" s="1" customFormat="1" ht="25" customHeight="1" spans="2:13">
      <c r="B9" s="35" t="s">
        <v>264</v>
      </c>
      <c r="C9" s="39" t="s">
        <v>316</v>
      </c>
      <c r="D9" s="39"/>
      <c r="E9" s="39"/>
      <c r="F9" s="39"/>
      <c r="G9" s="39"/>
      <c r="H9" s="39"/>
      <c r="I9" s="39"/>
      <c r="J9" s="39"/>
      <c r="K9" s="51"/>
      <c r="L9" s="51"/>
      <c r="M9" s="51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51"/>
      <c r="L10" s="51"/>
      <c r="M10" s="51"/>
    </row>
    <row r="11" s="1" customFormat="1" ht="25" customHeight="1" spans="2:13">
      <c r="B11" s="38" t="s">
        <v>266</v>
      </c>
      <c r="C11" s="33" t="s">
        <v>267</v>
      </c>
      <c r="D11" s="33" t="s">
        <v>268</v>
      </c>
      <c r="E11" s="36" t="s">
        <v>269</v>
      </c>
      <c r="F11" s="36"/>
      <c r="G11" s="36" t="s">
        <v>270</v>
      </c>
      <c r="H11" s="36"/>
      <c r="I11" s="36"/>
      <c r="J11" s="36"/>
      <c r="K11" s="51"/>
      <c r="L11" s="51"/>
      <c r="M11" s="51"/>
    </row>
    <row r="12" s="1" customFormat="1" ht="25" customHeight="1" spans="2:13">
      <c r="B12" s="38"/>
      <c r="C12" s="38" t="s">
        <v>271</v>
      </c>
      <c r="D12" s="38" t="s">
        <v>272</v>
      </c>
      <c r="E12" s="40" t="s">
        <v>317</v>
      </c>
      <c r="F12" s="41"/>
      <c r="G12" s="40" t="s">
        <v>318</v>
      </c>
      <c r="H12" s="42"/>
      <c r="I12" s="42"/>
      <c r="J12" s="41"/>
      <c r="K12" s="51"/>
      <c r="L12" s="51"/>
      <c r="M12" s="51"/>
    </row>
    <row r="13" s="1" customFormat="1" ht="38" customHeight="1" spans="2:13">
      <c r="B13" s="38"/>
      <c r="C13" s="38"/>
      <c r="D13" s="38"/>
      <c r="E13" s="40" t="s">
        <v>319</v>
      </c>
      <c r="F13" s="41"/>
      <c r="G13" s="40" t="s">
        <v>320</v>
      </c>
      <c r="H13" s="42"/>
      <c r="I13" s="42"/>
      <c r="J13" s="41"/>
      <c r="K13" s="52"/>
      <c r="L13" s="52"/>
      <c r="M13" s="52"/>
    </row>
    <row r="14" s="1" customFormat="1" ht="24" customHeight="1" spans="2:10">
      <c r="B14" s="38"/>
      <c r="C14" s="38"/>
      <c r="D14" s="38"/>
      <c r="E14" s="40" t="s">
        <v>321</v>
      </c>
      <c r="F14" s="41"/>
      <c r="G14" s="40" t="s">
        <v>322</v>
      </c>
      <c r="H14" s="42"/>
      <c r="I14" s="42"/>
      <c r="J14" s="41"/>
    </row>
    <row r="15" s="1" customFormat="1" ht="24" customHeight="1" spans="2:10">
      <c r="B15" s="38"/>
      <c r="C15" s="38"/>
      <c r="D15" s="38" t="s">
        <v>277</v>
      </c>
      <c r="E15" s="43" t="s">
        <v>323</v>
      </c>
      <c r="F15" s="43"/>
      <c r="G15" s="44" t="s">
        <v>324</v>
      </c>
      <c r="H15" s="45"/>
      <c r="I15" s="45"/>
      <c r="J15" s="45"/>
    </row>
    <row r="16" s="1" customFormat="1" ht="24" customHeight="1" spans="2:10">
      <c r="B16" s="38"/>
      <c r="C16" s="38"/>
      <c r="D16" s="38" t="s">
        <v>280</v>
      </c>
      <c r="E16" s="45" t="s">
        <v>281</v>
      </c>
      <c r="F16" s="45"/>
      <c r="G16" s="45" t="s">
        <v>325</v>
      </c>
      <c r="H16" s="45"/>
      <c r="I16" s="45"/>
      <c r="J16" s="45"/>
    </row>
    <row r="17" s="1" customFormat="1" ht="24" customHeight="1" spans="2:10">
      <c r="B17" s="38"/>
      <c r="C17" s="38"/>
      <c r="D17" s="38" t="s">
        <v>283</v>
      </c>
      <c r="E17" s="44" t="s">
        <v>284</v>
      </c>
      <c r="F17" s="44"/>
      <c r="G17" s="44" t="s">
        <v>326</v>
      </c>
      <c r="H17" s="44"/>
      <c r="I17" s="44"/>
      <c r="J17" s="44"/>
    </row>
    <row r="18" s="1" customFormat="1" ht="24" spans="2:10">
      <c r="B18" s="38"/>
      <c r="C18" s="38" t="s">
        <v>286</v>
      </c>
      <c r="D18" s="35" t="s">
        <v>287</v>
      </c>
      <c r="E18" s="44" t="s">
        <v>327</v>
      </c>
      <c r="F18" s="44"/>
      <c r="G18" s="44" t="s">
        <v>328</v>
      </c>
      <c r="H18" s="45"/>
      <c r="I18" s="45"/>
      <c r="J18" s="45"/>
    </row>
    <row r="19" s="1" customFormat="1" ht="24" spans="2:10">
      <c r="B19" s="38"/>
      <c r="C19" s="38"/>
      <c r="D19" s="35" t="s">
        <v>290</v>
      </c>
      <c r="E19" s="44" t="s">
        <v>291</v>
      </c>
      <c r="F19" s="44"/>
      <c r="G19" s="44" t="s">
        <v>329</v>
      </c>
      <c r="H19" s="45"/>
      <c r="I19" s="45"/>
      <c r="J19" s="45"/>
    </row>
    <row r="20" s="1" customFormat="1" ht="24" spans="2:10">
      <c r="B20" s="38"/>
      <c r="C20" s="38"/>
      <c r="D20" s="35" t="s">
        <v>293</v>
      </c>
      <c r="E20" s="44" t="s">
        <v>330</v>
      </c>
      <c r="F20" s="44"/>
      <c r="G20" s="46" t="s">
        <v>331</v>
      </c>
      <c r="H20" s="46"/>
      <c r="I20" s="46"/>
      <c r="J20" s="46"/>
    </row>
    <row r="21" s="1" customFormat="1" ht="24" spans="2:10">
      <c r="B21" s="38"/>
      <c r="C21" s="38"/>
      <c r="D21" s="35" t="s">
        <v>310</v>
      </c>
      <c r="E21" s="44" t="s">
        <v>332</v>
      </c>
      <c r="F21" s="44"/>
      <c r="G21" s="46" t="s">
        <v>333</v>
      </c>
      <c r="H21" s="46"/>
      <c r="I21" s="46"/>
      <c r="J21" s="46"/>
    </row>
    <row r="22" s="1" customFormat="1" ht="33" customHeight="1" spans="2:10">
      <c r="B22" s="38"/>
      <c r="C22" s="38" t="s">
        <v>296</v>
      </c>
      <c r="D22" s="35" t="s">
        <v>297</v>
      </c>
      <c r="E22" s="44" t="s">
        <v>298</v>
      </c>
      <c r="F22" s="45"/>
      <c r="G22" s="47">
        <v>1</v>
      </c>
      <c r="H22" s="45"/>
      <c r="I22" s="45"/>
      <c r="J22" s="4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topLeftCell="A7" workbookViewId="0">
      <selection activeCell="M11" sqref="M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334</v>
      </c>
    </row>
    <row r="2" ht="27" customHeight="1" spans="2:9">
      <c r="B2" s="3" t="s">
        <v>335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336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337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338</v>
      </c>
      <c r="C5" s="6" t="s">
        <v>339</v>
      </c>
      <c r="D5" s="6"/>
      <c r="E5" s="6" t="s">
        <v>340</v>
      </c>
      <c r="F5" s="6"/>
      <c r="G5" s="6"/>
      <c r="H5" s="6"/>
      <c r="I5" s="6"/>
    </row>
    <row r="6" ht="26.5" customHeight="1" spans="2:9">
      <c r="B6" s="6"/>
      <c r="C6" s="7" t="s">
        <v>341</v>
      </c>
      <c r="D6" s="8"/>
      <c r="E6" s="9" t="s">
        <v>342</v>
      </c>
      <c r="F6" s="9"/>
      <c r="G6" s="9"/>
      <c r="H6" s="9"/>
      <c r="I6" s="9"/>
    </row>
    <row r="7" ht="45" customHeight="1" spans="2:9">
      <c r="B7" s="6"/>
      <c r="C7" s="7" t="s">
        <v>343</v>
      </c>
      <c r="D7" s="10"/>
      <c r="E7" s="9" t="s">
        <v>265</v>
      </c>
      <c r="F7" s="9"/>
      <c r="G7" s="9"/>
      <c r="H7" s="9"/>
      <c r="I7" s="9"/>
    </row>
    <row r="8" ht="26.5" customHeight="1" spans="2:9">
      <c r="B8" s="6"/>
      <c r="C8" s="7" t="s">
        <v>344</v>
      </c>
      <c r="D8" s="11"/>
      <c r="E8" s="9" t="s">
        <v>345</v>
      </c>
      <c r="F8" s="9"/>
      <c r="G8" s="9"/>
      <c r="H8" s="9"/>
      <c r="I8" s="9"/>
    </row>
    <row r="9" ht="26.5" customHeight="1" spans="2:9">
      <c r="B9" s="6"/>
      <c r="C9" s="6" t="s">
        <v>346</v>
      </c>
      <c r="D9" s="6"/>
      <c r="E9" s="6"/>
      <c r="F9" s="6"/>
      <c r="G9" s="6" t="s">
        <v>347</v>
      </c>
      <c r="H9" s="6" t="s">
        <v>262</v>
      </c>
      <c r="I9" s="6" t="s">
        <v>263</v>
      </c>
    </row>
    <row r="10" ht="26.5" customHeight="1" spans="2:9">
      <c r="B10" s="6"/>
      <c r="C10" s="6"/>
      <c r="D10" s="6"/>
      <c r="E10" s="6"/>
      <c r="F10" s="6"/>
      <c r="G10" s="12">
        <v>680.25</v>
      </c>
      <c r="H10" s="12">
        <v>680.25</v>
      </c>
      <c r="I10" s="27"/>
    </row>
    <row r="11" ht="60" customHeight="1" spans="2:9">
      <c r="B11" s="13" t="s">
        <v>348</v>
      </c>
      <c r="C11" s="14" t="s">
        <v>349</v>
      </c>
      <c r="D11" s="14"/>
      <c r="E11" s="14"/>
      <c r="F11" s="14"/>
      <c r="G11" s="14"/>
      <c r="H11" s="14"/>
      <c r="I11" s="14"/>
    </row>
    <row r="12" ht="26.5" customHeight="1" spans="2:9">
      <c r="B12" s="15" t="s">
        <v>350</v>
      </c>
      <c r="C12" s="15" t="s">
        <v>267</v>
      </c>
      <c r="D12" s="15" t="s">
        <v>268</v>
      </c>
      <c r="E12" s="15"/>
      <c r="F12" s="15" t="s">
        <v>269</v>
      </c>
      <c r="G12" s="15"/>
      <c r="H12" s="15" t="s">
        <v>351</v>
      </c>
      <c r="I12" s="15"/>
    </row>
    <row r="13" ht="26.5" customHeight="1" spans="2:9">
      <c r="B13" s="15"/>
      <c r="C13" s="16" t="s">
        <v>352</v>
      </c>
      <c r="D13" s="17" t="s">
        <v>272</v>
      </c>
      <c r="E13" s="17"/>
      <c r="F13" s="18" t="s">
        <v>353</v>
      </c>
      <c r="G13" s="18"/>
      <c r="H13" s="18" t="s">
        <v>354</v>
      </c>
      <c r="I13" s="18"/>
    </row>
    <row r="14" ht="26.5" customHeight="1" spans="2:9">
      <c r="B14" s="15"/>
      <c r="C14" s="19"/>
      <c r="D14" s="17"/>
      <c r="E14" s="17"/>
      <c r="F14" s="18" t="s">
        <v>355</v>
      </c>
      <c r="G14" s="18"/>
      <c r="H14" s="18" t="s">
        <v>356</v>
      </c>
      <c r="I14" s="18"/>
    </row>
    <row r="15" ht="26.5" customHeight="1" spans="2:9">
      <c r="B15" s="15"/>
      <c r="C15" s="19"/>
      <c r="D15" s="17"/>
      <c r="E15" s="17"/>
      <c r="F15" s="18" t="s">
        <v>357</v>
      </c>
      <c r="G15" s="18"/>
      <c r="H15" s="18" t="s">
        <v>358</v>
      </c>
      <c r="I15" s="18"/>
    </row>
    <row r="16" ht="26.5" customHeight="1" spans="2:9">
      <c r="B16" s="15"/>
      <c r="C16" s="19"/>
      <c r="D16" s="17"/>
      <c r="E16" s="17"/>
      <c r="F16" s="18" t="s">
        <v>359</v>
      </c>
      <c r="G16" s="18"/>
      <c r="H16" s="18" t="s">
        <v>360</v>
      </c>
      <c r="I16" s="18"/>
    </row>
    <row r="17" ht="26.5" customHeight="1" spans="2:9">
      <c r="B17" s="15"/>
      <c r="C17" s="19"/>
      <c r="D17" s="17"/>
      <c r="E17" s="17"/>
      <c r="F17" s="18" t="s">
        <v>361</v>
      </c>
      <c r="G17" s="18"/>
      <c r="H17" s="18" t="s">
        <v>362</v>
      </c>
      <c r="I17" s="18"/>
    </row>
    <row r="18" ht="26.5" customHeight="1" spans="2:9">
      <c r="B18" s="15"/>
      <c r="C18" s="19"/>
      <c r="D18" s="17"/>
      <c r="E18" s="17"/>
      <c r="F18" s="18" t="s">
        <v>363</v>
      </c>
      <c r="G18" s="18"/>
      <c r="H18" s="18" t="s">
        <v>364</v>
      </c>
      <c r="I18" s="18"/>
    </row>
    <row r="19" ht="26.5" customHeight="1" spans="2:9">
      <c r="B19" s="15"/>
      <c r="C19" s="19"/>
      <c r="D19" s="17" t="s">
        <v>277</v>
      </c>
      <c r="E19" s="17"/>
      <c r="F19" s="18" t="s">
        <v>365</v>
      </c>
      <c r="G19" s="18"/>
      <c r="H19" s="18" t="s">
        <v>366</v>
      </c>
      <c r="I19" s="18"/>
    </row>
    <row r="20" ht="26.5" customHeight="1" spans="2:9">
      <c r="B20" s="15"/>
      <c r="C20" s="19"/>
      <c r="D20" s="17" t="s">
        <v>280</v>
      </c>
      <c r="E20" s="17"/>
      <c r="F20" s="18" t="s">
        <v>367</v>
      </c>
      <c r="G20" s="18"/>
      <c r="H20" s="18" t="s">
        <v>368</v>
      </c>
      <c r="I20" s="18"/>
    </row>
    <row r="21" ht="93" customHeight="1" spans="2:9">
      <c r="B21" s="15"/>
      <c r="C21" s="19"/>
      <c r="D21" s="20" t="s">
        <v>287</v>
      </c>
      <c r="E21" s="21"/>
      <c r="F21" s="18" t="s">
        <v>369</v>
      </c>
      <c r="G21" s="18"/>
      <c r="H21" s="18" t="s">
        <v>370</v>
      </c>
      <c r="I21" s="18"/>
    </row>
    <row r="22" ht="39" customHeight="1" spans="2:9">
      <c r="B22" s="15"/>
      <c r="C22" s="19"/>
      <c r="D22" s="22"/>
      <c r="E22" s="23"/>
      <c r="F22" s="18" t="s">
        <v>371</v>
      </c>
      <c r="G22" s="18"/>
      <c r="H22" s="18" t="s">
        <v>372</v>
      </c>
      <c r="I22" s="18"/>
    </row>
    <row r="23" ht="36" customHeight="1" spans="2:9">
      <c r="B23" s="15"/>
      <c r="C23" s="19"/>
      <c r="D23" s="17" t="s">
        <v>293</v>
      </c>
      <c r="E23" s="17"/>
      <c r="F23" s="18" t="s">
        <v>373</v>
      </c>
      <c r="G23" s="18"/>
      <c r="H23" s="18" t="s">
        <v>374</v>
      </c>
      <c r="I23" s="18"/>
    </row>
    <row r="24" ht="26.5" customHeight="1" spans="2:9">
      <c r="B24" s="15"/>
      <c r="C24" s="24"/>
      <c r="D24" s="17" t="s">
        <v>310</v>
      </c>
      <c r="E24" s="17"/>
      <c r="F24" s="18" t="s">
        <v>375</v>
      </c>
      <c r="G24" s="18"/>
      <c r="H24" s="18" t="s">
        <v>376</v>
      </c>
      <c r="I24" s="18"/>
    </row>
    <row r="25" ht="26.5" customHeight="1" spans="2:9">
      <c r="B25" s="15"/>
      <c r="C25" s="15" t="s">
        <v>296</v>
      </c>
      <c r="D25" s="17" t="s">
        <v>297</v>
      </c>
      <c r="E25" s="17"/>
      <c r="F25" s="18" t="s">
        <v>377</v>
      </c>
      <c r="G25" s="18"/>
      <c r="H25" s="18" t="s">
        <v>378</v>
      </c>
      <c r="I25" s="18"/>
    </row>
    <row r="26" ht="45" customHeight="1" spans="2:9">
      <c r="B26" s="25" t="s">
        <v>379</v>
      </c>
      <c r="C26" s="25"/>
      <c r="D26" s="25"/>
      <c r="E26" s="25"/>
      <c r="F26" s="25"/>
      <c r="G26" s="25"/>
      <c r="H26" s="25"/>
      <c r="I26" s="25"/>
    </row>
    <row r="27" ht="16.35" customHeight="1" spans="2:3">
      <c r="B27" s="26"/>
      <c r="C27" s="26"/>
    </row>
    <row r="28" ht="16.35" customHeight="1" spans="2:2">
      <c r="B28" s="26"/>
    </row>
    <row r="29" ht="16.35" customHeight="1" spans="2:16">
      <c r="B29" s="26"/>
      <c r="P29" s="28"/>
    </row>
    <row r="30" ht="16.35" customHeight="1" spans="2:2">
      <c r="B30" s="26"/>
    </row>
    <row r="31" ht="16.35" customHeight="1" spans="2:9">
      <c r="B31" s="26"/>
      <c r="C31" s="26"/>
      <c r="D31" s="26"/>
      <c r="E31" s="26"/>
      <c r="F31" s="26"/>
      <c r="G31" s="26"/>
      <c r="H31" s="26"/>
      <c r="I31" s="26"/>
    </row>
    <row r="32" ht="16.35" customHeight="1" spans="2:9">
      <c r="B32" s="26"/>
      <c r="C32" s="26"/>
      <c r="D32" s="26"/>
      <c r="E32" s="26"/>
      <c r="F32" s="26"/>
      <c r="G32" s="26"/>
      <c r="H32" s="26"/>
      <c r="I32" s="26"/>
    </row>
    <row r="33" ht="16.35" customHeight="1" spans="2:9">
      <c r="B33" s="26"/>
      <c r="C33" s="26"/>
      <c r="D33" s="26"/>
      <c r="E33" s="26"/>
      <c r="F33" s="26"/>
      <c r="G33" s="26"/>
      <c r="H33" s="26"/>
      <c r="I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4"/>
    <mergeCell ref="C9:F10"/>
    <mergeCell ref="D21:E22"/>
    <mergeCell ref="D13:E1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0" workbookViewId="0">
      <selection activeCell="E6" sqref="E6:E40"/>
    </sheetView>
  </sheetViews>
  <sheetFormatPr defaultColWidth="10" defaultRowHeight="13.5" outlineLevelCol="5"/>
  <cols>
    <col min="1" max="1" width="1.53333333333333" style="112" customWidth="1"/>
    <col min="2" max="2" width="41.0333333333333" style="112" customWidth="1"/>
    <col min="3" max="3" width="16.4083333333333" style="112" customWidth="1"/>
    <col min="4" max="4" width="41.0333333333333" style="112" customWidth="1"/>
    <col min="5" max="5" width="16.4083333333333" style="112" customWidth="1"/>
    <col min="6" max="6" width="1.53333333333333" style="112" customWidth="1"/>
    <col min="7" max="10" width="9.76666666666667" style="112" customWidth="1"/>
    <col min="11" max="16384" width="10" style="112"/>
  </cols>
  <sheetData>
    <row r="1" s="112" customFormat="1" ht="14.2" customHeight="1" spans="1:6">
      <c r="A1" s="164"/>
      <c r="B1" s="113"/>
      <c r="C1" s="114"/>
      <c r="D1" s="165"/>
      <c r="E1" s="113" t="s">
        <v>2</v>
      </c>
      <c r="F1" s="178" t="s">
        <v>3</v>
      </c>
    </row>
    <row r="2" s="112" customFormat="1" ht="19.9" customHeight="1" spans="1:6">
      <c r="A2" s="165"/>
      <c r="B2" s="167" t="s">
        <v>4</v>
      </c>
      <c r="C2" s="167"/>
      <c r="D2" s="167"/>
      <c r="E2" s="167"/>
      <c r="F2" s="178"/>
    </row>
    <row r="3" s="112" customFormat="1" ht="17.05" customHeight="1" spans="1:6">
      <c r="A3" s="168"/>
      <c r="B3" s="119" t="s">
        <v>5</v>
      </c>
      <c r="C3" s="135"/>
      <c r="D3" s="135"/>
      <c r="E3" s="169" t="s">
        <v>6</v>
      </c>
      <c r="F3" s="179"/>
    </row>
    <row r="4" s="112" customFormat="1" ht="21.35" customHeight="1" spans="1:6">
      <c r="A4" s="170"/>
      <c r="B4" s="122" t="s">
        <v>7</v>
      </c>
      <c r="C4" s="122"/>
      <c r="D4" s="122" t="s">
        <v>8</v>
      </c>
      <c r="E4" s="122"/>
      <c r="F4" s="133"/>
    </row>
    <row r="5" s="112" customFormat="1" ht="21.35" customHeight="1" spans="1:6">
      <c r="A5" s="170"/>
      <c r="B5" s="122" t="s">
        <v>9</v>
      </c>
      <c r="C5" s="122" t="s">
        <v>10</v>
      </c>
      <c r="D5" s="122" t="s">
        <v>9</v>
      </c>
      <c r="E5" s="122" t="s">
        <v>10</v>
      </c>
      <c r="F5" s="133"/>
    </row>
    <row r="6" s="112" customFormat="1" ht="19.9" customHeight="1" spans="1:6">
      <c r="A6" s="121"/>
      <c r="B6" s="174" t="s">
        <v>11</v>
      </c>
      <c r="C6" s="185" t="s">
        <v>12</v>
      </c>
      <c r="D6" s="174" t="s">
        <v>13</v>
      </c>
      <c r="E6" s="173"/>
      <c r="F6" s="143"/>
    </row>
    <row r="7" s="112" customFormat="1" ht="19.9" customHeight="1" spans="1:6">
      <c r="A7" s="121"/>
      <c r="B7" s="174" t="s">
        <v>14</v>
      </c>
      <c r="C7" s="186"/>
      <c r="D7" s="174" t="s">
        <v>15</v>
      </c>
      <c r="E7" s="173"/>
      <c r="F7" s="143"/>
    </row>
    <row r="8" s="112" customFormat="1" ht="19.9" customHeight="1" spans="1:6">
      <c r="A8" s="121"/>
      <c r="B8" s="174" t="s">
        <v>16</v>
      </c>
      <c r="C8" s="173"/>
      <c r="D8" s="174" t="s">
        <v>17</v>
      </c>
      <c r="E8" s="173"/>
      <c r="F8" s="143"/>
    </row>
    <row r="9" s="112" customFormat="1" ht="19.9" customHeight="1" spans="1:6">
      <c r="A9" s="121"/>
      <c r="B9" s="174" t="s">
        <v>18</v>
      </c>
      <c r="C9" s="173"/>
      <c r="D9" s="174" t="s">
        <v>19</v>
      </c>
      <c r="E9" s="173"/>
      <c r="F9" s="143"/>
    </row>
    <row r="10" s="112" customFormat="1" ht="19.9" customHeight="1" spans="1:6">
      <c r="A10" s="121"/>
      <c r="B10" s="174" t="s">
        <v>20</v>
      </c>
      <c r="C10" s="173"/>
      <c r="D10" s="174" t="s">
        <v>21</v>
      </c>
      <c r="E10" s="173"/>
      <c r="F10" s="143"/>
    </row>
    <row r="11" s="112" customFormat="1" ht="19.9" customHeight="1" spans="1:6">
      <c r="A11" s="121"/>
      <c r="B11" s="174" t="s">
        <v>22</v>
      </c>
      <c r="C11" s="173"/>
      <c r="D11" s="174" t="s">
        <v>23</v>
      </c>
      <c r="E11" s="173"/>
      <c r="F11" s="143"/>
    </row>
    <row r="12" s="112" customFormat="1" ht="19.9" customHeight="1" spans="1:6">
      <c r="A12" s="121"/>
      <c r="B12" s="174" t="s">
        <v>24</v>
      </c>
      <c r="C12" s="173"/>
      <c r="D12" s="174" t="s">
        <v>25</v>
      </c>
      <c r="E12" s="173"/>
      <c r="F12" s="143"/>
    </row>
    <row r="13" s="112" customFormat="1" ht="19.9" customHeight="1" spans="1:6">
      <c r="A13" s="121"/>
      <c r="B13" s="174" t="s">
        <v>24</v>
      </c>
      <c r="C13" s="173"/>
      <c r="D13" s="174" t="s">
        <v>26</v>
      </c>
      <c r="E13" s="187">
        <v>620069.89</v>
      </c>
      <c r="F13" s="143"/>
    </row>
    <row r="14" s="112" customFormat="1" ht="19.9" customHeight="1" spans="1:6">
      <c r="A14" s="121"/>
      <c r="B14" s="174" t="s">
        <v>24</v>
      </c>
      <c r="C14" s="173"/>
      <c r="D14" s="174" t="s">
        <v>27</v>
      </c>
      <c r="E14" s="188"/>
      <c r="F14" s="143"/>
    </row>
    <row r="15" s="112" customFormat="1" ht="19.9" customHeight="1" spans="1:6">
      <c r="A15" s="121"/>
      <c r="B15" s="174" t="s">
        <v>24</v>
      </c>
      <c r="C15" s="173"/>
      <c r="D15" s="174" t="s">
        <v>28</v>
      </c>
      <c r="E15" s="187">
        <v>365144.16</v>
      </c>
      <c r="F15" s="143"/>
    </row>
    <row r="16" s="112" customFormat="1" ht="19.9" customHeight="1" spans="1:6">
      <c r="A16" s="121"/>
      <c r="B16" s="174" t="s">
        <v>24</v>
      </c>
      <c r="C16" s="173"/>
      <c r="D16" s="174" t="s">
        <v>29</v>
      </c>
      <c r="E16" s="188"/>
      <c r="F16" s="143"/>
    </row>
    <row r="17" s="112" customFormat="1" ht="19.9" customHeight="1" spans="1:6">
      <c r="A17" s="121"/>
      <c r="B17" s="174" t="s">
        <v>24</v>
      </c>
      <c r="C17" s="173"/>
      <c r="D17" s="174" t="s">
        <v>30</v>
      </c>
      <c r="E17" s="188"/>
      <c r="F17" s="143"/>
    </row>
    <row r="18" s="112" customFormat="1" ht="19.9" customHeight="1" spans="1:6">
      <c r="A18" s="121"/>
      <c r="B18" s="174" t="s">
        <v>24</v>
      </c>
      <c r="C18" s="173"/>
      <c r="D18" s="174" t="s">
        <v>31</v>
      </c>
      <c r="E18" s="173"/>
      <c r="F18" s="143"/>
    </row>
    <row r="19" s="112" customFormat="1" ht="19.9" customHeight="1" spans="1:6">
      <c r="A19" s="121"/>
      <c r="B19" s="174" t="s">
        <v>24</v>
      </c>
      <c r="C19" s="173"/>
      <c r="D19" s="174" t="s">
        <v>32</v>
      </c>
      <c r="E19" s="173"/>
      <c r="F19" s="143"/>
    </row>
    <row r="20" s="112" customFormat="1" ht="19.9" customHeight="1" spans="1:6">
      <c r="A20" s="121"/>
      <c r="B20" s="174" t="s">
        <v>24</v>
      </c>
      <c r="C20" s="173"/>
      <c r="D20" s="174" t="s">
        <v>33</v>
      </c>
      <c r="E20" s="173"/>
      <c r="F20" s="143"/>
    </row>
    <row r="21" s="112" customFormat="1" ht="19.9" customHeight="1" spans="1:6">
      <c r="A21" s="121"/>
      <c r="B21" s="174" t="s">
        <v>24</v>
      </c>
      <c r="C21" s="173"/>
      <c r="D21" s="174" t="s">
        <v>34</v>
      </c>
      <c r="E21" s="173"/>
      <c r="F21" s="143"/>
    </row>
    <row r="22" s="112" customFormat="1" ht="19.9" customHeight="1" spans="1:6">
      <c r="A22" s="121"/>
      <c r="B22" s="174" t="s">
        <v>24</v>
      </c>
      <c r="C22" s="173"/>
      <c r="D22" s="174" t="s">
        <v>35</v>
      </c>
      <c r="E22" s="173"/>
      <c r="F22" s="143"/>
    </row>
    <row r="23" s="112" customFormat="1" ht="19.9" customHeight="1" spans="1:6">
      <c r="A23" s="121"/>
      <c r="B23" s="174" t="s">
        <v>24</v>
      </c>
      <c r="C23" s="173"/>
      <c r="D23" s="174" t="s">
        <v>36</v>
      </c>
      <c r="E23" s="173"/>
      <c r="F23" s="143"/>
    </row>
    <row r="24" s="112" customFormat="1" ht="19.9" customHeight="1" spans="1:6">
      <c r="A24" s="121"/>
      <c r="B24" s="174" t="s">
        <v>24</v>
      </c>
      <c r="C24" s="173"/>
      <c r="D24" s="174" t="s">
        <v>37</v>
      </c>
      <c r="E24" s="173"/>
      <c r="F24" s="143"/>
    </row>
    <row r="25" s="112" customFormat="1" ht="19.9" customHeight="1" spans="1:6">
      <c r="A25" s="121"/>
      <c r="B25" s="174" t="s">
        <v>24</v>
      </c>
      <c r="C25" s="173"/>
      <c r="D25" s="174" t="s">
        <v>38</v>
      </c>
      <c r="E25" s="187">
        <v>498215</v>
      </c>
      <c r="F25" s="143"/>
    </row>
    <row r="26" s="112" customFormat="1" ht="19.9" customHeight="1" spans="1:6">
      <c r="A26" s="121"/>
      <c r="B26" s="174" t="s">
        <v>24</v>
      </c>
      <c r="C26" s="173"/>
      <c r="D26" s="174" t="s">
        <v>39</v>
      </c>
      <c r="E26" s="173"/>
      <c r="F26" s="143"/>
    </row>
    <row r="27" s="112" customFormat="1" ht="19.9" customHeight="1" spans="1:6">
      <c r="A27" s="121"/>
      <c r="B27" s="174" t="s">
        <v>24</v>
      </c>
      <c r="C27" s="173"/>
      <c r="D27" s="174" t="s">
        <v>40</v>
      </c>
      <c r="E27" s="173"/>
      <c r="F27" s="143"/>
    </row>
    <row r="28" s="112" customFormat="1" ht="19.9" customHeight="1" spans="1:6">
      <c r="A28" s="121"/>
      <c r="B28" s="174" t="s">
        <v>24</v>
      </c>
      <c r="C28" s="173"/>
      <c r="D28" s="174" t="s">
        <v>41</v>
      </c>
      <c r="E28" s="187">
        <v>5319067.06</v>
      </c>
      <c r="F28" s="143"/>
    </row>
    <row r="29" s="112" customFormat="1" ht="19.9" customHeight="1" spans="1:6">
      <c r="A29" s="121"/>
      <c r="B29" s="174" t="s">
        <v>24</v>
      </c>
      <c r="C29" s="173"/>
      <c r="D29" s="174" t="s">
        <v>42</v>
      </c>
      <c r="E29" s="173"/>
      <c r="F29" s="143"/>
    </row>
    <row r="30" s="112" customFormat="1" ht="19.9" customHeight="1" spans="1:6">
      <c r="A30" s="121"/>
      <c r="B30" s="174" t="s">
        <v>24</v>
      </c>
      <c r="C30" s="173"/>
      <c r="D30" s="174" t="s">
        <v>43</v>
      </c>
      <c r="E30" s="173"/>
      <c r="F30" s="143"/>
    </row>
    <row r="31" s="112" customFormat="1" ht="19.9" customHeight="1" spans="1:6">
      <c r="A31" s="121"/>
      <c r="B31" s="174" t="s">
        <v>24</v>
      </c>
      <c r="C31" s="173"/>
      <c r="D31" s="174" t="s">
        <v>44</v>
      </c>
      <c r="E31" s="173"/>
      <c r="F31" s="143"/>
    </row>
    <row r="32" s="112" customFormat="1" ht="19.9" customHeight="1" spans="1:6">
      <c r="A32" s="121"/>
      <c r="B32" s="174" t="s">
        <v>24</v>
      </c>
      <c r="C32" s="173"/>
      <c r="D32" s="174" t="s">
        <v>45</v>
      </c>
      <c r="E32" s="173"/>
      <c r="F32" s="143"/>
    </row>
    <row r="33" s="112" customFormat="1" ht="19.9" customHeight="1" spans="1:6">
      <c r="A33" s="121"/>
      <c r="B33" s="174" t="s">
        <v>24</v>
      </c>
      <c r="C33" s="173"/>
      <c r="D33" s="174" t="s">
        <v>46</v>
      </c>
      <c r="E33" s="173"/>
      <c r="F33" s="143"/>
    </row>
    <row r="34" s="112" customFormat="1" ht="19.9" customHeight="1" spans="1:6">
      <c r="A34" s="121"/>
      <c r="B34" s="174" t="s">
        <v>24</v>
      </c>
      <c r="C34" s="173"/>
      <c r="D34" s="174" t="s">
        <v>47</v>
      </c>
      <c r="E34" s="173"/>
      <c r="F34" s="143"/>
    </row>
    <row r="35" s="112" customFormat="1" ht="19.9" customHeight="1" spans="1:6">
      <c r="A35" s="121"/>
      <c r="B35" s="174" t="s">
        <v>24</v>
      </c>
      <c r="C35" s="173"/>
      <c r="D35" s="174" t="s">
        <v>48</v>
      </c>
      <c r="E35" s="173"/>
      <c r="F35" s="143"/>
    </row>
    <row r="36" s="112" customFormat="1" ht="19.9" customHeight="1" spans="1:6">
      <c r="A36" s="138"/>
      <c r="B36" s="136" t="s">
        <v>49</v>
      </c>
      <c r="C36" s="187">
        <v>6802496.11</v>
      </c>
      <c r="D36" s="136" t="s">
        <v>50</v>
      </c>
      <c r="E36" s="187">
        <v>6802496.11</v>
      </c>
      <c r="F36" s="144"/>
    </row>
    <row r="37" s="112" customFormat="1" ht="19.9" customHeight="1" spans="1:6">
      <c r="A37" s="121"/>
      <c r="B37" s="171" t="s">
        <v>51</v>
      </c>
      <c r="C37" s="173"/>
      <c r="D37" s="171" t="s">
        <v>52</v>
      </c>
      <c r="E37" s="173"/>
      <c r="F37" s="189"/>
    </row>
    <row r="38" s="112" customFormat="1" ht="19.9" customHeight="1" spans="1:6">
      <c r="A38" s="190"/>
      <c r="B38" s="171" t="s">
        <v>53</v>
      </c>
      <c r="C38" s="173"/>
      <c r="D38" s="171" t="s">
        <v>54</v>
      </c>
      <c r="E38" s="173"/>
      <c r="F38" s="189"/>
    </row>
    <row r="39" s="112" customFormat="1" ht="19.9" customHeight="1" spans="1:6">
      <c r="A39" s="190"/>
      <c r="B39" s="191"/>
      <c r="C39" s="191"/>
      <c r="D39" s="171" t="s">
        <v>55</v>
      </c>
      <c r="E39" s="173"/>
      <c r="F39" s="189"/>
    </row>
    <row r="40" s="112" customFormat="1" ht="19.9" customHeight="1" spans="1:6">
      <c r="A40" s="192"/>
      <c r="B40" s="122" t="s">
        <v>56</v>
      </c>
      <c r="C40" s="187">
        <v>6802496.11</v>
      </c>
      <c r="D40" s="122" t="s">
        <v>57</v>
      </c>
      <c r="E40" s="187">
        <v>6802496.11</v>
      </c>
      <c r="F40" s="193"/>
    </row>
    <row r="41" s="112" customFormat="1" ht="8.5" customHeight="1" spans="1:6">
      <c r="A41" s="177"/>
      <c r="B41" s="177"/>
      <c r="C41" s="194"/>
      <c r="D41" s="194"/>
      <c r="E41" s="177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3.5"/>
  <cols>
    <col min="1" max="1" width="1.53333333333333" style="93" customWidth="1"/>
    <col min="2" max="2" width="16.825" style="93" customWidth="1"/>
    <col min="3" max="3" width="31.7833333333333" style="93" customWidth="1"/>
    <col min="4" max="4" width="15" style="93" customWidth="1"/>
    <col min="5" max="5" width="13" style="93" customWidth="1"/>
    <col min="6" max="6" width="15.625" style="93" customWidth="1"/>
    <col min="7" max="14" width="13" style="93" customWidth="1"/>
    <col min="15" max="15" width="1.53333333333333" style="93" customWidth="1"/>
    <col min="16" max="16" width="9.76666666666667" style="93" customWidth="1"/>
    <col min="17" max="16384" width="10" style="93"/>
  </cols>
  <sheetData>
    <row r="1" ht="25" customHeight="1" spans="1:15">
      <c r="A1" s="94"/>
      <c r="B1" s="2"/>
      <c r="C1" s="95"/>
      <c r="D1" s="181"/>
      <c r="E1" s="181"/>
      <c r="F1" s="181"/>
      <c r="G1" s="95"/>
      <c r="H1" s="95"/>
      <c r="I1" s="95"/>
      <c r="L1" s="95"/>
      <c r="M1" s="95"/>
      <c r="N1" s="96" t="s">
        <v>58</v>
      </c>
      <c r="O1" s="97"/>
    </row>
    <row r="2" ht="22.8" customHeight="1" spans="1:15">
      <c r="A2" s="94"/>
      <c r="B2" s="98" t="s">
        <v>59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 t="s">
        <v>3</v>
      </c>
    </row>
    <row r="3" ht="19.55" customHeight="1" spans="1:15">
      <c r="A3" s="99"/>
      <c r="B3" s="100" t="s">
        <v>5</v>
      </c>
      <c r="C3" s="100"/>
      <c r="D3" s="99"/>
      <c r="E3" s="99"/>
      <c r="F3" s="158"/>
      <c r="G3" s="99"/>
      <c r="H3" s="158"/>
      <c r="I3" s="158"/>
      <c r="J3" s="158"/>
      <c r="K3" s="158"/>
      <c r="L3" s="158"/>
      <c r="M3" s="158"/>
      <c r="N3" s="101" t="s">
        <v>6</v>
      </c>
      <c r="O3" s="102"/>
    </row>
    <row r="4" ht="24.4" customHeight="1" spans="1:15">
      <c r="A4" s="103"/>
      <c r="B4" s="88" t="s">
        <v>9</v>
      </c>
      <c r="C4" s="88"/>
      <c r="D4" s="88" t="s">
        <v>60</v>
      </c>
      <c r="E4" s="88" t="s">
        <v>61</v>
      </c>
      <c r="F4" s="88" t="s">
        <v>62</v>
      </c>
      <c r="G4" s="88" t="s">
        <v>63</v>
      </c>
      <c r="H4" s="88" t="s">
        <v>64</v>
      </c>
      <c r="I4" s="88" t="s">
        <v>65</v>
      </c>
      <c r="J4" s="88" t="s">
        <v>66</v>
      </c>
      <c r="K4" s="88" t="s">
        <v>67</v>
      </c>
      <c r="L4" s="88" t="s">
        <v>68</v>
      </c>
      <c r="M4" s="88" t="s">
        <v>69</v>
      </c>
      <c r="N4" s="88" t="s">
        <v>70</v>
      </c>
      <c r="O4" s="105"/>
    </row>
    <row r="5" ht="24.4" customHeight="1" spans="1:15">
      <c r="A5" s="103"/>
      <c r="B5" s="88" t="s">
        <v>71</v>
      </c>
      <c r="C5" s="184" t="s">
        <v>72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5"/>
    </row>
    <row r="6" ht="24.4" customHeight="1" spans="1:15">
      <c r="A6" s="103"/>
      <c r="B6" s="88"/>
      <c r="C6" s="184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5"/>
    </row>
    <row r="7" ht="27" customHeight="1" spans="1:15">
      <c r="A7" s="106"/>
      <c r="B7" s="66"/>
      <c r="C7" s="66" t="s">
        <v>73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07"/>
    </row>
    <row r="8" ht="27" customHeight="1" spans="1:15">
      <c r="A8" s="106"/>
      <c r="B8" s="66">
        <v>122001</v>
      </c>
      <c r="C8" s="66" t="s">
        <v>0</v>
      </c>
      <c r="D8" s="124">
        <v>6802496.11</v>
      </c>
      <c r="E8" s="69"/>
      <c r="F8" s="124">
        <v>6802496.11</v>
      </c>
      <c r="G8" s="69"/>
      <c r="H8" s="69"/>
      <c r="I8" s="69"/>
      <c r="J8" s="69"/>
      <c r="K8" s="69"/>
      <c r="L8" s="69"/>
      <c r="M8" s="69"/>
      <c r="N8" s="69"/>
      <c r="O8" s="107"/>
    </row>
    <row r="9" ht="29" customHeight="1" spans="1:15">
      <c r="A9" s="106"/>
      <c r="B9" s="66"/>
      <c r="C9" s="66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07"/>
    </row>
    <row r="10" ht="27" customHeight="1" spans="1:15">
      <c r="A10" s="106"/>
      <c r="B10" s="66"/>
      <c r="C10" s="66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07"/>
    </row>
    <row r="11" ht="27" customHeight="1" spans="1:15">
      <c r="A11" s="106"/>
      <c r="B11" s="66"/>
      <c r="C11" s="66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07"/>
    </row>
    <row r="12" ht="27" customHeight="1" spans="1:15">
      <c r="A12" s="106"/>
      <c r="B12" s="66"/>
      <c r="C12" s="66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107"/>
    </row>
    <row r="13" ht="27" customHeight="1" spans="1:15">
      <c r="A13" s="106"/>
      <c r="B13" s="66"/>
      <c r="C13" s="66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107"/>
    </row>
    <row r="14" ht="27" customHeight="1" spans="1:15">
      <c r="A14" s="106"/>
      <c r="B14" s="66"/>
      <c r="C14" s="66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107"/>
    </row>
    <row r="15" ht="27" customHeight="1" spans="1:15">
      <c r="A15" s="106"/>
      <c r="B15" s="66"/>
      <c r="C15" s="66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107"/>
    </row>
    <row r="16" ht="27" customHeight="1" spans="1:15">
      <c r="A16" s="106"/>
      <c r="B16" s="66"/>
      <c r="C16" s="66"/>
      <c r="D16" s="124"/>
      <c r="E16" s="69"/>
      <c r="F16" s="124"/>
      <c r="G16" s="69"/>
      <c r="H16" s="69"/>
      <c r="I16" s="69"/>
      <c r="J16" s="69"/>
      <c r="K16" s="69"/>
      <c r="L16" s="69"/>
      <c r="M16" s="69"/>
      <c r="N16" s="69"/>
      <c r="O16" s="107"/>
    </row>
    <row r="17" ht="27" customHeight="1" spans="1:15">
      <c r="A17" s="106"/>
      <c r="B17" s="66"/>
      <c r="C17" s="66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107"/>
    </row>
    <row r="18" ht="27" customHeight="1" spans="1:15">
      <c r="A18" s="106"/>
      <c r="B18" s="66"/>
      <c r="C18" s="66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107"/>
    </row>
    <row r="19" ht="27" customHeight="1" spans="1:15">
      <c r="A19" s="106"/>
      <c r="B19" s="66"/>
      <c r="C19" s="66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07"/>
    </row>
    <row r="20" ht="27" customHeight="1" spans="1:15">
      <c r="A20" s="106"/>
      <c r="B20" s="66"/>
      <c r="C20" s="66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07"/>
    </row>
    <row r="21" ht="27" customHeight="1" spans="1:15">
      <c r="A21" s="106"/>
      <c r="B21" s="66"/>
      <c r="C21" s="66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07"/>
    </row>
    <row r="22" ht="27" customHeight="1" spans="1:15">
      <c r="A22" s="106"/>
      <c r="B22" s="66"/>
      <c r="C22" s="66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07"/>
    </row>
    <row r="23" ht="27" customHeight="1" spans="1:15">
      <c r="A23" s="106"/>
      <c r="B23" s="66"/>
      <c r="C23" s="66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107"/>
    </row>
    <row r="24" ht="27" customHeight="1" spans="1:15">
      <c r="A24" s="106"/>
      <c r="B24" s="66"/>
      <c r="C24" s="66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107"/>
    </row>
    <row r="25" ht="27" customHeight="1" spans="1:15">
      <c r="A25" s="106"/>
      <c r="B25" s="66"/>
      <c r="C25" s="66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10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B7" sqref="B7:I25"/>
    </sheetView>
  </sheetViews>
  <sheetFormatPr defaultColWidth="10" defaultRowHeight="13.5"/>
  <cols>
    <col min="1" max="1" width="1.53333333333333" style="93" customWidth="1"/>
    <col min="2" max="4" width="6.15833333333333" style="93" customWidth="1"/>
    <col min="5" max="5" width="16.825" style="93" customWidth="1"/>
    <col min="6" max="6" width="41.025" style="93" customWidth="1"/>
    <col min="7" max="10" width="16.4166666666667" style="93" customWidth="1"/>
    <col min="11" max="11" width="22.9333333333333" style="93" customWidth="1"/>
    <col min="12" max="12" width="1.53333333333333" style="93" customWidth="1"/>
    <col min="13" max="14" width="9.76666666666667" style="93" customWidth="1"/>
    <col min="15" max="16384" width="10" style="93"/>
  </cols>
  <sheetData>
    <row r="1" ht="25" customHeight="1" spans="1:12">
      <c r="A1" s="94"/>
      <c r="B1" s="2"/>
      <c r="C1" s="2"/>
      <c r="D1" s="2"/>
      <c r="E1" s="95"/>
      <c r="F1" s="95"/>
      <c r="G1" s="181"/>
      <c r="H1" s="181"/>
      <c r="I1" s="181"/>
      <c r="J1" s="181"/>
      <c r="K1" s="96" t="s">
        <v>74</v>
      </c>
      <c r="L1" s="97"/>
    </row>
    <row r="2" ht="22.8" customHeight="1" spans="1:12">
      <c r="A2" s="94"/>
      <c r="B2" s="98" t="s">
        <v>75</v>
      </c>
      <c r="C2" s="98"/>
      <c r="D2" s="98"/>
      <c r="E2" s="98"/>
      <c r="F2" s="98"/>
      <c r="G2" s="98"/>
      <c r="H2" s="98"/>
      <c r="I2" s="98"/>
      <c r="J2" s="98"/>
      <c r="K2" s="98"/>
      <c r="L2" s="97" t="s">
        <v>3</v>
      </c>
    </row>
    <row r="3" ht="19.55" customHeight="1" spans="1:12">
      <c r="A3" s="99"/>
      <c r="B3" s="100" t="s">
        <v>5</v>
      </c>
      <c r="C3" s="100"/>
      <c r="D3" s="100"/>
      <c r="E3" s="100"/>
      <c r="F3" s="100"/>
      <c r="G3" s="99"/>
      <c r="H3" s="99"/>
      <c r="I3" s="158"/>
      <c r="J3" s="158"/>
      <c r="K3" s="101" t="s">
        <v>6</v>
      </c>
      <c r="L3" s="102"/>
    </row>
    <row r="4" ht="24.4" customHeight="1" spans="1:12">
      <c r="A4" s="97"/>
      <c r="B4" s="66" t="s">
        <v>9</v>
      </c>
      <c r="C4" s="66"/>
      <c r="D4" s="66"/>
      <c r="E4" s="66"/>
      <c r="F4" s="66"/>
      <c r="G4" s="66" t="s">
        <v>60</v>
      </c>
      <c r="H4" s="66" t="s">
        <v>76</v>
      </c>
      <c r="I4" s="66" t="s">
        <v>77</v>
      </c>
      <c r="J4" s="66" t="s">
        <v>78</v>
      </c>
      <c r="K4" s="66" t="s">
        <v>79</v>
      </c>
      <c r="L4" s="104"/>
    </row>
    <row r="5" ht="24.4" customHeight="1" spans="1:12">
      <c r="A5" s="103"/>
      <c r="B5" s="66" t="s">
        <v>80</v>
      </c>
      <c r="C5" s="66"/>
      <c r="D5" s="66"/>
      <c r="E5" s="66" t="s">
        <v>71</v>
      </c>
      <c r="F5" s="66" t="s">
        <v>72</v>
      </c>
      <c r="G5" s="66"/>
      <c r="H5" s="66"/>
      <c r="I5" s="66"/>
      <c r="J5" s="66"/>
      <c r="K5" s="66"/>
      <c r="L5" s="104"/>
    </row>
    <row r="6" ht="24.4" customHeight="1" spans="1:12">
      <c r="A6" s="103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66"/>
      <c r="K6" s="66"/>
      <c r="L6" s="105"/>
    </row>
    <row r="7" ht="27" customHeight="1" spans="1:12">
      <c r="A7" s="106"/>
      <c r="B7" s="66"/>
      <c r="C7" s="66"/>
      <c r="D7" s="66"/>
      <c r="E7" s="66"/>
      <c r="F7" s="66" t="s">
        <v>73</v>
      </c>
      <c r="G7" s="172" t="s">
        <v>12</v>
      </c>
      <c r="H7" s="172" t="s">
        <v>84</v>
      </c>
      <c r="I7" s="172" t="s">
        <v>85</v>
      </c>
      <c r="J7" s="69"/>
      <c r="K7" s="69"/>
      <c r="L7" s="107"/>
    </row>
    <row r="8" ht="25" customHeight="1" spans="1:12">
      <c r="A8" s="106"/>
      <c r="B8" s="108">
        <v>208</v>
      </c>
      <c r="C8" s="108"/>
      <c r="D8" s="108"/>
      <c r="E8" s="66">
        <v>122001</v>
      </c>
      <c r="F8" s="139" t="s">
        <v>86</v>
      </c>
      <c r="G8" s="140">
        <v>620069.89</v>
      </c>
      <c r="H8" s="140">
        <v>620069.89</v>
      </c>
      <c r="I8" s="69"/>
      <c r="J8" s="69"/>
      <c r="K8" s="69"/>
      <c r="L8" s="107"/>
    </row>
    <row r="9" ht="25" customHeight="1" spans="1:12">
      <c r="A9" s="106"/>
      <c r="B9" s="108">
        <v>208</v>
      </c>
      <c r="C9" s="108" t="s">
        <v>87</v>
      </c>
      <c r="D9" s="108"/>
      <c r="E9" s="66">
        <v>122001</v>
      </c>
      <c r="F9" s="139" t="s">
        <v>88</v>
      </c>
      <c r="G9" s="140">
        <v>620069.89</v>
      </c>
      <c r="H9" s="140">
        <v>620069.89</v>
      </c>
      <c r="I9" s="69"/>
      <c r="J9" s="69"/>
      <c r="K9" s="69"/>
      <c r="L9" s="107"/>
    </row>
    <row r="10" ht="25" customHeight="1" spans="1:12">
      <c r="A10" s="106"/>
      <c r="B10" s="108">
        <v>208</v>
      </c>
      <c r="C10" s="108" t="s">
        <v>87</v>
      </c>
      <c r="D10" s="108" t="s">
        <v>87</v>
      </c>
      <c r="E10" s="66">
        <v>122001</v>
      </c>
      <c r="F10" s="139" t="s">
        <v>89</v>
      </c>
      <c r="G10" s="140">
        <v>620069.89</v>
      </c>
      <c r="H10" s="140">
        <v>620069.89</v>
      </c>
      <c r="I10" s="69"/>
      <c r="J10" s="69"/>
      <c r="K10" s="69"/>
      <c r="L10" s="107"/>
    </row>
    <row r="11" ht="25" customHeight="1" spans="1:12">
      <c r="A11" s="106"/>
      <c r="B11" s="108" t="s">
        <v>90</v>
      </c>
      <c r="C11" s="108"/>
      <c r="D11" s="108"/>
      <c r="E11" s="66">
        <v>122001</v>
      </c>
      <c r="F11" s="139" t="s">
        <v>91</v>
      </c>
      <c r="G11" s="140">
        <v>365144.16</v>
      </c>
      <c r="H11" s="140">
        <v>365144.16</v>
      </c>
      <c r="I11" s="69"/>
      <c r="J11" s="69"/>
      <c r="K11" s="69"/>
      <c r="L11" s="107"/>
    </row>
    <row r="12" ht="25" customHeight="1" spans="1:12">
      <c r="A12" s="106"/>
      <c r="B12" s="108" t="s">
        <v>90</v>
      </c>
      <c r="C12" s="108" t="s">
        <v>92</v>
      </c>
      <c r="D12" s="141"/>
      <c r="E12" s="66">
        <v>122001</v>
      </c>
      <c r="F12" s="139" t="s">
        <v>93</v>
      </c>
      <c r="G12" s="140">
        <v>365144.16</v>
      </c>
      <c r="H12" s="140">
        <v>365144.16</v>
      </c>
      <c r="I12" s="69"/>
      <c r="J12" s="69"/>
      <c r="K12" s="69"/>
      <c r="L12" s="107"/>
    </row>
    <row r="13" ht="25" customHeight="1" spans="1:12">
      <c r="A13" s="106"/>
      <c r="B13" s="108" t="s">
        <v>90</v>
      </c>
      <c r="C13" s="108" t="s">
        <v>92</v>
      </c>
      <c r="D13" s="108" t="s">
        <v>94</v>
      </c>
      <c r="E13" s="66">
        <v>122001</v>
      </c>
      <c r="F13" s="139" t="s">
        <v>95</v>
      </c>
      <c r="G13" s="140">
        <v>215102.57</v>
      </c>
      <c r="H13" s="140">
        <v>215102.57</v>
      </c>
      <c r="I13" s="69"/>
      <c r="J13" s="69"/>
      <c r="K13" s="69"/>
      <c r="L13" s="107"/>
    </row>
    <row r="14" ht="25" customHeight="1" spans="1:12">
      <c r="A14" s="106"/>
      <c r="B14" s="108" t="s">
        <v>90</v>
      </c>
      <c r="C14" s="108" t="s">
        <v>92</v>
      </c>
      <c r="D14" s="108" t="s">
        <v>96</v>
      </c>
      <c r="E14" s="66">
        <v>122001</v>
      </c>
      <c r="F14" s="139" t="s">
        <v>97</v>
      </c>
      <c r="G14" s="140">
        <v>106841.59</v>
      </c>
      <c r="H14" s="140">
        <v>106841.59</v>
      </c>
      <c r="I14" s="69"/>
      <c r="J14" s="69"/>
      <c r="K14" s="69"/>
      <c r="L14" s="107"/>
    </row>
    <row r="15" ht="25" customHeight="1" spans="1:12">
      <c r="A15" s="106"/>
      <c r="B15" s="108" t="s">
        <v>90</v>
      </c>
      <c r="C15" s="108" t="s">
        <v>92</v>
      </c>
      <c r="D15" s="108" t="s">
        <v>98</v>
      </c>
      <c r="E15" s="66">
        <v>122001</v>
      </c>
      <c r="F15" s="139" t="s">
        <v>99</v>
      </c>
      <c r="G15" s="140">
        <v>28800</v>
      </c>
      <c r="H15" s="140">
        <v>28800</v>
      </c>
      <c r="I15" s="69"/>
      <c r="J15" s="69"/>
      <c r="K15" s="69"/>
      <c r="L15" s="107"/>
    </row>
    <row r="16" ht="25" customHeight="1" spans="1:12">
      <c r="A16" s="106"/>
      <c r="B16" s="108" t="s">
        <v>90</v>
      </c>
      <c r="C16" s="108" t="s">
        <v>92</v>
      </c>
      <c r="D16" s="108" t="s">
        <v>100</v>
      </c>
      <c r="E16" s="66">
        <v>122001</v>
      </c>
      <c r="F16" s="139" t="s">
        <v>101</v>
      </c>
      <c r="G16" s="140">
        <v>14400</v>
      </c>
      <c r="H16" s="140">
        <v>14400</v>
      </c>
      <c r="I16" s="69"/>
      <c r="J16" s="69"/>
      <c r="K16" s="69"/>
      <c r="L16" s="107"/>
    </row>
    <row r="17" ht="25" customHeight="1" spans="1:12">
      <c r="A17" s="106"/>
      <c r="B17" s="108" t="s">
        <v>102</v>
      </c>
      <c r="C17" s="108"/>
      <c r="D17" s="108"/>
      <c r="E17" s="66">
        <v>122001</v>
      </c>
      <c r="F17" s="139" t="s">
        <v>103</v>
      </c>
      <c r="G17" s="140">
        <v>498215</v>
      </c>
      <c r="H17" s="140">
        <v>498215</v>
      </c>
      <c r="I17" s="69"/>
      <c r="J17" s="69"/>
      <c r="K17" s="69"/>
      <c r="L17" s="107"/>
    </row>
    <row r="18" ht="25" customHeight="1" spans="1:12">
      <c r="A18" s="103"/>
      <c r="B18" s="108" t="s">
        <v>102</v>
      </c>
      <c r="C18" s="108" t="s">
        <v>96</v>
      </c>
      <c r="D18" s="108"/>
      <c r="E18" s="66">
        <v>122001</v>
      </c>
      <c r="F18" s="139" t="s">
        <v>104</v>
      </c>
      <c r="G18" s="140">
        <v>498215</v>
      </c>
      <c r="H18" s="140">
        <v>498215</v>
      </c>
      <c r="I18" s="74"/>
      <c r="J18" s="74"/>
      <c r="K18" s="74"/>
      <c r="L18" s="104"/>
    </row>
    <row r="19" ht="25" customHeight="1" spans="1:12">
      <c r="A19" s="103"/>
      <c r="B19" s="108" t="s">
        <v>102</v>
      </c>
      <c r="C19" s="108" t="s">
        <v>96</v>
      </c>
      <c r="D19" s="108" t="s">
        <v>94</v>
      </c>
      <c r="E19" s="66">
        <v>122001</v>
      </c>
      <c r="F19" s="139" t="s">
        <v>105</v>
      </c>
      <c r="G19" s="140">
        <v>498215</v>
      </c>
      <c r="H19" s="140">
        <v>498215</v>
      </c>
      <c r="I19" s="74"/>
      <c r="J19" s="74"/>
      <c r="K19" s="74"/>
      <c r="L19" s="104"/>
    </row>
    <row r="20" ht="25" customHeight="1" spans="1:12">
      <c r="A20" s="103"/>
      <c r="B20" s="108" t="s">
        <v>106</v>
      </c>
      <c r="C20" s="108"/>
      <c r="D20" s="108"/>
      <c r="E20" s="66">
        <v>122001</v>
      </c>
      <c r="F20" s="139" t="s">
        <v>107</v>
      </c>
      <c r="G20" s="140">
        <v>5319067.06</v>
      </c>
      <c r="H20" s="140">
        <v>5014067.06</v>
      </c>
      <c r="I20" s="140">
        <v>305000</v>
      </c>
      <c r="J20" s="74"/>
      <c r="K20" s="74"/>
      <c r="L20" s="105"/>
    </row>
    <row r="21" ht="25" customHeight="1" spans="1:12">
      <c r="A21" s="154"/>
      <c r="B21" s="108" t="s">
        <v>106</v>
      </c>
      <c r="C21" s="108" t="s">
        <v>94</v>
      </c>
      <c r="D21" s="108"/>
      <c r="E21" s="66">
        <v>122001</v>
      </c>
      <c r="F21" s="139" t="s">
        <v>108</v>
      </c>
      <c r="G21" s="140">
        <v>5319067.06</v>
      </c>
      <c r="H21" s="140">
        <v>5014067.06</v>
      </c>
      <c r="I21" s="140">
        <v>305000</v>
      </c>
      <c r="J21" s="182"/>
      <c r="K21" s="182"/>
      <c r="L21" s="183"/>
    </row>
    <row r="22" ht="25" customHeight="1" spans="2:11">
      <c r="B22" s="108" t="s">
        <v>106</v>
      </c>
      <c r="C22" s="108" t="s">
        <v>94</v>
      </c>
      <c r="D22" s="108" t="s">
        <v>94</v>
      </c>
      <c r="E22" s="66">
        <v>122001</v>
      </c>
      <c r="F22" s="139" t="s">
        <v>109</v>
      </c>
      <c r="G22" s="140">
        <v>3496749.3</v>
      </c>
      <c r="H22" s="140">
        <v>3496749.3</v>
      </c>
      <c r="I22" s="145"/>
      <c r="J22" s="141"/>
      <c r="K22" s="141"/>
    </row>
    <row r="23" ht="25" customHeight="1" spans="2:11">
      <c r="B23" s="108" t="s">
        <v>106</v>
      </c>
      <c r="C23" s="108" t="s">
        <v>94</v>
      </c>
      <c r="D23" s="108" t="s">
        <v>110</v>
      </c>
      <c r="E23" s="66">
        <v>122001</v>
      </c>
      <c r="F23" s="139" t="s">
        <v>111</v>
      </c>
      <c r="G23" s="140">
        <v>100000</v>
      </c>
      <c r="H23" s="145"/>
      <c r="I23" s="140">
        <v>100000</v>
      </c>
      <c r="J23" s="141"/>
      <c r="K23" s="141"/>
    </row>
    <row r="24" ht="25" customHeight="1" spans="2:11">
      <c r="B24" s="108" t="s">
        <v>106</v>
      </c>
      <c r="C24" s="108" t="s">
        <v>94</v>
      </c>
      <c r="D24" s="108" t="s">
        <v>112</v>
      </c>
      <c r="E24" s="66">
        <v>122001</v>
      </c>
      <c r="F24" s="139" t="s">
        <v>113</v>
      </c>
      <c r="G24" s="140">
        <v>1517317.76</v>
      </c>
      <c r="H24" s="140">
        <v>1517317.76</v>
      </c>
      <c r="I24" s="145"/>
      <c r="J24" s="141"/>
      <c r="K24" s="141"/>
    </row>
    <row r="25" ht="25" customHeight="1" spans="2:11">
      <c r="B25" s="108" t="s">
        <v>106</v>
      </c>
      <c r="C25" s="108" t="s">
        <v>94</v>
      </c>
      <c r="D25" s="108" t="s">
        <v>100</v>
      </c>
      <c r="E25" s="66">
        <v>122001</v>
      </c>
      <c r="F25" s="139" t="s">
        <v>114</v>
      </c>
      <c r="G25" s="140">
        <v>205000</v>
      </c>
      <c r="H25" s="145"/>
      <c r="I25" s="140">
        <v>205000</v>
      </c>
      <c r="J25" s="141"/>
      <c r="K25" s="14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9" activePane="bottomLeft" state="frozen"/>
      <selection/>
      <selection pane="bottomLeft" activeCell="E6" sqref="E6:F34"/>
    </sheetView>
  </sheetViews>
  <sheetFormatPr defaultColWidth="10" defaultRowHeight="13.5"/>
  <cols>
    <col min="1" max="1" width="1.53333333333333" style="112" customWidth="1"/>
    <col min="2" max="2" width="33.3416666666667" style="112" customWidth="1"/>
    <col min="3" max="3" width="16.4083333333333" style="112" customWidth="1"/>
    <col min="4" max="4" width="33.3416666666667" style="112" customWidth="1"/>
    <col min="5" max="7" width="16.4083333333333" style="112" customWidth="1"/>
    <col min="8" max="8" width="18.2833333333333" style="112" customWidth="1"/>
    <col min="9" max="9" width="1.53333333333333" style="112" customWidth="1"/>
    <col min="10" max="11" width="9.76666666666667" style="112" customWidth="1"/>
    <col min="12" max="16384" width="10" style="112"/>
  </cols>
  <sheetData>
    <row r="1" s="112" customFormat="1" ht="14.2" customHeight="1" spans="1:9">
      <c r="A1" s="164"/>
      <c r="B1" s="113"/>
      <c r="C1" s="165"/>
      <c r="D1" s="165"/>
      <c r="E1" s="114"/>
      <c r="F1" s="114"/>
      <c r="G1" s="114"/>
      <c r="H1" s="166" t="s">
        <v>115</v>
      </c>
      <c r="I1" s="178" t="s">
        <v>3</v>
      </c>
    </row>
    <row r="2" s="112" customFormat="1" ht="19.9" customHeight="1" spans="1:9">
      <c r="A2" s="165"/>
      <c r="B2" s="167" t="s">
        <v>116</v>
      </c>
      <c r="C2" s="167"/>
      <c r="D2" s="167"/>
      <c r="E2" s="167"/>
      <c r="F2" s="167"/>
      <c r="G2" s="167"/>
      <c r="H2" s="167"/>
      <c r="I2" s="178"/>
    </row>
    <row r="3" s="112" customFormat="1" ht="17.05" customHeight="1" spans="1:9">
      <c r="A3" s="168"/>
      <c r="B3" s="119" t="s">
        <v>5</v>
      </c>
      <c r="C3" s="119"/>
      <c r="D3" s="135"/>
      <c r="E3" s="135"/>
      <c r="F3" s="135"/>
      <c r="G3" s="135"/>
      <c r="H3" s="169" t="s">
        <v>6</v>
      </c>
      <c r="I3" s="179"/>
    </row>
    <row r="4" s="112" customFormat="1" ht="21.35" customHeight="1" spans="1:9">
      <c r="A4" s="170"/>
      <c r="B4" s="122" t="s">
        <v>7</v>
      </c>
      <c r="C4" s="122"/>
      <c r="D4" s="122" t="s">
        <v>8</v>
      </c>
      <c r="E4" s="122"/>
      <c r="F4" s="122"/>
      <c r="G4" s="122"/>
      <c r="H4" s="122"/>
      <c r="I4" s="133"/>
    </row>
    <row r="5" s="112" customFormat="1" ht="21.35" customHeight="1" spans="1:9">
      <c r="A5" s="170"/>
      <c r="B5" s="122" t="s">
        <v>9</v>
      </c>
      <c r="C5" s="122" t="s">
        <v>10</v>
      </c>
      <c r="D5" s="122" t="s">
        <v>9</v>
      </c>
      <c r="E5" s="122" t="s">
        <v>60</v>
      </c>
      <c r="F5" s="122" t="s">
        <v>117</v>
      </c>
      <c r="G5" s="122" t="s">
        <v>118</v>
      </c>
      <c r="H5" s="122" t="s">
        <v>119</v>
      </c>
      <c r="I5" s="133"/>
    </row>
    <row r="6" s="112" customFormat="1" ht="19.9" customHeight="1" spans="1:9">
      <c r="A6" s="121"/>
      <c r="B6" s="171" t="s">
        <v>120</v>
      </c>
      <c r="C6" s="172" t="s">
        <v>12</v>
      </c>
      <c r="D6" s="171" t="s">
        <v>121</v>
      </c>
      <c r="E6" s="172" t="s">
        <v>12</v>
      </c>
      <c r="F6" s="172" t="s">
        <v>12</v>
      </c>
      <c r="G6" s="173"/>
      <c r="H6" s="173"/>
      <c r="I6" s="143"/>
    </row>
    <row r="7" s="112" customFormat="1" ht="19.9" customHeight="1" spans="1:9">
      <c r="A7" s="121"/>
      <c r="B7" s="174" t="s">
        <v>122</v>
      </c>
      <c r="C7" s="175" t="s">
        <v>12</v>
      </c>
      <c r="D7" s="174" t="s">
        <v>123</v>
      </c>
      <c r="E7" s="173"/>
      <c r="F7" s="173"/>
      <c r="G7" s="173"/>
      <c r="H7" s="173"/>
      <c r="I7" s="143"/>
    </row>
    <row r="8" s="112" customFormat="1" ht="19.9" customHeight="1" spans="1:9">
      <c r="A8" s="121"/>
      <c r="B8" s="174" t="s">
        <v>124</v>
      </c>
      <c r="C8" s="173"/>
      <c r="D8" s="174" t="s">
        <v>125</v>
      </c>
      <c r="E8" s="173"/>
      <c r="F8" s="173"/>
      <c r="G8" s="173"/>
      <c r="H8" s="173"/>
      <c r="I8" s="143"/>
    </row>
    <row r="9" s="112" customFormat="1" ht="19.9" customHeight="1" spans="1:9">
      <c r="A9" s="121"/>
      <c r="B9" s="174" t="s">
        <v>126</v>
      </c>
      <c r="C9" s="173"/>
      <c r="D9" s="174" t="s">
        <v>127</v>
      </c>
      <c r="E9" s="173"/>
      <c r="F9" s="173"/>
      <c r="G9" s="173"/>
      <c r="H9" s="173"/>
      <c r="I9" s="143"/>
    </row>
    <row r="10" s="112" customFormat="1" ht="19.9" customHeight="1" spans="1:9">
      <c r="A10" s="121"/>
      <c r="B10" s="171" t="s">
        <v>128</v>
      </c>
      <c r="C10" s="173"/>
      <c r="D10" s="174" t="s">
        <v>129</v>
      </c>
      <c r="E10" s="173"/>
      <c r="F10" s="173"/>
      <c r="G10" s="173"/>
      <c r="H10" s="173"/>
      <c r="I10" s="143"/>
    </row>
    <row r="11" s="112" customFormat="1" ht="19.9" customHeight="1" spans="1:9">
      <c r="A11" s="121"/>
      <c r="B11" s="174" t="s">
        <v>122</v>
      </c>
      <c r="C11" s="173"/>
      <c r="D11" s="174" t="s">
        <v>130</v>
      </c>
      <c r="E11" s="173"/>
      <c r="F11" s="173"/>
      <c r="G11" s="173"/>
      <c r="H11" s="173"/>
      <c r="I11" s="143"/>
    </row>
    <row r="12" s="112" customFormat="1" ht="19.9" customHeight="1" spans="1:9">
      <c r="A12" s="121"/>
      <c r="B12" s="174" t="s">
        <v>124</v>
      </c>
      <c r="C12" s="173"/>
      <c r="D12" s="174" t="s">
        <v>131</v>
      </c>
      <c r="E12" s="173"/>
      <c r="F12" s="173"/>
      <c r="G12" s="173"/>
      <c r="H12" s="173"/>
      <c r="I12" s="143"/>
    </row>
    <row r="13" s="112" customFormat="1" ht="19.9" customHeight="1" spans="1:9">
      <c r="A13" s="121"/>
      <c r="B13" s="174" t="s">
        <v>126</v>
      </c>
      <c r="C13" s="173"/>
      <c r="D13" s="174" t="s">
        <v>132</v>
      </c>
      <c r="E13" s="173"/>
      <c r="F13" s="173"/>
      <c r="G13" s="173"/>
      <c r="H13" s="173"/>
      <c r="I13" s="143"/>
    </row>
    <row r="14" s="112" customFormat="1" ht="19.9" customHeight="1" spans="1:9">
      <c r="A14" s="121"/>
      <c r="B14" s="174" t="s">
        <v>133</v>
      </c>
      <c r="C14" s="173"/>
      <c r="D14" s="174" t="s">
        <v>134</v>
      </c>
      <c r="E14" s="176">
        <v>620069.89</v>
      </c>
      <c r="F14" s="176">
        <v>620069.89</v>
      </c>
      <c r="G14" s="173"/>
      <c r="H14" s="173"/>
      <c r="I14" s="143"/>
    </row>
    <row r="15" s="112" customFormat="1" ht="19.9" customHeight="1" spans="1:9">
      <c r="A15" s="121"/>
      <c r="B15" s="174" t="s">
        <v>133</v>
      </c>
      <c r="C15" s="173"/>
      <c r="D15" s="174" t="s">
        <v>135</v>
      </c>
      <c r="E15" s="173"/>
      <c r="F15" s="173"/>
      <c r="G15" s="173"/>
      <c r="H15" s="173"/>
      <c r="I15" s="143"/>
    </row>
    <row r="16" s="112" customFormat="1" ht="19.9" customHeight="1" spans="1:9">
      <c r="A16" s="121"/>
      <c r="B16" s="174" t="s">
        <v>133</v>
      </c>
      <c r="C16" s="173"/>
      <c r="D16" s="174" t="s">
        <v>136</v>
      </c>
      <c r="E16" s="176">
        <v>365144.16</v>
      </c>
      <c r="F16" s="176">
        <v>365144.16</v>
      </c>
      <c r="G16" s="173"/>
      <c r="H16" s="173"/>
      <c r="I16" s="143"/>
    </row>
    <row r="17" s="112" customFormat="1" ht="19.9" customHeight="1" spans="1:9">
      <c r="A17" s="121"/>
      <c r="B17" s="174" t="s">
        <v>133</v>
      </c>
      <c r="C17" s="173"/>
      <c r="D17" s="174" t="s">
        <v>137</v>
      </c>
      <c r="E17" s="173"/>
      <c r="F17" s="173"/>
      <c r="G17" s="173"/>
      <c r="H17" s="173"/>
      <c r="I17" s="143"/>
    </row>
    <row r="18" s="112" customFormat="1" ht="19.9" customHeight="1" spans="1:9">
      <c r="A18" s="121"/>
      <c r="B18" s="174" t="s">
        <v>133</v>
      </c>
      <c r="C18" s="173"/>
      <c r="D18" s="174" t="s">
        <v>138</v>
      </c>
      <c r="E18" s="173"/>
      <c r="F18" s="173"/>
      <c r="G18" s="173"/>
      <c r="H18" s="173"/>
      <c r="I18" s="143"/>
    </row>
    <row r="19" s="112" customFormat="1" ht="19.9" customHeight="1" spans="1:9">
      <c r="A19" s="121"/>
      <c r="B19" s="174" t="s">
        <v>133</v>
      </c>
      <c r="C19" s="173"/>
      <c r="D19" s="174" t="s">
        <v>139</v>
      </c>
      <c r="E19" s="173"/>
      <c r="F19" s="173"/>
      <c r="G19" s="173"/>
      <c r="H19" s="173"/>
      <c r="I19" s="143"/>
    </row>
    <row r="20" s="112" customFormat="1" ht="19.9" customHeight="1" spans="1:9">
      <c r="A20" s="121"/>
      <c r="B20" s="174" t="s">
        <v>133</v>
      </c>
      <c r="C20" s="173"/>
      <c r="D20" s="174" t="s">
        <v>140</v>
      </c>
      <c r="E20" s="173"/>
      <c r="F20" s="173"/>
      <c r="G20" s="173"/>
      <c r="H20" s="173"/>
      <c r="I20" s="143"/>
    </row>
    <row r="21" s="112" customFormat="1" ht="19.9" customHeight="1" spans="1:9">
      <c r="A21" s="121"/>
      <c r="B21" s="174" t="s">
        <v>133</v>
      </c>
      <c r="C21" s="173"/>
      <c r="D21" s="174" t="s">
        <v>141</v>
      </c>
      <c r="E21" s="173"/>
      <c r="F21" s="173"/>
      <c r="G21" s="173"/>
      <c r="H21" s="173"/>
      <c r="I21" s="143"/>
    </row>
    <row r="22" s="112" customFormat="1" ht="19.9" customHeight="1" spans="1:9">
      <c r="A22" s="121"/>
      <c r="B22" s="174" t="s">
        <v>133</v>
      </c>
      <c r="C22" s="173"/>
      <c r="D22" s="174" t="s">
        <v>142</v>
      </c>
      <c r="E22" s="173"/>
      <c r="F22" s="173"/>
      <c r="G22" s="173"/>
      <c r="H22" s="173"/>
      <c r="I22" s="143"/>
    </row>
    <row r="23" s="112" customFormat="1" ht="19.9" customHeight="1" spans="1:9">
      <c r="A23" s="121"/>
      <c r="B23" s="174" t="s">
        <v>133</v>
      </c>
      <c r="C23" s="173"/>
      <c r="D23" s="174" t="s">
        <v>143</v>
      </c>
      <c r="E23" s="173"/>
      <c r="F23" s="173"/>
      <c r="G23" s="173"/>
      <c r="H23" s="173"/>
      <c r="I23" s="143"/>
    </row>
    <row r="24" s="112" customFormat="1" ht="19.9" customHeight="1" spans="1:9">
      <c r="A24" s="121"/>
      <c r="B24" s="174" t="s">
        <v>133</v>
      </c>
      <c r="C24" s="173"/>
      <c r="D24" s="174" t="s">
        <v>144</v>
      </c>
      <c r="E24" s="173"/>
      <c r="F24" s="173"/>
      <c r="G24" s="173"/>
      <c r="H24" s="173"/>
      <c r="I24" s="143"/>
    </row>
    <row r="25" s="112" customFormat="1" ht="19.9" customHeight="1" spans="1:9">
      <c r="A25" s="121"/>
      <c r="B25" s="174" t="s">
        <v>133</v>
      </c>
      <c r="C25" s="173"/>
      <c r="D25" s="174" t="s">
        <v>145</v>
      </c>
      <c r="E25" s="173"/>
      <c r="F25" s="173"/>
      <c r="G25" s="173"/>
      <c r="H25" s="173"/>
      <c r="I25" s="143"/>
    </row>
    <row r="26" s="112" customFormat="1" ht="19.9" customHeight="1" spans="1:9">
      <c r="A26" s="121"/>
      <c r="B26" s="174" t="s">
        <v>133</v>
      </c>
      <c r="C26" s="173"/>
      <c r="D26" s="174" t="s">
        <v>146</v>
      </c>
      <c r="E26" s="176">
        <v>498215</v>
      </c>
      <c r="F26" s="176">
        <v>498215</v>
      </c>
      <c r="G26" s="173"/>
      <c r="H26" s="173"/>
      <c r="I26" s="143"/>
    </row>
    <row r="27" s="112" customFormat="1" ht="19.9" customHeight="1" spans="1:9">
      <c r="A27" s="121"/>
      <c r="B27" s="174" t="s">
        <v>133</v>
      </c>
      <c r="C27" s="173"/>
      <c r="D27" s="174" t="s">
        <v>147</v>
      </c>
      <c r="E27" s="173"/>
      <c r="F27" s="173"/>
      <c r="G27" s="173"/>
      <c r="H27" s="173"/>
      <c r="I27" s="143"/>
    </row>
    <row r="28" s="112" customFormat="1" ht="19.9" customHeight="1" spans="1:9">
      <c r="A28" s="121"/>
      <c r="B28" s="174" t="s">
        <v>133</v>
      </c>
      <c r="C28" s="173"/>
      <c r="D28" s="174" t="s">
        <v>148</v>
      </c>
      <c r="E28" s="173"/>
      <c r="F28" s="173"/>
      <c r="G28" s="173"/>
      <c r="H28" s="173"/>
      <c r="I28" s="143"/>
    </row>
    <row r="29" s="112" customFormat="1" ht="19.9" customHeight="1" spans="1:9">
      <c r="A29" s="121"/>
      <c r="B29" s="174" t="s">
        <v>133</v>
      </c>
      <c r="C29" s="173"/>
      <c r="D29" s="174" t="s">
        <v>149</v>
      </c>
      <c r="E29" s="176">
        <v>5319067.06</v>
      </c>
      <c r="F29" s="176">
        <v>5319067.06</v>
      </c>
      <c r="G29" s="173"/>
      <c r="H29" s="173"/>
      <c r="I29" s="143"/>
    </row>
    <row r="30" s="112" customFormat="1" ht="19.9" customHeight="1" spans="1:9">
      <c r="A30" s="121"/>
      <c r="B30" s="174" t="s">
        <v>133</v>
      </c>
      <c r="C30" s="173"/>
      <c r="D30" s="174" t="s">
        <v>150</v>
      </c>
      <c r="E30" s="173"/>
      <c r="F30" s="173"/>
      <c r="G30" s="173"/>
      <c r="H30" s="173"/>
      <c r="I30" s="143"/>
    </row>
    <row r="31" s="112" customFormat="1" ht="19.9" customHeight="1" spans="1:9">
      <c r="A31" s="121"/>
      <c r="B31" s="174" t="s">
        <v>133</v>
      </c>
      <c r="C31" s="173"/>
      <c r="D31" s="174" t="s">
        <v>151</v>
      </c>
      <c r="E31" s="173"/>
      <c r="F31" s="173"/>
      <c r="G31" s="173"/>
      <c r="H31" s="173"/>
      <c r="I31" s="143"/>
    </row>
    <row r="32" s="112" customFormat="1" ht="19.9" customHeight="1" spans="1:9">
      <c r="A32" s="121"/>
      <c r="B32" s="174" t="s">
        <v>133</v>
      </c>
      <c r="C32" s="173"/>
      <c r="D32" s="174" t="s">
        <v>152</v>
      </c>
      <c r="E32" s="173"/>
      <c r="F32" s="173"/>
      <c r="G32" s="173"/>
      <c r="H32" s="173"/>
      <c r="I32" s="143"/>
    </row>
    <row r="33" s="112" customFormat="1" ht="19.9" customHeight="1" spans="1:9">
      <c r="A33" s="121"/>
      <c r="B33" s="174" t="s">
        <v>133</v>
      </c>
      <c r="C33" s="173"/>
      <c r="D33" s="174" t="s">
        <v>153</v>
      </c>
      <c r="E33" s="173"/>
      <c r="F33" s="173"/>
      <c r="G33" s="173"/>
      <c r="H33" s="173"/>
      <c r="I33" s="143"/>
    </row>
    <row r="34" s="112" customFormat="1" ht="19.9" customHeight="1" spans="1:9">
      <c r="A34" s="121"/>
      <c r="B34" s="174" t="s">
        <v>133</v>
      </c>
      <c r="C34" s="173"/>
      <c r="D34" s="174" t="s">
        <v>154</v>
      </c>
      <c r="E34" s="173"/>
      <c r="F34" s="173"/>
      <c r="G34" s="173"/>
      <c r="H34" s="173"/>
      <c r="I34" s="143"/>
    </row>
    <row r="35" s="112" customFormat="1" ht="8.5" customHeight="1" spans="1:9">
      <c r="A35" s="177"/>
      <c r="B35" s="177"/>
      <c r="C35" s="177"/>
      <c r="D35" s="123"/>
      <c r="E35" s="177"/>
      <c r="F35" s="177"/>
      <c r="G35" s="177"/>
      <c r="H35" s="177"/>
      <c r="I35" s="18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22" activePane="bottomLeft" state="frozen"/>
      <selection/>
      <selection pane="bottomLeft" activeCell="B7" sqref="B7:J38"/>
    </sheetView>
  </sheetViews>
  <sheetFormatPr defaultColWidth="10" defaultRowHeight="13.5"/>
  <cols>
    <col min="1" max="1" width="1.53333333333333" style="93" customWidth="1"/>
    <col min="2" max="3" width="5.88333333333333" style="93" customWidth="1"/>
    <col min="4" max="4" width="11.6333333333333" style="93" customWidth="1"/>
    <col min="5" max="5" width="23.5" style="93" customWidth="1"/>
    <col min="6" max="6" width="13.875" style="93" customWidth="1"/>
    <col min="7" max="7" width="19.375" style="93" customWidth="1"/>
    <col min="8" max="8" width="17" style="93" customWidth="1"/>
    <col min="9" max="9" width="18.5" style="93" customWidth="1"/>
    <col min="10" max="10" width="13.125" style="93" customWidth="1"/>
    <col min="11" max="13" width="5.88333333333333" style="93" customWidth="1"/>
    <col min="14" max="16" width="7.25" style="93" customWidth="1"/>
    <col min="17" max="23" width="5.88333333333333" style="93" customWidth="1"/>
    <col min="24" max="26" width="7.25" style="93" customWidth="1"/>
    <col min="27" max="33" width="5.88333333333333" style="93" customWidth="1"/>
    <col min="34" max="39" width="7.25" style="93" customWidth="1"/>
    <col min="40" max="40" width="1.53333333333333" style="93" customWidth="1"/>
    <col min="41" max="42" width="9.76666666666667" style="93" customWidth="1"/>
    <col min="43" max="16384" width="10" style="93"/>
  </cols>
  <sheetData>
    <row r="1" ht="25" customHeight="1" spans="1:40">
      <c r="A1" s="146"/>
      <c r="B1" s="2"/>
      <c r="C1" s="2"/>
      <c r="D1" s="147"/>
      <c r="E1" s="147"/>
      <c r="F1" s="94"/>
      <c r="G1" s="94"/>
      <c r="H1" s="94"/>
      <c r="I1" s="147"/>
      <c r="J1" s="147"/>
      <c r="K1" s="94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60" t="s">
        <v>155</v>
      </c>
      <c r="AN1" s="161"/>
    </row>
    <row r="2" ht="22.8" customHeight="1" spans="1:40">
      <c r="A2" s="94"/>
      <c r="B2" s="98" t="s">
        <v>156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61"/>
    </row>
    <row r="3" ht="19.55" customHeight="1" spans="1:40">
      <c r="A3" s="99"/>
      <c r="B3" s="100" t="s">
        <v>5</v>
      </c>
      <c r="C3" s="100"/>
      <c r="D3" s="100"/>
      <c r="E3" s="100"/>
      <c r="F3" s="148"/>
      <c r="G3" s="99"/>
      <c r="H3" s="149"/>
      <c r="I3" s="148"/>
      <c r="J3" s="148"/>
      <c r="K3" s="15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62"/>
    </row>
    <row r="4" ht="24.4" customHeight="1" spans="1:40">
      <c r="A4" s="97"/>
      <c r="B4" s="88" t="s">
        <v>9</v>
      </c>
      <c r="C4" s="88"/>
      <c r="D4" s="88"/>
      <c r="E4" s="88"/>
      <c r="F4" s="88" t="s">
        <v>157</v>
      </c>
      <c r="G4" s="88" t="s">
        <v>158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159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160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63"/>
    </row>
    <row r="5" ht="24.4" customHeight="1" spans="1:40">
      <c r="A5" s="97"/>
      <c r="B5" s="88" t="s">
        <v>80</v>
      </c>
      <c r="C5" s="88"/>
      <c r="D5" s="88" t="s">
        <v>71</v>
      </c>
      <c r="E5" s="88" t="s">
        <v>72</v>
      </c>
      <c r="F5" s="88"/>
      <c r="G5" s="88" t="s">
        <v>60</v>
      </c>
      <c r="H5" s="88" t="s">
        <v>161</v>
      </c>
      <c r="I5" s="88"/>
      <c r="J5" s="88"/>
      <c r="K5" s="88" t="s">
        <v>162</v>
      </c>
      <c r="L5" s="88"/>
      <c r="M5" s="88"/>
      <c r="N5" s="88" t="s">
        <v>163</v>
      </c>
      <c r="O5" s="88"/>
      <c r="P5" s="88"/>
      <c r="Q5" s="88" t="s">
        <v>60</v>
      </c>
      <c r="R5" s="88" t="s">
        <v>161</v>
      </c>
      <c r="S5" s="88"/>
      <c r="T5" s="88"/>
      <c r="U5" s="88" t="s">
        <v>162</v>
      </c>
      <c r="V5" s="88"/>
      <c r="W5" s="88"/>
      <c r="X5" s="88" t="s">
        <v>163</v>
      </c>
      <c r="Y5" s="88"/>
      <c r="Z5" s="88"/>
      <c r="AA5" s="88" t="s">
        <v>60</v>
      </c>
      <c r="AB5" s="88" t="s">
        <v>161</v>
      </c>
      <c r="AC5" s="88"/>
      <c r="AD5" s="88"/>
      <c r="AE5" s="88" t="s">
        <v>162</v>
      </c>
      <c r="AF5" s="88"/>
      <c r="AG5" s="88"/>
      <c r="AH5" s="88" t="s">
        <v>163</v>
      </c>
      <c r="AI5" s="88"/>
      <c r="AJ5" s="88"/>
      <c r="AK5" s="88" t="s">
        <v>164</v>
      </c>
      <c r="AL5" s="88"/>
      <c r="AM5" s="88"/>
      <c r="AN5" s="163"/>
    </row>
    <row r="6" ht="39" customHeight="1" spans="1:40">
      <c r="A6" s="95"/>
      <c r="B6" s="88" t="s">
        <v>81</v>
      </c>
      <c r="C6" s="88" t="s">
        <v>82</v>
      </c>
      <c r="D6" s="88"/>
      <c r="E6" s="88"/>
      <c r="F6" s="88"/>
      <c r="G6" s="88"/>
      <c r="H6" s="88" t="s">
        <v>165</v>
      </c>
      <c r="I6" s="88" t="s">
        <v>76</v>
      </c>
      <c r="J6" s="88" t="s">
        <v>77</v>
      </c>
      <c r="K6" s="88" t="s">
        <v>165</v>
      </c>
      <c r="L6" s="88" t="s">
        <v>76</v>
      </c>
      <c r="M6" s="88" t="s">
        <v>77</v>
      </c>
      <c r="N6" s="88" t="s">
        <v>165</v>
      </c>
      <c r="O6" s="88" t="s">
        <v>166</v>
      </c>
      <c r="P6" s="88" t="s">
        <v>167</v>
      </c>
      <c r="Q6" s="88"/>
      <c r="R6" s="88" t="s">
        <v>165</v>
      </c>
      <c r="S6" s="88" t="s">
        <v>76</v>
      </c>
      <c r="T6" s="88" t="s">
        <v>77</v>
      </c>
      <c r="U6" s="88" t="s">
        <v>165</v>
      </c>
      <c r="V6" s="88" t="s">
        <v>76</v>
      </c>
      <c r="W6" s="88" t="s">
        <v>77</v>
      </c>
      <c r="X6" s="88" t="s">
        <v>165</v>
      </c>
      <c r="Y6" s="88" t="s">
        <v>166</v>
      </c>
      <c r="Z6" s="88" t="s">
        <v>167</v>
      </c>
      <c r="AA6" s="88"/>
      <c r="AB6" s="88" t="s">
        <v>165</v>
      </c>
      <c r="AC6" s="88" t="s">
        <v>76</v>
      </c>
      <c r="AD6" s="88" t="s">
        <v>77</v>
      </c>
      <c r="AE6" s="88" t="s">
        <v>165</v>
      </c>
      <c r="AF6" s="88" t="s">
        <v>76</v>
      </c>
      <c r="AG6" s="88" t="s">
        <v>77</v>
      </c>
      <c r="AH6" s="88" t="s">
        <v>165</v>
      </c>
      <c r="AI6" s="88" t="s">
        <v>166</v>
      </c>
      <c r="AJ6" s="88" t="s">
        <v>167</v>
      </c>
      <c r="AK6" s="88" t="s">
        <v>165</v>
      </c>
      <c r="AL6" s="88" t="s">
        <v>166</v>
      </c>
      <c r="AM6" s="88" t="s">
        <v>167</v>
      </c>
      <c r="AN6" s="163"/>
    </row>
    <row r="7" ht="22.8" customHeight="1" spans="1:40">
      <c r="A7" s="97"/>
      <c r="B7" s="66"/>
      <c r="C7" s="66"/>
      <c r="D7" s="66"/>
      <c r="E7" s="66" t="s">
        <v>73</v>
      </c>
      <c r="F7" s="69">
        <f>G7</f>
        <v>6802496.11</v>
      </c>
      <c r="G7" s="69">
        <f>G8+G19+G35</f>
        <v>6802496.11</v>
      </c>
      <c r="H7" s="69">
        <f>H8+H19+H35</f>
        <v>6802496.11</v>
      </c>
      <c r="I7" s="69">
        <f>I8+I19+I35</f>
        <v>6497496.11</v>
      </c>
      <c r="J7" s="69">
        <f>J8+J19+J35</f>
        <v>305000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163"/>
    </row>
    <row r="8" ht="46" customHeight="1" spans="1:40">
      <c r="A8" s="97"/>
      <c r="B8" s="150" t="s">
        <v>168</v>
      </c>
      <c r="C8" s="151"/>
      <c r="D8" s="152">
        <v>122001</v>
      </c>
      <c r="E8" s="139" t="s">
        <v>169</v>
      </c>
      <c r="F8" s="145">
        <f>G8</f>
        <v>5850472.59</v>
      </c>
      <c r="G8" s="69">
        <f>H8</f>
        <v>5850472.59</v>
      </c>
      <c r="H8" s="74">
        <f t="shared" ref="H8:H16" si="0">I8+J8</f>
        <v>5850472.59</v>
      </c>
      <c r="I8" s="140">
        <v>5850472.59</v>
      </c>
      <c r="J8" s="74"/>
      <c r="K8" s="69"/>
      <c r="L8" s="69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63"/>
    </row>
    <row r="9" ht="22.8" customHeight="1" spans="1:40">
      <c r="A9" s="97"/>
      <c r="B9" s="108" t="s">
        <v>168</v>
      </c>
      <c r="C9" s="108" t="s">
        <v>94</v>
      </c>
      <c r="D9" s="71">
        <v>122001</v>
      </c>
      <c r="E9" s="153" t="s">
        <v>170</v>
      </c>
      <c r="F9" s="140">
        <v>1315608</v>
      </c>
      <c r="G9" s="69">
        <f t="shared" ref="G9:G38" si="1">H9</f>
        <v>1315608</v>
      </c>
      <c r="H9" s="74">
        <f t="shared" si="0"/>
        <v>1315608</v>
      </c>
      <c r="I9" s="140">
        <v>1315608</v>
      </c>
      <c r="J9" s="74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163"/>
    </row>
    <row r="10" ht="22.8" customHeight="1" spans="1:40">
      <c r="A10" s="97"/>
      <c r="B10" s="108" t="s">
        <v>168</v>
      </c>
      <c r="C10" s="108" t="s">
        <v>96</v>
      </c>
      <c r="D10" s="71">
        <v>122001</v>
      </c>
      <c r="E10" s="153" t="s">
        <v>171</v>
      </c>
      <c r="F10" s="140">
        <v>969148.8</v>
      </c>
      <c r="G10" s="69">
        <f t="shared" si="1"/>
        <v>969148.8</v>
      </c>
      <c r="H10" s="74">
        <f t="shared" si="0"/>
        <v>969148.8</v>
      </c>
      <c r="I10" s="140">
        <v>969148.8</v>
      </c>
      <c r="J10" s="74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163"/>
    </row>
    <row r="11" ht="22.8" customHeight="1" spans="1:40">
      <c r="A11" s="97"/>
      <c r="B11" s="108" t="s">
        <v>168</v>
      </c>
      <c r="C11" s="108" t="s">
        <v>98</v>
      </c>
      <c r="D11" s="71">
        <v>122001</v>
      </c>
      <c r="E11" s="153" t="s">
        <v>172</v>
      </c>
      <c r="F11" s="140">
        <v>1030495</v>
      </c>
      <c r="G11" s="69">
        <f t="shared" si="1"/>
        <v>1030495</v>
      </c>
      <c r="H11" s="74">
        <f t="shared" si="0"/>
        <v>1030495</v>
      </c>
      <c r="I11" s="140">
        <v>1030495</v>
      </c>
      <c r="J11" s="74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163"/>
    </row>
    <row r="12" ht="22.8" customHeight="1" spans="1:40">
      <c r="A12" s="97"/>
      <c r="B12" s="108" t="s">
        <v>168</v>
      </c>
      <c r="C12" s="108" t="s">
        <v>173</v>
      </c>
      <c r="D12" s="71">
        <v>122001</v>
      </c>
      <c r="E12" s="153" t="s">
        <v>174</v>
      </c>
      <c r="F12" s="140">
        <v>835889</v>
      </c>
      <c r="G12" s="69">
        <f t="shared" si="1"/>
        <v>835889</v>
      </c>
      <c r="H12" s="74">
        <f t="shared" si="0"/>
        <v>835889</v>
      </c>
      <c r="I12" s="140">
        <v>835889</v>
      </c>
      <c r="J12" s="7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163"/>
    </row>
    <row r="13" ht="22.8" customHeight="1" spans="1:40">
      <c r="A13" s="97"/>
      <c r="B13" s="108" t="s">
        <v>168</v>
      </c>
      <c r="C13" s="108" t="s">
        <v>175</v>
      </c>
      <c r="D13" s="71">
        <v>122001</v>
      </c>
      <c r="E13" s="153" t="s">
        <v>176</v>
      </c>
      <c r="F13" s="140">
        <v>620069.89</v>
      </c>
      <c r="G13" s="69">
        <f t="shared" si="1"/>
        <v>620069.89</v>
      </c>
      <c r="H13" s="74">
        <f t="shared" si="0"/>
        <v>620069.89</v>
      </c>
      <c r="I13" s="140">
        <v>620069.89</v>
      </c>
      <c r="J13" s="74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163"/>
    </row>
    <row r="14" ht="22.8" customHeight="1" spans="1:40">
      <c r="A14" s="97"/>
      <c r="B14" s="108" t="s">
        <v>168</v>
      </c>
      <c r="C14" s="108" t="s">
        <v>177</v>
      </c>
      <c r="D14" s="71">
        <v>122001</v>
      </c>
      <c r="E14" s="153" t="s">
        <v>178</v>
      </c>
      <c r="F14" s="140">
        <v>321944.16</v>
      </c>
      <c r="G14" s="69">
        <f t="shared" si="1"/>
        <v>321944.16</v>
      </c>
      <c r="H14" s="74">
        <f t="shared" si="0"/>
        <v>321944.16</v>
      </c>
      <c r="I14" s="140">
        <v>321944.16</v>
      </c>
      <c r="J14" s="74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163"/>
    </row>
    <row r="15" ht="22.8" customHeight="1" spans="1:40">
      <c r="A15" s="97"/>
      <c r="B15" s="108" t="s">
        <v>168</v>
      </c>
      <c r="C15" s="108" t="s">
        <v>92</v>
      </c>
      <c r="D15" s="71">
        <v>122001</v>
      </c>
      <c r="E15" s="153" t="s">
        <v>179</v>
      </c>
      <c r="F15" s="140">
        <v>40800</v>
      </c>
      <c r="G15" s="69">
        <f t="shared" si="1"/>
        <v>40800</v>
      </c>
      <c r="H15" s="74">
        <f t="shared" si="0"/>
        <v>40800</v>
      </c>
      <c r="I15" s="140">
        <v>40800</v>
      </c>
      <c r="J15" s="74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163"/>
    </row>
    <row r="16" ht="22.8" customHeight="1" spans="1:40">
      <c r="A16" s="97"/>
      <c r="B16" s="108" t="s">
        <v>168</v>
      </c>
      <c r="C16" s="108" t="s">
        <v>180</v>
      </c>
      <c r="D16" s="71">
        <v>122001</v>
      </c>
      <c r="E16" s="153" t="s">
        <v>181</v>
      </c>
      <c r="F16" s="140">
        <v>24602.74</v>
      </c>
      <c r="G16" s="69">
        <f t="shared" si="1"/>
        <v>24602.74</v>
      </c>
      <c r="H16" s="74">
        <f t="shared" si="0"/>
        <v>24602.74</v>
      </c>
      <c r="I16" s="140">
        <v>24602.74</v>
      </c>
      <c r="J16" s="74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163"/>
    </row>
    <row r="17" ht="22.8" customHeight="1" spans="1:40">
      <c r="A17" s="97"/>
      <c r="B17" s="108" t="s">
        <v>168</v>
      </c>
      <c r="C17" s="108" t="s">
        <v>182</v>
      </c>
      <c r="D17" s="71">
        <v>122001</v>
      </c>
      <c r="E17" s="153" t="s">
        <v>105</v>
      </c>
      <c r="F17" s="140">
        <v>498215</v>
      </c>
      <c r="G17" s="69">
        <f t="shared" si="1"/>
        <v>498215</v>
      </c>
      <c r="H17" s="74">
        <f t="shared" ref="H17:H38" si="2">I17+J17</f>
        <v>498215</v>
      </c>
      <c r="I17" s="140">
        <v>498215</v>
      </c>
      <c r="J17" s="74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163"/>
    </row>
    <row r="18" ht="22.8" customHeight="1" spans="1:40">
      <c r="A18" s="97"/>
      <c r="B18" s="108" t="s">
        <v>168</v>
      </c>
      <c r="C18" s="108" t="s">
        <v>100</v>
      </c>
      <c r="D18" s="71">
        <v>122001</v>
      </c>
      <c r="E18" s="153" t="s">
        <v>183</v>
      </c>
      <c r="F18" s="140">
        <v>193700</v>
      </c>
      <c r="G18" s="69">
        <f t="shared" si="1"/>
        <v>193700</v>
      </c>
      <c r="H18" s="74">
        <f t="shared" si="2"/>
        <v>193700</v>
      </c>
      <c r="I18" s="140">
        <v>193700</v>
      </c>
      <c r="J18" s="74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163"/>
    </row>
    <row r="19" ht="28" customHeight="1" spans="1:40">
      <c r="A19" s="154"/>
      <c r="B19" s="108" t="s">
        <v>184</v>
      </c>
      <c r="C19" s="155"/>
      <c r="D19" s="71">
        <v>122001</v>
      </c>
      <c r="E19" s="139" t="s">
        <v>185</v>
      </c>
      <c r="F19" s="140">
        <v>610932.72</v>
      </c>
      <c r="G19" s="69">
        <f t="shared" si="1"/>
        <v>915932.72</v>
      </c>
      <c r="H19" s="74">
        <v>915932.72</v>
      </c>
      <c r="I19" s="140">
        <v>610932.72</v>
      </c>
      <c r="J19" s="74">
        <f>SUM(J20:J29)</f>
        <v>305000</v>
      </c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23"/>
    </row>
    <row r="20" ht="28" customHeight="1" spans="2:39">
      <c r="B20" s="108" t="s">
        <v>184</v>
      </c>
      <c r="C20" s="108" t="s">
        <v>94</v>
      </c>
      <c r="D20" s="71">
        <v>122001</v>
      </c>
      <c r="E20" s="153" t="s">
        <v>186</v>
      </c>
      <c r="F20" s="140">
        <v>174000</v>
      </c>
      <c r="G20" s="69">
        <f t="shared" si="1"/>
        <v>244000</v>
      </c>
      <c r="H20" s="74">
        <f t="shared" si="2"/>
        <v>244000</v>
      </c>
      <c r="I20" s="140">
        <v>174000</v>
      </c>
      <c r="J20" s="74">
        <v>70000</v>
      </c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</row>
    <row r="21" ht="28" customHeight="1" spans="2:39">
      <c r="B21" s="108" t="s">
        <v>184</v>
      </c>
      <c r="C21" s="108" t="s">
        <v>96</v>
      </c>
      <c r="D21" s="71">
        <v>122001</v>
      </c>
      <c r="E21" s="153" t="s">
        <v>187</v>
      </c>
      <c r="F21" s="145"/>
      <c r="G21" s="69">
        <f t="shared" si="1"/>
        <v>100400</v>
      </c>
      <c r="H21" s="74">
        <f t="shared" si="2"/>
        <v>100400</v>
      </c>
      <c r="I21" s="145"/>
      <c r="J21" s="74">
        <v>100400</v>
      </c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</row>
    <row r="22" ht="28" customHeight="1" spans="2:39">
      <c r="B22" s="108" t="s">
        <v>184</v>
      </c>
      <c r="C22" s="108" t="s">
        <v>87</v>
      </c>
      <c r="D22" s="71">
        <v>122001</v>
      </c>
      <c r="E22" s="153" t="s">
        <v>188</v>
      </c>
      <c r="F22" s="140">
        <v>13600</v>
      </c>
      <c r="G22" s="156">
        <f t="shared" si="1"/>
        <v>13600</v>
      </c>
      <c r="H22" s="74">
        <f t="shared" si="2"/>
        <v>13600</v>
      </c>
      <c r="I22" s="140">
        <v>13600</v>
      </c>
      <c r="J22" s="74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</row>
    <row r="23" ht="28" customHeight="1" spans="2:39">
      <c r="B23" s="108" t="s">
        <v>184</v>
      </c>
      <c r="C23" s="108" t="s">
        <v>189</v>
      </c>
      <c r="D23" s="71">
        <v>122001</v>
      </c>
      <c r="E23" s="153" t="s">
        <v>190</v>
      </c>
      <c r="F23" s="140">
        <v>41200</v>
      </c>
      <c r="G23" s="156">
        <f t="shared" si="1"/>
        <v>41200</v>
      </c>
      <c r="H23" s="74">
        <f t="shared" si="2"/>
        <v>41200</v>
      </c>
      <c r="I23" s="140">
        <v>41200</v>
      </c>
      <c r="J23" s="74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</row>
    <row r="24" ht="28" customHeight="1" spans="2:39">
      <c r="B24" s="108" t="s">
        <v>184</v>
      </c>
      <c r="C24" s="108" t="s">
        <v>173</v>
      </c>
      <c r="D24" s="71">
        <v>122001</v>
      </c>
      <c r="E24" s="153" t="s">
        <v>191</v>
      </c>
      <c r="F24" s="145"/>
      <c r="G24" s="156">
        <f t="shared" si="1"/>
        <v>30000</v>
      </c>
      <c r="H24" s="74">
        <f t="shared" si="2"/>
        <v>30000</v>
      </c>
      <c r="I24" s="145"/>
      <c r="J24" s="74">
        <v>30000</v>
      </c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</row>
    <row r="25" ht="28" customHeight="1" spans="2:39">
      <c r="B25" s="108" t="s">
        <v>184</v>
      </c>
      <c r="C25" s="108" t="s">
        <v>92</v>
      </c>
      <c r="D25" s="71">
        <v>122001</v>
      </c>
      <c r="E25" s="153" t="s">
        <v>192</v>
      </c>
      <c r="F25" s="140">
        <v>50000</v>
      </c>
      <c r="G25" s="156">
        <f t="shared" si="1"/>
        <v>50000</v>
      </c>
      <c r="H25" s="74">
        <f t="shared" si="2"/>
        <v>50000</v>
      </c>
      <c r="I25" s="140">
        <v>50000</v>
      </c>
      <c r="J25" s="74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</row>
    <row r="26" ht="28" customHeight="1" spans="2:39">
      <c r="B26" s="108" t="s">
        <v>184</v>
      </c>
      <c r="C26" s="108" t="s">
        <v>193</v>
      </c>
      <c r="D26" s="71">
        <v>122001</v>
      </c>
      <c r="E26" s="153" t="s">
        <v>194</v>
      </c>
      <c r="F26" s="145"/>
      <c r="G26" s="156">
        <f t="shared" si="1"/>
        <v>60000</v>
      </c>
      <c r="H26" s="74">
        <f t="shared" si="2"/>
        <v>60000</v>
      </c>
      <c r="I26" s="145"/>
      <c r="J26" s="74">
        <v>60000</v>
      </c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</row>
    <row r="27" ht="28" customHeight="1" spans="2:39">
      <c r="B27" s="108" t="s">
        <v>184</v>
      </c>
      <c r="C27" s="108" t="s">
        <v>195</v>
      </c>
      <c r="D27" s="71">
        <v>122001</v>
      </c>
      <c r="E27" s="153" t="s">
        <v>196</v>
      </c>
      <c r="F27" s="140">
        <v>5000</v>
      </c>
      <c r="G27" s="156">
        <f t="shared" si="1"/>
        <v>5000</v>
      </c>
      <c r="H27" s="74">
        <f t="shared" si="2"/>
        <v>5000</v>
      </c>
      <c r="I27" s="140">
        <v>5000</v>
      </c>
      <c r="J27" s="74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</row>
    <row r="28" ht="28" customHeight="1" spans="2:39">
      <c r="B28" s="108" t="s">
        <v>184</v>
      </c>
      <c r="C28" s="108" t="s">
        <v>197</v>
      </c>
      <c r="D28" s="71">
        <v>122001</v>
      </c>
      <c r="E28" s="153" t="s">
        <v>198</v>
      </c>
      <c r="F28" s="145"/>
      <c r="G28" s="156">
        <f t="shared" si="1"/>
        <v>9600</v>
      </c>
      <c r="H28" s="74">
        <f t="shared" si="2"/>
        <v>9600</v>
      </c>
      <c r="I28" s="159"/>
      <c r="J28" s="74">
        <v>9600</v>
      </c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</row>
    <row r="29" ht="28" customHeight="1" spans="2:39">
      <c r="B29" s="108" t="s">
        <v>184</v>
      </c>
      <c r="C29" s="108" t="s">
        <v>199</v>
      </c>
      <c r="D29" s="71">
        <v>122001</v>
      </c>
      <c r="E29" s="153" t="s">
        <v>200</v>
      </c>
      <c r="F29" s="145"/>
      <c r="G29" s="156">
        <f t="shared" si="1"/>
        <v>35000</v>
      </c>
      <c r="H29" s="74">
        <f t="shared" si="2"/>
        <v>35000</v>
      </c>
      <c r="J29" s="74">
        <v>35000</v>
      </c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</row>
    <row r="30" ht="28" customHeight="1" spans="2:39">
      <c r="B30" s="108" t="s">
        <v>184</v>
      </c>
      <c r="C30" s="108" t="s">
        <v>201</v>
      </c>
      <c r="D30" s="71">
        <v>122001</v>
      </c>
      <c r="E30" s="153" t="s">
        <v>202</v>
      </c>
      <c r="F30" s="140">
        <v>60201.11</v>
      </c>
      <c r="G30" s="156">
        <f t="shared" si="1"/>
        <v>60201.11</v>
      </c>
      <c r="H30" s="74">
        <f t="shared" si="2"/>
        <v>60201.11</v>
      </c>
      <c r="I30" s="140">
        <v>60201.11</v>
      </c>
      <c r="J30" s="74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</row>
    <row r="31" ht="28" customHeight="1" spans="2:39">
      <c r="B31" s="108" t="s">
        <v>184</v>
      </c>
      <c r="C31" s="108" t="s">
        <v>203</v>
      </c>
      <c r="D31" s="71">
        <v>122001</v>
      </c>
      <c r="E31" s="153" t="s">
        <v>204</v>
      </c>
      <c r="F31" s="140">
        <v>21923.71</v>
      </c>
      <c r="G31" s="156">
        <f t="shared" si="1"/>
        <v>21923.71</v>
      </c>
      <c r="H31" s="74">
        <f t="shared" si="2"/>
        <v>21923.71</v>
      </c>
      <c r="I31" s="140">
        <v>21923.71</v>
      </c>
      <c r="J31" s="74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</row>
    <row r="32" ht="28" customHeight="1" spans="2:39">
      <c r="B32" s="108" t="s">
        <v>184</v>
      </c>
      <c r="C32" s="108" t="s">
        <v>205</v>
      </c>
      <c r="D32" s="71">
        <v>122001</v>
      </c>
      <c r="E32" s="153" t="s">
        <v>206</v>
      </c>
      <c r="F32" s="140">
        <v>50000</v>
      </c>
      <c r="G32" s="156">
        <f t="shared" si="1"/>
        <v>50000</v>
      </c>
      <c r="H32" s="74">
        <f t="shared" si="2"/>
        <v>50000</v>
      </c>
      <c r="I32" s="140">
        <v>50000</v>
      </c>
      <c r="J32" s="74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</row>
    <row r="33" ht="28" customHeight="1" spans="2:39">
      <c r="B33" s="108" t="s">
        <v>184</v>
      </c>
      <c r="C33" s="108" t="s">
        <v>207</v>
      </c>
      <c r="D33" s="71">
        <v>122001</v>
      </c>
      <c r="E33" s="153" t="s">
        <v>208</v>
      </c>
      <c r="F33" s="140">
        <v>185400</v>
      </c>
      <c r="G33" s="156">
        <f t="shared" si="1"/>
        <v>185400</v>
      </c>
      <c r="H33" s="74">
        <f t="shared" si="2"/>
        <v>185400</v>
      </c>
      <c r="I33" s="140">
        <v>185400</v>
      </c>
      <c r="J33" s="74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</row>
    <row r="34" ht="28" customHeight="1" spans="2:39">
      <c r="B34" s="108" t="s">
        <v>184</v>
      </c>
      <c r="C34" s="108" t="s">
        <v>100</v>
      </c>
      <c r="D34" s="71">
        <v>122001</v>
      </c>
      <c r="E34" s="153" t="s">
        <v>209</v>
      </c>
      <c r="F34" s="140">
        <v>9607.9</v>
      </c>
      <c r="G34" s="156">
        <f t="shared" si="1"/>
        <v>9607.9</v>
      </c>
      <c r="H34" s="74">
        <f t="shared" si="2"/>
        <v>9607.9</v>
      </c>
      <c r="I34" s="140">
        <v>9607.9</v>
      </c>
      <c r="J34" s="74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</row>
    <row r="35" ht="28" customHeight="1" spans="2:39">
      <c r="B35" s="108" t="s">
        <v>210</v>
      </c>
      <c r="C35" s="141"/>
      <c r="D35" s="71">
        <v>122001</v>
      </c>
      <c r="E35" s="139" t="s">
        <v>211</v>
      </c>
      <c r="F35" s="140">
        <v>36090.8</v>
      </c>
      <c r="G35" s="156">
        <f t="shared" si="1"/>
        <v>36090.8</v>
      </c>
      <c r="H35" s="74">
        <f t="shared" si="2"/>
        <v>36090.8</v>
      </c>
      <c r="I35" s="140">
        <v>36090.8</v>
      </c>
      <c r="J35" s="74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</row>
    <row r="36" ht="28" customHeight="1" spans="2:39">
      <c r="B36" s="108" t="s">
        <v>210</v>
      </c>
      <c r="C36" s="108" t="s">
        <v>87</v>
      </c>
      <c r="D36" s="71">
        <v>122001</v>
      </c>
      <c r="E36" s="153" t="s">
        <v>212</v>
      </c>
      <c r="F36" s="140">
        <v>33030.8</v>
      </c>
      <c r="G36" s="156">
        <f t="shared" si="1"/>
        <v>33030.8</v>
      </c>
      <c r="H36" s="74">
        <f t="shared" si="2"/>
        <v>33030.8</v>
      </c>
      <c r="I36" s="140">
        <v>33030.8</v>
      </c>
      <c r="J36" s="74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</row>
    <row r="37" ht="28" customHeight="1" spans="2:39">
      <c r="B37" s="108" t="s">
        <v>210</v>
      </c>
      <c r="C37" s="108" t="s">
        <v>173</v>
      </c>
      <c r="D37" s="71">
        <v>122001</v>
      </c>
      <c r="E37" s="153" t="s">
        <v>213</v>
      </c>
      <c r="F37" s="140">
        <v>2400</v>
      </c>
      <c r="G37" s="156">
        <f t="shared" si="1"/>
        <v>2400</v>
      </c>
      <c r="H37" s="74">
        <f t="shared" si="2"/>
        <v>2400</v>
      </c>
      <c r="I37" s="140">
        <v>2400</v>
      </c>
      <c r="J37" s="74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</row>
    <row r="38" ht="28" customHeight="1" spans="2:39">
      <c r="B38" s="108" t="s">
        <v>210</v>
      </c>
      <c r="C38" s="108" t="s">
        <v>110</v>
      </c>
      <c r="D38" s="71">
        <v>122001</v>
      </c>
      <c r="E38" s="153" t="s">
        <v>214</v>
      </c>
      <c r="F38" s="157">
        <v>660</v>
      </c>
      <c r="G38" s="156">
        <f t="shared" si="1"/>
        <v>660</v>
      </c>
      <c r="H38" s="74">
        <f t="shared" si="2"/>
        <v>660</v>
      </c>
      <c r="I38" s="157">
        <v>660</v>
      </c>
      <c r="J38" s="74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7" sqref="B7:H25"/>
    </sheetView>
  </sheetViews>
  <sheetFormatPr defaultColWidth="10" defaultRowHeight="13.5"/>
  <cols>
    <col min="1" max="1" width="1.53333333333333" style="112" customWidth="1"/>
    <col min="2" max="4" width="6.15" style="112" customWidth="1"/>
    <col min="5" max="5" width="16.825" style="112" customWidth="1"/>
    <col min="6" max="6" width="41.0333333333333" style="112" customWidth="1"/>
    <col min="7" max="7" width="16.4083333333333" style="112" customWidth="1"/>
    <col min="8" max="8" width="16.6333333333333" style="112" customWidth="1"/>
    <col min="9" max="9" width="16.4083333333333" style="112" customWidth="1"/>
    <col min="10" max="10" width="1.53333333333333" style="112" customWidth="1"/>
    <col min="11" max="11" width="9.76666666666667" style="112" customWidth="1"/>
    <col min="12" max="16384" width="10" style="112"/>
  </cols>
  <sheetData>
    <row r="1" s="112" customFormat="1" ht="14.3" customHeight="1" spans="1:10">
      <c r="A1" s="115"/>
      <c r="B1" s="113"/>
      <c r="C1" s="113"/>
      <c r="D1" s="113"/>
      <c r="E1" s="114"/>
      <c r="F1" s="114"/>
      <c r="G1" s="134" t="s">
        <v>215</v>
      </c>
      <c r="H1" s="134"/>
      <c r="I1" s="134"/>
      <c r="J1" s="142"/>
    </row>
    <row r="2" s="112" customFormat="1" ht="19.9" customHeight="1" spans="1:10">
      <c r="A2" s="115"/>
      <c r="B2" s="117" t="s">
        <v>216</v>
      </c>
      <c r="C2" s="117"/>
      <c r="D2" s="117"/>
      <c r="E2" s="117"/>
      <c r="F2" s="117"/>
      <c r="G2" s="117"/>
      <c r="H2" s="117"/>
      <c r="I2" s="117"/>
      <c r="J2" s="142" t="s">
        <v>3</v>
      </c>
    </row>
    <row r="3" s="112" customFormat="1" ht="17.05" customHeight="1" spans="1:10">
      <c r="A3" s="118"/>
      <c r="B3" s="119" t="s">
        <v>5</v>
      </c>
      <c r="C3" s="119"/>
      <c r="D3" s="119"/>
      <c r="E3" s="119"/>
      <c r="F3" s="119"/>
      <c r="G3" s="118"/>
      <c r="H3" s="135"/>
      <c r="I3" s="120" t="s">
        <v>6</v>
      </c>
      <c r="J3" s="142"/>
    </row>
    <row r="4" s="112" customFormat="1" ht="21.35" customHeight="1" spans="1:10">
      <c r="A4" s="123"/>
      <c r="B4" s="122" t="s">
        <v>9</v>
      </c>
      <c r="C4" s="122"/>
      <c r="D4" s="122"/>
      <c r="E4" s="122"/>
      <c r="F4" s="122"/>
      <c r="G4" s="122" t="s">
        <v>60</v>
      </c>
      <c r="H4" s="136" t="s">
        <v>217</v>
      </c>
      <c r="I4" s="136" t="s">
        <v>160</v>
      </c>
      <c r="J4" s="133"/>
    </row>
    <row r="5" s="112" customFormat="1" ht="21.35" customHeight="1" spans="1:10">
      <c r="A5" s="123"/>
      <c r="B5" s="122" t="s">
        <v>80</v>
      </c>
      <c r="C5" s="122"/>
      <c r="D5" s="122"/>
      <c r="E5" s="122" t="s">
        <v>71</v>
      </c>
      <c r="F5" s="122" t="s">
        <v>72</v>
      </c>
      <c r="G5" s="122"/>
      <c r="H5" s="136"/>
      <c r="I5" s="136"/>
      <c r="J5" s="133"/>
    </row>
    <row r="6" s="112" customFormat="1" ht="21.35" customHeight="1" spans="1:10">
      <c r="A6" s="137"/>
      <c r="B6" s="122" t="s">
        <v>81</v>
      </c>
      <c r="C6" s="122" t="s">
        <v>82</v>
      </c>
      <c r="D6" s="122" t="s">
        <v>83</v>
      </c>
      <c r="E6" s="122"/>
      <c r="F6" s="122"/>
      <c r="G6" s="122"/>
      <c r="H6" s="136"/>
      <c r="I6" s="136"/>
      <c r="J6" s="143"/>
    </row>
    <row r="7" s="112" customFormat="1" ht="19.9" customHeight="1" spans="1:10">
      <c r="A7" s="138"/>
      <c r="B7" s="122"/>
      <c r="C7" s="122"/>
      <c r="D7" s="122"/>
      <c r="E7" s="122"/>
      <c r="F7" s="122" t="s">
        <v>73</v>
      </c>
      <c r="G7" s="124">
        <f>G8+G11+G17+G20</f>
        <v>6802496.11</v>
      </c>
      <c r="H7" s="124">
        <f>H8+H11+H17+H20</f>
        <v>6497496.11</v>
      </c>
      <c r="I7" s="124"/>
      <c r="J7" s="144"/>
    </row>
    <row r="8" s="112" customFormat="1" ht="19.9" customHeight="1" spans="1:10">
      <c r="A8" s="137"/>
      <c r="B8" s="108">
        <v>208</v>
      </c>
      <c r="C8" s="108"/>
      <c r="D8" s="108"/>
      <c r="E8" s="66">
        <v>122001</v>
      </c>
      <c r="F8" s="139" t="s">
        <v>86</v>
      </c>
      <c r="G8" s="140">
        <v>620069.89</v>
      </c>
      <c r="H8" s="140">
        <v>620069.89</v>
      </c>
      <c r="I8" s="69"/>
      <c r="J8" s="142"/>
    </row>
    <row r="9" s="112" customFormat="1" ht="19.9" customHeight="1" spans="1:10">
      <c r="A9" s="137"/>
      <c r="B9" s="108">
        <v>208</v>
      </c>
      <c r="C9" s="108" t="s">
        <v>87</v>
      </c>
      <c r="D9" s="108"/>
      <c r="E9" s="66">
        <v>122001</v>
      </c>
      <c r="F9" s="139" t="s">
        <v>88</v>
      </c>
      <c r="G9" s="140">
        <v>620069.89</v>
      </c>
      <c r="H9" s="140">
        <v>620069.89</v>
      </c>
      <c r="I9" s="69"/>
      <c r="J9" s="142"/>
    </row>
    <row r="10" s="112" customFormat="1" ht="19.9" customHeight="1" spans="1:10">
      <c r="A10" s="137"/>
      <c r="B10" s="108">
        <v>208</v>
      </c>
      <c r="C10" s="108" t="s">
        <v>87</v>
      </c>
      <c r="D10" s="108" t="s">
        <v>87</v>
      </c>
      <c r="E10" s="66">
        <v>122001</v>
      </c>
      <c r="F10" s="139" t="s">
        <v>89</v>
      </c>
      <c r="G10" s="140">
        <v>620069.89</v>
      </c>
      <c r="H10" s="140">
        <v>620069.89</v>
      </c>
      <c r="I10" s="69"/>
      <c r="J10" s="143"/>
    </row>
    <row r="11" s="112" customFormat="1" ht="19.9" customHeight="1" spans="1:10">
      <c r="A11" s="137"/>
      <c r="B11" s="108" t="s">
        <v>90</v>
      </c>
      <c r="C11" s="108"/>
      <c r="D11" s="108"/>
      <c r="E11" s="66">
        <v>122001</v>
      </c>
      <c r="F11" s="139" t="s">
        <v>91</v>
      </c>
      <c r="G11" s="140">
        <v>365144.16</v>
      </c>
      <c r="H11" s="140">
        <v>365144.16</v>
      </c>
      <c r="I11" s="69"/>
      <c r="J11" s="143"/>
    </row>
    <row r="12" s="112" customFormat="1" ht="19.9" customHeight="1" spans="1:10">
      <c r="A12" s="137"/>
      <c r="B12" s="108" t="s">
        <v>90</v>
      </c>
      <c r="C12" s="108" t="s">
        <v>92</v>
      </c>
      <c r="D12" s="141"/>
      <c r="E12" s="66">
        <v>122001</v>
      </c>
      <c r="F12" s="139" t="s">
        <v>93</v>
      </c>
      <c r="G12" s="140">
        <v>365144.16</v>
      </c>
      <c r="H12" s="140">
        <v>365144.16</v>
      </c>
      <c r="I12" s="69"/>
      <c r="J12" s="143"/>
    </row>
    <row r="13" s="112" customFormat="1" ht="19.9" customHeight="1" spans="1:10">
      <c r="A13" s="137"/>
      <c r="B13" s="108" t="s">
        <v>90</v>
      </c>
      <c r="C13" s="108" t="s">
        <v>92</v>
      </c>
      <c r="D13" s="108" t="s">
        <v>94</v>
      </c>
      <c r="E13" s="66">
        <v>122001</v>
      </c>
      <c r="F13" s="139" t="s">
        <v>95</v>
      </c>
      <c r="G13" s="140">
        <v>215102.57</v>
      </c>
      <c r="H13" s="140">
        <v>215102.57</v>
      </c>
      <c r="I13" s="69"/>
      <c r="J13" s="143"/>
    </row>
    <row r="14" s="112" customFormat="1" ht="19.9" customHeight="1" spans="1:10">
      <c r="A14" s="137"/>
      <c r="B14" s="108" t="s">
        <v>90</v>
      </c>
      <c r="C14" s="108" t="s">
        <v>92</v>
      </c>
      <c r="D14" s="108" t="s">
        <v>96</v>
      </c>
      <c r="E14" s="66">
        <v>122001</v>
      </c>
      <c r="F14" s="139" t="s">
        <v>97</v>
      </c>
      <c r="G14" s="140">
        <v>106841.59</v>
      </c>
      <c r="H14" s="140">
        <v>106841.59</v>
      </c>
      <c r="I14" s="69"/>
      <c r="J14" s="143"/>
    </row>
    <row r="15" s="112" customFormat="1" ht="19.9" customHeight="1" spans="1:10">
      <c r="A15" s="137"/>
      <c r="B15" s="108" t="s">
        <v>90</v>
      </c>
      <c r="C15" s="108" t="s">
        <v>92</v>
      </c>
      <c r="D15" s="108" t="s">
        <v>98</v>
      </c>
      <c r="E15" s="66">
        <v>122001</v>
      </c>
      <c r="F15" s="139" t="s">
        <v>99</v>
      </c>
      <c r="G15" s="140">
        <v>28800</v>
      </c>
      <c r="H15" s="140">
        <v>28800</v>
      </c>
      <c r="I15" s="69"/>
      <c r="J15" s="143"/>
    </row>
    <row r="16" s="112" customFormat="1" ht="19.9" customHeight="1" spans="1:10">
      <c r="A16" s="137"/>
      <c r="B16" s="108" t="s">
        <v>90</v>
      </c>
      <c r="C16" s="108" t="s">
        <v>92</v>
      </c>
      <c r="D16" s="108" t="s">
        <v>100</v>
      </c>
      <c r="E16" s="66">
        <v>122001</v>
      </c>
      <c r="F16" s="139" t="s">
        <v>101</v>
      </c>
      <c r="G16" s="140">
        <v>14400</v>
      </c>
      <c r="H16" s="140">
        <v>14400</v>
      </c>
      <c r="I16" s="69"/>
      <c r="J16" s="143"/>
    </row>
    <row r="17" s="112" customFormat="1" ht="19.9" customHeight="1" spans="1:10">
      <c r="A17" s="137"/>
      <c r="B17" s="108" t="s">
        <v>102</v>
      </c>
      <c r="C17" s="108"/>
      <c r="D17" s="108"/>
      <c r="E17" s="66">
        <v>122001</v>
      </c>
      <c r="F17" s="139" t="s">
        <v>103</v>
      </c>
      <c r="G17" s="140">
        <v>498215</v>
      </c>
      <c r="H17" s="140">
        <v>498215</v>
      </c>
      <c r="I17" s="69"/>
      <c r="J17" s="143"/>
    </row>
    <row r="18" s="112" customFormat="1" ht="19.9" customHeight="1" spans="1:10">
      <c r="A18" s="137"/>
      <c r="B18" s="108" t="s">
        <v>102</v>
      </c>
      <c r="C18" s="108" t="s">
        <v>96</v>
      </c>
      <c r="D18" s="108"/>
      <c r="E18" s="66">
        <v>122001</v>
      </c>
      <c r="F18" s="139" t="s">
        <v>104</v>
      </c>
      <c r="G18" s="140">
        <v>498215</v>
      </c>
      <c r="H18" s="140">
        <v>498215</v>
      </c>
      <c r="I18" s="74"/>
      <c r="J18" s="143"/>
    </row>
    <row r="19" s="112" customFormat="1" ht="19.9" customHeight="1" spans="1:10">
      <c r="A19" s="137"/>
      <c r="B19" s="108" t="s">
        <v>102</v>
      </c>
      <c r="C19" s="108" t="s">
        <v>96</v>
      </c>
      <c r="D19" s="108" t="s">
        <v>94</v>
      </c>
      <c r="E19" s="66">
        <v>122001</v>
      </c>
      <c r="F19" s="139" t="s">
        <v>105</v>
      </c>
      <c r="G19" s="140">
        <v>498215</v>
      </c>
      <c r="H19" s="140">
        <v>498215</v>
      </c>
      <c r="I19" s="74"/>
      <c r="J19" s="143"/>
    </row>
    <row r="20" s="112" customFormat="1" ht="19.9" customHeight="1" spans="1:10">
      <c r="A20" s="137"/>
      <c r="B20" s="108" t="s">
        <v>106</v>
      </c>
      <c r="C20" s="108"/>
      <c r="D20" s="108"/>
      <c r="E20" s="66">
        <v>122001</v>
      </c>
      <c r="F20" s="139" t="s">
        <v>107</v>
      </c>
      <c r="G20" s="140">
        <v>5319067.06</v>
      </c>
      <c r="H20" s="140">
        <v>5014067.06</v>
      </c>
      <c r="I20" s="140"/>
      <c r="J20" s="143"/>
    </row>
    <row r="21" s="112" customFormat="1" ht="19.9" customHeight="1" spans="1:10">
      <c r="A21" s="137"/>
      <c r="B21" s="108" t="s">
        <v>106</v>
      </c>
      <c r="C21" s="108" t="s">
        <v>94</v>
      </c>
      <c r="D21" s="108"/>
      <c r="E21" s="66">
        <v>122001</v>
      </c>
      <c r="F21" s="139" t="s">
        <v>108</v>
      </c>
      <c r="G21" s="140">
        <v>5319067.06</v>
      </c>
      <c r="H21" s="140">
        <v>5014067.06</v>
      </c>
      <c r="I21" s="140"/>
      <c r="J21" s="143"/>
    </row>
    <row r="22" s="112" customFormat="1" ht="19.9" customHeight="1" spans="1:10">
      <c r="A22" s="137"/>
      <c r="B22" s="108" t="s">
        <v>106</v>
      </c>
      <c r="C22" s="108" t="s">
        <v>94</v>
      </c>
      <c r="D22" s="108" t="s">
        <v>94</v>
      </c>
      <c r="E22" s="66">
        <v>122001</v>
      </c>
      <c r="F22" s="139" t="s">
        <v>109</v>
      </c>
      <c r="G22" s="140">
        <v>3496749.3</v>
      </c>
      <c r="H22" s="140">
        <v>3496749.3</v>
      </c>
      <c r="I22" s="145"/>
      <c r="J22" s="143"/>
    </row>
    <row r="23" s="112" customFormat="1" ht="19.9" customHeight="1" spans="1:10">
      <c r="A23" s="137"/>
      <c r="B23" s="108" t="s">
        <v>106</v>
      </c>
      <c r="C23" s="108" t="s">
        <v>94</v>
      </c>
      <c r="D23" s="108" t="s">
        <v>110</v>
      </c>
      <c r="E23" s="66">
        <v>122001</v>
      </c>
      <c r="F23" s="139" t="s">
        <v>111</v>
      </c>
      <c r="G23" s="140">
        <v>100000</v>
      </c>
      <c r="H23" s="140">
        <v>100000</v>
      </c>
      <c r="I23" s="140"/>
      <c r="J23" s="143"/>
    </row>
    <row r="24" s="112" customFormat="1" ht="19.9" customHeight="1" spans="1:10">
      <c r="A24" s="137"/>
      <c r="B24" s="108" t="s">
        <v>106</v>
      </c>
      <c r="C24" s="108" t="s">
        <v>94</v>
      </c>
      <c r="D24" s="108" t="s">
        <v>112</v>
      </c>
      <c r="E24" s="66">
        <v>122001</v>
      </c>
      <c r="F24" s="139" t="s">
        <v>113</v>
      </c>
      <c r="G24" s="140">
        <v>1517317.76</v>
      </c>
      <c r="H24" s="140">
        <v>1517317.76</v>
      </c>
      <c r="I24" s="145"/>
      <c r="J24" s="143"/>
    </row>
    <row r="25" s="112" customFormat="1" ht="19.9" customHeight="1" spans="1:10">
      <c r="A25" s="137"/>
      <c r="B25" s="108" t="s">
        <v>106</v>
      </c>
      <c r="C25" s="108" t="s">
        <v>94</v>
      </c>
      <c r="D25" s="108" t="s">
        <v>100</v>
      </c>
      <c r="E25" s="66">
        <v>122001</v>
      </c>
      <c r="F25" s="139" t="s">
        <v>114</v>
      </c>
      <c r="G25" s="140">
        <v>205000</v>
      </c>
      <c r="H25" s="140">
        <v>205000</v>
      </c>
      <c r="I25" s="140"/>
      <c r="J25" s="14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B7" sqref="B7:H18"/>
    </sheetView>
  </sheetViews>
  <sheetFormatPr defaultColWidth="10" defaultRowHeight="13.5"/>
  <cols>
    <col min="1" max="1" width="1.53333333333333" style="112" customWidth="1"/>
    <col min="2" max="2" width="20.125" style="112" customWidth="1"/>
    <col min="3" max="3" width="6.15" style="112" customWidth="1"/>
    <col min="4" max="4" width="16.4083333333333" style="112" customWidth="1"/>
    <col min="5" max="5" width="41.0333333333333" style="112" customWidth="1"/>
    <col min="6" max="8" width="16.4083333333333" style="112" customWidth="1"/>
    <col min="9" max="9" width="1.53333333333333" style="112" customWidth="1"/>
    <col min="10" max="16384" width="10" style="112"/>
  </cols>
  <sheetData>
    <row r="1" s="112" customFormat="1" ht="14.3" customHeight="1" spans="1:9">
      <c r="A1" s="113"/>
      <c r="B1" s="113"/>
      <c r="C1" s="113"/>
      <c r="D1" s="114"/>
      <c r="E1" s="114"/>
      <c r="F1" s="115"/>
      <c r="G1" s="115"/>
      <c r="H1" s="116" t="s">
        <v>218</v>
      </c>
      <c r="I1" s="133"/>
    </row>
    <row r="2" s="112" customFormat="1" ht="19.9" customHeight="1" spans="1:9">
      <c r="A2" s="115"/>
      <c r="B2" s="117" t="s">
        <v>219</v>
      </c>
      <c r="C2" s="117"/>
      <c r="D2" s="117"/>
      <c r="E2" s="117"/>
      <c r="F2" s="117"/>
      <c r="G2" s="117"/>
      <c r="H2" s="117"/>
      <c r="I2" s="133"/>
    </row>
    <row r="3" s="112" customFormat="1" ht="17.05" customHeight="1" spans="1:9">
      <c r="A3" s="118"/>
      <c r="B3" s="119" t="s">
        <v>5</v>
      </c>
      <c r="C3" s="119"/>
      <c r="D3" s="119"/>
      <c r="E3" s="119"/>
      <c r="G3" s="118"/>
      <c r="H3" s="120" t="s">
        <v>6</v>
      </c>
      <c r="I3" s="133"/>
    </row>
    <row r="4" s="112" customFormat="1" ht="21.35" customHeight="1" spans="1:9">
      <c r="A4" s="121"/>
      <c r="B4" s="122" t="s">
        <v>9</v>
      </c>
      <c r="C4" s="122"/>
      <c r="D4" s="122"/>
      <c r="E4" s="122"/>
      <c r="F4" s="122" t="s">
        <v>76</v>
      </c>
      <c r="G4" s="122"/>
      <c r="H4" s="122"/>
      <c r="I4" s="133"/>
    </row>
    <row r="5" s="112" customFormat="1" ht="21.35" customHeight="1" spans="1:9">
      <c r="A5" s="121"/>
      <c r="B5" s="122" t="s">
        <v>80</v>
      </c>
      <c r="C5" s="122"/>
      <c r="D5" s="122" t="s">
        <v>71</v>
      </c>
      <c r="E5" s="122" t="s">
        <v>72</v>
      </c>
      <c r="F5" s="122" t="s">
        <v>60</v>
      </c>
      <c r="G5" s="122" t="s">
        <v>220</v>
      </c>
      <c r="H5" s="122" t="s">
        <v>221</v>
      </c>
      <c r="I5" s="133"/>
    </row>
    <row r="6" s="112" customFormat="1" ht="21.35" customHeight="1" spans="1:9">
      <c r="A6" s="123"/>
      <c r="B6" s="122" t="s">
        <v>81</v>
      </c>
      <c r="C6" s="122" t="s">
        <v>82</v>
      </c>
      <c r="D6" s="122"/>
      <c r="E6" s="122"/>
      <c r="F6" s="122"/>
      <c r="G6" s="122"/>
      <c r="H6" s="122"/>
      <c r="I6" s="133"/>
    </row>
    <row r="7" s="112" customFormat="1" ht="30" customHeight="1" spans="1:9">
      <c r="A7" s="121"/>
      <c r="B7" s="122"/>
      <c r="C7" s="122"/>
      <c r="D7" s="122"/>
      <c r="E7" s="122" t="s">
        <v>73</v>
      </c>
      <c r="F7" s="124">
        <f>G7+H7</f>
        <v>6497496.11</v>
      </c>
      <c r="G7" s="124">
        <f>SUM(G8:G18)</f>
        <v>5850472.59</v>
      </c>
      <c r="H7" s="124">
        <f>SUM(H8:H18)</f>
        <v>647023.52</v>
      </c>
      <c r="I7" s="133"/>
    </row>
    <row r="8" s="112" customFormat="1" ht="27" customHeight="1" spans="1:9">
      <c r="A8" s="121"/>
      <c r="B8" s="125">
        <v>501</v>
      </c>
      <c r="C8" s="108" t="s">
        <v>94</v>
      </c>
      <c r="D8" s="122">
        <v>122001</v>
      </c>
      <c r="E8" s="126" t="s">
        <v>222</v>
      </c>
      <c r="F8" s="124">
        <v>2793179.8</v>
      </c>
      <c r="G8" s="124">
        <v>2793179.8</v>
      </c>
      <c r="H8" s="124"/>
      <c r="I8" s="133"/>
    </row>
    <row r="9" s="112" customFormat="1" ht="27" customHeight="1" spans="1:9">
      <c r="A9" s="121"/>
      <c r="B9" s="125">
        <v>505</v>
      </c>
      <c r="C9" s="127" t="s">
        <v>94</v>
      </c>
      <c r="D9" s="122">
        <v>122001</v>
      </c>
      <c r="E9" s="128" t="s">
        <v>169</v>
      </c>
      <c r="F9" s="124">
        <v>1878531.01</v>
      </c>
      <c r="G9" s="124">
        <v>1878531.01</v>
      </c>
      <c r="H9" s="124"/>
      <c r="I9" s="133"/>
    </row>
    <row r="10" s="112" customFormat="1" ht="27" customHeight="1" spans="1:9">
      <c r="A10" s="129"/>
      <c r="B10" s="125">
        <v>501</v>
      </c>
      <c r="C10" s="127" t="s">
        <v>96</v>
      </c>
      <c r="D10" s="122">
        <v>122001</v>
      </c>
      <c r="E10" s="128" t="s">
        <v>223</v>
      </c>
      <c r="F10" s="124">
        <v>649837.78</v>
      </c>
      <c r="G10" s="124">
        <v>649837.78</v>
      </c>
      <c r="H10" s="124"/>
      <c r="I10" s="133"/>
    </row>
    <row r="11" s="112" customFormat="1" ht="27" customHeight="1" spans="2:9">
      <c r="B11" s="125">
        <v>501</v>
      </c>
      <c r="C11" s="127" t="s">
        <v>98</v>
      </c>
      <c r="D11" s="122">
        <v>122001</v>
      </c>
      <c r="E11" s="128" t="s">
        <v>105</v>
      </c>
      <c r="F11" s="130">
        <v>335224</v>
      </c>
      <c r="G11" s="130">
        <v>335224</v>
      </c>
      <c r="H11" s="124"/>
      <c r="I11" s="133"/>
    </row>
    <row r="12" s="112" customFormat="1" ht="27" customHeight="1" spans="2:9">
      <c r="B12" s="125">
        <v>501</v>
      </c>
      <c r="C12" s="127" t="s">
        <v>100</v>
      </c>
      <c r="D12" s="122">
        <v>122001</v>
      </c>
      <c r="E12" s="128" t="s">
        <v>183</v>
      </c>
      <c r="F12" s="130">
        <v>193700</v>
      </c>
      <c r="G12" s="130">
        <v>193700</v>
      </c>
      <c r="H12" s="124"/>
      <c r="I12" s="133"/>
    </row>
    <row r="13" s="112" customFormat="1" ht="27" customHeight="1" spans="2:9">
      <c r="B13" s="125">
        <v>502</v>
      </c>
      <c r="C13" s="127" t="s">
        <v>94</v>
      </c>
      <c r="D13" s="122">
        <v>122001</v>
      </c>
      <c r="E13" s="128" t="s">
        <v>224</v>
      </c>
      <c r="F13" s="131">
        <v>491341.8</v>
      </c>
      <c r="G13" s="131"/>
      <c r="H13" s="131">
        <v>491341.8</v>
      </c>
      <c r="I13" s="133"/>
    </row>
    <row r="14" s="112" customFormat="1" ht="27" customHeight="1" spans="2:9">
      <c r="B14" s="125">
        <v>505</v>
      </c>
      <c r="C14" s="127" t="s">
        <v>96</v>
      </c>
      <c r="D14" s="122">
        <v>122001</v>
      </c>
      <c r="E14" s="128" t="s">
        <v>185</v>
      </c>
      <c r="F14" s="131">
        <v>57279.1</v>
      </c>
      <c r="G14" s="131"/>
      <c r="H14" s="131">
        <v>57279.1</v>
      </c>
      <c r="I14" s="133"/>
    </row>
    <row r="15" ht="27" customHeight="1" spans="2:8">
      <c r="B15" s="125">
        <v>502</v>
      </c>
      <c r="C15" s="127" t="s">
        <v>189</v>
      </c>
      <c r="D15" s="122">
        <v>122001</v>
      </c>
      <c r="E15" s="132" t="s">
        <v>196</v>
      </c>
      <c r="F15" s="131">
        <v>5000</v>
      </c>
      <c r="G15" s="132"/>
      <c r="H15" s="131">
        <v>5000</v>
      </c>
    </row>
    <row r="16" ht="27" customHeight="1" spans="2:8">
      <c r="B16" s="125">
        <v>502</v>
      </c>
      <c r="C16" s="127" t="s">
        <v>100</v>
      </c>
      <c r="D16" s="122">
        <v>122001</v>
      </c>
      <c r="E16" s="132" t="s">
        <v>206</v>
      </c>
      <c r="F16" s="131">
        <v>50000</v>
      </c>
      <c r="G16" s="132"/>
      <c r="H16" s="131">
        <v>50000</v>
      </c>
    </row>
    <row r="17" ht="27" customHeight="1" spans="2:8">
      <c r="B17" s="125">
        <v>502</v>
      </c>
      <c r="C17" s="127" t="s">
        <v>110</v>
      </c>
      <c r="D17" s="122">
        <v>122001</v>
      </c>
      <c r="E17" s="132" t="s">
        <v>209</v>
      </c>
      <c r="F17" s="131">
        <v>7311.82</v>
      </c>
      <c r="G17" s="132"/>
      <c r="H17" s="131">
        <v>7311.82</v>
      </c>
    </row>
    <row r="18" ht="27" customHeight="1" spans="2:8">
      <c r="B18" s="125">
        <v>509</v>
      </c>
      <c r="C18" s="127" t="s">
        <v>94</v>
      </c>
      <c r="D18" s="122">
        <v>122001</v>
      </c>
      <c r="E18" s="132" t="s">
        <v>225</v>
      </c>
      <c r="F18" s="132">
        <v>36090.8</v>
      </c>
      <c r="G18" s="132"/>
      <c r="H18" s="132">
        <v>36090.8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K18" sqref="K18"/>
    </sheetView>
  </sheetViews>
  <sheetFormatPr defaultColWidth="10" defaultRowHeight="13.5" outlineLevelCol="7"/>
  <cols>
    <col min="1" max="1" width="1.53333333333333" style="93" customWidth="1"/>
    <col min="2" max="4" width="6.63333333333333" style="93" customWidth="1"/>
    <col min="5" max="5" width="26.6333333333333" style="93" customWidth="1"/>
    <col min="6" max="6" width="48.6333333333333" style="93" customWidth="1"/>
    <col min="7" max="7" width="26.6333333333333" style="93" customWidth="1"/>
    <col min="8" max="8" width="1.53333333333333" style="93" customWidth="1"/>
    <col min="9" max="10" width="9.76666666666667" style="93" customWidth="1"/>
    <col min="11" max="16384" width="10" style="93"/>
  </cols>
  <sheetData>
    <row r="1" ht="25" customHeight="1" spans="1:8">
      <c r="A1" s="94"/>
      <c r="B1" s="2"/>
      <c r="C1" s="2"/>
      <c r="D1" s="2"/>
      <c r="E1" s="95"/>
      <c r="F1" s="95"/>
      <c r="G1" s="96" t="s">
        <v>226</v>
      </c>
      <c r="H1" s="97"/>
    </row>
    <row r="2" ht="22.8" customHeight="1" spans="1:8">
      <c r="A2" s="94"/>
      <c r="B2" s="98" t="s">
        <v>227</v>
      </c>
      <c r="C2" s="98"/>
      <c r="D2" s="98"/>
      <c r="E2" s="98"/>
      <c r="F2" s="98"/>
      <c r="G2" s="98"/>
      <c r="H2" s="97" t="s">
        <v>3</v>
      </c>
    </row>
    <row r="3" ht="19.55" customHeight="1" spans="1:8">
      <c r="A3" s="99"/>
      <c r="B3" s="100" t="s">
        <v>5</v>
      </c>
      <c r="C3" s="100"/>
      <c r="D3" s="100"/>
      <c r="E3" s="100"/>
      <c r="F3" s="100"/>
      <c r="G3" s="101" t="s">
        <v>6</v>
      </c>
      <c r="H3" s="102"/>
    </row>
    <row r="4" ht="24.4" customHeight="1" spans="1:8">
      <c r="A4" s="103"/>
      <c r="B4" s="66" t="s">
        <v>80</v>
      </c>
      <c r="C4" s="66"/>
      <c r="D4" s="66"/>
      <c r="E4" s="66" t="s">
        <v>71</v>
      </c>
      <c r="F4" s="66" t="s">
        <v>72</v>
      </c>
      <c r="G4" s="66" t="s">
        <v>228</v>
      </c>
      <c r="H4" s="104"/>
    </row>
    <row r="5" ht="24" customHeight="1" spans="1:8">
      <c r="A5" s="103"/>
      <c r="B5" s="66" t="s">
        <v>81</v>
      </c>
      <c r="C5" s="66" t="s">
        <v>82</v>
      </c>
      <c r="D5" s="66" t="s">
        <v>83</v>
      </c>
      <c r="E5" s="66"/>
      <c r="F5" s="66"/>
      <c r="G5" s="66"/>
      <c r="H5" s="105"/>
    </row>
    <row r="6" ht="28" customHeight="1" spans="1:8">
      <c r="A6" s="106"/>
      <c r="B6" s="66"/>
      <c r="C6" s="66"/>
      <c r="D6" s="66"/>
      <c r="E6" s="66"/>
      <c r="F6" s="66" t="s">
        <v>73</v>
      </c>
      <c r="G6" s="89">
        <v>305000</v>
      </c>
      <c r="H6" s="107"/>
    </row>
    <row r="7" ht="31" customHeight="1" spans="1:8">
      <c r="A7" s="106"/>
      <c r="B7" s="108">
        <v>224</v>
      </c>
      <c r="C7" s="108" t="s">
        <v>94</v>
      </c>
      <c r="D7" s="108" t="s">
        <v>110</v>
      </c>
      <c r="E7" s="66">
        <v>122001</v>
      </c>
      <c r="F7" s="88" t="s">
        <v>229</v>
      </c>
      <c r="G7" s="66" t="s">
        <v>230</v>
      </c>
      <c r="H7" s="107"/>
    </row>
    <row r="8" ht="22.8" customHeight="1" spans="1:8">
      <c r="A8" s="106"/>
      <c r="B8" s="108" t="s">
        <v>106</v>
      </c>
      <c r="C8" s="108" t="s">
        <v>94</v>
      </c>
      <c r="D8" s="108" t="s">
        <v>100</v>
      </c>
      <c r="E8" s="66">
        <v>122001</v>
      </c>
      <c r="F8" s="88" t="s">
        <v>231</v>
      </c>
      <c r="G8" s="66" t="s">
        <v>230</v>
      </c>
      <c r="H8" s="107"/>
    </row>
    <row r="9" ht="22.8" customHeight="1" spans="1:8">
      <c r="A9" s="106"/>
      <c r="B9" s="108" t="s">
        <v>106</v>
      </c>
      <c r="C9" s="108" t="s">
        <v>94</v>
      </c>
      <c r="D9" s="108" t="s">
        <v>100</v>
      </c>
      <c r="E9" s="66">
        <v>122001</v>
      </c>
      <c r="F9" s="88" t="s">
        <v>232</v>
      </c>
      <c r="G9" s="89">
        <v>105000</v>
      </c>
      <c r="H9" s="107"/>
    </row>
    <row r="10" ht="22.8" customHeight="1" spans="1:8">
      <c r="A10" s="106"/>
      <c r="B10" s="66"/>
      <c r="C10" s="66"/>
      <c r="D10" s="66"/>
      <c r="E10" s="66"/>
      <c r="F10" s="66"/>
      <c r="G10" s="69"/>
      <c r="H10" s="107"/>
    </row>
    <row r="11" ht="22.8" customHeight="1" spans="1:8">
      <c r="A11" s="106"/>
      <c r="B11" s="66"/>
      <c r="C11" s="66"/>
      <c r="D11" s="66"/>
      <c r="E11" s="66"/>
      <c r="F11" s="66"/>
      <c r="G11" s="69"/>
      <c r="H11" s="107"/>
    </row>
    <row r="12" ht="22.8" customHeight="1" spans="1:8">
      <c r="A12" s="106"/>
      <c r="B12" s="66"/>
      <c r="C12" s="66"/>
      <c r="D12" s="66"/>
      <c r="E12" s="66"/>
      <c r="F12" s="66"/>
      <c r="G12" s="69"/>
      <c r="H12" s="107"/>
    </row>
    <row r="13" ht="22.8" customHeight="1" spans="1:8">
      <c r="A13" s="106"/>
      <c r="B13" s="66"/>
      <c r="C13" s="66"/>
      <c r="D13" s="66"/>
      <c r="E13" s="66"/>
      <c r="F13" s="66"/>
      <c r="G13" s="69"/>
      <c r="H13" s="107"/>
    </row>
    <row r="14" ht="22.8" customHeight="1" spans="1:8">
      <c r="A14" s="106"/>
      <c r="B14" s="66"/>
      <c r="C14" s="66"/>
      <c r="D14" s="66"/>
      <c r="E14" s="66"/>
      <c r="F14" s="66"/>
      <c r="G14" s="69"/>
      <c r="H14" s="107"/>
    </row>
    <row r="15" ht="22.8" customHeight="1" spans="1:8">
      <c r="A15" s="103"/>
      <c r="B15" s="73"/>
      <c r="C15" s="73"/>
      <c r="D15" s="73"/>
      <c r="E15" s="73"/>
      <c r="F15" s="73" t="s">
        <v>24</v>
      </c>
      <c r="G15" s="74"/>
      <c r="H15" s="104"/>
    </row>
    <row r="16" ht="22.8" customHeight="1" spans="1:8">
      <c r="A16" s="103"/>
      <c r="B16" s="73"/>
      <c r="C16" s="73"/>
      <c r="D16" s="73"/>
      <c r="E16" s="73"/>
      <c r="F16" s="73" t="s">
        <v>24</v>
      </c>
      <c r="G16" s="74"/>
      <c r="H16" s="104"/>
    </row>
    <row r="17" ht="28" customHeight="1" spans="1:8">
      <c r="A17" s="103"/>
      <c r="B17" s="73"/>
      <c r="C17" s="73"/>
      <c r="D17" s="73"/>
      <c r="E17" s="73"/>
      <c r="F17" s="73"/>
      <c r="G17" s="74"/>
      <c r="H17" s="105"/>
    </row>
    <row r="18" ht="28" customHeight="1" spans="1:8">
      <c r="A18" s="103"/>
      <c r="B18" s="73"/>
      <c r="C18" s="73"/>
      <c r="D18" s="73"/>
      <c r="E18" s="73"/>
      <c r="F18" s="73"/>
      <c r="G18" s="74"/>
      <c r="H18" s="105"/>
    </row>
    <row r="19" ht="9.75" customHeight="1" spans="1:8">
      <c r="A19" s="109"/>
      <c r="B19" s="110"/>
      <c r="C19" s="110"/>
      <c r="D19" s="110"/>
      <c r="E19" s="110"/>
      <c r="F19" s="109"/>
      <c r="G19" s="109"/>
      <c r="H19" s="11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海晓彬</cp:lastModifiedBy>
  <dcterms:created xsi:type="dcterms:W3CDTF">2022-03-04T19:28:00Z</dcterms:created>
  <dcterms:modified xsi:type="dcterms:W3CDTF">2025-03-19T02:18:06Z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422CF58CD2994F81BC52B452034DEC3F_12</vt:lpwstr>
  </property>
</Properties>
</file>