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5" windowHeight="6975" firstSheet="2" activeTab="15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7" r:id="rId14"/>
    <sheet name="6-2" sheetId="21" r:id="rId15"/>
    <sheet name="7" sheetId="18" r:id="rId16"/>
  </sheets>
  <externalReferences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_xlnm.Print_Area" localSheetId="1">'1'!$B$1:$E$40</definedName>
    <definedName name="_xlnm.Print_Area" localSheetId="3">'1-2'!$B$1:$K$22</definedName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qyc1234">#REF!</definedName>
    <definedName name="_xlnm.Print_Area" localSheetId="0">封面!$A$1:$A$3</definedName>
    <definedName name="_xlnm.Print_Area" localSheetId="13">'6-1'!$A$1:$J$24</definedName>
    <definedName name="_xlnm.Print_Area" localSheetId="15">'7'!$A$1:$I$26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<sst xmlns="http://schemas.openxmlformats.org/spreadsheetml/2006/main" count="638" uniqueCount="290">
  <si>
    <t xml:space="preserve">
攀枝花市第三十一中小学校</t>
  </si>
  <si>
    <t>2025年单位预算</t>
  </si>
  <si>
    <t xml:space="preserve">
表1</t>
  </si>
  <si>
    <t xml:space="preserve"> </t>
  </si>
  <si>
    <t>单位收支总表</t>
  </si>
  <si>
    <t>单位：攀枝花市第三十一中小学校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</si>
  <si>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</si>
  <si>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</si>
  <si>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</si>
  <si>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</si>
  <si>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</si>
  <si>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</si>
  <si>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r>
      <rPr>
        <sz val="11"/>
        <color rgb="FF000000"/>
        <rFont val="Dialog.plain"/>
        <charset val="134"/>
      </rPr>
      <t>一、一般公共服务支出</t>
    </r>
  </si>
  <si>
    <t>二、政府性基金预算拨款收入</t>
  </si>
  <si>
    <r>
      <rPr>
        <sz val="11"/>
        <color rgb="FF000000"/>
        <rFont val="Dialog.plain"/>
        <charset val="134"/>
      </rPr>
      <t>二、外交支出</t>
    </r>
  </si>
  <si>
    <t>三、国有资本经营预算拨款收入</t>
  </si>
  <si>
    <r>
      <rPr>
        <sz val="11"/>
        <color rgb="FF000000"/>
        <rFont val="Dialog.plain"/>
        <charset val="134"/>
      </rPr>
      <t>三、国防支出</t>
    </r>
  </si>
  <si>
    <t>四、事业收入</t>
  </si>
  <si>
    <r>
      <rPr>
        <sz val="11"/>
        <color rgb="FF000000"/>
        <rFont val="Dialog.plain"/>
        <charset val="134"/>
      </rPr>
      <t>四、公共安全支出</t>
    </r>
  </si>
  <si>
    <t>五、事业单位经营收入</t>
  </si>
  <si>
    <r>
      <rPr>
        <sz val="11"/>
        <color rgb="FF000000"/>
        <rFont val="Dialog.plain"/>
        <charset val="134"/>
      </rPr>
      <t>五、教育支出</t>
    </r>
  </si>
  <si>
    <t>六、其他收入</t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</si>
  <si>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</si>
  <si>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</si>
  <si>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</si>
  <si>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</si>
  <si>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</si>
  <si>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</si>
  <si>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</si>
  <si>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</si>
  <si>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</si>
  <si>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</si>
  <si>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</si>
  <si>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</si>
  <si>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</si>
  <si>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</si>
  <si>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</si>
  <si>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</si>
  <si>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</si>
  <si>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</si>
  <si>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</si>
  <si>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二十四、预备费</t>
    </r>
  </si>
  <si>
    <r>
      <rPr>
        <sz val="11"/>
        <color rgb="FF000000"/>
        <rFont val="Dialog.plain"/>
        <charset val="134"/>
      </rPr>
      <t>二十五、其他支出</t>
    </r>
  </si>
  <si>
    <r>
      <rPr>
        <sz val="11"/>
        <color rgb="FF000000"/>
        <rFont val="Dialog.plain"/>
        <charset val="134"/>
      </rPr>
      <t>二十六、转移性支出</t>
    </r>
  </si>
  <si>
    <r>
      <rPr>
        <sz val="11"/>
        <color rgb="FF000000"/>
        <rFont val="Dialog.plain"/>
        <charset val="134"/>
      </rPr>
      <t>二十七、债务还本支出</t>
    </r>
  </si>
  <si>
    <r>
      <rPr>
        <sz val="11"/>
        <color rgb="FF000000"/>
        <rFont val="Dialog.plain"/>
        <charset val="134"/>
      </rPr>
      <t>二十八、债务付息支出</t>
    </r>
  </si>
  <si>
    <r>
      <rPr>
        <sz val="11"/>
        <color rgb="FF000000"/>
        <rFont val="Dialog.plain"/>
        <charset val="134"/>
      </rPr>
      <t>二十九、债务发行费用支出</t>
    </r>
  </si>
  <si>
    <r>
      <rPr>
        <sz val="11"/>
        <color rgb="FF000000"/>
        <rFont val="Dialog.plain"/>
        <charset val="134"/>
      </rPr>
      <t>三十、抗疫特别国债安排的支出</t>
    </r>
  </si>
  <si>
    <r>
      <rPr>
        <sz val="11"/>
        <color rgb="FF000000"/>
        <rFont val="Dialog.bold"/>
        <charset val="134"/>
      </rPr>
      <t>本 年 收 入 合 计</t>
    </r>
  </si>
  <si>
    <r>
      <rPr>
        <sz val="11"/>
        <color rgb="FF000000"/>
        <rFont val="Dialog.bold"/>
        <charset val="134"/>
      </rPr>
      <t>本 年 支 出 合 计</t>
    </r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</si>
  <si>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</si>
  <si>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</si>
  <si>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</si>
  <si>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</si>
  <si>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</si>
  <si>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</si>
  <si>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</si>
  <si>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</si>
  <si>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</si>
  <si>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</si>
  <si>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</si>
  <si>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</si>
  <si>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</si>
  <si>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</si>
  <si>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</si>
  <si>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</si>
  <si>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</si>
  <si>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</si>
  <si>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</si>
  <si>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</si>
  <si>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</si>
  <si>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</si>
  <si>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</si>
  <si>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41,534,870.89</t>
  </si>
  <si>
    <t>攀枝花市第三十一中小学校</t>
  </si>
  <si>
    <t>表1-2</t>
  </si>
  <si>
    <t>单位支出总表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</si>
  <si>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</si>
  <si>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</si>
  <si>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</si>
  <si>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</si>
  <si>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</si>
  <si>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</si>
  <si>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</si>
  <si>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</si>
  <si>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123006</t>
  </si>
  <si>
    <t>02</t>
  </si>
  <si>
    <t>小学教育</t>
  </si>
  <si>
    <t>03</t>
  </si>
  <si>
    <t>初中教育</t>
  </si>
  <si>
    <t>05</t>
  </si>
  <si>
    <t>事业单位离退休</t>
  </si>
  <si>
    <t>机关事业单位基本养老保险缴费支出</t>
  </si>
  <si>
    <t>事业单位医疗</t>
  </si>
  <si>
    <t>其他行政事业单位医疗支出</t>
  </si>
  <si>
    <t>01</t>
  </si>
  <si>
    <t>住房公积金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</si>
  <si>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</si>
  <si>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</si>
  <si>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</si>
  <si>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</si>
  <si>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</si>
  <si>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</si>
  <si>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</si>
  <si>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</si>
  <si>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</si>
  <si>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</si>
  <si>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</si>
  <si>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</si>
  <si>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</si>
  <si>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一、上年结转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</si>
  <si>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</si>
  <si>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</si>
  <si>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</si>
  <si>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</si>
  <si>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</si>
  <si>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</si>
  <si>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</si>
  <si>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</si>
  <si>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</si>
  <si>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</si>
  <si>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</si>
  <si>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</si>
  <si>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</si>
  <si>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</si>
  <si>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</si>
  <si>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</si>
  <si>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</si>
  <si>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</si>
  <si>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</si>
  <si>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</si>
  <si>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</si>
  <si>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</si>
  <si>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</si>
  <si>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</si>
  <si>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</si>
  <si>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</si>
  <si>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</si>
  <si>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</si>
  <si>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</si>
  <si>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区级当年财政拨款安排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</si>
  <si>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</si>
  <si>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</si>
  <si>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</si>
  <si>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</si>
  <si>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</si>
  <si>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</si>
  <si>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</si>
  <si>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</si>
  <si>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</si>
  <si>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工资福利支出</t>
  </si>
  <si>
    <t>基本工资</t>
  </si>
  <si>
    <t>津贴补贴</t>
  </si>
  <si>
    <t>07</t>
  </si>
  <si>
    <t>绩效工资</t>
  </si>
  <si>
    <t>08</t>
  </si>
  <si>
    <t>机关事业单位基本养老保险缴费</t>
  </si>
  <si>
    <t>职工基本医疗保险缴费</t>
  </si>
  <si>
    <t>公务员医疗补助缴费</t>
  </si>
  <si>
    <t>其他社会保障缴费</t>
  </si>
  <si>
    <t>其他工资福利支出</t>
  </si>
  <si>
    <t>302</t>
  </si>
  <si>
    <t>商品和服务支出</t>
  </si>
  <si>
    <t>办公费</t>
  </si>
  <si>
    <t>水费</t>
  </si>
  <si>
    <t>06</t>
  </si>
  <si>
    <t>电费</t>
  </si>
  <si>
    <t>邮电费</t>
  </si>
  <si>
    <t>差旅费</t>
  </si>
  <si>
    <t>维修（护）费</t>
  </si>
  <si>
    <t>培训费</t>
  </si>
  <si>
    <t>工会经费</t>
  </si>
  <si>
    <t>福利费</t>
  </si>
  <si>
    <t>其他商品和服务支出</t>
  </si>
  <si>
    <t>303</t>
  </si>
  <si>
    <t>对个人和家庭的补助</t>
  </si>
  <si>
    <t>生活补助</t>
  </si>
  <si>
    <t>医疗费补助</t>
  </si>
  <si>
    <t>09</t>
  </si>
  <si>
    <t>奖励金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</si>
  <si>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</si>
  <si>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</si>
  <si>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</si>
  <si>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</si>
  <si>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</si>
  <si>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</si>
  <si>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</si>
  <si>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t>37,539,761.90</t>
  </si>
  <si>
    <t>505</t>
  </si>
  <si>
    <t>1,169,534.59</t>
  </si>
  <si>
    <t>509</t>
  </si>
  <si>
    <t>社会福利和救助</t>
  </si>
  <si>
    <t>2,825,574.40</t>
  </si>
  <si>
    <t>表3-2</t>
  </si>
  <si>
    <t>一般公共预算项目支出预算表</t>
  </si>
  <si>
    <t>金额</t>
  </si>
  <si>
    <t>此表无数据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</si>
  <si>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</si>
  <si>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</si>
  <si>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</si>
  <si>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</si>
  <si>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</si>
  <si>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</si>
  <si>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</si>
  <si>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</si>
  <si>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</si>
  <si>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表4</t>
  </si>
  <si>
    <t>政府性基金预算支出预算表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</si>
  <si>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</si>
  <si>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</si>
  <si>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</si>
  <si>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</si>
  <si>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</si>
  <si>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</si>
  <si>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r>
      <rPr>
        <sz val="11"/>
        <rFont val="宋体"/>
        <charset val="134"/>
      </rPr>
      <t> </t>
    </r>
  </si>
  <si>
    <t>表6-1</t>
  </si>
  <si>
    <t>单位预算项目绩效目标表</t>
  </si>
  <si>
    <t>(2025年度)</t>
  </si>
  <si>
    <t>项目名称</t>
  </si>
  <si>
    <t>无</t>
  </si>
  <si>
    <t>单位（单位）</t>
  </si>
  <si>
    <t>项目资金
（万元）</t>
  </si>
  <si>
    <t>年度资金总额</t>
  </si>
  <si>
    <t>财政拨款</t>
  </si>
  <si>
    <t>其他资金</t>
  </si>
  <si>
    <t>总体目标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</si>
  <si>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</si>
  <si>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</si>
  <si>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</si>
  <si>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</si>
  <si>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</si>
  <si>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</si>
  <si>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</si>
  <si>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质量指标</t>
  </si>
  <si>
    <t>时效指标</t>
  </si>
  <si>
    <t>成本指标</t>
  </si>
  <si>
    <t>项目效益</t>
  </si>
  <si>
    <t>社会效益指标</t>
  </si>
  <si>
    <t>经济效益指标</t>
  </si>
  <si>
    <t>生态效益指标</t>
  </si>
  <si>
    <t>可持续影响指标</t>
  </si>
  <si>
    <t>满意度指标</t>
  </si>
  <si>
    <t>服务对象满意度指标</t>
  </si>
  <si>
    <t>表6-2</t>
  </si>
  <si>
    <t>表7</t>
  </si>
  <si>
    <t>单位整体支出绩效目标表</t>
  </si>
  <si>
    <r>
      <rPr>
        <sz val="12"/>
        <rFont val="宋体"/>
        <charset val="134"/>
      </rPr>
      <t>（</t>
    </r>
    <r>
      <rPr>
        <sz val="12"/>
        <rFont val="Times New Roman"/>
        <charset val="134"/>
      </rPr>
      <t>2025</t>
    </r>
    <r>
      <rPr>
        <sz val="12"/>
        <rFont val="宋体"/>
        <charset val="134"/>
      </rPr>
      <t>年度）</t>
    </r>
  </si>
  <si>
    <t>单位名称</t>
  </si>
  <si>
    <t>年度主要任务</t>
  </si>
  <si>
    <t>任务名称</t>
  </si>
  <si>
    <t>主要内容</t>
  </si>
  <si>
    <t>维持学校的正常运行，保证基本工资、津贴补贴、绩效工资等工资支出。</t>
  </si>
  <si>
    <t>各项保险及公积金</t>
  </si>
  <si>
    <t>保证养老保险、年金、医疗保险等社保及住房公积金按期足额上缴。</t>
  </si>
  <si>
    <t>离退休费</t>
  </si>
  <si>
    <t>保证退休人员工资福利的支出。</t>
  </si>
  <si>
    <t>保证学校各项教育教学工作的运转。</t>
  </si>
  <si>
    <t>年度单位整体支出预算</t>
  </si>
  <si>
    <t>资金总额</t>
  </si>
  <si>
    <t>4153.48万</t>
  </si>
  <si>
    <t>年度总体目标</t>
  </si>
  <si>
    <t xml:space="preserve">    保证基本工资、津贴补贴、绩效工资等工资支出；保证养老保险、失业、医疗保险等社保及住房公积金按期足额上缴；保证学校正常运转，保证各类教育业务圆满完成。
</t>
  </si>
  <si>
    <t>年度绩效指标</t>
  </si>
  <si>
    <t>指标值
（包含数字及文字描述）</t>
  </si>
  <si>
    <t>产出指标</t>
  </si>
  <si>
    <t>单位数量</t>
  </si>
  <si>
    <t>学校办学特色</t>
  </si>
  <si>
    <t>努力打造攀枝花市一流学校。</t>
  </si>
  <si>
    <t>基本办学条件</t>
  </si>
  <si>
    <t>继续改善办学条件。</t>
  </si>
  <si>
    <t>学校学科水平</t>
  </si>
  <si>
    <t>全面提高教师的道德素质和教育教学水平。</t>
  </si>
  <si>
    <t>学校教研水平</t>
  </si>
  <si>
    <t>强化数字化、信息化改革、提高教研水平。</t>
  </si>
  <si>
    <t>学校办学质量</t>
  </si>
  <si>
    <t>稳步提高教学效果。</t>
  </si>
  <si>
    <t>2025年度</t>
  </si>
  <si>
    <t>2025全年度</t>
  </si>
  <si>
    <t>人员经费支出</t>
  </si>
  <si>
    <t>4036.53万</t>
  </si>
  <si>
    <t>效益指标</t>
  </si>
  <si>
    <t>日常公用支出</t>
  </si>
  <si>
    <t>116.95万</t>
  </si>
  <si>
    <t>，</t>
  </si>
  <si>
    <t>教职工工资、绩效的发放；社保公积金的按时缴纳。</t>
  </si>
  <si>
    <t>保证工资及时发放，社保等按时缴纳。</t>
  </si>
  <si>
    <t>服务地方经济的发展能力</t>
  </si>
  <si>
    <t>加强提高教育教学水平，为培养建设人才打好基础。</t>
  </si>
  <si>
    <t>教职工、学生、社会公众</t>
  </si>
  <si>
    <r>
      <rPr>
        <sz val="9"/>
        <rFont val="SimSun"/>
        <charset val="134"/>
      </rPr>
      <t>满意率</t>
    </r>
    <r>
      <rPr>
        <sz val="9"/>
        <rFont val="微软雅黑"/>
        <charset val="134"/>
      </rPr>
      <t>&gt;</t>
    </r>
    <r>
      <rPr>
        <sz val="9"/>
        <rFont val="SimSun"/>
        <charset val="134"/>
      </rPr>
      <t>95%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</si>
</sst>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m&quot;月&quot;dd&quot;日&quot;"/>
  </numFmts>
  <fonts count="54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</font>
    <font>
      <sz val="12"/>
      <name val="Times New Roman"/>
      <charset val="134"/>
    </font>
    <font>
      <sz val="9"/>
      <name val="SimSun"/>
      <charset val="0"/>
    </font>
    <font>
      <sz val="9"/>
      <name val="SimSun"/>
      <charset val="134"/>
    </font>
    <font>
      <sz val="11"/>
      <color rgb="FF000000"/>
      <name val="宋体"/>
      <charset val="134"/>
    </font>
    <font>
      <sz val="9"/>
      <name val="simhei"/>
      <charset val="0"/>
    </font>
    <font>
      <b/>
      <sz val="15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Times New Roman"/>
      <charset val="0"/>
    </font>
    <font>
      <sz val="9"/>
      <name val="宋体"/>
      <charset val="134"/>
    </font>
    <font>
      <sz val="9"/>
      <name val="simhei"/>
      <charset val="134"/>
    </font>
    <font>
      <b/>
      <sz val="11"/>
      <name val="宋体"/>
      <charset val="134"/>
    </font>
    <font>
      <b/>
      <sz val="9"/>
      <name val="宋体"/>
      <charset val="134"/>
    </font>
    <font>
      <sz val="9"/>
      <color rgb="FF000000"/>
      <name val="SimSun"/>
      <charset val="134"/>
    </font>
    <font>
      <sz val="9"/>
      <color rgb="FF000000"/>
      <name val="宋体"/>
      <charset val="134"/>
    </font>
    <font>
      <sz val="11"/>
      <color rgb="FF000000"/>
      <name val="SimSun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sz val="14"/>
      <color rgb="FF000000"/>
      <name val="宋体"/>
      <charset val="134"/>
    </font>
    <font>
      <b/>
      <sz val="9"/>
      <color rgb="FF000000"/>
      <name val="宋体"/>
      <charset val="134"/>
    </font>
    <font>
      <sz val="11"/>
      <name val="SimSun"/>
      <charset val="134"/>
    </font>
    <font>
      <b/>
      <sz val="16"/>
      <color rgb="FF000000"/>
      <name val="黑体"/>
      <charset val="134"/>
    </font>
    <font>
      <b/>
      <sz val="11"/>
      <color rgb="FF000000"/>
      <name val="SimSun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b/>
      <sz val="36"/>
      <name val="黑体"/>
      <charset val="134"/>
    </font>
    <font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Dialog.plain"/>
      <charset val="134"/>
    </font>
    <font>
      <sz val="9"/>
      <name val="微软雅黑"/>
      <charset val="134"/>
    </font>
    <font>
      <sz val="11"/>
      <color rgb="FF000000"/>
      <name val="Dialog.bold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31" fillId="0" borderId="0" applyFont="0" applyFill="0" applyBorder="0" applyAlignment="0" applyProtection="0">
      <alignment vertical="center"/>
    </xf>
    <xf numFmtId="44" fontId="31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41" fontId="31" fillId="0" borderId="0" applyFont="0" applyFill="0" applyBorder="0" applyAlignment="0" applyProtection="0">
      <alignment vertical="center"/>
    </xf>
    <xf numFmtId="42" fontId="31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1" fillId="3" borderId="17" applyNumberFormat="0" applyFon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18" applyNumberFormat="0" applyFill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4" borderId="20" applyNumberFormat="0" applyAlignment="0" applyProtection="0">
      <alignment vertical="center"/>
    </xf>
    <xf numFmtId="0" fontId="41" fillId="5" borderId="21" applyNumberFormat="0" applyAlignment="0" applyProtection="0">
      <alignment vertical="center"/>
    </xf>
    <xf numFmtId="0" fontId="42" fillId="5" borderId="20" applyNumberFormat="0" applyAlignment="0" applyProtection="0">
      <alignment vertical="center"/>
    </xf>
    <xf numFmtId="0" fontId="43" fillId="6" borderId="22" applyNumberFormat="0" applyAlignment="0" applyProtection="0">
      <alignment vertical="center"/>
    </xf>
    <xf numFmtId="0" fontId="44" fillId="0" borderId="23" applyNumberFormat="0" applyFill="0" applyAlignment="0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50" fillId="27" borderId="0" applyNumberFormat="0" applyBorder="0" applyAlignment="0" applyProtection="0">
      <alignment vertical="center"/>
    </xf>
    <xf numFmtId="0" fontId="50" fillId="28" borderId="0" applyNumberFormat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49" fillId="30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4" fillId="0" borderId="0"/>
    <xf numFmtId="0" fontId="0" fillId="0" borderId="0">
      <alignment vertical="center"/>
    </xf>
  </cellStyleXfs>
  <cellXfs count="166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4" fontId="8" fillId="0" borderId="3" xfId="0" applyNumberFormat="1" applyFont="1" applyFill="1" applyBorder="1" applyAlignment="1">
      <alignment horizontal="right" vertical="center"/>
    </xf>
    <xf numFmtId="0" fontId="6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vertical="center" wrapText="1"/>
    </xf>
    <xf numFmtId="4" fontId="6" fillId="0" borderId="2" xfId="0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10" fillId="0" borderId="7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49" fontId="12" fillId="0" borderId="3" xfId="0" applyNumberFormat="1" applyFont="1" applyFill="1" applyBorder="1" applyAlignment="1" applyProtection="1">
      <alignment horizontal="center" vertical="center"/>
    </xf>
    <xf numFmtId="0" fontId="12" fillId="0" borderId="3" xfId="0" applyNumberFormat="1" applyFont="1" applyFill="1" applyBorder="1" applyAlignment="1" applyProtection="1">
      <alignment horizontal="center" vertical="center" wrapText="1"/>
    </xf>
    <xf numFmtId="0" fontId="12" fillId="0" borderId="3" xfId="0" applyNumberFormat="1" applyFont="1" applyFill="1" applyBorder="1" applyAlignment="1" applyProtection="1">
      <alignment horizontal="left" vertical="center"/>
    </xf>
    <xf numFmtId="3" fontId="12" fillId="0" borderId="3" xfId="0" applyNumberFormat="1" applyFont="1" applyFill="1" applyBorder="1" applyAlignment="1" applyProtection="1">
      <alignment horizontal="left" vertical="center"/>
    </xf>
    <xf numFmtId="0" fontId="12" fillId="0" borderId="3" xfId="0" applyNumberFormat="1" applyFont="1" applyFill="1" applyBorder="1" applyAlignment="1" applyProtection="1">
      <alignment horizontal="center" vertical="center"/>
    </xf>
    <xf numFmtId="49" fontId="12" fillId="0" borderId="3" xfId="0" applyNumberFormat="1" applyFont="1" applyFill="1" applyBorder="1" applyAlignment="1" applyProtection="1">
      <alignment horizontal="left" vertical="center" wrapText="1"/>
    </xf>
    <xf numFmtId="0" fontId="13" fillId="0" borderId="3" xfId="0" applyNumberFormat="1" applyFont="1" applyFill="1" applyBorder="1" applyAlignment="1" applyProtection="1">
      <alignment horizontal="center" vertical="center" wrapText="1"/>
    </xf>
    <xf numFmtId="0" fontId="4" fillId="0" borderId="3" xfId="49" applyFont="1" applyFill="1" applyBorder="1" applyAlignment="1">
      <alignment horizontal="left" vertical="center" wrapText="1"/>
    </xf>
    <xf numFmtId="0" fontId="14" fillId="0" borderId="3" xfId="0" applyNumberFormat="1" applyFont="1" applyFill="1" applyBorder="1" applyAlignment="1" applyProtection="1">
      <alignment horizontal="center" vertical="center" wrapText="1"/>
    </xf>
    <xf numFmtId="49" fontId="12" fillId="0" borderId="3" xfId="0" applyNumberFormat="1" applyFont="1" applyFill="1" applyBorder="1" applyAlignment="1" applyProtection="1">
      <alignment horizontal="center" vertical="center" wrapText="1"/>
    </xf>
    <xf numFmtId="0" fontId="14" fillId="0" borderId="3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14" fillId="0" borderId="1" xfId="0" applyFont="1" applyBorder="1">
      <alignment vertical="center"/>
    </xf>
    <xf numFmtId="0" fontId="15" fillId="0" borderId="0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4" fillId="0" borderId="10" xfId="0" applyFont="1" applyBorder="1">
      <alignment vertical="center"/>
    </xf>
    <xf numFmtId="0" fontId="11" fillId="0" borderId="10" xfId="0" applyFont="1" applyBorder="1" applyAlignment="1">
      <alignment horizontal="left" vertical="center"/>
    </xf>
    <xf numFmtId="0" fontId="14" fillId="0" borderId="7" xfId="0" applyFont="1" applyBorder="1">
      <alignment vertical="center"/>
    </xf>
    <xf numFmtId="0" fontId="16" fillId="0" borderId="3" xfId="0" applyFont="1" applyFill="1" applyBorder="1" applyAlignment="1">
      <alignment horizontal="center" vertical="center"/>
    </xf>
    <xf numFmtId="0" fontId="14" fillId="0" borderId="7" xfId="0" applyFont="1" applyBorder="1" applyAlignment="1">
      <alignment vertical="center" wrapText="1"/>
    </xf>
    <xf numFmtId="0" fontId="17" fillId="0" borderId="7" xfId="0" applyFont="1" applyBorder="1">
      <alignment vertical="center"/>
    </xf>
    <xf numFmtId="4" fontId="16" fillId="0" borderId="3" xfId="0" applyNumberFormat="1" applyFont="1" applyFill="1" applyBorder="1" applyAlignment="1">
      <alignment horizontal="right" vertical="center"/>
    </xf>
    <xf numFmtId="0" fontId="14" fillId="0" borderId="7" xfId="0" applyFont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4" fontId="11" fillId="0" borderId="3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left" vertical="center"/>
    </xf>
    <xf numFmtId="4" fontId="11" fillId="0" borderId="3" xfId="0" applyNumberFormat="1" applyFont="1" applyFill="1" applyBorder="1" applyAlignment="1">
      <alignment horizontal="right" vertical="center"/>
    </xf>
    <xf numFmtId="0" fontId="14" fillId="0" borderId="11" xfId="0" applyFont="1" applyBorder="1">
      <alignment vertical="center"/>
    </xf>
    <xf numFmtId="0" fontId="14" fillId="0" borderId="11" xfId="0" applyFont="1" applyBorder="1" applyAlignment="1">
      <alignment vertical="center" wrapText="1"/>
    </xf>
    <xf numFmtId="0" fontId="11" fillId="0" borderId="1" xfId="0" applyFont="1" applyBorder="1" applyAlignment="1">
      <alignment horizontal="right" vertical="center" wrapText="1"/>
    </xf>
    <xf numFmtId="0" fontId="11" fillId="0" borderId="10" xfId="0" applyFont="1" applyBorder="1" applyAlignment="1">
      <alignment horizontal="center" vertical="center"/>
    </xf>
    <xf numFmtId="0" fontId="14" fillId="0" borderId="12" xfId="0" applyFont="1" applyBorder="1">
      <alignment vertical="center"/>
    </xf>
    <xf numFmtId="0" fontId="14" fillId="0" borderId="8" xfId="0" applyFont="1" applyBorder="1">
      <alignment vertical="center"/>
    </xf>
    <xf numFmtId="0" fontId="14" fillId="0" borderId="8" xfId="0" applyFont="1" applyBorder="1" applyAlignment="1">
      <alignment vertical="center" wrapText="1"/>
    </xf>
    <xf numFmtId="0" fontId="17" fillId="0" borderId="8" xfId="0" applyFont="1" applyBorder="1" applyAlignment="1">
      <alignment vertical="center" wrapText="1"/>
    </xf>
    <xf numFmtId="0" fontId="14" fillId="0" borderId="8" xfId="0" applyFont="1" applyBorder="1" applyAlignment="1">
      <alignment horizontal="center" vertical="center"/>
    </xf>
    <xf numFmtId="0" fontId="14" fillId="0" borderId="13" xfId="0" applyFont="1" applyBorder="1" applyAlignment="1">
      <alignment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/>
    </xf>
    <xf numFmtId="49" fontId="11" fillId="0" borderId="3" xfId="0" applyNumberFormat="1" applyFont="1" applyFill="1" applyBorder="1" applyAlignment="1" applyProtection="1">
      <alignment horizontal="center" vertical="center" wrapText="1"/>
    </xf>
    <xf numFmtId="4" fontId="16" fillId="0" borderId="3" xfId="0" applyNumberFormat="1" applyFont="1" applyFill="1" applyBorder="1" applyAlignment="1">
      <alignment horizontal="center" vertical="center"/>
    </xf>
    <xf numFmtId="0" fontId="17" fillId="0" borderId="8" xfId="0" applyFont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14" fillId="0" borderId="1" xfId="0" applyFont="1" applyFill="1" applyBorder="1">
      <alignment vertical="center"/>
    </xf>
    <xf numFmtId="0" fontId="15" fillId="0" borderId="0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right" vertical="center" wrapText="1"/>
    </xf>
    <xf numFmtId="0" fontId="14" fillId="0" borderId="7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4" fillId="0" borderId="10" xfId="0" applyFont="1" applyFill="1" applyBorder="1">
      <alignment vertical="center"/>
    </xf>
    <xf numFmtId="0" fontId="11" fillId="0" borderId="10" xfId="0" applyFont="1" applyFill="1" applyBorder="1" applyAlignment="1">
      <alignment horizontal="left" vertical="center"/>
    </xf>
    <xf numFmtId="0" fontId="11" fillId="0" borderId="10" xfId="0" applyFont="1" applyFill="1" applyBorder="1" applyAlignment="1">
      <alignment horizontal="center" vertical="center"/>
    </xf>
    <xf numFmtId="0" fontId="14" fillId="0" borderId="12" xfId="0" applyFont="1" applyFill="1" applyBorder="1">
      <alignment vertical="center"/>
    </xf>
    <xf numFmtId="0" fontId="14" fillId="0" borderId="7" xfId="0" applyFont="1" applyFill="1" applyBorder="1" applyAlignment="1">
      <alignment vertical="center" wrapText="1"/>
    </xf>
    <xf numFmtId="0" fontId="14" fillId="0" borderId="8" xfId="0" applyFont="1" applyFill="1" applyBorder="1">
      <alignment vertical="center"/>
    </xf>
    <xf numFmtId="0" fontId="14" fillId="0" borderId="8" xfId="0" applyFont="1" applyFill="1" applyBorder="1" applyAlignment="1">
      <alignment vertical="center" wrapText="1"/>
    </xf>
    <xf numFmtId="0" fontId="17" fillId="0" borderId="7" xfId="0" applyFont="1" applyFill="1" applyBorder="1">
      <alignment vertical="center"/>
    </xf>
    <xf numFmtId="0" fontId="17" fillId="0" borderId="8" xfId="0" applyFont="1" applyFill="1" applyBorder="1" applyAlignment="1">
      <alignment vertical="center" wrapText="1"/>
    </xf>
    <xf numFmtId="0" fontId="14" fillId="0" borderId="11" xfId="0" applyFont="1" applyFill="1" applyBorder="1">
      <alignment vertical="center"/>
    </xf>
    <xf numFmtId="0" fontId="14" fillId="0" borderId="11" xfId="0" applyFont="1" applyFill="1" applyBorder="1" applyAlignment="1">
      <alignment vertical="center" wrapText="1"/>
    </xf>
    <xf numFmtId="0" fontId="14" fillId="0" borderId="13" xfId="0" applyFont="1" applyFill="1" applyBorder="1" applyAlignment="1">
      <alignment vertical="center" wrapText="1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8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vertical="center"/>
    </xf>
    <xf numFmtId="0" fontId="20" fillId="0" borderId="1" xfId="0" applyFont="1" applyFill="1" applyBorder="1" applyAlignment="1">
      <alignment horizontal="right" vertical="center" wrapText="1"/>
    </xf>
    <xf numFmtId="0" fontId="21" fillId="0" borderId="1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vertical="center"/>
    </xf>
    <xf numFmtId="0" fontId="8" fillId="0" borderId="10" xfId="0" applyFont="1" applyFill="1" applyBorder="1" applyAlignment="1">
      <alignment horizontal="left" vertical="center"/>
    </xf>
    <xf numFmtId="0" fontId="8" fillId="0" borderId="10" xfId="0" applyFont="1" applyFill="1" applyBorder="1" applyAlignment="1">
      <alignment horizontal="right" vertical="center"/>
    </xf>
    <xf numFmtId="0" fontId="19" fillId="0" borderId="7" xfId="0" applyFont="1" applyFill="1" applyBorder="1" applyAlignment="1">
      <alignment vertical="center"/>
    </xf>
    <xf numFmtId="0" fontId="22" fillId="0" borderId="3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 wrapText="1"/>
    </xf>
    <xf numFmtId="0" fontId="23" fillId="0" borderId="3" xfId="0" applyFont="1" applyFill="1" applyBorder="1" applyAlignment="1">
      <alignment horizontal="center" vertical="center"/>
    </xf>
    <xf numFmtId="4" fontId="22" fillId="0" borderId="3" xfId="0" applyNumberFormat="1" applyFont="1" applyFill="1" applyBorder="1" applyAlignment="1">
      <alignment horizontal="right" vertical="center"/>
    </xf>
    <xf numFmtId="0" fontId="8" fillId="2" borderId="3" xfId="50" applyFont="1" applyFill="1" applyBorder="1" applyAlignment="1">
      <alignment horizontal="left" vertical="center" wrapText="1"/>
    </xf>
    <xf numFmtId="49" fontId="11" fillId="0" borderId="3" xfId="0" applyNumberFormat="1" applyFont="1" applyFill="1" applyBorder="1" applyAlignment="1">
      <alignment horizontal="left" vertical="center"/>
    </xf>
    <xf numFmtId="49" fontId="11" fillId="0" borderId="3" xfId="0" applyNumberFormat="1" applyFont="1" applyFill="1" applyBorder="1" applyAlignment="1" applyProtection="1">
      <alignment vertical="center" wrapText="1"/>
    </xf>
    <xf numFmtId="0" fontId="20" fillId="0" borderId="3" xfId="0" applyFont="1" applyFill="1" applyBorder="1" applyAlignment="1">
      <alignment horizontal="right" vertical="center"/>
    </xf>
    <xf numFmtId="49" fontId="8" fillId="2" borderId="3" xfId="50" applyNumberFormat="1" applyFont="1" applyFill="1" applyBorder="1" applyAlignment="1">
      <alignment horizontal="left" vertical="center" wrapText="1"/>
    </xf>
    <xf numFmtId="49" fontId="1" fillId="0" borderId="3" xfId="0" applyNumberFormat="1" applyFont="1" applyFill="1" applyBorder="1" applyAlignment="1">
      <alignment vertical="center"/>
    </xf>
    <xf numFmtId="0" fontId="8" fillId="0" borderId="3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/>
    </xf>
    <xf numFmtId="0" fontId="19" fillId="0" borderId="11" xfId="0" applyFont="1" applyFill="1" applyBorder="1" applyAlignment="1">
      <alignment vertical="center"/>
    </xf>
    <xf numFmtId="0" fontId="18" fillId="0" borderId="11" xfId="0" applyFont="1" applyFill="1" applyBorder="1" applyAlignment="1">
      <alignment vertical="center" wrapText="1"/>
    </xf>
    <xf numFmtId="0" fontId="18" fillId="0" borderId="8" xfId="0" applyFont="1" applyFill="1" applyBorder="1" applyAlignment="1">
      <alignment vertical="center" wrapText="1"/>
    </xf>
    <xf numFmtId="0" fontId="18" fillId="0" borderId="13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right" vertical="center" wrapText="1"/>
    </xf>
    <xf numFmtId="0" fontId="18" fillId="0" borderId="10" xfId="0" applyFont="1" applyFill="1" applyBorder="1" applyAlignment="1">
      <alignment vertical="center" wrapText="1"/>
    </xf>
    <xf numFmtId="0" fontId="22" fillId="0" borderId="3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vertical="center" wrapText="1"/>
    </xf>
    <xf numFmtId="0" fontId="24" fillId="0" borderId="7" xfId="0" applyFont="1" applyFill="1" applyBorder="1" applyAlignment="1">
      <alignment vertical="center"/>
    </xf>
    <xf numFmtId="0" fontId="8" fillId="2" borderId="3" xfId="0" applyFont="1" applyFill="1" applyBorder="1" applyAlignment="1">
      <alignment horizontal="left" vertical="center"/>
    </xf>
    <xf numFmtId="49" fontId="8" fillId="0" borderId="3" xfId="0" applyNumberFormat="1" applyFont="1" applyFill="1" applyBorder="1" applyAlignment="1">
      <alignment horizontal="left" vertical="center"/>
    </xf>
    <xf numFmtId="4" fontId="20" fillId="0" borderId="3" xfId="0" applyNumberFormat="1" applyFont="1" applyFill="1" applyBorder="1" applyAlignment="1">
      <alignment horizontal="right" vertical="center"/>
    </xf>
    <xf numFmtId="0" fontId="19" fillId="0" borderId="8" xfId="0" applyFont="1" applyFill="1" applyBorder="1" applyAlignment="1">
      <alignment vertical="center"/>
    </xf>
    <xf numFmtId="0" fontId="19" fillId="0" borderId="8" xfId="0" applyFont="1" applyFill="1" applyBorder="1" applyAlignment="1">
      <alignment vertical="center" wrapText="1"/>
    </xf>
    <xf numFmtId="0" fontId="24" fillId="0" borderId="8" xfId="0" applyFont="1" applyFill="1" applyBorder="1" applyAlignment="1">
      <alignment vertical="center" wrapText="1"/>
    </xf>
    <xf numFmtId="0" fontId="11" fillId="0" borderId="1" xfId="0" applyFont="1" applyFill="1" applyBorder="1">
      <alignment vertical="center"/>
    </xf>
    <xf numFmtId="0" fontId="7" fillId="0" borderId="1" xfId="0" applyFont="1" applyFill="1" applyBorder="1" applyAlignment="1">
      <alignment vertical="center" wrapText="1"/>
    </xf>
    <xf numFmtId="0" fontId="7" fillId="0" borderId="10" xfId="0" applyFont="1" applyFill="1" applyBorder="1" applyAlignment="1">
      <alignment vertical="center" wrapText="1"/>
    </xf>
    <xf numFmtId="0" fontId="11" fillId="0" borderId="10" xfId="0" applyFont="1" applyFill="1" applyBorder="1" applyAlignment="1">
      <alignment horizontal="right" vertical="center"/>
    </xf>
    <xf numFmtId="0" fontId="14" fillId="0" borderId="13" xfId="0" applyFont="1" applyFill="1" applyBorder="1">
      <alignment vertical="center"/>
    </xf>
    <xf numFmtId="0" fontId="14" fillId="0" borderId="10" xfId="0" applyFont="1" applyFill="1" applyBorder="1" applyAlignment="1">
      <alignment vertical="center" wrapText="1"/>
    </xf>
    <xf numFmtId="0" fontId="14" fillId="0" borderId="3" xfId="0" applyFont="1" applyFill="1" applyBorder="1">
      <alignment vertical="center"/>
    </xf>
    <xf numFmtId="0" fontId="0" fillId="0" borderId="3" xfId="0" applyFont="1" applyFill="1" applyBorder="1">
      <alignment vertical="center"/>
    </xf>
    <xf numFmtId="0" fontId="25" fillId="0" borderId="1" xfId="0" applyFont="1" applyFill="1" applyBorder="1" applyAlignment="1">
      <alignment horizontal="right" vertical="center" wrapText="1"/>
    </xf>
    <xf numFmtId="0" fontId="7" fillId="0" borderId="7" xfId="0" applyFont="1" applyFill="1" applyBorder="1" applyAlignment="1">
      <alignment vertical="center" wrapText="1"/>
    </xf>
    <xf numFmtId="0" fontId="7" fillId="0" borderId="12" xfId="0" applyFont="1" applyFill="1" applyBorder="1" applyAlignment="1">
      <alignment vertical="center" wrapText="1"/>
    </xf>
    <xf numFmtId="0" fontId="7" fillId="0" borderId="8" xfId="0" applyFont="1" applyFill="1" applyBorder="1" applyAlignment="1">
      <alignment vertical="center" wrapText="1"/>
    </xf>
    <xf numFmtId="0" fontId="20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vertical="center"/>
    </xf>
    <xf numFmtId="0" fontId="20" fillId="0" borderId="1" xfId="0" applyFont="1" applyFill="1" applyBorder="1" applyAlignment="1">
      <alignment horizontal="right" vertical="center"/>
    </xf>
    <xf numFmtId="0" fontId="26" fillId="0" borderId="1" xfId="0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vertical="center"/>
    </xf>
    <xf numFmtId="0" fontId="20" fillId="0" borderId="10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vertical="center"/>
    </xf>
    <xf numFmtId="4" fontId="27" fillId="0" borderId="14" xfId="0" applyNumberFormat="1" applyFont="1" applyFill="1" applyBorder="1" applyAlignment="1">
      <alignment horizontal="right" vertical="center"/>
    </xf>
    <xf numFmtId="4" fontId="20" fillId="0" borderId="14" xfId="0" applyNumberFormat="1" applyFont="1" applyFill="1" applyBorder="1" applyAlignment="1">
      <alignment horizontal="right" vertical="center"/>
    </xf>
    <xf numFmtId="0" fontId="18" fillId="0" borderId="11" xfId="0" applyFont="1" applyFill="1" applyBorder="1" applyAlignment="1">
      <alignment vertical="center"/>
    </xf>
    <xf numFmtId="0" fontId="18" fillId="0" borderId="7" xfId="0" applyFont="1" applyFill="1" applyBorder="1" applyAlignment="1">
      <alignment vertical="center" wrapText="1"/>
    </xf>
    <xf numFmtId="0" fontId="18" fillId="0" borderId="12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vertical="center" wrapText="1"/>
    </xf>
    <xf numFmtId="49" fontId="16" fillId="0" borderId="3" xfId="0" applyNumberFormat="1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22" fillId="0" borderId="15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right" vertical="center"/>
    </xf>
    <xf numFmtId="4" fontId="8" fillId="0" borderId="15" xfId="0" applyNumberFormat="1" applyFont="1" applyFill="1" applyBorder="1" applyAlignment="1">
      <alignment horizontal="right" vertical="center"/>
    </xf>
    <xf numFmtId="0" fontId="28" fillId="0" borderId="8" xfId="0" applyFont="1" applyFill="1" applyBorder="1" applyAlignment="1">
      <alignment vertical="center" wrapText="1"/>
    </xf>
    <xf numFmtId="0" fontId="28" fillId="0" borderId="7" xfId="0" applyFont="1" applyFill="1" applyBorder="1" applyAlignment="1">
      <alignment vertical="center" wrapText="1"/>
    </xf>
    <xf numFmtId="0" fontId="28" fillId="0" borderId="3" xfId="0" applyFont="1" applyFill="1" applyBorder="1" applyAlignment="1">
      <alignment vertical="center" wrapText="1"/>
    </xf>
    <xf numFmtId="0" fontId="29" fillId="0" borderId="7" xfId="0" applyFont="1" applyFill="1" applyBorder="1" applyAlignment="1">
      <alignment vertical="center" wrapText="1"/>
    </xf>
    <xf numFmtId="0" fontId="29" fillId="0" borderId="8" xfId="0" applyFont="1" applyFill="1" applyBorder="1" applyAlignment="1">
      <alignment vertical="center" wrapText="1"/>
    </xf>
    <xf numFmtId="0" fontId="28" fillId="0" borderId="11" xfId="0" applyFont="1" applyFill="1" applyBorder="1" applyAlignment="1">
      <alignment vertical="center" wrapText="1"/>
    </xf>
    <xf numFmtId="0" fontId="18" fillId="0" borderId="16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/>
    </xf>
    <xf numFmtId="0" fontId="30" fillId="0" borderId="0" xfId="0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 wrapText="1"/>
    </xf>
    <xf numFmtId="0" fontId="11" fillId="0" borderId="3" xfId="0" applyFont="1" applyFill="1" applyBorder="1" applyAlignment="1" quotePrefix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2" Type="http://schemas.openxmlformats.org/officeDocument/2006/relationships/styles" Target="styles.xml"/><Relationship Id="rId31" Type="http://schemas.openxmlformats.org/officeDocument/2006/relationships/sharedStrings" Target="sharedStrings.xml"/><Relationship Id="rId30" Type="http://schemas.openxmlformats.org/officeDocument/2006/relationships/theme" Target="theme/theme1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3.xml"/><Relationship Id="rId28" Type="http://schemas.openxmlformats.org/officeDocument/2006/relationships/externalLink" Target="externalLinks/externalLink12.xml"/><Relationship Id="rId27" Type="http://schemas.openxmlformats.org/officeDocument/2006/relationships/externalLink" Target="externalLinks/externalLink11.xml"/><Relationship Id="rId26" Type="http://schemas.openxmlformats.org/officeDocument/2006/relationships/externalLink" Target="externalLinks/externalLink10.xml"/><Relationship Id="rId25" Type="http://schemas.openxmlformats.org/officeDocument/2006/relationships/externalLink" Target="externalLinks/externalLink9.xml"/><Relationship Id="rId24" Type="http://schemas.openxmlformats.org/officeDocument/2006/relationships/externalLink" Target="externalLinks/externalLink8.xml"/><Relationship Id="rId23" Type="http://schemas.openxmlformats.org/officeDocument/2006/relationships/externalLink" Target="externalLinks/externalLink7.xml"/><Relationship Id="rId22" Type="http://schemas.openxmlformats.org/officeDocument/2006/relationships/externalLink" Target="externalLinks/externalLink6.xml"/><Relationship Id="rId21" Type="http://schemas.openxmlformats.org/officeDocument/2006/relationships/externalLink" Target="externalLinks/externalLink5.xml"/><Relationship Id="rId20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3.xml"/><Relationship Id="rId18" Type="http://schemas.openxmlformats.org/officeDocument/2006/relationships/externalLink" Target="externalLinks/externalLink2.xml"/><Relationship Id="rId17" Type="http://schemas.openxmlformats.org/officeDocument/2006/relationships/externalLink" Target="externalLinks/externalLink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view="pageBreakPreview" zoomScaleNormal="100" workbookViewId="0">
      <selection activeCell="C3" sqref="C3"/>
    </sheetView>
  </sheetViews>
  <sheetFormatPr defaultColWidth="9" defaultRowHeight="14.25" outlineLevelRow="2"/>
  <cols>
    <col min="1" max="1" width="123.133333333333" style="163" customWidth="1"/>
    <col min="2" max="16384" width="9" style="163"/>
  </cols>
  <sheetData>
    <row r="1" ht="137" customHeight="1" spans="1:1">
      <c r="A1" s="164" t="s">
        <v>0</v>
      </c>
    </row>
    <row r="2" ht="96" customHeight="1" spans="1:1">
      <c r="A2" s="164" t="s">
        <v>1</v>
      </c>
    </row>
    <row r="3" ht="60" customHeight="1" spans="1:1">
      <c r="A3" s="165">
        <v>45721</v>
      </c>
    </row>
  </sheetData>
  <printOptions horizontalCentered="1"/>
  <pageMargins left="0.590277777777778" right="0.590277777777778" top="3.54305555555556" bottom="0.786805555555556" header="0.5" footer="0.5"/>
  <pageSetup paperSize="9" scale="74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D11" sqref="D11"/>
    </sheetView>
  </sheetViews>
  <sheetFormatPr defaultColWidth="10" defaultRowHeight="13.5"/>
  <cols>
    <col min="1" max="1" width="1.53333333333333" customWidth="1"/>
    <col min="2" max="2" width="11.8833333333333" customWidth="1"/>
    <col min="3" max="3" width="28.8833333333333" customWidth="1"/>
    <col min="4" max="9" width="14.75" customWidth="1"/>
    <col min="10" max="10" width="1.53333333333333" customWidth="1"/>
    <col min="11" max="11" width="9.76666666666667" customWidth="1"/>
  </cols>
  <sheetData>
    <row r="1" ht="25" customHeight="1" spans="1:10">
      <c r="A1" s="39"/>
      <c r="B1" s="2"/>
      <c r="C1" s="40"/>
      <c r="D1" s="41"/>
      <c r="E1" s="41"/>
      <c r="F1" s="41"/>
      <c r="G1" s="41"/>
      <c r="H1" s="41"/>
      <c r="I1" s="56" t="s">
        <v>197</v>
      </c>
      <c r="J1" s="44"/>
    </row>
    <row r="2" ht="22.8" customHeight="1" spans="1:10">
      <c r="A2" s="39"/>
      <c r="B2" s="3" t="s">
        <v>198</v>
      </c>
      <c r="C2" s="3"/>
      <c r="D2" s="3"/>
      <c r="E2" s="3"/>
      <c r="F2" s="3"/>
      <c r="G2" s="3"/>
      <c r="H2" s="3"/>
      <c r="I2" s="3"/>
      <c r="J2" s="44" t="s">
        <v>3</v>
      </c>
    </row>
    <row r="3" ht="19.55" customHeight="1" spans="1:10">
      <c r="A3" s="42"/>
      <c r="B3" s="43" t="s">
        <v>5</v>
      </c>
      <c r="C3" s="43"/>
      <c r="D3" s="57"/>
      <c r="E3" s="57"/>
      <c r="F3" s="57"/>
      <c r="G3" s="57"/>
      <c r="H3" s="57"/>
      <c r="I3" s="57" t="s">
        <v>6</v>
      </c>
      <c r="J3" s="58"/>
    </row>
    <row r="4" ht="24.4" customHeight="1" spans="1:10">
      <c r="A4" s="44"/>
      <c r="B4" s="45" t="s">
        <v>199</v>
      </c>
      <c r="C4" s="45" t="s">
        <v>71</v>
      </c>
      <c r="D4" s="45" t="s">
        <v>200</v>
      </c>
      <c r="E4" s="45"/>
      <c r="F4" s="45"/>
      <c r="G4" s="45"/>
      <c r="H4" s="45"/>
      <c r="I4" s="45"/>
      <c r="J4" s="59"/>
    </row>
    <row r="5" ht="24.4" customHeight="1" spans="1:10">
      <c r="A5" s="46"/>
      <c r="B5" s="45"/>
      <c r="C5" s="45"/>
      <c r="D5" s="45" t="s">
        <v>59</v>
      </c>
      <c r="E5" s="64" t="s">
        <v>201</v>
      </c>
      <c r="F5" s="45" t="s">
        <v>202</v>
      </c>
      <c r="G5" s="45"/>
      <c r="H5" s="45"/>
      <c r="I5" s="45" t="s">
        <v>203</v>
      </c>
      <c r="J5" s="59"/>
    </row>
    <row r="6" ht="24.4" customHeight="1" spans="1:10">
      <c r="A6" s="46"/>
      <c r="B6" s="45"/>
      <c r="C6" s="45"/>
      <c r="D6" s="45"/>
      <c r="E6" s="64"/>
      <c r="F6" s="45" t="s">
        <v>147</v>
      </c>
      <c r="G6" s="45" t="s">
        <v>204</v>
      </c>
      <c r="H6" s="45" t="s">
        <v>205</v>
      </c>
      <c r="I6" s="45"/>
      <c r="J6" s="60"/>
    </row>
    <row r="7" ht="22.8" customHeight="1" spans="1:10">
      <c r="A7" s="47"/>
      <c r="B7" s="45">
        <v>123006</v>
      </c>
      <c r="C7" s="45" t="s">
        <v>72</v>
      </c>
      <c r="D7" s="48"/>
      <c r="E7" s="48"/>
      <c r="F7" s="48"/>
      <c r="G7" s="48"/>
      <c r="H7" s="48"/>
      <c r="I7" s="48"/>
      <c r="J7" s="61"/>
    </row>
    <row r="8" s="38" customFormat="1" ht="22.8" customHeight="1" spans="1:10">
      <c r="A8" s="65"/>
      <c r="B8" s="50"/>
      <c r="C8" s="66"/>
      <c r="D8" s="67"/>
      <c r="E8" s="67"/>
      <c r="F8" s="67"/>
      <c r="G8" s="67"/>
      <c r="H8" s="67"/>
      <c r="I8" s="67"/>
      <c r="J8" s="68"/>
    </row>
    <row r="9" ht="22.8" customHeight="1" spans="1:10">
      <c r="A9" s="47"/>
      <c r="B9" s="45"/>
      <c r="C9" s="45"/>
      <c r="D9" s="48"/>
      <c r="E9" s="48"/>
      <c r="F9" s="48"/>
      <c r="G9" s="48"/>
      <c r="H9" s="48"/>
      <c r="I9" s="48"/>
      <c r="J9" s="61"/>
    </row>
    <row r="10" ht="22.8" customHeight="1" spans="1:10">
      <c r="A10" s="47"/>
      <c r="B10" s="45"/>
      <c r="C10" s="45"/>
      <c r="D10" s="48"/>
      <c r="E10" s="48"/>
      <c r="F10" s="48"/>
      <c r="G10" s="48"/>
      <c r="H10" s="48"/>
      <c r="I10" s="48"/>
      <c r="J10" s="61"/>
    </row>
    <row r="11" ht="22.8" customHeight="1" spans="1:10">
      <c r="A11" s="47"/>
      <c r="B11" s="45"/>
      <c r="C11" s="45"/>
      <c r="D11" s="48"/>
      <c r="E11" s="48"/>
      <c r="F11" s="48"/>
      <c r="G11" s="48"/>
      <c r="H11" s="48"/>
      <c r="I11" s="48"/>
      <c r="J11" s="61"/>
    </row>
    <row r="12" ht="22.8" customHeight="1" spans="1:10">
      <c r="A12" s="47"/>
      <c r="B12" s="45"/>
      <c r="C12" s="45"/>
      <c r="D12" s="48"/>
      <c r="E12" s="48"/>
      <c r="F12" s="48"/>
      <c r="G12" s="48"/>
      <c r="H12" s="48"/>
      <c r="I12" s="48"/>
      <c r="J12" s="61"/>
    </row>
    <row r="13" ht="22.8" customHeight="1" spans="1:10">
      <c r="A13" s="47"/>
      <c r="B13" s="50"/>
      <c r="C13" s="50"/>
      <c r="D13" s="48"/>
      <c r="E13" s="48"/>
      <c r="F13" s="48"/>
      <c r="G13" s="48"/>
      <c r="H13" s="48"/>
      <c r="I13" s="48"/>
      <c r="J13" s="61"/>
    </row>
    <row r="14" ht="22.8" customHeight="1" spans="1:10">
      <c r="A14" s="47"/>
      <c r="B14" s="45"/>
      <c r="C14" s="45"/>
      <c r="D14" s="48"/>
      <c r="E14" s="48"/>
      <c r="F14" s="48"/>
      <c r="G14" s="48"/>
      <c r="H14" s="48"/>
      <c r="I14" s="48"/>
      <c r="J14" s="61"/>
    </row>
    <row r="15" ht="22.8" customHeight="1" spans="1:10">
      <c r="A15" s="47"/>
      <c r="B15" s="45"/>
      <c r="C15" s="45"/>
      <c r="D15" s="48"/>
      <c r="E15" s="48"/>
      <c r="F15" s="48"/>
      <c r="G15" s="48"/>
      <c r="H15" s="48"/>
      <c r="I15" s="48"/>
      <c r="J15" s="61"/>
    </row>
    <row r="16" ht="22.8" customHeight="1" spans="1:10">
      <c r="A16" s="47"/>
      <c r="B16" s="45"/>
      <c r="C16" s="45"/>
      <c r="D16" s="48"/>
      <c r="E16" s="48"/>
      <c r="F16" s="48"/>
      <c r="G16" s="48"/>
      <c r="H16" s="48"/>
      <c r="I16" s="48"/>
      <c r="J16" s="61"/>
    </row>
    <row r="18" spans="4:4">
      <c r="D18" s="24" t="s">
        <v>196</v>
      </c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scale="69" fitToHeight="0" orientation="portrait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view="pageBreakPreview" zoomScaleNormal="100" workbookViewId="0">
      <pane ySplit="6" topLeftCell="A7" activePane="bottomLeft" state="frozen"/>
      <selection/>
      <selection pane="bottomLeft" activeCell="E15" sqref="E15"/>
    </sheetView>
  </sheetViews>
  <sheetFormatPr defaultColWidth="10" defaultRowHeight="13.5"/>
  <cols>
    <col min="1" max="1" width="1.53333333333333" customWidth="1"/>
    <col min="2" max="4" width="6.15833333333333" customWidth="1"/>
    <col min="5" max="5" width="17" customWidth="1"/>
    <col min="6" max="6" width="40.6333333333333" customWidth="1"/>
    <col min="7" max="9" width="17" customWidth="1"/>
    <col min="10" max="10" width="1.53333333333333" customWidth="1"/>
    <col min="11" max="12" width="9.76666666666667" customWidth="1"/>
  </cols>
  <sheetData>
    <row r="1" ht="25" customHeight="1" spans="1:10">
      <c r="A1" s="39"/>
      <c r="B1" s="2"/>
      <c r="C1" s="2"/>
      <c r="D1" s="2"/>
      <c r="E1" s="40"/>
      <c r="F1" s="40"/>
      <c r="G1" s="41"/>
      <c r="H1" s="41"/>
      <c r="I1" s="56" t="s">
        <v>206</v>
      </c>
      <c r="J1" s="44"/>
    </row>
    <row r="2" ht="22.8" customHeight="1" spans="1:10">
      <c r="A2" s="39"/>
      <c r="B2" s="3" t="s">
        <v>207</v>
      </c>
      <c r="C2" s="3"/>
      <c r="D2" s="3"/>
      <c r="E2" s="3"/>
      <c r="F2" s="3"/>
      <c r="G2" s="3"/>
      <c r="H2" s="3"/>
      <c r="I2" s="3"/>
      <c r="J2" s="44"/>
    </row>
    <row r="3" ht="19.55" customHeight="1" spans="1:10">
      <c r="A3" s="42"/>
      <c r="B3" s="43" t="s">
        <v>5</v>
      </c>
      <c r="C3" s="43"/>
      <c r="D3" s="43"/>
      <c r="E3" s="43"/>
      <c r="F3" s="43"/>
      <c r="G3" s="42"/>
      <c r="H3" s="42"/>
      <c r="I3" s="57" t="s">
        <v>6</v>
      </c>
      <c r="J3" s="58"/>
    </row>
    <row r="4" ht="24.4" customHeight="1" spans="1:10">
      <c r="A4" s="44"/>
      <c r="B4" s="45" t="s">
        <v>9</v>
      </c>
      <c r="C4" s="45"/>
      <c r="D4" s="45"/>
      <c r="E4" s="45"/>
      <c r="F4" s="45"/>
      <c r="G4" s="45" t="s">
        <v>208</v>
      </c>
      <c r="H4" s="45"/>
      <c r="I4" s="45"/>
      <c r="J4" s="59"/>
    </row>
    <row r="5" ht="24.4" customHeight="1" spans="1:10">
      <c r="A5" s="46"/>
      <c r="B5" s="45" t="s">
        <v>81</v>
      </c>
      <c r="C5" s="45"/>
      <c r="D5" s="45"/>
      <c r="E5" s="45" t="s">
        <v>70</v>
      </c>
      <c r="F5" s="45" t="s">
        <v>71</v>
      </c>
      <c r="G5" s="45" t="s">
        <v>59</v>
      </c>
      <c r="H5" s="45" t="s">
        <v>77</v>
      </c>
      <c r="I5" s="45" t="s">
        <v>78</v>
      </c>
      <c r="J5" s="59"/>
    </row>
    <row r="6" ht="24.4" customHeight="1" spans="1:10">
      <c r="A6" s="46"/>
      <c r="B6" s="45" t="s">
        <v>82</v>
      </c>
      <c r="C6" s="45" t="s">
        <v>83</v>
      </c>
      <c r="D6" s="45" t="s">
        <v>84</v>
      </c>
      <c r="E6" s="45"/>
      <c r="F6" s="45"/>
      <c r="G6" s="45"/>
      <c r="H6" s="45"/>
      <c r="I6" s="45"/>
      <c r="J6" s="60"/>
    </row>
    <row r="7" ht="22.8" customHeight="1" spans="1:10">
      <c r="A7" s="47"/>
      <c r="B7" s="45"/>
      <c r="C7" s="45"/>
      <c r="D7" s="45"/>
      <c r="E7" s="45">
        <v>123006</v>
      </c>
      <c r="F7" s="45" t="s">
        <v>72</v>
      </c>
      <c r="G7" s="48"/>
      <c r="H7" s="48"/>
      <c r="I7" s="48"/>
      <c r="J7" s="61"/>
    </row>
    <row r="8" ht="22.8" customHeight="1" spans="1:10">
      <c r="A8" s="47"/>
      <c r="B8" s="45"/>
      <c r="C8" s="45"/>
      <c r="D8" s="45"/>
      <c r="E8" s="50"/>
      <c r="F8" s="50"/>
      <c r="G8" s="48"/>
      <c r="H8" s="48"/>
      <c r="I8" s="48"/>
      <c r="J8" s="61"/>
    </row>
    <row r="9" ht="22.8" customHeight="1" spans="1:10">
      <c r="A9" s="47"/>
      <c r="B9" s="45"/>
      <c r="C9" s="45"/>
      <c r="D9" s="45"/>
      <c r="E9" s="50"/>
      <c r="F9" s="50"/>
      <c r="G9" s="48"/>
      <c r="H9" s="48"/>
      <c r="I9" s="48"/>
      <c r="J9" s="61"/>
    </row>
    <row r="10" ht="22.8" customHeight="1" spans="1:10">
      <c r="A10" s="47"/>
      <c r="B10" s="45"/>
      <c r="C10" s="45"/>
      <c r="D10" s="45"/>
      <c r="E10" s="45"/>
      <c r="F10" s="45"/>
      <c r="G10" s="48"/>
      <c r="H10" s="48"/>
      <c r="I10" s="48"/>
      <c r="J10" s="61"/>
    </row>
    <row r="11" ht="22.8" customHeight="1" spans="1:10">
      <c r="A11" s="47"/>
      <c r="B11" s="45"/>
      <c r="C11" s="45"/>
      <c r="D11" s="45"/>
      <c r="E11" s="45"/>
      <c r="F11" s="45"/>
      <c r="G11" s="48"/>
      <c r="H11" s="48"/>
      <c r="I11" s="48"/>
      <c r="J11" s="61"/>
    </row>
    <row r="12" ht="22.8" customHeight="1" spans="1:10">
      <c r="A12" s="47"/>
      <c r="B12" s="45"/>
      <c r="C12" s="45"/>
      <c r="D12" s="45"/>
      <c r="E12" s="45"/>
      <c r="F12" s="45"/>
      <c r="G12" s="48"/>
      <c r="H12" s="48"/>
      <c r="I12" s="48"/>
      <c r="J12" s="61"/>
    </row>
    <row r="13" ht="22.8" customHeight="1" spans="1:10">
      <c r="A13" s="47"/>
      <c r="B13" s="45"/>
      <c r="C13" s="45"/>
      <c r="D13" s="45"/>
      <c r="E13" s="45"/>
      <c r="F13" s="45"/>
      <c r="G13" s="48"/>
      <c r="H13" s="48"/>
      <c r="I13" s="48"/>
      <c r="J13" s="61"/>
    </row>
    <row r="14" ht="22.8" customHeight="1" spans="1:10">
      <c r="A14" s="47"/>
      <c r="B14" s="45"/>
      <c r="C14" s="45"/>
      <c r="D14" s="45"/>
      <c r="E14" s="45"/>
      <c r="F14" s="45"/>
      <c r="G14" s="48"/>
      <c r="H14" s="48"/>
      <c r="I14" s="48"/>
      <c r="J14" s="61"/>
    </row>
    <row r="15" ht="22.8" customHeight="1" spans="1:10">
      <c r="A15" s="47"/>
      <c r="B15" s="45"/>
      <c r="C15" s="45"/>
      <c r="D15" s="45"/>
      <c r="E15" s="45"/>
      <c r="F15" s="45"/>
      <c r="G15" s="48"/>
      <c r="H15" s="48"/>
      <c r="I15" s="48"/>
      <c r="J15" s="61"/>
    </row>
    <row r="16" ht="22.8" customHeight="1" spans="1:10">
      <c r="A16" s="46"/>
      <c r="B16" s="52"/>
      <c r="C16" s="52"/>
      <c r="D16" s="52"/>
      <c r="E16" s="52"/>
      <c r="F16" s="52" t="s">
        <v>23</v>
      </c>
      <c r="G16" s="53"/>
      <c r="H16" s="53"/>
      <c r="I16" s="53"/>
      <c r="J16" s="59"/>
    </row>
    <row r="17" ht="22.8" customHeight="1" spans="1:10">
      <c r="A17" s="46"/>
      <c r="B17" s="52"/>
      <c r="C17" s="52"/>
      <c r="D17" s="52"/>
      <c r="E17" s="52"/>
      <c r="F17" s="52" t="s">
        <v>23</v>
      </c>
      <c r="G17" s="53"/>
      <c r="H17" s="53"/>
      <c r="I17" s="53"/>
      <c r="J17" s="59"/>
    </row>
    <row r="19" spans="6:6">
      <c r="F19" s="38" t="s">
        <v>196</v>
      </c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scale="71" fitToHeight="0" orientation="portrait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workbookViewId="0">
      <pane ySplit="6" topLeftCell="A7" activePane="bottomLeft" state="frozen"/>
      <selection/>
      <selection pane="bottomLeft" activeCell="D8" sqref="D8"/>
    </sheetView>
  </sheetViews>
  <sheetFormatPr defaultColWidth="10" defaultRowHeight="13.5"/>
  <cols>
    <col min="1" max="1" width="1.53333333333333" customWidth="1"/>
    <col min="2" max="2" width="12.25" customWidth="1"/>
    <col min="3" max="3" width="29.75" customWidth="1"/>
    <col min="4" max="9" width="14.5" customWidth="1"/>
    <col min="10" max="10" width="1.53333333333333" customWidth="1"/>
    <col min="11" max="11" width="9.76666666666667" customWidth="1"/>
  </cols>
  <sheetData>
    <row r="1" ht="25" customHeight="1" spans="1:10">
      <c r="A1" s="39"/>
      <c r="B1" s="2"/>
      <c r="C1" s="40"/>
      <c r="D1" s="41"/>
      <c r="E1" s="41"/>
      <c r="F1" s="41"/>
      <c r="G1" s="41"/>
      <c r="H1" s="41"/>
      <c r="I1" s="56" t="s">
        <v>209</v>
      </c>
      <c r="J1" s="44"/>
    </row>
    <row r="2" ht="22.8" customHeight="1" spans="1:10">
      <c r="A2" s="39"/>
      <c r="B2" s="3" t="s">
        <v>210</v>
      </c>
      <c r="C2" s="3"/>
      <c r="D2" s="3"/>
      <c r="E2" s="3"/>
      <c r="F2" s="3"/>
      <c r="G2" s="3"/>
      <c r="H2" s="3"/>
      <c r="I2" s="3"/>
      <c r="J2" s="44" t="s">
        <v>3</v>
      </c>
    </row>
    <row r="3" ht="19.55" customHeight="1" spans="1:10">
      <c r="A3" s="42"/>
      <c r="B3" s="43" t="s">
        <v>5</v>
      </c>
      <c r="C3" s="43"/>
      <c r="D3" s="57"/>
      <c r="E3" s="57"/>
      <c r="F3" s="57"/>
      <c r="G3" s="57"/>
      <c r="H3" s="57"/>
      <c r="I3" s="57" t="s">
        <v>6</v>
      </c>
      <c r="J3" s="58"/>
    </row>
    <row r="4" ht="24.4" customHeight="1" spans="1:10">
      <c r="A4" s="44"/>
      <c r="B4" s="45" t="s">
        <v>199</v>
      </c>
      <c r="C4" s="45" t="s">
        <v>71</v>
      </c>
      <c r="D4" s="45" t="s">
        <v>200</v>
      </c>
      <c r="E4" s="45"/>
      <c r="F4" s="45"/>
      <c r="G4" s="45"/>
      <c r="H4" s="45"/>
      <c r="I4" s="45"/>
      <c r="J4" s="59"/>
    </row>
    <row r="5" ht="24.4" customHeight="1" spans="1:10">
      <c r="A5" s="46"/>
      <c r="B5" s="45"/>
      <c r="C5" s="45"/>
      <c r="D5" s="45" t="s">
        <v>59</v>
      </c>
      <c r="E5" s="64" t="s">
        <v>201</v>
      </c>
      <c r="F5" s="45" t="s">
        <v>202</v>
      </c>
      <c r="G5" s="45"/>
      <c r="H5" s="45"/>
      <c r="I5" s="45" t="s">
        <v>203</v>
      </c>
      <c r="J5" s="59"/>
    </row>
    <row r="6" ht="24.4" customHeight="1" spans="1:10">
      <c r="A6" s="46"/>
      <c r="B6" s="45"/>
      <c r="C6" s="45"/>
      <c r="D6" s="45"/>
      <c r="E6" s="64"/>
      <c r="F6" s="45" t="s">
        <v>147</v>
      </c>
      <c r="G6" s="45" t="s">
        <v>204</v>
      </c>
      <c r="H6" s="45" t="s">
        <v>205</v>
      </c>
      <c r="I6" s="45"/>
      <c r="J6" s="60"/>
    </row>
    <row r="7" ht="22.8" customHeight="1" spans="1:10">
      <c r="A7" s="47"/>
      <c r="B7" s="45">
        <v>123006</v>
      </c>
      <c r="C7" s="45" t="s">
        <v>72</v>
      </c>
      <c r="D7" s="48"/>
      <c r="E7" s="48"/>
      <c r="F7" s="48"/>
      <c r="G7" s="48"/>
      <c r="H7" s="48"/>
      <c r="I7" s="48"/>
      <c r="J7" s="61"/>
    </row>
    <row r="8" ht="22.8" customHeight="1" spans="1:10">
      <c r="A8" s="47"/>
      <c r="B8" s="50"/>
      <c r="C8" s="50"/>
      <c r="D8" s="48"/>
      <c r="E8" s="48"/>
      <c r="F8" s="48"/>
      <c r="G8" s="48"/>
      <c r="H8" s="48"/>
      <c r="I8" s="48"/>
      <c r="J8" s="61"/>
    </row>
    <row r="9" ht="22.8" customHeight="1" spans="1:10">
      <c r="A9" s="47"/>
      <c r="B9" s="45"/>
      <c r="C9" s="45"/>
      <c r="D9" s="48"/>
      <c r="E9" s="48"/>
      <c r="F9" s="48"/>
      <c r="G9" s="48"/>
      <c r="H9" s="48"/>
      <c r="I9" s="48"/>
      <c r="J9" s="61"/>
    </row>
    <row r="10" ht="22.8" customHeight="1" spans="1:10">
      <c r="A10" s="47"/>
      <c r="B10" s="45"/>
      <c r="C10" s="45"/>
      <c r="D10" s="48"/>
      <c r="E10" s="48"/>
      <c r="F10" s="48"/>
      <c r="G10" s="48"/>
      <c r="H10" s="48"/>
      <c r="I10" s="48"/>
      <c r="J10" s="61"/>
    </row>
    <row r="11" ht="22.8" customHeight="1" spans="1:10">
      <c r="A11" s="47"/>
      <c r="B11" s="45"/>
      <c r="C11" s="45"/>
      <c r="D11" s="48"/>
      <c r="E11" s="48"/>
      <c r="F11" s="48"/>
      <c r="G11" s="48"/>
      <c r="H11" s="48"/>
      <c r="I11" s="48"/>
      <c r="J11" s="61"/>
    </row>
    <row r="12" ht="22.8" customHeight="1" spans="1:10">
      <c r="A12" s="47"/>
      <c r="B12" s="50"/>
      <c r="C12" s="50"/>
      <c r="D12" s="48"/>
      <c r="E12" s="48"/>
      <c r="F12" s="48"/>
      <c r="G12" s="48"/>
      <c r="H12" s="48"/>
      <c r="I12" s="48"/>
      <c r="J12" s="61"/>
    </row>
    <row r="13" ht="22.8" customHeight="1" spans="1:10">
      <c r="A13" s="47"/>
      <c r="B13" s="45"/>
      <c r="C13" s="45"/>
      <c r="D13" s="48"/>
      <c r="E13" s="48"/>
      <c r="F13" s="48"/>
      <c r="G13" s="48"/>
      <c r="H13" s="48"/>
      <c r="I13" s="48"/>
      <c r="J13" s="61"/>
    </row>
    <row r="14" ht="22.8" customHeight="1" spans="1:10">
      <c r="A14" s="47"/>
      <c r="B14" s="45"/>
      <c r="C14" s="45"/>
      <c r="D14" s="48"/>
      <c r="E14" s="48"/>
      <c r="F14" s="48"/>
      <c r="G14" s="48"/>
      <c r="H14" s="48"/>
      <c r="I14" s="48"/>
      <c r="J14" s="61"/>
    </row>
    <row r="15" ht="22.8" customHeight="1" spans="1:10">
      <c r="A15" s="47"/>
      <c r="B15" s="45"/>
      <c r="C15" s="45"/>
      <c r="D15" s="48"/>
      <c r="E15" s="48"/>
      <c r="F15" s="48"/>
      <c r="G15" s="48"/>
      <c r="H15" s="48"/>
      <c r="I15" s="48"/>
      <c r="J15" s="61"/>
    </row>
    <row r="16" ht="22.8" customHeight="1" spans="1:10">
      <c r="A16" s="47"/>
      <c r="B16" s="45"/>
      <c r="C16" s="45"/>
      <c r="D16" s="48"/>
      <c r="E16" s="48"/>
      <c r="F16" s="48"/>
      <c r="G16" s="48"/>
      <c r="H16" s="48"/>
      <c r="I16" s="48"/>
      <c r="J16" s="61"/>
    </row>
    <row r="17" ht="22.8" customHeight="1" spans="1:10">
      <c r="A17" s="47"/>
      <c r="B17" s="45"/>
      <c r="C17" s="45"/>
      <c r="D17" s="48"/>
      <c r="E17" s="48"/>
      <c r="F17" s="48"/>
      <c r="G17" s="48"/>
      <c r="H17" s="48"/>
      <c r="I17" s="48"/>
      <c r="J17" s="61"/>
    </row>
    <row r="19" spans="4:4">
      <c r="D19" s="38" t="s">
        <v>196</v>
      </c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scale="69" fitToHeight="0" orientation="portrait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workbookViewId="0">
      <pane ySplit="6" topLeftCell="A7" activePane="bottomLeft" state="frozen"/>
      <selection/>
      <selection pane="bottomLeft" activeCell="F8" sqref="F8"/>
    </sheetView>
  </sheetViews>
  <sheetFormatPr defaultColWidth="10" defaultRowHeight="13.5"/>
  <cols>
    <col min="1" max="1" width="1.53333333333333" customWidth="1"/>
    <col min="2" max="4" width="6.63333333333333" customWidth="1"/>
    <col min="5" max="5" width="13.3416666666667" customWidth="1"/>
    <col min="6" max="6" width="41.025" customWidth="1"/>
    <col min="7" max="9" width="17.6333333333333" customWidth="1"/>
    <col min="10" max="10" width="1.53333333333333" customWidth="1"/>
    <col min="11" max="12" width="9.76666666666667" customWidth="1"/>
  </cols>
  <sheetData>
    <row r="1" ht="25" customHeight="1" spans="1:10">
      <c r="A1" s="39"/>
      <c r="B1" s="2"/>
      <c r="C1" s="2"/>
      <c r="D1" s="2"/>
      <c r="E1" s="40"/>
      <c r="F1" s="40"/>
      <c r="G1" s="41"/>
      <c r="H1" s="41"/>
      <c r="I1" s="56" t="s">
        <v>211</v>
      </c>
      <c r="J1" s="44"/>
    </row>
    <row r="2" ht="22.8" customHeight="1" spans="1:10">
      <c r="A2" s="39"/>
      <c r="B2" s="3" t="s">
        <v>212</v>
      </c>
      <c r="C2" s="3"/>
      <c r="D2" s="3"/>
      <c r="E2" s="3"/>
      <c r="F2" s="3"/>
      <c r="G2" s="3"/>
      <c r="H2" s="3"/>
      <c r="I2" s="3"/>
      <c r="J2" s="44" t="s">
        <v>3</v>
      </c>
    </row>
    <row r="3" ht="19.55" customHeight="1" spans="1:10">
      <c r="A3" s="42"/>
      <c r="B3" s="43" t="s">
        <v>5</v>
      </c>
      <c r="C3" s="43"/>
      <c r="D3" s="43"/>
      <c r="E3" s="43"/>
      <c r="F3" s="43"/>
      <c r="G3" s="42"/>
      <c r="H3" s="42"/>
      <c r="I3" s="57" t="s">
        <v>6</v>
      </c>
      <c r="J3" s="58"/>
    </row>
    <row r="4" ht="24.4" customHeight="1" spans="1:10">
      <c r="A4" s="44"/>
      <c r="B4" s="45" t="s">
        <v>9</v>
      </c>
      <c r="C4" s="45"/>
      <c r="D4" s="45"/>
      <c r="E4" s="45"/>
      <c r="F4" s="45"/>
      <c r="G4" s="45" t="s">
        <v>213</v>
      </c>
      <c r="H4" s="45"/>
      <c r="I4" s="45"/>
      <c r="J4" s="59"/>
    </row>
    <row r="5" ht="24.4" customHeight="1" spans="1:10">
      <c r="A5" s="46"/>
      <c r="B5" s="45" t="s">
        <v>81</v>
      </c>
      <c r="C5" s="45"/>
      <c r="D5" s="45"/>
      <c r="E5" s="45" t="s">
        <v>70</v>
      </c>
      <c r="F5" s="45" t="s">
        <v>71</v>
      </c>
      <c r="G5" s="45" t="s">
        <v>59</v>
      </c>
      <c r="H5" s="45" t="s">
        <v>77</v>
      </c>
      <c r="I5" s="45" t="s">
        <v>78</v>
      </c>
      <c r="J5" s="59"/>
    </row>
    <row r="6" ht="24.4" customHeight="1" spans="1:10">
      <c r="A6" s="46"/>
      <c r="B6" s="45" t="s">
        <v>82</v>
      </c>
      <c r="C6" s="45" t="s">
        <v>83</v>
      </c>
      <c r="D6" s="45" t="s">
        <v>84</v>
      </c>
      <c r="E6" s="45"/>
      <c r="F6" s="45"/>
      <c r="G6" s="45"/>
      <c r="H6" s="45"/>
      <c r="I6" s="45"/>
      <c r="J6" s="60"/>
    </row>
    <row r="7" ht="22.8" customHeight="1" spans="1:10">
      <c r="A7" s="47"/>
      <c r="B7" s="45"/>
      <c r="C7" s="45"/>
      <c r="D7" s="45"/>
      <c r="E7" s="45">
        <v>123006</v>
      </c>
      <c r="F7" s="45" t="s">
        <v>72</v>
      </c>
      <c r="G7" s="48"/>
      <c r="H7" s="48"/>
      <c r="I7" s="48"/>
      <c r="J7" s="61"/>
    </row>
    <row r="8" s="38" customFormat="1" ht="22.8" customHeight="1" spans="1:10">
      <c r="A8" s="49"/>
      <c r="B8" s="50"/>
      <c r="C8" s="50"/>
      <c r="D8" s="50"/>
      <c r="E8" s="50"/>
      <c r="F8" s="50"/>
      <c r="G8" s="51"/>
      <c r="H8" s="51"/>
      <c r="I8" s="51"/>
      <c r="J8" s="62"/>
    </row>
    <row r="9" ht="22.8" customHeight="1" spans="1:10">
      <c r="A9" s="46"/>
      <c r="B9" s="52"/>
      <c r="C9" s="52"/>
      <c r="D9" s="52"/>
      <c r="E9" s="52"/>
      <c r="F9" s="52"/>
      <c r="G9" s="53"/>
      <c r="H9" s="53"/>
      <c r="I9" s="53"/>
      <c r="J9" s="59"/>
    </row>
    <row r="10" ht="22.8" customHeight="1" spans="1:10">
      <c r="A10" s="46"/>
      <c r="B10" s="52"/>
      <c r="C10" s="52"/>
      <c r="D10" s="52"/>
      <c r="E10" s="52"/>
      <c r="F10" s="52"/>
      <c r="G10" s="53"/>
      <c r="H10" s="53"/>
      <c r="I10" s="53"/>
      <c r="J10" s="59"/>
    </row>
    <row r="11" ht="22.8" customHeight="1" spans="1:10">
      <c r="A11" s="46"/>
      <c r="B11" s="52"/>
      <c r="C11" s="52"/>
      <c r="D11" s="52"/>
      <c r="E11" s="52"/>
      <c r="F11" s="52"/>
      <c r="G11" s="53"/>
      <c r="H11" s="53"/>
      <c r="I11" s="53"/>
      <c r="J11" s="59"/>
    </row>
    <row r="12" ht="22.8" customHeight="1" spans="1:10">
      <c r="A12" s="46"/>
      <c r="B12" s="52"/>
      <c r="C12" s="52"/>
      <c r="D12" s="52"/>
      <c r="E12" s="52"/>
      <c r="F12" s="52"/>
      <c r="G12" s="53"/>
      <c r="H12" s="53"/>
      <c r="I12" s="53"/>
      <c r="J12" s="59"/>
    </row>
    <row r="13" ht="22.8" customHeight="1" spans="1:10">
      <c r="A13" s="46"/>
      <c r="B13" s="52"/>
      <c r="C13" s="52"/>
      <c r="D13" s="52"/>
      <c r="E13" s="52"/>
      <c r="F13" s="52"/>
      <c r="G13" s="53"/>
      <c r="H13" s="53"/>
      <c r="I13" s="53"/>
      <c r="J13" s="59"/>
    </row>
    <row r="14" ht="22.8" customHeight="1" spans="1:10">
      <c r="A14" s="46"/>
      <c r="B14" s="52"/>
      <c r="C14" s="52"/>
      <c r="D14" s="52"/>
      <c r="E14" s="52"/>
      <c r="F14" s="52"/>
      <c r="G14" s="53"/>
      <c r="H14" s="53"/>
      <c r="I14" s="53"/>
      <c r="J14" s="59"/>
    </row>
    <row r="15" ht="22.8" customHeight="1" spans="1:10">
      <c r="A15" s="46"/>
      <c r="B15" s="52"/>
      <c r="C15" s="52"/>
      <c r="D15" s="52"/>
      <c r="E15" s="52"/>
      <c r="F15" s="52"/>
      <c r="G15" s="53"/>
      <c r="H15" s="53"/>
      <c r="I15" s="53"/>
      <c r="J15" s="59"/>
    </row>
    <row r="16" ht="22.8" customHeight="1" spans="1:10">
      <c r="A16" s="46"/>
      <c r="B16" s="52"/>
      <c r="C16" s="52"/>
      <c r="D16" s="52"/>
      <c r="E16" s="52"/>
      <c r="F16" s="52" t="s">
        <v>23</v>
      </c>
      <c r="G16" s="53"/>
      <c r="H16" s="53"/>
      <c r="I16" s="53"/>
      <c r="J16" s="59"/>
    </row>
    <row r="17" ht="22.8" customHeight="1" spans="1:10">
      <c r="A17" s="46"/>
      <c r="B17" s="52"/>
      <c r="C17" s="52"/>
      <c r="D17" s="52"/>
      <c r="E17" s="52"/>
      <c r="F17" s="52" t="s">
        <v>214</v>
      </c>
      <c r="G17" s="53"/>
      <c r="H17" s="53"/>
      <c r="I17" s="53"/>
      <c r="J17" s="60"/>
    </row>
    <row r="18" ht="9.75" customHeight="1" spans="1:10">
      <c r="A18" s="54"/>
      <c r="B18" s="55"/>
      <c r="C18" s="55"/>
      <c r="D18" s="55"/>
      <c r="E18" s="55"/>
      <c r="F18" s="54"/>
      <c r="G18" s="54"/>
      <c r="H18" s="54"/>
      <c r="I18" s="54"/>
      <c r="J18" s="63"/>
    </row>
    <row r="19" spans="6:6">
      <c r="F19" s="38" t="s">
        <v>196</v>
      </c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J24"/>
  <sheetViews>
    <sheetView workbookViewId="0">
      <selection activeCell="C5" sqref="C5:J5"/>
    </sheetView>
  </sheetViews>
  <sheetFormatPr defaultColWidth="9" defaultRowHeight="13.5"/>
  <cols>
    <col min="1" max="1" width="9" style="1"/>
    <col min="2" max="2" width="12.5583333333333" style="1" customWidth="1"/>
    <col min="3" max="3" width="9" style="21"/>
    <col min="4" max="4" width="9" style="1"/>
    <col min="5" max="5" width="10.25" style="1" customWidth="1"/>
    <col min="6" max="6" width="12.6333333333333" style="1" customWidth="1"/>
    <col min="7" max="7" width="17.5" style="1" customWidth="1"/>
    <col min="8" max="8" width="10.25" style="1" customWidth="1"/>
    <col min="9" max="9" width="10.5" style="1" customWidth="1"/>
    <col min="10" max="10" width="9.88333333333333" style="1" customWidth="1"/>
    <col min="11" max="16384" width="9" style="1"/>
  </cols>
  <sheetData>
    <row r="1" ht="19" customHeight="1" spans="2:10">
      <c r="B1" s="2"/>
      <c r="J1" s="1" t="s">
        <v>215</v>
      </c>
    </row>
    <row r="2" ht="24" customHeight="1" spans="2:10">
      <c r="B2" s="22" t="s">
        <v>216</v>
      </c>
      <c r="C2" s="23"/>
      <c r="D2" s="23"/>
      <c r="E2" s="23"/>
      <c r="F2" s="23"/>
      <c r="G2" s="23"/>
      <c r="H2" s="23"/>
      <c r="I2" s="23"/>
      <c r="J2" s="37"/>
    </row>
    <row r="3" ht="25" customHeight="1" spans="2:10">
      <c r="B3" s="24" t="s">
        <v>217</v>
      </c>
      <c r="C3" s="24"/>
      <c r="D3" s="24"/>
      <c r="E3" s="24"/>
      <c r="F3" s="24"/>
      <c r="G3" s="24"/>
      <c r="H3" s="24"/>
      <c r="I3" s="24"/>
      <c r="J3" s="24"/>
    </row>
    <row r="4" ht="25" customHeight="1" spans="2:10">
      <c r="B4" s="25" t="s">
        <v>218</v>
      </c>
      <c r="C4" s="26" t="s">
        <v>219</v>
      </c>
      <c r="D4" s="26"/>
      <c r="E4" s="26"/>
      <c r="F4" s="26"/>
      <c r="G4" s="26"/>
      <c r="H4" s="26"/>
      <c r="I4" s="26"/>
      <c r="J4" s="26"/>
    </row>
    <row r="5" ht="25" customHeight="1" spans="2:10">
      <c r="B5" s="25" t="s">
        <v>220</v>
      </c>
      <c r="C5" s="26" t="s">
        <v>74</v>
      </c>
      <c r="D5" s="26"/>
      <c r="E5" s="26"/>
      <c r="F5" s="26"/>
      <c r="G5" s="26"/>
      <c r="H5" s="26"/>
      <c r="I5" s="26"/>
      <c r="J5" s="26"/>
    </row>
    <row r="6" ht="25" customHeight="1" spans="2:10">
      <c r="B6" s="27" t="s">
        <v>221</v>
      </c>
      <c r="C6" s="28" t="s">
        <v>222</v>
      </c>
      <c r="D6" s="28"/>
      <c r="E6" s="28"/>
      <c r="F6" s="29"/>
      <c r="G6" s="29"/>
      <c r="H6" s="29"/>
      <c r="I6" s="29"/>
      <c r="J6" s="29"/>
    </row>
    <row r="7" ht="25" customHeight="1" spans="2:10">
      <c r="B7" s="30"/>
      <c r="C7" s="28" t="s">
        <v>223</v>
      </c>
      <c r="D7" s="28"/>
      <c r="E7" s="28"/>
      <c r="F7" s="29"/>
      <c r="G7" s="29"/>
      <c r="H7" s="29"/>
      <c r="I7" s="29"/>
      <c r="J7" s="29"/>
    </row>
    <row r="8" ht="25" customHeight="1" spans="2:10">
      <c r="B8" s="30"/>
      <c r="C8" s="28" t="s">
        <v>224</v>
      </c>
      <c r="D8" s="28"/>
      <c r="E8" s="28"/>
      <c r="F8" s="29"/>
      <c r="G8" s="29"/>
      <c r="H8" s="29"/>
      <c r="I8" s="29"/>
      <c r="J8" s="29"/>
    </row>
    <row r="9" ht="25" customHeight="1" spans="2:10">
      <c r="B9" s="27" t="s">
        <v>225</v>
      </c>
      <c r="C9" s="31"/>
      <c r="D9" s="31"/>
      <c r="E9" s="31"/>
      <c r="F9" s="31"/>
      <c r="G9" s="31"/>
      <c r="H9" s="31"/>
      <c r="I9" s="31"/>
      <c r="J9" s="31"/>
    </row>
    <row r="10" ht="25" customHeight="1" spans="2:10">
      <c r="B10" s="27"/>
      <c r="C10" s="31"/>
      <c r="D10" s="31"/>
      <c r="E10" s="31"/>
      <c r="F10" s="31"/>
      <c r="G10" s="31"/>
      <c r="H10" s="31"/>
      <c r="I10" s="31"/>
      <c r="J10" s="31"/>
    </row>
    <row r="11" ht="25" customHeight="1" spans="2:10">
      <c r="B11" s="30" t="s">
        <v>226</v>
      </c>
      <c r="C11" s="25" t="s">
        <v>227</v>
      </c>
      <c r="D11" s="25" t="s">
        <v>228</v>
      </c>
      <c r="E11" s="28" t="s">
        <v>229</v>
      </c>
      <c r="F11" s="28"/>
      <c r="G11" s="28" t="s">
        <v>230</v>
      </c>
      <c r="H11" s="28"/>
      <c r="I11" s="28"/>
      <c r="J11" s="28"/>
    </row>
    <row r="12" ht="25" customHeight="1" spans="2:10">
      <c r="B12" s="30"/>
      <c r="C12" s="30" t="s">
        <v>231</v>
      </c>
      <c r="D12" s="30" t="s">
        <v>232</v>
      </c>
      <c r="E12" s="32"/>
      <c r="F12" s="32"/>
      <c r="G12" s="32"/>
      <c r="H12" s="32"/>
      <c r="I12" s="32"/>
      <c r="J12" s="32"/>
    </row>
    <row r="13" ht="38" customHeight="1" spans="2:10">
      <c r="B13" s="30"/>
      <c r="C13" s="30"/>
      <c r="D13" s="30"/>
      <c r="E13" s="32"/>
      <c r="F13" s="32"/>
      <c r="G13" s="32"/>
      <c r="H13" s="32"/>
      <c r="I13" s="32"/>
      <c r="J13" s="32"/>
    </row>
    <row r="14" ht="24" customHeight="1" spans="2:10">
      <c r="B14" s="30"/>
      <c r="C14" s="30"/>
      <c r="D14" s="30"/>
      <c r="E14" s="32"/>
      <c r="F14" s="32"/>
      <c r="G14" s="32"/>
      <c r="H14" s="32"/>
      <c r="I14" s="32"/>
      <c r="J14" s="32"/>
    </row>
    <row r="15" ht="24" customHeight="1" spans="2:10">
      <c r="B15" s="30"/>
      <c r="C15" s="30"/>
      <c r="D15" s="30" t="s">
        <v>233</v>
      </c>
      <c r="E15" s="33"/>
      <c r="F15" s="33"/>
      <c r="G15" s="34"/>
      <c r="H15" s="32"/>
      <c r="I15" s="32"/>
      <c r="J15" s="32"/>
    </row>
    <row r="16" ht="24" customHeight="1" spans="2:10">
      <c r="B16" s="30"/>
      <c r="C16" s="30"/>
      <c r="D16" s="30" t="s">
        <v>234</v>
      </c>
      <c r="E16" s="32"/>
      <c r="F16" s="32"/>
      <c r="G16" s="32"/>
      <c r="H16" s="32"/>
      <c r="I16" s="32"/>
      <c r="J16" s="32"/>
    </row>
    <row r="17" ht="24" customHeight="1" spans="2:10">
      <c r="B17" s="30"/>
      <c r="C17" s="30"/>
      <c r="D17" s="30" t="s">
        <v>235</v>
      </c>
      <c r="E17" s="33"/>
      <c r="F17" s="33"/>
      <c r="G17" s="34"/>
      <c r="H17" s="32"/>
      <c r="I17" s="32"/>
      <c r="J17" s="32"/>
    </row>
    <row r="18" ht="24" spans="2:10">
      <c r="B18" s="30"/>
      <c r="C18" s="30" t="s">
        <v>236</v>
      </c>
      <c r="D18" s="27" t="s">
        <v>237</v>
      </c>
      <c r="E18" s="34"/>
      <c r="F18" s="32"/>
      <c r="G18" s="34"/>
      <c r="H18" s="32"/>
      <c r="I18" s="32"/>
      <c r="J18" s="32"/>
    </row>
    <row r="19" ht="24" spans="2:10">
      <c r="B19" s="30"/>
      <c r="C19" s="30"/>
      <c r="D19" s="27" t="s">
        <v>238</v>
      </c>
      <c r="E19" s="34"/>
      <c r="F19" s="32"/>
      <c r="G19" s="34"/>
      <c r="H19" s="32"/>
      <c r="I19" s="32"/>
      <c r="J19" s="32"/>
    </row>
    <row r="20" ht="24" spans="2:10">
      <c r="B20" s="30"/>
      <c r="C20" s="30"/>
      <c r="D20" s="27" t="s">
        <v>239</v>
      </c>
      <c r="E20" s="35"/>
      <c r="F20" s="35"/>
      <c r="G20" s="36"/>
      <c r="H20" s="36"/>
      <c r="I20" s="36"/>
      <c r="J20" s="36"/>
    </row>
    <row r="21" ht="28" customHeight="1" spans="2:10">
      <c r="B21" s="30"/>
      <c r="C21" s="30"/>
      <c r="D21" s="27" t="s">
        <v>240</v>
      </c>
      <c r="E21" s="35"/>
      <c r="F21" s="35"/>
      <c r="G21" s="36"/>
      <c r="H21" s="36"/>
      <c r="I21" s="36"/>
      <c r="J21" s="36"/>
    </row>
    <row r="22" ht="49" customHeight="1" spans="2:10">
      <c r="B22" s="30"/>
      <c r="C22" s="30" t="s">
        <v>241</v>
      </c>
      <c r="D22" s="27" t="s">
        <v>242</v>
      </c>
      <c r="E22" s="34"/>
      <c r="F22" s="32"/>
      <c r="G22" s="34"/>
      <c r="H22" s="32"/>
      <c r="I22" s="32"/>
      <c r="J22" s="32"/>
    </row>
    <row r="24" spans="6:6">
      <c r="F24" s="1" t="s">
        <v>196</v>
      </c>
    </row>
  </sheetData>
  <mergeCells count="41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B6:B8"/>
    <mergeCell ref="B9:B10"/>
    <mergeCell ref="B11:B22"/>
    <mergeCell ref="C12:C17"/>
    <mergeCell ref="C18:C21"/>
    <mergeCell ref="D12:D14"/>
    <mergeCell ref="C9:J10"/>
  </mergeCells>
  <printOptions horizontalCentered="1"/>
  <pageMargins left="0.590277777777778" right="0.590277777777778" top="1.37777777777778" bottom="0.984027777777778" header="0.5" footer="0.5"/>
  <pageSetup paperSize="9" scale="83" orientation="portrait" horizontalDpi="600"/>
  <headerFooter/>
  <colBreaks count="1" manualBreakCount="1">
    <brk id="10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J24"/>
  <sheetViews>
    <sheetView workbookViewId="0">
      <selection activeCell="L3" sqref="L3"/>
    </sheetView>
  </sheetViews>
  <sheetFormatPr defaultColWidth="9" defaultRowHeight="13.5"/>
  <cols>
    <col min="1" max="1" width="3.75" customWidth="1"/>
    <col min="2" max="2" width="13.225" style="1" customWidth="1"/>
    <col min="3" max="3" width="9" style="21"/>
    <col min="4" max="4" width="9" style="1"/>
    <col min="5" max="5" width="9.63333333333333" style="1" customWidth="1"/>
    <col min="6" max="6" width="12.6333333333333" style="1" customWidth="1"/>
    <col min="7" max="7" width="17.5" style="1" customWidth="1"/>
    <col min="8" max="8" width="10.25" style="1" customWidth="1"/>
    <col min="9" max="9" width="10.5" style="1" customWidth="1"/>
    <col min="10" max="10" width="9.88333333333333" style="1" customWidth="1"/>
    <col min="11" max="16384" width="9" style="1"/>
  </cols>
  <sheetData>
    <row r="1" s="1" customFormat="1" ht="19" customHeight="1" spans="2:10">
      <c r="B1" s="2"/>
      <c r="C1" s="21"/>
      <c r="J1" s="1" t="s">
        <v>243</v>
      </c>
    </row>
    <row r="2" s="1" customFormat="1" ht="24" customHeight="1" spans="2:10">
      <c r="B2" s="22" t="s">
        <v>216</v>
      </c>
      <c r="C2" s="23"/>
      <c r="D2" s="23"/>
      <c r="E2" s="23"/>
      <c r="F2" s="23"/>
      <c r="G2" s="23"/>
      <c r="H2" s="23"/>
      <c r="I2" s="23"/>
      <c r="J2" s="37"/>
    </row>
    <row r="3" s="1" customFormat="1" ht="25" customHeight="1" spans="2:10">
      <c r="B3" s="24" t="s">
        <v>217</v>
      </c>
      <c r="C3" s="24"/>
      <c r="D3" s="24"/>
      <c r="E3" s="24"/>
      <c r="F3" s="24"/>
      <c r="G3" s="24"/>
      <c r="H3" s="24"/>
      <c r="I3" s="24"/>
      <c r="J3" s="24"/>
    </row>
    <row r="4" s="1" customFormat="1" ht="25" customHeight="1" spans="2:10">
      <c r="B4" s="25" t="s">
        <v>218</v>
      </c>
      <c r="C4" s="26" t="s">
        <v>219</v>
      </c>
      <c r="D4" s="26"/>
      <c r="E4" s="26"/>
      <c r="F4" s="26"/>
      <c r="G4" s="26"/>
      <c r="H4" s="26"/>
      <c r="I4" s="26"/>
      <c r="J4" s="26"/>
    </row>
    <row r="5" s="1" customFormat="1" ht="25" customHeight="1" spans="2:10">
      <c r="B5" s="25" t="s">
        <v>220</v>
      </c>
      <c r="C5" s="26" t="s">
        <v>74</v>
      </c>
      <c r="D5" s="26"/>
      <c r="E5" s="26"/>
      <c r="F5" s="26"/>
      <c r="G5" s="26"/>
      <c r="H5" s="26"/>
      <c r="I5" s="26"/>
      <c r="J5" s="26"/>
    </row>
    <row r="6" s="1" customFormat="1" ht="25" customHeight="1" spans="2:10">
      <c r="B6" s="27" t="s">
        <v>221</v>
      </c>
      <c r="C6" s="28" t="s">
        <v>222</v>
      </c>
      <c r="D6" s="28"/>
      <c r="E6" s="28"/>
      <c r="F6" s="29"/>
      <c r="G6" s="29"/>
      <c r="H6" s="29"/>
      <c r="I6" s="29"/>
      <c r="J6" s="29"/>
    </row>
    <row r="7" s="1" customFormat="1" ht="25" customHeight="1" spans="2:10">
      <c r="B7" s="30"/>
      <c r="C7" s="28" t="s">
        <v>223</v>
      </c>
      <c r="D7" s="28"/>
      <c r="E7" s="28"/>
      <c r="F7" s="29"/>
      <c r="G7" s="29"/>
      <c r="H7" s="29"/>
      <c r="I7" s="29"/>
      <c r="J7" s="29"/>
    </row>
    <row r="8" s="1" customFormat="1" ht="25" customHeight="1" spans="2:10">
      <c r="B8" s="30"/>
      <c r="C8" s="28" t="s">
        <v>224</v>
      </c>
      <c r="D8" s="28"/>
      <c r="E8" s="28"/>
      <c r="F8" s="29"/>
      <c r="G8" s="29"/>
      <c r="H8" s="29"/>
      <c r="I8" s="29"/>
      <c r="J8" s="29"/>
    </row>
    <row r="9" s="1" customFormat="1" ht="25" customHeight="1" spans="2:10">
      <c r="B9" s="27" t="s">
        <v>225</v>
      </c>
      <c r="C9" s="31"/>
      <c r="D9" s="31"/>
      <c r="E9" s="31"/>
      <c r="F9" s="31"/>
      <c r="G9" s="31"/>
      <c r="H9" s="31"/>
      <c r="I9" s="31"/>
      <c r="J9" s="31"/>
    </row>
    <row r="10" s="1" customFormat="1" ht="25" customHeight="1" spans="2:10">
      <c r="B10" s="27"/>
      <c r="C10" s="31"/>
      <c r="D10" s="31"/>
      <c r="E10" s="31"/>
      <c r="F10" s="31"/>
      <c r="G10" s="31"/>
      <c r="H10" s="31"/>
      <c r="I10" s="31"/>
      <c r="J10" s="31"/>
    </row>
    <row r="11" s="1" customFormat="1" ht="25" customHeight="1" spans="2:10">
      <c r="B11" s="30" t="s">
        <v>226</v>
      </c>
      <c r="C11" s="25" t="s">
        <v>227</v>
      </c>
      <c r="D11" s="25" t="s">
        <v>228</v>
      </c>
      <c r="E11" s="28" t="s">
        <v>229</v>
      </c>
      <c r="F11" s="28"/>
      <c r="G11" s="28" t="s">
        <v>230</v>
      </c>
      <c r="H11" s="28"/>
      <c r="I11" s="28"/>
      <c r="J11" s="28"/>
    </row>
    <row r="12" s="1" customFormat="1" ht="25" customHeight="1" spans="2:10">
      <c r="B12" s="30"/>
      <c r="C12" s="30" t="s">
        <v>231</v>
      </c>
      <c r="D12" s="30" t="s">
        <v>232</v>
      </c>
      <c r="E12" s="32"/>
      <c r="F12" s="32"/>
      <c r="G12" s="32"/>
      <c r="H12" s="32"/>
      <c r="I12" s="32"/>
      <c r="J12" s="32"/>
    </row>
    <row r="13" s="1" customFormat="1" ht="38" customHeight="1" spans="2:10">
      <c r="B13" s="30"/>
      <c r="C13" s="30"/>
      <c r="D13" s="30"/>
      <c r="E13" s="32"/>
      <c r="F13" s="32"/>
      <c r="G13" s="32"/>
      <c r="H13" s="32"/>
      <c r="I13" s="32"/>
      <c r="J13" s="32"/>
    </row>
    <row r="14" s="1" customFormat="1" ht="24" customHeight="1" spans="2:10">
      <c r="B14" s="30"/>
      <c r="C14" s="30"/>
      <c r="D14" s="30"/>
      <c r="E14" s="32"/>
      <c r="F14" s="32"/>
      <c r="G14" s="32"/>
      <c r="H14" s="32"/>
      <c r="I14" s="32"/>
      <c r="J14" s="32"/>
    </row>
    <row r="15" s="1" customFormat="1" ht="24" customHeight="1" spans="2:10">
      <c r="B15" s="30"/>
      <c r="C15" s="30"/>
      <c r="D15" s="30" t="s">
        <v>233</v>
      </c>
      <c r="E15" s="33"/>
      <c r="F15" s="33"/>
      <c r="G15" s="34"/>
      <c r="H15" s="32"/>
      <c r="I15" s="32"/>
      <c r="J15" s="32"/>
    </row>
    <row r="16" s="1" customFormat="1" ht="24" customHeight="1" spans="2:10">
      <c r="B16" s="30"/>
      <c r="C16" s="30"/>
      <c r="D16" s="30" t="s">
        <v>234</v>
      </c>
      <c r="E16" s="32"/>
      <c r="F16" s="32"/>
      <c r="G16" s="32"/>
      <c r="H16" s="32"/>
      <c r="I16" s="32"/>
      <c r="J16" s="32"/>
    </row>
    <row r="17" s="1" customFormat="1" ht="24" customHeight="1" spans="2:10">
      <c r="B17" s="30"/>
      <c r="C17" s="30"/>
      <c r="D17" s="30" t="s">
        <v>235</v>
      </c>
      <c r="E17" s="33"/>
      <c r="F17" s="33"/>
      <c r="G17" s="34"/>
      <c r="H17" s="32"/>
      <c r="I17" s="32"/>
      <c r="J17" s="32"/>
    </row>
    <row r="18" s="1" customFormat="1" ht="24" spans="2:10">
      <c r="B18" s="30"/>
      <c r="C18" s="30" t="s">
        <v>236</v>
      </c>
      <c r="D18" s="27" t="s">
        <v>237</v>
      </c>
      <c r="E18" s="34"/>
      <c r="F18" s="32"/>
      <c r="G18" s="34"/>
      <c r="H18" s="32"/>
      <c r="I18" s="32"/>
      <c r="J18" s="32"/>
    </row>
    <row r="19" s="1" customFormat="1" ht="24" spans="2:10">
      <c r="B19" s="30"/>
      <c r="C19" s="30"/>
      <c r="D19" s="27" t="s">
        <v>238</v>
      </c>
      <c r="E19" s="34"/>
      <c r="F19" s="32"/>
      <c r="G19" s="34"/>
      <c r="H19" s="32"/>
      <c r="I19" s="32"/>
      <c r="J19" s="32"/>
    </row>
    <row r="20" s="1" customFormat="1" ht="24" spans="2:10">
      <c r="B20" s="30"/>
      <c r="C20" s="30"/>
      <c r="D20" s="27" t="s">
        <v>239</v>
      </c>
      <c r="E20" s="35"/>
      <c r="F20" s="35"/>
      <c r="G20" s="36"/>
      <c r="H20" s="36"/>
      <c r="I20" s="36"/>
      <c r="J20" s="36"/>
    </row>
    <row r="21" s="1" customFormat="1" ht="24" spans="2:10">
      <c r="B21" s="30"/>
      <c r="C21" s="30"/>
      <c r="D21" s="27" t="s">
        <v>240</v>
      </c>
      <c r="E21" s="35"/>
      <c r="F21" s="35"/>
      <c r="G21" s="36"/>
      <c r="H21" s="36"/>
      <c r="I21" s="36"/>
      <c r="J21" s="36"/>
    </row>
    <row r="22" s="1" customFormat="1" ht="33" customHeight="1" spans="2:10">
      <c r="B22" s="30"/>
      <c r="C22" s="30" t="s">
        <v>241</v>
      </c>
      <c r="D22" s="27" t="s">
        <v>242</v>
      </c>
      <c r="E22" s="34"/>
      <c r="F22" s="32"/>
      <c r="G22" s="34"/>
      <c r="H22" s="32"/>
      <c r="I22" s="32"/>
      <c r="J22" s="32"/>
    </row>
    <row r="24" spans="6:6">
      <c r="F24" s="1" t="s">
        <v>196</v>
      </c>
    </row>
  </sheetData>
  <mergeCells count="41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B6:B8"/>
    <mergeCell ref="B9:B10"/>
    <mergeCell ref="B11:B22"/>
    <mergeCell ref="C12:C17"/>
    <mergeCell ref="C18:C21"/>
    <mergeCell ref="D12:D14"/>
    <mergeCell ref="C9:J10"/>
  </mergeCells>
  <pageMargins left="0.75" right="0.75" top="1" bottom="1" header="0.511805555555556" footer="0.511805555555556"/>
  <pageSetup paperSize="9" scale="83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P34"/>
  <sheetViews>
    <sheetView tabSelected="1" workbookViewId="0">
      <selection activeCell="K5" sqref="K5"/>
    </sheetView>
  </sheetViews>
  <sheetFormatPr defaultColWidth="10" defaultRowHeight="13.5"/>
  <cols>
    <col min="1" max="1" width="2.63333333333333" customWidth="1"/>
    <col min="2" max="2" width="5.75" style="1" customWidth="1"/>
    <col min="3" max="3" width="10.6333333333333" style="1" customWidth="1"/>
    <col min="4" max="4" width="10.25" style="1" customWidth="1"/>
    <col min="5" max="5" width="11.6333333333333" style="1" customWidth="1"/>
    <col min="6" max="6" width="9.63333333333333" style="1" customWidth="1"/>
    <col min="7" max="7" width="12.25" style="1" customWidth="1"/>
    <col min="8" max="8" width="13.125" style="1" customWidth="1"/>
    <col min="9" max="9" width="9.63333333333333" style="1" customWidth="1"/>
    <col min="10" max="10" width="9.75" style="1" customWidth="1"/>
    <col min="11" max="16383" width="10" style="1"/>
  </cols>
  <sheetData>
    <row r="1" ht="25" customHeight="1" spans="2:9">
      <c r="B1" s="2"/>
      <c r="I1" s="1" t="s">
        <v>244</v>
      </c>
    </row>
    <row r="2" ht="27" customHeight="1" spans="2:9">
      <c r="B2" s="3" t="s">
        <v>245</v>
      </c>
      <c r="C2" s="3"/>
      <c r="D2" s="3"/>
      <c r="E2" s="3"/>
      <c r="F2" s="3"/>
      <c r="G2" s="3"/>
      <c r="H2" s="3"/>
      <c r="I2" s="3"/>
    </row>
    <row r="3" ht="26.5" customHeight="1" spans="2:9">
      <c r="B3" s="4" t="s">
        <v>246</v>
      </c>
      <c r="C3" s="5"/>
      <c r="D3" s="5"/>
      <c r="E3" s="5"/>
      <c r="F3" s="5"/>
      <c r="G3" s="5"/>
      <c r="H3" s="5"/>
      <c r="I3" s="5"/>
    </row>
    <row r="4" ht="26.5" customHeight="1" spans="2:9">
      <c r="B4" s="6" t="s">
        <v>247</v>
      </c>
      <c r="C4" s="6"/>
      <c r="D4" s="6"/>
      <c r="E4" s="6" t="s">
        <v>74</v>
      </c>
      <c r="F4" s="6"/>
      <c r="G4" s="6"/>
      <c r="H4" s="6"/>
      <c r="I4" s="6"/>
    </row>
    <row r="5" ht="26.5" customHeight="1" spans="2:9">
      <c r="B5" s="6" t="s">
        <v>248</v>
      </c>
      <c r="C5" s="6" t="s">
        <v>249</v>
      </c>
      <c r="D5" s="6"/>
      <c r="E5" s="6" t="s">
        <v>250</v>
      </c>
      <c r="F5" s="6"/>
      <c r="G5" s="6"/>
      <c r="H5" s="6"/>
      <c r="I5" s="6"/>
    </row>
    <row r="6" ht="26.5" customHeight="1" spans="2:9">
      <c r="B6" s="6"/>
      <c r="C6" s="7" t="s">
        <v>150</v>
      </c>
      <c r="D6" s="7"/>
      <c r="E6" s="8" t="s">
        <v>251</v>
      </c>
      <c r="F6" s="8"/>
      <c r="G6" s="8"/>
      <c r="H6" s="8"/>
      <c r="I6" s="8"/>
    </row>
    <row r="7" ht="26.5" customHeight="1" spans="2:9">
      <c r="B7" s="6"/>
      <c r="C7" s="7" t="s">
        <v>252</v>
      </c>
      <c r="D7" s="7"/>
      <c r="E7" s="8" t="s">
        <v>253</v>
      </c>
      <c r="F7" s="8"/>
      <c r="G7" s="8"/>
      <c r="H7" s="8"/>
      <c r="I7" s="8"/>
    </row>
    <row r="8" ht="26.5" customHeight="1" spans="2:9">
      <c r="B8" s="6"/>
      <c r="C8" s="7" t="s">
        <v>254</v>
      </c>
      <c r="D8" s="7"/>
      <c r="E8" s="8" t="s">
        <v>255</v>
      </c>
      <c r="F8" s="8"/>
      <c r="G8" s="8"/>
      <c r="H8" s="8"/>
      <c r="I8" s="8"/>
    </row>
    <row r="9" ht="26.5" customHeight="1" spans="2:9">
      <c r="B9" s="6"/>
      <c r="C9" s="7" t="s">
        <v>173</v>
      </c>
      <c r="D9" s="7"/>
      <c r="E9" s="8" t="s">
        <v>256</v>
      </c>
      <c r="F9" s="8"/>
      <c r="G9" s="8"/>
      <c r="H9" s="8"/>
      <c r="I9" s="8"/>
    </row>
    <row r="10" ht="26.5" customHeight="1" spans="2:9">
      <c r="B10" s="6"/>
      <c r="C10" s="6" t="s">
        <v>257</v>
      </c>
      <c r="D10" s="6"/>
      <c r="E10" s="6"/>
      <c r="F10" s="6"/>
      <c r="G10" s="6" t="s">
        <v>258</v>
      </c>
      <c r="H10" s="6" t="s">
        <v>223</v>
      </c>
      <c r="I10" s="6" t="s">
        <v>224</v>
      </c>
    </row>
    <row r="11" ht="26.5" customHeight="1" spans="2:9">
      <c r="B11" s="6"/>
      <c r="C11" s="6"/>
      <c r="D11" s="6"/>
      <c r="E11" s="6"/>
      <c r="F11" s="6"/>
      <c r="G11" s="9" t="s">
        <v>259</v>
      </c>
      <c r="H11" s="9" t="s">
        <v>259</v>
      </c>
      <c r="I11" s="19"/>
    </row>
    <row r="12" ht="45" customHeight="1" spans="2:9">
      <c r="B12" s="10" t="s">
        <v>260</v>
      </c>
      <c r="C12" s="11" t="s">
        <v>261</v>
      </c>
      <c r="D12" s="11"/>
      <c r="E12" s="11"/>
      <c r="F12" s="11"/>
      <c r="G12" s="11"/>
      <c r="H12" s="11"/>
      <c r="I12" s="11"/>
    </row>
    <row r="13" ht="25" customHeight="1" spans="2:9">
      <c r="B13" s="12" t="s">
        <v>262</v>
      </c>
      <c r="C13" s="12" t="s">
        <v>227</v>
      </c>
      <c r="D13" s="12" t="s">
        <v>228</v>
      </c>
      <c r="E13" s="12"/>
      <c r="F13" s="12" t="s">
        <v>229</v>
      </c>
      <c r="G13" s="12"/>
      <c r="H13" s="12" t="s">
        <v>263</v>
      </c>
      <c r="I13" s="12"/>
    </row>
    <row r="14" ht="25" customHeight="1" spans="2:9">
      <c r="B14" s="12"/>
      <c r="C14" s="13" t="s">
        <v>264</v>
      </c>
      <c r="D14" s="14" t="s">
        <v>232</v>
      </c>
      <c r="E14" s="14"/>
      <c r="F14" s="14" t="s">
        <v>265</v>
      </c>
      <c r="G14" s="14"/>
      <c r="H14" s="14">
        <v>1</v>
      </c>
      <c r="I14" s="14"/>
    </row>
    <row r="15" ht="25" customHeight="1" spans="2:9">
      <c r="B15" s="12"/>
      <c r="C15" s="13"/>
      <c r="D15" s="14" t="s">
        <v>233</v>
      </c>
      <c r="E15" s="14"/>
      <c r="F15" s="14" t="s">
        <v>266</v>
      </c>
      <c r="G15" s="14"/>
      <c r="H15" s="14" t="s">
        <v>267</v>
      </c>
      <c r="I15" s="14"/>
    </row>
    <row r="16" ht="25" customHeight="1" spans="2:16">
      <c r="B16" s="12"/>
      <c r="C16" s="13"/>
      <c r="D16" s="14"/>
      <c r="E16" s="14"/>
      <c r="F16" s="15" t="s">
        <v>268</v>
      </c>
      <c r="G16" s="16"/>
      <c r="H16" s="15" t="s">
        <v>269</v>
      </c>
      <c r="I16" s="16"/>
      <c r="P16" s="20"/>
    </row>
    <row r="17" ht="25" customHeight="1" spans="2:9">
      <c r="B17" s="12"/>
      <c r="C17" s="13"/>
      <c r="D17" s="14"/>
      <c r="E17" s="14"/>
      <c r="F17" s="14" t="s">
        <v>270</v>
      </c>
      <c r="G17" s="14"/>
      <c r="H17" s="15" t="s">
        <v>271</v>
      </c>
      <c r="I17" s="16"/>
    </row>
    <row r="18" ht="25" customHeight="1" spans="2:9">
      <c r="B18" s="12"/>
      <c r="C18" s="13"/>
      <c r="D18" s="14"/>
      <c r="E18" s="14"/>
      <c r="F18" s="15" t="s">
        <v>272</v>
      </c>
      <c r="G18" s="16"/>
      <c r="H18" s="15" t="s">
        <v>273</v>
      </c>
      <c r="I18" s="16"/>
    </row>
    <row r="19" ht="25" customHeight="1" spans="2:9">
      <c r="B19" s="12"/>
      <c r="C19" s="13"/>
      <c r="D19" s="14"/>
      <c r="E19" s="14"/>
      <c r="F19" s="14" t="s">
        <v>274</v>
      </c>
      <c r="G19" s="14"/>
      <c r="H19" s="14" t="s">
        <v>275</v>
      </c>
      <c r="I19" s="14"/>
    </row>
    <row r="20" ht="25" customHeight="1" spans="2:9">
      <c r="B20" s="12"/>
      <c r="C20" s="13"/>
      <c r="D20" s="14" t="s">
        <v>234</v>
      </c>
      <c r="E20" s="14"/>
      <c r="F20" s="14" t="s">
        <v>276</v>
      </c>
      <c r="G20" s="14"/>
      <c r="H20" s="14" t="s">
        <v>277</v>
      </c>
      <c r="I20" s="14"/>
    </row>
    <row r="21" ht="25" customHeight="1" spans="2:9">
      <c r="B21" s="12"/>
      <c r="C21" s="13"/>
      <c r="D21" s="14" t="s">
        <v>235</v>
      </c>
      <c r="E21" s="14"/>
      <c r="F21" s="14" t="s">
        <v>278</v>
      </c>
      <c r="G21" s="14"/>
      <c r="H21" s="14" t="s">
        <v>279</v>
      </c>
      <c r="I21" s="14"/>
    </row>
    <row r="22" ht="25" customHeight="1" spans="2:10">
      <c r="B22" s="12"/>
      <c r="C22" s="13" t="s">
        <v>280</v>
      </c>
      <c r="D22" s="14"/>
      <c r="E22" s="14"/>
      <c r="F22" s="14" t="s">
        <v>281</v>
      </c>
      <c r="G22" s="14"/>
      <c r="H22" s="14" t="s">
        <v>282</v>
      </c>
      <c r="I22" s="14"/>
      <c r="J22" s="1" t="s">
        <v>283</v>
      </c>
    </row>
    <row r="23" ht="25" customHeight="1" spans="2:9">
      <c r="B23" s="12"/>
      <c r="C23" s="13"/>
      <c r="D23" s="14" t="s">
        <v>237</v>
      </c>
      <c r="E23" s="14"/>
      <c r="F23" s="14" t="s">
        <v>284</v>
      </c>
      <c r="G23" s="14"/>
      <c r="H23" s="14" t="s">
        <v>285</v>
      </c>
      <c r="I23" s="14"/>
    </row>
    <row r="24" ht="25" customHeight="1" spans="2:9">
      <c r="B24" s="12"/>
      <c r="C24" s="13"/>
      <c r="D24" s="14" t="s">
        <v>240</v>
      </c>
      <c r="E24" s="14"/>
      <c r="F24" s="14" t="s">
        <v>286</v>
      </c>
      <c r="G24" s="14"/>
      <c r="H24" s="14" t="s">
        <v>287</v>
      </c>
      <c r="I24" s="14"/>
    </row>
    <row r="25" ht="25" customHeight="1" spans="2:9">
      <c r="B25" s="12"/>
      <c r="C25" s="13" t="s">
        <v>241</v>
      </c>
      <c r="D25" s="12" t="s">
        <v>242</v>
      </c>
      <c r="E25" s="12"/>
      <c r="F25" s="14" t="s">
        <v>288</v>
      </c>
      <c r="G25" s="14"/>
      <c r="H25" s="14" t="s">
        <v>289</v>
      </c>
      <c r="I25" s="14"/>
    </row>
    <row r="26" spans="2:9">
      <c r="B26" s="17"/>
      <c r="C26" s="17"/>
      <c r="D26" s="17"/>
      <c r="E26" s="17"/>
      <c r="F26" s="17"/>
      <c r="G26" s="17"/>
      <c r="H26" s="17"/>
      <c r="I26" s="17"/>
    </row>
    <row r="27" spans="2:3">
      <c r="B27" s="18"/>
      <c r="C27" s="18"/>
    </row>
    <row r="28" spans="2:2">
      <c r="B28" s="18"/>
    </row>
    <row r="29" spans="2:2">
      <c r="B29" s="18"/>
    </row>
    <row r="30" spans="2:2">
      <c r="B30" s="18"/>
    </row>
    <row r="31" spans="2:9">
      <c r="B31" s="18"/>
      <c r="C31" s="18"/>
      <c r="D31" s="18"/>
      <c r="E31" s="18"/>
      <c r="F31" s="18"/>
      <c r="G31" s="18"/>
      <c r="H31" s="18"/>
      <c r="I31" s="18"/>
    </row>
    <row r="32" spans="2:9">
      <c r="B32" s="18"/>
      <c r="C32" s="18"/>
      <c r="D32" s="18"/>
      <c r="E32" s="18"/>
      <c r="F32" s="18"/>
      <c r="G32" s="18"/>
      <c r="H32" s="18"/>
      <c r="I32" s="18"/>
    </row>
    <row r="33" spans="2:9">
      <c r="B33" s="18"/>
      <c r="C33" s="18"/>
      <c r="D33" s="18"/>
      <c r="E33" s="18"/>
      <c r="F33" s="18"/>
      <c r="G33" s="18"/>
      <c r="H33" s="18"/>
      <c r="I33" s="18"/>
    </row>
    <row r="34" spans="2:9">
      <c r="B34" s="18"/>
      <c r="C34" s="18"/>
      <c r="D34" s="18"/>
      <c r="E34" s="18"/>
      <c r="F34" s="18"/>
      <c r="G34" s="18"/>
      <c r="H34" s="18"/>
      <c r="I34" s="18"/>
    </row>
  </sheetData>
  <mergeCells count="55">
    <mergeCell ref="B2:I2"/>
    <mergeCell ref="B3:I3"/>
    <mergeCell ref="B4:D4"/>
    <mergeCell ref="E4:I4"/>
    <mergeCell ref="C5:D5"/>
    <mergeCell ref="E5:I5"/>
    <mergeCell ref="C6:D6"/>
    <mergeCell ref="E6:I6"/>
    <mergeCell ref="C7:D7"/>
    <mergeCell ref="E7:I7"/>
    <mergeCell ref="C8:D8"/>
    <mergeCell ref="E8:I8"/>
    <mergeCell ref="C9:D9"/>
    <mergeCell ref="E9:I9"/>
    <mergeCell ref="C12:I12"/>
    <mergeCell ref="D13:E13"/>
    <mergeCell ref="F13:G13"/>
    <mergeCell ref="H13:I13"/>
    <mergeCell ref="D14:E14"/>
    <mergeCell ref="F14:G14"/>
    <mergeCell ref="H14:I14"/>
    <mergeCell ref="F15:G15"/>
    <mergeCell ref="H15:I15"/>
    <mergeCell ref="F16:G16"/>
    <mergeCell ref="H16:I16"/>
    <mergeCell ref="F17:G17"/>
    <mergeCell ref="H17:I17"/>
    <mergeCell ref="F18:G18"/>
    <mergeCell ref="H18:I18"/>
    <mergeCell ref="F19:G19"/>
    <mergeCell ref="H19:I19"/>
    <mergeCell ref="D20:E20"/>
    <mergeCell ref="F20:G20"/>
    <mergeCell ref="H20:I20"/>
    <mergeCell ref="F21:G21"/>
    <mergeCell ref="H21:I21"/>
    <mergeCell ref="F22:G22"/>
    <mergeCell ref="H22:I22"/>
    <mergeCell ref="D23:E23"/>
    <mergeCell ref="F23:G23"/>
    <mergeCell ref="H23:I23"/>
    <mergeCell ref="D24:E24"/>
    <mergeCell ref="F24:G24"/>
    <mergeCell ref="H24:I24"/>
    <mergeCell ref="D25:E25"/>
    <mergeCell ref="F25:G25"/>
    <mergeCell ref="H25:I25"/>
    <mergeCell ref="B26:I26"/>
    <mergeCell ref="B5:B11"/>
    <mergeCell ref="B13:B25"/>
    <mergeCell ref="C14:C21"/>
    <mergeCell ref="C22:C24"/>
    <mergeCell ref="C10:F11"/>
    <mergeCell ref="D15:E19"/>
    <mergeCell ref="D21:E22"/>
  </mergeCells>
  <printOptions horizontalCentered="1"/>
  <pageMargins left="1.37777777777778" right="0.984027777777778" top="0.590277777777778" bottom="0.590277777777778" header="0" footer="0"/>
  <pageSetup paperSize="9" scale="89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topLeftCell="A16" workbookViewId="0">
      <selection activeCell="E36" sqref="E36"/>
    </sheetView>
  </sheetViews>
  <sheetFormatPr defaultColWidth="10" defaultRowHeight="13.5" outlineLevelCol="5"/>
  <cols>
    <col min="1" max="1" width="1.53333333333333" style="88" customWidth="1"/>
    <col min="2" max="2" width="41.0333333333333" style="88" customWidth="1"/>
    <col min="3" max="3" width="16.4083333333333" style="88" customWidth="1"/>
    <col min="4" max="4" width="41.0333333333333" style="88" customWidth="1"/>
    <col min="5" max="5" width="16.4083333333333" style="88" customWidth="1"/>
    <col min="6" max="6" width="1.53333333333333" style="88" customWidth="1"/>
    <col min="7" max="10" width="9.76666666666667" style="88" customWidth="1"/>
    <col min="11" max="16384" width="10" style="88"/>
  </cols>
  <sheetData>
    <row r="1" s="88" customFormat="1" ht="14.2" customHeight="1" spans="1:6">
      <c r="A1" s="138"/>
      <c r="B1" s="89"/>
      <c r="C1" s="90"/>
      <c r="D1" s="139"/>
      <c r="E1" s="89" t="s">
        <v>2</v>
      </c>
      <c r="F1" s="148" t="s">
        <v>3</v>
      </c>
    </row>
    <row r="2" s="88" customFormat="1" ht="19.9" customHeight="1" spans="1:6">
      <c r="A2" s="139"/>
      <c r="B2" s="141" t="s">
        <v>4</v>
      </c>
      <c r="C2" s="141"/>
      <c r="D2" s="141"/>
      <c r="E2" s="141"/>
      <c r="F2" s="148"/>
    </row>
    <row r="3" s="88" customFormat="1" ht="17.05" customHeight="1" spans="1:6">
      <c r="A3" s="142"/>
      <c r="B3" s="95" t="s">
        <v>5</v>
      </c>
      <c r="C3" s="116"/>
      <c r="D3" s="116"/>
      <c r="E3" s="143" t="s">
        <v>6</v>
      </c>
      <c r="F3" s="149"/>
    </row>
    <row r="4" s="88" customFormat="1" ht="21.35" customHeight="1" spans="1:6">
      <c r="A4" s="144"/>
      <c r="B4" s="98" t="s">
        <v>7</v>
      </c>
      <c r="C4" s="98"/>
      <c r="D4" s="98" t="s">
        <v>8</v>
      </c>
      <c r="E4" s="98"/>
      <c r="F4" s="113"/>
    </row>
    <row r="5" s="88" customFormat="1" ht="21.35" customHeight="1" spans="1:6">
      <c r="A5" s="144"/>
      <c r="B5" s="98" t="s">
        <v>9</v>
      </c>
      <c r="C5" s="98" t="s">
        <v>10</v>
      </c>
      <c r="D5" s="98" t="s">
        <v>9</v>
      </c>
      <c r="E5" s="98" t="s">
        <v>10</v>
      </c>
      <c r="F5" s="113"/>
    </row>
    <row r="6" s="88" customFormat="1" ht="19.9" customHeight="1" spans="1:6">
      <c r="A6" s="97"/>
      <c r="B6" s="108" t="s">
        <v>11</v>
      </c>
      <c r="C6" s="155">
        <v>41534870.89</v>
      </c>
      <c r="D6" s="108" t="s">
        <v>12</v>
      </c>
      <c r="E6" s="9"/>
      <c r="F6" s="124"/>
    </row>
    <row r="7" s="88" customFormat="1" ht="19.9" customHeight="1" spans="1:6">
      <c r="A7" s="97"/>
      <c r="B7" s="108" t="s">
        <v>13</v>
      </c>
      <c r="C7" s="9"/>
      <c r="D7" s="108" t="s">
        <v>14</v>
      </c>
      <c r="E7" s="9"/>
      <c r="F7" s="124"/>
    </row>
    <row r="8" s="88" customFormat="1" ht="19.9" customHeight="1" spans="1:6">
      <c r="A8" s="97"/>
      <c r="B8" s="108" t="s">
        <v>15</v>
      </c>
      <c r="C8" s="9"/>
      <c r="D8" s="108" t="s">
        <v>16</v>
      </c>
      <c r="E8" s="9"/>
      <c r="F8" s="124"/>
    </row>
    <row r="9" s="88" customFormat="1" ht="19.9" customHeight="1" spans="1:6">
      <c r="A9" s="97"/>
      <c r="B9" s="108" t="s">
        <v>17</v>
      </c>
      <c r="C9" s="9"/>
      <c r="D9" s="108" t="s">
        <v>18</v>
      </c>
      <c r="E9" s="9"/>
      <c r="F9" s="124"/>
    </row>
    <row r="10" s="88" customFormat="1" ht="19.9" customHeight="1" spans="1:6">
      <c r="A10" s="97"/>
      <c r="B10" s="108" t="s">
        <v>19</v>
      </c>
      <c r="C10" s="9"/>
      <c r="D10" s="108" t="s">
        <v>20</v>
      </c>
      <c r="E10" s="9">
        <v>28785268.92</v>
      </c>
      <c r="F10" s="124"/>
    </row>
    <row r="11" s="88" customFormat="1" ht="19.9" customHeight="1" spans="1:6">
      <c r="A11" s="97"/>
      <c r="B11" s="108" t="s">
        <v>21</v>
      </c>
      <c r="C11" s="9"/>
      <c r="D11" s="108" t="s">
        <v>22</v>
      </c>
      <c r="E11" s="9"/>
      <c r="F11" s="124"/>
    </row>
    <row r="12" s="88" customFormat="1" ht="19.9" customHeight="1" spans="1:6">
      <c r="A12" s="97"/>
      <c r="B12" s="108" t="s">
        <v>23</v>
      </c>
      <c r="C12" s="9"/>
      <c r="D12" s="108" t="s">
        <v>24</v>
      </c>
      <c r="E12" s="9"/>
      <c r="F12" s="124"/>
    </row>
    <row r="13" s="88" customFormat="1" ht="19.9" customHeight="1" spans="1:6">
      <c r="A13" s="97"/>
      <c r="B13" s="108" t="s">
        <v>23</v>
      </c>
      <c r="C13" s="9"/>
      <c r="D13" s="108" t="s">
        <v>25</v>
      </c>
      <c r="E13" s="9">
        <v>6834601.31</v>
      </c>
      <c r="F13" s="124"/>
    </row>
    <row r="14" s="88" customFormat="1" ht="19.9" customHeight="1" spans="1:6">
      <c r="A14" s="97"/>
      <c r="B14" s="108" t="s">
        <v>23</v>
      </c>
      <c r="C14" s="9"/>
      <c r="D14" s="108" t="s">
        <v>26</v>
      </c>
      <c r="E14" s="9"/>
      <c r="F14" s="124"/>
    </row>
    <row r="15" s="88" customFormat="1" ht="19.9" customHeight="1" spans="1:6">
      <c r="A15" s="97"/>
      <c r="B15" s="108" t="s">
        <v>23</v>
      </c>
      <c r="C15" s="9"/>
      <c r="D15" s="108" t="s">
        <v>27</v>
      </c>
      <c r="E15" s="9">
        <v>2671842.66</v>
      </c>
      <c r="F15" s="124"/>
    </row>
    <row r="16" s="88" customFormat="1" ht="19.9" customHeight="1" spans="1:6">
      <c r="A16" s="97"/>
      <c r="B16" s="108" t="s">
        <v>23</v>
      </c>
      <c r="C16" s="9"/>
      <c r="D16" s="108" t="s">
        <v>28</v>
      </c>
      <c r="E16" s="9"/>
      <c r="F16" s="124"/>
    </row>
    <row r="17" s="88" customFormat="1" ht="19.9" customHeight="1" spans="1:6">
      <c r="A17" s="97"/>
      <c r="B17" s="108" t="s">
        <v>23</v>
      </c>
      <c r="C17" s="9"/>
      <c r="D17" s="108" t="s">
        <v>29</v>
      </c>
      <c r="E17" s="9"/>
      <c r="F17" s="124"/>
    </row>
    <row r="18" s="88" customFormat="1" ht="19.9" customHeight="1" spans="1:6">
      <c r="A18" s="97"/>
      <c r="B18" s="108" t="s">
        <v>23</v>
      </c>
      <c r="C18" s="9"/>
      <c r="D18" s="108" t="s">
        <v>30</v>
      </c>
      <c r="E18" s="9"/>
      <c r="F18" s="124"/>
    </row>
    <row r="19" s="88" customFormat="1" ht="19.9" customHeight="1" spans="1:6">
      <c r="A19" s="97"/>
      <c r="B19" s="108" t="s">
        <v>23</v>
      </c>
      <c r="C19" s="9"/>
      <c r="D19" s="108" t="s">
        <v>31</v>
      </c>
      <c r="E19" s="9"/>
      <c r="F19" s="124"/>
    </row>
    <row r="20" s="88" customFormat="1" ht="19.9" customHeight="1" spans="1:6">
      <c r="A20" s="97"/>
      <c r="B20" s="108" t="s">
        <v>23</v>
      </c>
      <c r="C20" s="9"/>
      <c r="D20" s="108" t="s">
        <v>32</v>
      </c>
      <c r="E20" s="9"/>
      <c r="F20" s="124"/>
    </row>
    <row r="21" s="88" customFormat="1" ht="19.9" customHeight="1" spans="1:6">
      <c r="A21" s="97"/>
      <c r="B21" s="108" t="s">
        <v>23</v>
      </c>
      <c r="C21" s="9"/>
      <c r="D21" s="108" t="s">
        <v>33</v>
      </c>
      <c r="E21" s="9"/>
      <c r="F21" s="124"/>
    </row>
    <row r="22" s="88" customFormat="1" ht="19.9" customHeight="1" spans="1:6">
      <c r="A22" s="97"/>
      <c r="B22" s="108" t="s">
        <v>23</v>
      </c>
      <c r="C22" s="9"/>
      <c r="D22" s="108" t="s">
        <v>34</v>
      </c>
      <c r="E22" s="9"/>
      <c r="F22" s="124"/>
    </row>
    <row r="23" s="88" customFormat="1" ht="19.9" customHeight="1" spans="1:6">
      <c r="A23" s="97"/>
      <c r="B23" s="108" t="s">
        <v>23</v>
      </c>
      <c r="C23" s="9"/>
      <c r="D23" s="108" t="s">
        <v>35</v>
      </c>
      <c r="E23" s="9"/>
      <c r="F23" s="124"/>
    </row>
    <row r="24" s="88" customFormat="1" ht="19.9" customHeight="1" spans="1:6">
      <c r="A24" s="97"/>
      <c r="B24" s="108" t="s">
        <v>23</v>
      </c>
      <c r="C24" s="9"/>
      <c r="D24" s="108" t="s">
        <v>36</v>
      </c>
      <c r="E24" s="9"/>
      <c r="F24" s="124"/>
    </row>
    <row r="25" s="88" customFormat="1" ht="19.9" customHeight="1" spans="1:6">
      <c r="A25" s="97"/>
      <c r="B25" s="108" t="s">
        <v>23</v>
      </c>
      <c r="C25" s="9"/>
      <c r="D25" s="108" t="s">
        <v>37</v>
      </c>
      <c r="E25" s="9">
        <v>3243158</v>
      </c>
      <c r="F25" s="124"/>
    </row>
    <row r="26" s="88" customFormat="1" ht="19.9" customHeight="1" spans="1:6">
      <c r="A26" s="97"/>
      <c r="B26" s="108" t="s">
        <v>23</v>
      </c>
      <c r="C26" s="9"/>
      <c r="D26" s="108" t="s">
        <v>38</v>
      </c>
      <c r="E26" s="9"/>
      <c r="F26" s="124"/>
    </row>
    <row r="27" s="88" customFormat="1" ht="19.9" customHeight="1" spans="1:6">
      <c r="A27" s="97"/>
      <c r="B27" s="108" t="s">
        <v>23</v>
      </c>
      <c r="C27" s="9"/>
      <c r="D27" s="108" t="s">
        <v>39</v>
      </c>
      <c r="E27" s="9"/>
      <c r="F27" s="124"/>
    </row>
    <row r="28" s="88" customFormat="1" ht="19.9" customHeight="1" spans="1:6">
      <c r="A28" s="97"/>
      <c r="B28" s="108" t="s">
        <v>23</v>
      </c>
      <c r="C28" s="9"/>
      <c r="D28" s="108" t="s">
        <v>40</v>
      </c>
      <c r="E28" s="9"/>
      <c r="F28" s="124"/>
    </row>
    <row r="29" s="88" customFormat="1" ht="19.9" customHeight="1" spans="1:6">
      <c r="A29" s="97"/>
      <c r="B29" s="108" t="s">
        <v>23</v>
      </c>
      <c r="C29" s="9"/>
      <c r="D29" s="108" t="s">
        <v>41</v>
      </c>
      <c r="E29" s="9"/>
      <c r="F29" s="124"/>
    </row>
    <row r="30" s="88" customFormat="1" ht="19.9" customHeight="1" spans="1:6">
      <c r="A30" s="97"/>
      <c r="B30" s="108" t="s">
        <v>23</v>
      </c>
      <c r="C30" s="9"/>
      <c r="D30" s="108" t="s">
        <v>42</v>
      </c>
      <c r="E30" s="9"/>
      <c r="F30" s="124"/>
    </row>
    <row r="31" s="88" customFormat="1" ht="19.9" customHeight="1" spans="1:6">
      <c r="A31" s="97"/>
      <c r="B31" s="108" t="s">
        <v>23</v>
      </c>
      <c r="C31" s="9"/>
      <c r="D31" s="108" t="s">
        <v>43</v>
      </c>
      <c r="E31" s="9"/>
      <c r="F31" s="124"/>
    </row>
    <row r="32" s="88" customFormat="1" ht="19.9" customHeight="1" spans="1:6">
      <c r="A32" s="97"/>
      <c r="B32" s="108" t="s">
        <v>23</v>
      </c>
      <c r="C32" s="9"/>
      <c r="D32" s="108" t="s">
        <v>44</v>
      </c>
      <c r="E32" s="9"/>
      <c r="F32" s="124"/>
    </row>
    <row r="33" s="88" customFormat="1" ht="19.9" customHeight="1" spans="1:6">
      <c r="A33" s="97"/>
      <c r="B33" s="108" t="s">
        <v>23</v>
      </c>
      <c r="C33" s="9"/>
      <c r="D33" s="108" t="s">
        <v>45</v>
      </c>
      <c r="E33" s="9"/>
      <c r="F33" s="124"/>
    </row>
    <row r="34" s="88" customFormat="1" ht="19.9" customHeight="1" spans="1:6">
      <c r="A34" s="97"/>
      <c r="B34" s="108" t="s">
        <v>23</v>
      </c>
      <c r="C34" s="9"/>
      <c r="D34" s="108" t="s">
        <v>46</v>
      </c>
      <c r="E34" s="9"/>
      <c r="F34" s="124"/>
    </row>
    <row r="35" s="88" customFormat="1" ht="19.9" customHeight="1" spans="1:6">
      <c r="A35" s="97"/>
      <c r="B35" s="108" t="s">
        <v>23</v>
      </c>
      <c r="C35" s="9"/>
      <c r="D35" s="108" t="s">
        <v>47</v>
      </c>
      <c r="E35" s="9"/>
      <c r="F35" s="124"/>
    </row>
    <row r="36" s="88" customFormat="1" ht="19.9" customHeight="1" spans="1:6">
      <c r="A36" s="119"/>
      <c r="B36" s="117" t="s">
        <v>48</v>
      </c>
      <c r="C36" s="155">
        <v>41534870.89</v>
      </c>
      <c r="D36" s="117" t="s">
        <v>49</v>
      </c>
      <c r="E36" s="9">
        <v>41534870.89</v>
      </c>
      <c r="F36" s="125"/>
    </row>
    <row r="37" s="88" customFormat="1" ht="19.9" customHeight="1" spans="1:6">
      <c r="A37" s="97"/>
      <c r="B37" s="110" t="s">
        <v>50</v>
      </c>
      <c r="C37" s="9"/>
      <c r="D37" s="110" t="s">
        <v>51</v>
      </c>
      <c r="E37" s="9"/>
      <c r="F37" s="156"/>
    </row>
    <row r="38" s="88" customFormat="1" ht="19.9" customHeight="1" spans="1:6">
      <c r="A38" s="157"/>
      <c r="B38" s="110" t="s">
        <v>52</v>
      </c>
      <c r="C38" s="9"/>
      <c r="D38" s="110" t="s">
        <v>53</v>
      </c>
      <c r="E38" s="9"/>
      <c r="F38" s="156"/>
    </row>
    <row r="39" s="88" customFormat="1" ht="19.9" customHeight="1" spans="1:6">
      <c r="A39" s="157"/>
      <c r="B39" s="158"/>
      <c r="C39" s="158"/>
      <c r="D39" s="110" t="s">
        <v>54</v>
      </c>
      <c r="E39" s="9"/>
      <c r="F39" s="156"/>
    </row>
    <row r="40" s="88" customFormat="1" ht="19.9" customHeight="1" spans="1:6">
      <c r="A40" s="159"/>
      <c r="B40" s="98" t="s">
        <v>55</v>
      </c>
      <c r="C40" s="9">
        <v>41534870.89</v>
      </c>
      <c r="D40" s="98" t="s">
        <v>56</v>
      </c>
      <c r="E40" s="9">
        <v>41534870.89</v>
      </c>
      <c r="F40" s="160"/>
    </row>
    <row r="41" s="88" customFormat="1" ht="8.5" customHeight="1" spans="1:6">
      <c r="A41" s="147"/>
      <c r="B41" s="147"/>
      <c r="C41" s="161"/>
      <c r="D41" s="161"/>
      <c r="E41" s="147"/>
      <c r="F41" s="162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6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5"/>
  <sheetViews>
    <sheetView topLeftCell="D1" workbookViewId="0">
      <pane ySplit="6" topLeftCell="A7" activePane="bottomLeft" state="frozen"/>
      <selection/>
      <selection pane="bottomLeft" activeCell="D10" sqref="D10"/>
    </sheetView>
  </sheetViews>
  <sheetFormatPr defaultColWidth="10" defaultRowHeight="13.5"/>
  <cols>
    <col min="1" max="1" width="1.53333333333333" style="69" customWidth="1"/>
    <col min="2" max="2" width="16.825" style="69" customWidth="1"/>
    <col min="3" max="3" width="31.7833333333333" style="69" customWidth="1"/>
    <col min="4" max="4" width="15" style="69" customWidth="1"/>
    <col min="5" max="5" width="13" style="69" customWidth="1"/>
    <col min="6" max="6" width="14.75" style="69" customWidth="1"/>
    <col min="7" max="14" width="13" style="69" customWidth="1"/>
    <col min="15" max="15" width="1.53333333333333" style="69" customWidth="1"/>
    <col min="16" max="16" width="9.76666666666667" style="69" customWidth="1"/>
    <col min="17" max="16384" width="10" style="69"/>
  </cols>
  <sheetData>
    <row r="1" ht="25" customHeight="1" spans="1:15">
      <c r="A1" s="70"/>
      <c r="B1" s="2"/>
      <c r="C1" s="71"/>
      <c r="D1" s="150"/>
      <c r="E1" s="150"/>
      <c r="F1" s="150"/>
      <c r="G1" s="71"/>
      <c r="H1" s="71"/>
      <c r="I1" s="71"/>
      <c r="L1" s="71"/>
      <c r="M1" s="71"/>
      <c r="N1" s="72" t="s">
        <v>57</v>
      </c>
      <c r="O1" s="73"/>
    </row>
    <row r="2" ht="22.8" customHeight="1" spans="1:15">
      <c r="A2" s="70"/>
      <c r="B2" s="74" t="s">
        <v>58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3" t="s">
        <v>3</v>
      </c>
    </row>
    <row r="3" ht="19.55" customHeight="1" spans="1:15">
      <c r="A3" s="75"/>
      <c r="B3" s="76" t="s">
        <v>5</v>
      </c>
      <c r="C3" s="76"/>
      <c r="D3" s="75"/>
      <c r="E3" s="75"/>
      <c r="F3" s="131"/>
      <c r="G3" s="75"/>
      <c r="H3" s="131"/>
      <c r="I3" s="131"/>
      <c r="J3" s="131"/>
      <c r="K3" s="131"/>
      <c r="L3" s="131"/>
      <c r="M3" s="131"/>
      <c r="N3" s="77" t="s">
        <v>6</v>
      </c>
      <c r="O3" s="78"/>
    </row>
    <row r="4" ht="24.4" customHeight="1" spans="1:15">
      <c r="A4" s="79"/>
      <c r="B4" s="64" t="s">
        <v>9</v>
      </c>
      <c r="C4" s="64"/>
      <c r="D4" s="64" t="s">
        <v>59</v>
      </c>
      <c r="E4" s="64" t="s">
        <v>60</v>
      </c>
      <c r="F4" s="64" t="s">
        <v>61</v>
      </c>
      <c r="G4" s="64" t="s">
        <v>62</v>
      </c>
      <c r="H4" s="64" t="s">
        <v>63</v>
      </c>
      <c r="I4" s="64" t="s">
        <v>64</v>
      </c>
      <c r="J4" s="64" t="s">
        <v>65</v>
      </c>
      <c r="K4" s="64" t="s">
        <v>66</v>
      </c>
      <c r="L4" s="64" t="s">
        <v>67</v>
      </c>
      <c r="M4" s="64" t="s">
        <v>68</v>
      </c>
      <c r="N4" s="64" t="s">
        <v>69</v>
      </c>
      <c r="O4" s="81"/>
    </row>
    <row r="5" ht="24.4" customHeight="1" spans="1:15">
      <c r="A5" s="79"/>
      <c r="B5" s="64" t="s">
        <v>70</v>
      </c>
      <c r="C5" s="153" t="s">
        <v>71</v>
      </c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81"/>
    </row>
    <row r="6" ht="24.4" customHeight="1" spans="1:15">
      <c r="A6" s="79"/>
      <c r="B6" s="64"/>
      <c r="C6" s="153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81"/>
    </row>
    <row r="7" ht="27" customHeight="1" spans="1:15">
      <c r="A7" s="82"/>
      <c r="B7" s="45">
        <v>123006</v>
      </c>
      <c r="C7" s="45" t="s">
        <v>72</v>
      </c>
      <c r="D7" s="154" t="s">
        <v>73</v>
      </c>
      <c r="E7" s="48"/>
      <c r="F7" s="154" t="s">
        <v>73</v>
      </c>
      <c r="G7" s="48"/>
      <c r="H7" s="48"/>
      <c r="I7" s="48"/>
      <c r="J7" s="48"/>
      <c r="K7" s="48"/>
      <c r="L7" s="48"/>
      <c r="M7" s="48"/>
      <c r="N7" s="48"/>
      <c r="O7" s="83"/>
    </row>
    <row r="8" ht="27" customHeight="1" spans="1:15">
      <c r="A8" s="82"/>
      <c r="B8" s="50">
        <v>123006</v>
      </c>
      <c r="C8" s="50" t="s">
        <v>74</v>
      </c>
      <c r="D8" s="154" t="s">
        <v>73</v>
      </c>
      <c r="E8" s="48"/>
      <c r="F8" s="154" t="s">
        <v>73</v>
      </c>
      <c r="G8" s="48"/>
      <c r="H8" s="48"/>
      <c r="I8" s="48"/>
      <c r="J8" s="48"/>
      <c r="K8" s="48"/>
      <c r="L8" s="48"/>
      <c r="M8" s="48"/>
      <c r="N8" s="48"/>
      <c r="O8" s="83"/>
    </row>
    <row r="9" ht="29" customHeight="1" spans="1:15">
      <c r="A9" s="82"/>
      <c r="B9" s="45"/>
      <c r="C9" s="45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83"/>
    </row>
    <row r="10" ht="27" customHeight="1" spans="1:15">
      <c r="A10" s="82"/>
      <c r="B10" s="45"/>
      <c r="C10" s="45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83"/>
    </row>
    <row r="11" ht="27" customHeight="1" spans="1:15">
      <c r="A11" s="82"/>
      <c r="B11" s="45"/>
      <c r="C11" s="45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83"/>
    </row>
    <row r="12" ht="27" customHeight="1" spans="1:15">
      <c r="A12" s="82"/>
      <c r="B12" s="45"/>
      <c r="C12" s="45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83"/>
    </row>
    <row r="13" ht="27" customHeight="1" spans="1:15">
      <c r="A13" s="82"/>
      <c r="B13" s="45"/>
      <c r="C13" s="45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83"/>
    </row>
    <row r="14" ht="27" customHeight="1" spans="1:15">
      <c r="A14" s="82"/>
      <c r="B14" s="45"/>
      <c r="C14" s="45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83"/>
    </row>
    <row r="15" ht="27" customHeight="1" spans="1:15">
      <c r="A15" s="82"/>
      <c r="B15" s="45"/>
      <c r="C15" s="45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83"/>
    </row>
    <row r="16" ht="27" customHeight="1" spans="1:15">
      <c r="A16" s="82"/>
      <c r="B16" s="45"/>
      <c r="C16" s="45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83"/>
    </row>
    <row r="17" ht="27" customHeight="1" spans="1:15">
      <c r="A17" s="82"/>
      <c r="B17" s="45"/>
      <c r="C17" s="45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83"/>
    </row>
    <row r="18" ht="27" customHeight="1" spans="1:15">
      <c r="A18" s="82"/>
      <c r="B18" s="45"/>
      <c r="C18" s="45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83"/>
    </row>
    <row r="19" ht="27" customHeight="1" spans="1:15">
      <c r="A19" s="82"/>
      <c r="B19" s="45"/>
      <c r="C19" s="45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83"/>
    </row>
    <row r="20" ht="27" customHeight="1" spans="1:15">
      <c r="A20" s="82"/>
      <c r="B20" s="45"/>
      <c r="C20" s="45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83"/>
    </row>
    <row r="21" ht="27" customHeight="1" spans="1:15">
      <c r="A21" s="82"/>
      <c r="B21" s="45"/>
      <c r="C21" s="45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83"/>
    </row>
    <row r="22" ht="27" customHeight="1" spans="1:15">
      <c r="A22" s="82"/>
      <c r="B22" s="45"/>
      <c r="C22" s="45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83"/>
    </row>
    <row r="23" ht="27" customHeight="1" spans="1:15">
      <c r="A23" s="82"/>
      <c r="B23" s="45"/>
      <c r="C23" s="45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83"/>
    </row>
    <row r="24" ht="27" customHeight="1" spans="1:15">
      <c r="A24" s="82"/>
      <c r="B24" s="45"/>
      <c r="C24" s="45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83"/>
    </row>
    <row r="25" ht="27" customHeight="1" spans="1:15">
      <c r="A25" s="82"/>
      <c r="B25" s="45"/>
      <c r="C25" s="45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83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64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3"/>
  <sheetViews>
    <sheetView topLeftCell="E1" workbookViewId="0">
      <pane ySplit="6" topLeftCell="A7" activePane="bottomLeft" state="frozen"/>
      <selection/>
      <selection pane="bottomLeft" activeCell="F13" sqref="F13"/>
    </sheetView>
  </sheetViews>
  <sheetFormatPr defaultColWidth="10" defaultRowHeight="13.5"/>
  <cols>
    <col min="1" max="1" width="1.53333333333333" style="69" customWidth="1"/>
    <col min="2" max="4" width="6.15833333333333" style="69" customWidth="1"/>
    <col min="5" max="5" width="16.825" style="69" customWidth="1"/>
    <col min="6" max="6" width="41.025" style="69" customWidth="1"/>
    <col min="7" max="10" width="16.4166666666667" style="69" customWidth="1"/>
    <col min="11" max="11" width="22.9333333333333" style="69" customWidth="1"/>
    <col min="12" max="12" width="1.53333333333333" style="69" customWidth="1"/>
    <col min="13" max="14" width="9.76666666666667" style="69" customWidth="1"/>
    <col min="15" max="16384" width="10" style="69"/>
  </cols>
  <sheetData>
    <row r="1" ht="25" customHeight="1" spans="1:12">
      <c r="A1" s="70"/>
      <c r="B1" s="2"/>
      <c r="C1" s="2"/>
      <c r="D1" s="2"/>
      <c r="E1" s="71"/>
      <c r="F1" s="71"/>
      <c r="G1" s="150"/>
      <c r="H1" s="150"/>
      <c r="I1" s="150"/>
      <c r="J1" s="150"/>
      <c r="K1" s="72" t="s">
        <v>75</v>
      </c>
      <c r="L1" s="73"/>
    </row>
    <row r="2" ht="22.8" customHeight="1" spans="1:12">
      <c r="A2" s="70"/>
      <c r="B2" s="74" t="s">
        <v>76</v>
      </c>
      <c r="C2" s="74"/>
      <c r="D2" s="74"/>
      <c r="E2" s="74"/>
      <c r="F2" s="74"/>
      <c r="G2" s="74"/>
      <c r="H2" s="74"/>
      <c r="I2" s="74"/>
      <c r="J2" s="74"/>
      <c r="K2" s="74"/>
      <c r="L2" s="73" t="s">
        <v>3</v>
      </c>
    </row>
    <row r="3" ht="19.55" customHeight="1" spans="1:12">
      <c r="A3" s="75"/>
      <c r="B3" s="76" t="s">
        <v>5</v>
      </c>
      <c r="C3" s="76"/>
      <c r="D3" s="76"/>
      <c r="E3" s="76"/>
      <c r="F3" s="76"/>
      <c r="G3" s="75"/>
      <c r="H3" s="75"/>
      <c r="I3" s="131"/>
      <c r="J3" s="131"/>
      <c r="K3" s="77" t="s">
        <v>6</v>
      </c>
      <c r="L3" s="78"/>
    </row>
    <row r="4" ht="24.4" customHeight="1" spans="1:12">
      <c r="A4" s="73"/>
      <c r="B4" s="45" t="s">
        <v>9</v>
      </c>
      <c r="C4" s="45"/>
      <c r="D4" s="45"/>
      <c r="E4" s="45"/>
      <c r="F4" s="45"/>
      <c r="G4" s="45" t="s">
        <v>59</v>
      </c>
      <c r="H4" s="45" t="s">
        <v>77</v>
      </c>
      <c r="I4" s="45" t="s">
        <v>78</v>
      </c>
      <c r="J4" s="45" t="s">
        <v>79</v>
      </c>
      <c r="K4" s="45" t="s">
        <v>80</v>
      </c>
      <c r="L4" s="80"/>
    </row>
    <row r="5" ht="24.4" customHeight="1" spans="1:12">
      <c r="A5" s="79"/>
      <c r="B5" s="45" t="s">
        <v>81</v>
      </c>
      <c r="C5" s="45"/>
      <c r="D5" s="45"/>
      <c r="E5" s="45" t="s">
        <v>70</v>
      </c>
      <c r="F5" s="45" t="s">
        <v>71</v>
      </c>
      <c r="G5" s="45"/>
      <c r="H5" s="45"/>
      <c r="I5" s="45"/>
      <c r="J5" s="45"/>
      <c r="K5" s="45"/>
      <c r="L5" s="80"/>
    </row>
    <row r="6" ht="24.4" customHeight="1" spans="1:12">
      <c r="A6" s="79"/>
      <c r="B6" s="45" t="s">
        <v>82</v>
      </c>
      <c r="C6" s="45" t="s">
        <v>83</v>
      </c>
      <c r="D6" s="45" t="s">
        <v>84</v>
      </c>
      <c r="E6" s="45"/>
      <c r="F6" s="45"/>
      <c r="G6" s="45"/>
      <c r="H6" s="45"/>
      <c r="I6" s="45"/>
      <c r="J6" s="45"/>
      <c r="K6" s="45"/>
      <c r="L6" s="81"/>
    </row>
    <row r="7" ht="27" customHeight="1" spans="1:12">
      <c r="A7" s="82"/>
      <c r="B7" s="45"/>
      <c r="C7" s="45"/>
      <c r="D7" s="45"/>
      <c r="E7" s="100" t="s">
        <v>85</v>
      </c>
      <c r="F7" s="45" t="s">
        <v>72</v>
      </c>
      <c r="G7" s="48">
        <f>SUM(H7:K7)</f>
        <v>41534870.89</v>
      </c>
      <c r="H7" s="48">
        <f>SUM(H8:H22)</f>
        <v>41534870.89</v>
      </c>
      <c r="I7" s="48"/>
      <c r="J7" s="48"/>
      <c r="K7" s="48"/>
      <c r="L7" s="83"/>
    </row>
    <row r="8" ht="27" customHeight="1" spans="1:12">
      <c r="A8" s="82"/>
      <c r="B8" s="45">
        <v>205</v>
      </c>
      <c r="C8" s="151" t="s">
        <v>86</v>
      </c>
      <c r="D8" s="151" t="s">
        <v>86</v>
      </c>
      <c r="E8" s="100" t="s">
        <v>85</v>
      </c>
      <c r="F8" s="152" t="s">
        <v>87</v>
      </c>
      <c r="G8" s="48">
        <f t="shared" ref="G8:G14" si="0">SUM(H8:K8)</f>
        <v>14243074.26</v>
      </c>
      <c r="H8" s="122">
        <v>14243074.26</v>
      </c>
      <c r="I8" s="48"/>
      <c r="J8" s="48"/>
      <c r="K8" s="48"/>
      <c r="L8" s="83"/>
    </row>
    <row r="9" ht="27" customHeight="1" spans="1:12">
      <c r="A9" s="82"/>
      <c r="B9" s="45">
        <v>205</v>
      </c>
      <c r="C9" s="151" t="s">
        <v>86</v>
      </c>
      <c r="D9" s="151" t="s">
        <v>88</v>
      </c>
      <c r="E9" s="100" t="s">
        <v>85</v>
      </c>
      <c r="F9" s="152" t="s">
        <v>89</v>
      </c>
      <c r="G9" s="48">
        <f t="shared" si="0"/>
        <v>14542194.66</v>
      </c>
      <c r="H9" s="122">
        <v>14542194.66</v>
      </c>
      <c r="I9" s="48"/>
      <c r="J9" s="48"/>
      <c r="K9" s="48"/>
      <c r="L9" s="83"/>
    </row>
    <row r="10" ht="27" customHeight="1" spans="1:12">
      <c r="A10" s="82"/>
      <c r="B10" s="45">
        <v>208</v>
      </c>
      <c r="C10" s="151" t="s">
        <v>90</v>
      </c>
      <c r="D10" s="151" t="s">
        <v>86</v>
      </c>
      <c r="E10" s="100" t="s">
        <v>85</v>
      </c>
      <c r="F10" s="152" t="s">
        <v>91</v>
      </c>
      <c r="G10" s="48">
        <f t="shared" si="0"/>
        <v>2510389.6</v>
      </c>
      <c r="H10" s="122">
        <v>2510389.6</v>
      </c>
      <c r="I10" s="48"/>
      <c r="J10" s="48"/>
      <c r="K10" s="48"/>
      <c r="L10" s="83"/>
    </row>
    <row r="11" ht="27" customHeight="1" spans="1:12">
      <c r="A11" s="82"/>
      <c r="B11" s="45">
        <v>208</v>
      </c>
      <c r="C11" s="151" t="s">
        <v>90</v>
      </c>
      <c r="D11" s="151" t="s">
        <v>90</v>
      </c>
      <c r="E11" s="100" t="s">
        <v>85</v>
      </c>
      <c r="F11" s="152" t="s">
        <v>92</v>
      </c>
      <c r="G11" s="48">
        <f t="shared" si="0"/>
        <v>4324211.71</v>
      </c>
      <c r="H11" s="122">
        <v>4324211.71</v>
      </c>
      <c r="I11" s="48"/>
      <c r="J11" s="48"/>
      <c r="K11" s="48"/>
      <c r="L11" s="83"/>
    </row>
    <row r="12" ht="27" customHeight="1" spans="1:12">
      <c r="A12" s="82"/>
      <c r="B12" s="45">
        <v>210</v>
      </c>
      <c r="C12" s="45">
        <v>11</v>
      </c>
      <c r="D12" s="151" t="s">
        <v>86</v>
      </c>
      <c r="E12" s="100" t="s">
        <v>85</v>
      </c>
      <c r="F12" s="152" t="s">
        <v>93</v>
      </c>
      <c r="G12" s="48">
        <f t="shared" si="0"/>
        <v>2097042.66</v>
      </c>
      <c r="H12" s="122">
        <v>2097042.66</v>
      </c>
      <c r="I12" s="48"/>
      <c r="J12" s="48"/>
      <c r="K12" s="48"/>
      <c r="L12" s="83"/>
    </row>
    <row r="13" ht="27" customHeight="1" spans="1:12">
      <c r="A13" s="82"/>
      <c r="B13" s="45">
        <v>210</v>
      </c>
      <c r="C13" s="45">
        <v>11</v>
      </c>
      <c r="D13" s="45">
        <v>99</v>
      </c>
      <c r="E13" s="100" t="s">
        <v>85</v>
      </c>
      <c r="F13" s="152" t="s">
        <v>94</v>
      </c>
      <c r="G13" s="48">
        <f t="shared" si="0"/>
        <v>574800</v>
      </c>
      <c r="H13" s="122">
        <v>574800</v>
      </c>
      <c r="I13" s="48"/>
      <c r="J13" s="48"/>
      <c r="K13" s="48"/>
      <c r="L13" s="83"/>
    </row>
    <row r="14" ht="27" customHeight="1" spans="1:12">
      <c r="A14" s="82"/>
      <c r="B14" s="45">
        <v>221</v>
      </c>
      <c r="C14" s="151" t="s">
        <v>86</v>
      </c>
      <c r="D14" s="151" t="s">
        <v>95</v>
      </c>
      <c r="E14" s="100" t="s">
        <v>85</v>
      </c>
      <c r="F14" s="152" t="s">
        <v>96</v>
      </c>
      <c r="G14" s="48">
        <f t="shared" si="0"/>
        <v>3243158</v>
      </c>
      <c r="H14" s="122">
        <v>3243158</v>
      </c>
      <c r="I14" s="48"/>
      <c r="J14" s="48"/>
      <c r="K14" s="48"/>
      <c r="L14" s="83"/>
    </row>
    <row r="15" ht="27" customHeight="1" spans="1:12">
      <c r="A15" s="82"/>
      <c r="B15" s="45"/>
      <c r="C15" s="45"/>
      <c r="D15" s="45"/>
      <c r="E15" s="45"/>
      <c r="F15" s="45"/>
      <c r="G15" s="48"/>
      <c r="H15" s="48"/>
      <c r="I15" s="48"/>
      <c r="J15" s="48"/>
      <c r="K15" s="48"/>
      <c r="L15" s="83"/>
    </row>
    <row r="16" ht="27" customHeight="1" spans="1:12">
      <c r="A16" s="82"/>
      <c r="B16" s="45"/>
      <c r="C16" s="45"/>
      <c r="D16" s="45"/>
      <c r="E16" s="45"/>
      <c r="F16" s="45"/>
      <c r="G16" s="48"/>
      <c r="H16" s="48"/>
      <c r="I16" s="48"/>
      <c r="J16" s="48"/>
      <c r="K16" s="48"/>
      <c r="L16" s="83"/>
    </row>
    <row r="17" ht="27" customHeight="1" spans="1:12">
      <c r="A17" s="82"/>
      <c r="B17" s="45"/>
      <c r="C17" s="45"/>
      <c r="D17" s="45"/>
      <c r="E17" s="45"/>
      <c r="F17" s="45"/>
      <c r="G17" s="48"/>
      <c r="H17" s="48"/>
      <c r="I17" s="48"/>
      <c r="J17" s="48"/>
      <c r="K17" s="48"/>
      <c r="L17" s="83"/>
    </row>
    <row r="18" ht="27" customHeight="1" spans="1:12">
      <c r="A18" s="82"/>
      <c r="B18" s="45"/>
      <c r="C18" s="45"/>
      <c r="D18" s="45"/>
      <c r="E18" s="45"/>
      <c r="F18" s="45"/>
      <c r="G18" s="48"/>
      <c r="H18" s="48"/>
      <c r="I18" s="48"/>
      <c r="J18" s="48"/>
      <c r="K18" s="48"/>
      <c r="L18" s="83"/>
    </row>
    <row r="19" ht="27" customHeight="1" spans="1:12">
      <c r="A19" s="82"/>
      <c r="B19" s="45"/>
      <c r="C19" s="45"/>
      <c r="D19" s="45"/>
      <c r="E19" s="45"/>
      <c r="F19" s="45"/>
      <c r="G19" s="48"/>
      <c r="H19" s="48"/>
      <c r="I19" s="48"/>
      <c r="J19" s="48"/>
      <c r="K19" s="48"/>
      <c r="L19" s="83"/>
    </row>
    <row r="20" ht="27" customHeight="1" spans="1:12">
      <c r="A20" s="79"/>
      <c r="B20" s="52"/>
      <c r="C20" s="52"/>
      <c r="D20" s="52"/>
      <c r="E20" s="52"/>
      <c r="F20" s="52" t="s">
        <v>23</v>
      </c>
      <c r="G20" s="53"/>
      <c r="H20" s="53"/>
      <c r="I20" s="53"/>
      <c r="J20" s="53"/>
      <c r="K20" s="53"/>
      <c r="L20" s="80"/>
    </row>
    <row r="21" ht="27" customHeight="1" spans="1:12">
      <c r="A21" s="79"/>
      <c r="B21" s="52"/>
      <c r="C21" s="52"/>
      <c r="D21" s="52"/>
      <c r="E21" s="52"/>
      <c r="F21" s="52" t="s">
        <v>23</v>
      </c>
      <c r="G21" s="53"/>
      <c r="H21" s="53"/>
      <c r="I21" s="53"/>
      <c r="J21" s="53"/>
      <c r="K21" s="53"/>
      <c r="L21" s="80"/>
    </row>
    <row r="22" ht="27" customHeight="1" spans="1:12">
      <c r="A22" s="79"/>
      <c r="B22" s="52"/>
      <c r="C22" s="52"/>
      <c r="D22" s="52"/>
      <c r="E22" s="52"/>
      <c r="F22" s="52"/>
      <c r="G22" s="53"/>
      <c r="H22" s="53"/>
      <c r="I22" s="53"/>
      <c r="J22" s="53"/>
      <c r="K22" s="53"/>
      <c r="L22" s="81"/>
    </row>
    <row r="23" ht="9.75" customHeight="1" spans="1:12">
      <c r="A23" s="84"/>
      <c r="B23" s="85"/>
      <c r="C23" s="85"/>
      <c r="D23" s="85"/>
      <c r="E23" s="85"/>
      <c r="F23" s="84"/>
      <c r="G23" s="84"/>
      <c r="H23" s="84"/>
      <c r="I23" s="84"/>
      <c r="J23" s="85"/>
      <c r="K23" s="85"/>
      <c r="L23" s="86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5"/>
  <sheetViews>
    <sheetView topLeftCell="B1" workbookViewId="0">
      <pane ySplit="5" topLeftCell="A12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style="88" customWidth="1"/>
    <col min="2" max="2" width="33.3416666666667" style="88" customWidth="1"/>
    <col min="3" max="3" width="16.4083333333333" style="88" customWidth="1"/>
    <col min="4" max="4" width="33.3416666666667" style="88" customWidth="1"/>
    <col min="5" max="7" width="16.4083333333333" style="88" customWidth="1"/>
    <col min="8" max="8" width="18.2833333333333" style="88" customWidth="1"/>
    <col min="9" max="9" width="1.53333333333333" style="88" customWidth="1"/>
    <col min="10" max="11" width="9.76666666666667" style="88" customWidth="1"/>
    <col min="12" max="16384" width="10" style="88"/>
  </cols>
  <sheetData>
    <row r="1" s="88" customFormat="1" ht="14.2" customHeight="1" spans="1:9">
      <c r="A1" s="138"/>
      <c r="B1" s="89"/>
      <c r="C1" s="139"/>
      <c r="D1" s="139"/>
      <c r="E1" s="90"/>
      <c r="F1" s="90"/>
      <c r="G1" s="90"/>
      <c r="H1" s="140" t="s">
        <v>97</v>
      </c>
      <c r="I1" s="148" t="s">
        <v>3</v>
      </c>
    </row>
    <row r="2" s="88" customFormat="1" ht="19.9" customHeight="1" spans="1:9">
      <c r="A2" s="139"/>
      <c r="B2" s="141" t="s">
        <v>98</v>
      </c>
      <c r="C2" s="141"/>
      <c r="D2" s="141"/>
      <c r="E2" s="141"/>
      <c r="F2" s="141"/>
      <c r="G2" s="141"/>
      <c r="H2" s="141"/>
      <c r="I2" s="148"/>
    </row>
    <row r="3" s="88" customFormat="1" ht="17.05" customHeight="1" spans="1:9">
      <c r="A3" s="142"/>
      <c r="B3" s="95" t="s">
        <v>5</v>
      </c>
      <c r="C3" s="95"/>
      <c r="D3" s="116"/>
      <c r="E3" s="116"/>
      <c r="F3" s="116"/>
      <c r="G3" s="116"/>
      <c r="H3" s="143" t="s">
        <v>6</v>
      </c>
      <c r="I3" s="149"/>
    </row>
    <row r="4" s="88" customFormat="1" ht="21.35" customHeight="1" spans="1:9">
      <c r="A4" s="144"/>
      <c r="B4" s="98" t="s">
        <v>7</v>
      </c>
      <c r="C4" s="98"/>
      <c r="D4" s="98" t="s">
        <v>8</v>
      </c>
      <c r="E4" s="98"/>
      <c r="F4" s="98"/>
      <c r="G4" s="98"/>
      <c r="H4" s="98"/>
      <c r="I4" s="113"/>
    </row>
    <row r="5" s="88" customFormat="1" ht="21.35" customHeight="1" spans="1:9">
      <c r="A5" s="144"/>
      <c r="B5" s="98" t="s">
        <v>9</v>
      </c>
      <c r="C5" s="98" t="s">
        <v>10</v>
      </c>
      <c r="D5" s="98" t="s">
        <v>9</v>
      </c>
      <c r="E5" s="98" t="s">
        <v>59</v>
      </c>
      <c r="F5" s="98" t="s">
        <v>99</v>
      </c>
      <c r="G5" s="98" t="s">
        <v>100</v>
      </c>
      <c r="H5" s="98" t="s">
        <v>101</v>
      </c>
      <c r="I5" s="113"/>
    </row>
    <row r="6" s="88" customFormat="1" ht="19.9" customHeight="1" spans="1:9">
      <c r="A6" s="97"/>
      <c r="B6" s="110" t="s">
        <v>102</v>
      </c>
      <c r="C6" s="145">
        <v>41534870.89</v>
      </c>
      <c r="D6" s="110" t="s">
        <v>103</v>
      </c>
      <c r="E6" s="9">
        <f>SUM(F6:H6)</f>
        <v>41534870.89</v>
      </c>
      <c r="F6" s="9">
        <f>SUM(F7:F34)</f>
        <v>41534870.89</v>
      </c>
      <c r="G6" s="9"/>
      <c r="H6" s="9"/>
      <c r="I6" s="124"/>
    </row>
    <row r="7" s="88" customFormat="1" ht="19.9" customHeight="1" spans="1:9">
      <c r="A7" s="97"/>
      <c r="B7" s="108" t="s">
        <v>104</v>
      </c>
      <c r="C7" s="145">
        <v>41534870.89</v>
      </c>
      <c r="D7" s="108" t="s">
        <v>105</v>
      </c>
      <c r="E7" s="9"/>
      <c r="F7" s="9"/>
      <c r="G7" s="9"/>
      <c r="H7" s="9"/>
      <c r="I7" s="124"/>
    </row>
    <row r="8" s="88" customFormat="1" ht="19.9" customHeight="1" spans="1:9">
      <c r="A8" s="97"/>
      <c r="B8" s="108" t="s">
        <v>106</v>
      </c>
      <c r="C8" s="9"/>
      <c r="D8" s="108" t="s">
        <v>107</v>
      </c>
      <c r="E8" s="9"/>
      <c r="F8" s="9"/>
      <c r="G8" s="9"/>
      <c r="H8" s="9"/>
      <c r="I8" s="124"/>
    </row>
    <row r="9" s="88" customFormat="1" ht="19.9" customHeight="1" spans="1:9">
      <c r="A9" s="97"/>
      <c r="B9" s="108" t="s">
        <v>108</v>
      </c>
      <c r="C9" s="9"/>
      <c r="D9" s="108" t="s">
        <v>109</v>
      </c>
      <c r="E9" s="9"/>
      <c r="F9" s="9"/>
      <c r="G9" s="9"/>
      <c r="H9" s="9"/>
      <c r="I9" s="124"/>
    </row>
    <row r="10" s="88" customFormat="1" ht="19.9" customHeight="1" spans="1:9">
      <c r="A10" s="97"/>
      <c r="B10" s="110" t="s">
        <v>110</v>
      </c>
      <c r="C10" s="9"/>
      <c r="D10" s="108" t="s">
        <v>111</v>
      </c>
      <c r="E10" s="9"/>
      <c r="F10" s="9"/>
      <c r="G10" s="9"/>
      <c r="H10" s="9"/>
      <c r="I10" s="124"/>
    </row>
    <row r="11" s="88" customFormat="1" ht="19.9" customHeight="1" spans="1:9">
      <c r="A11" s="97"/>
      <c r="B11" s="108" t="s">
        <v>104</v>
      </c>
      <c r="C11" s="9"/>
      <c r="D11" s="108" t="s">
        <v>112</v>
      </c>
      <c r="E11" s="9">
        <f>SUM(F11:H11)</f>
        <v>28785268.92</v>
      </c>
      <c r="F11" s="146">
        <v>28785268.92</v>
      </c>
      <c r="G11" s="9"/>
      <c r="H11" s="9"/>
      <c r="I11" s="124"/>
    </row>
    <row r="12" s="88" customFormat="1" ht="19.9" customHeight="1" spans="1:9">
      <c r="A12" s="97"/>
      <c r="B12" s="108" t="s">
        <v>106</v>
      </c>
      <c r="C12" s="9"/>
      <c r="D12" s="108" t="s">
        <v>113</v>
      </c>
      <c r="E12" s="9"/>
      <c r="F12" s="9"/>
      <c r="G12" s="9"/>
      <c r="H12" s="9"/>
      <c r="I12" s="124"/>
    </row>
    <row r="13" s="88" customFormat="1" ht="19.9" customHeight="1" spans="1:9">
      <c r="A13" s="97"/>
      <c r="B13" s="108" t="s">
        <v>108</v>
      </c>
      <c r="C13" s="9"/>
      <c r="D13" s="108" t="s">
        <v>114</v>
      </c>
      <c r="E13" s="9"/>
      <c r="F13" s="9"/>
      <c r="G13" s="9"/>
      <c r="H13" s="9"/>
      <c r="I13" s="124"/>
    </row>
    <row r="14" s="88" customFormat="1" ht="19.9" customHeight="1" spans="1:9">
      <c r="A14" s="97"/>
      <c r="B14" s="108" t="s">
        <v>115</v>
      </c>
      <c r="C14" s="9"/>
      <c r="D14" s="108" t="s">
        <v>116</v>
      </c>
      <c r="E14" s="9">
        <f>SUM(F14:H14)</f>
        <v>6834601.31</v>
      </c>
      <c r="F14" s="146">
        <v>6834601.31</v>
      </c>
      <c r="G14" s="9"/>
      <c r="H14" s="9"/>
      <c r="I14" s="124"/>
    </row>
    <row r="15" s="88" customFormat="1" ht="19.9" customHeight="1" spans="1:9">
      <c r="A15" s="97"/>
      <c r="B15" s="108" t="s">
        <v>115</v>
      </c>
      <c r="C15" s="9"/>
      <c r="D15" s="108" t="s">
        <v>117</v>
      </c>
      <c r="E15" s="9"/>
      <c r="F15" s="9"/>
      <c r="G15" s="9"/>
      <c r="H15" s="9"/>
      <c r="I15" s="124"/>
    </row>
    <row r="16" s="88" customFormat="1" ht="19.9" customHeight="1" spans="1:9">
      <c r="A16" s="97"/>
      <c r="B16" s="108" t="s">
        <v>115</v>
      </c>
      <c r="C16" s="9"/>
      <c r="D16" s="108" t="s">
        <v>118</v>
      </c>
      <c r="E16" s="9">
        <f>SUM(F16:H16)</f>
        <v>2671842.66</v>
      </c>
      <c r="F16" s="146">
        <v>2671842.66</v>
      </c>
      <c r="G16" s="9"/>
      <c r="H16" s="9"/>
      <c r="I16" s="124"/>
    </row>
    <row r="17" s="88" customFormat="1" ht="19.9" customHeight="1" spans="1:9">
      <c r="A17" s="97"/>
      <c r="B17" s="108" t="s">
        <v>115</v>
      </c>
      <c r="C17" s="9"/>
      <c r="D17" s="108" t="s">
        <v>119</v>
      </c>
      <c r="E17" s="9"/>
      <c r="F17" s="9"/>
      <c r="G17" s="9"/>
      <c r="H17" s="9"/>
      <c r="I17" s="124"/>
    </row>
    <row r="18" s="88" customFormat="1" ht="19.9" customHeight="1" spans="1:9">
      <c r="A18" s="97"/>
      <c r="B18" s="108" t="s">
        <v>115</v>
      </c>
      <c r="C18" s="9"/>
      <c r="D18" s="108" t="s">
        <v>120</v>
      </c>
      <c r="E18" s="9"/>
      <c r="F18" s="9"/>
      <c r="G18" s="9"/>
      <c r="H18" s="9"/>
      <c r="I18" s="124"/>
    </row>
    <row r="19" s="88" customFormat="1" ht="19.9" customHeight="1" spans="1:9">
      <c r="A19" s="97"/>
      <c r="B19" s="108" t="s">
        <v>115</v>
      </c>
      <c r="C19" s="9"/>
      <c r="D19" s="108" t="s">
        <v>121</v>
      </c>
      <c r="E19" s="9"/>
      <c r="F19" s="9"/>
      <c r="G19" s="9"/>
      <c r="H19" s="9"/>
      <c r="I19" s="124"/>
    </row>
    <row r="20" s="88" customFormat="1" ht="19.9" customHeight="1" spans="1:9">
      <c r="A20" s="97"/>
      <c r="B20" s="108" t="s">
        <v>115</v>
      </c>
      <c r="C20" s="9"/>
      <c r="D20" s="108" t="s">
        <v>122</v>
      </c>
      <c r="E20" s="9"/>
      <c r="F20" s="9"/>
      <c r="G20" s="9"/>
      <c r="H20" s="9"/>
      <c r="I20" s="124"/>
    </row>
    <row r="21" s="88" customFormat="1" ht="19.9" customHeight="1" spans="1:9">
      <c r="A21" s="97"/>
      <c r="B21" s="108" t="s">
        <v>115</v>
      </c>
      <c r="C21" s="9"/>
      <c r="D21" s="108" t="s">
        <v>123</v>
      </c>
      <c r="E21" s="9"/>
      <c r="F21" s="9"/>
      <c r="G21" s="9"/>
      <c r="H21" s="9"/>
      <c r="I21" s="124"/>
    </row>
    <row r="22" s="88" customFormat="1" ht="19.9" customHeight="1" spans="1:9">
      <c r="A22" s="97"/>
      <c r="B22" s="108" t="s">
        <v>115</v>
      </c>
      <c r="C22" s="9"/>
      <c r="D22" s="108" t="s">
        <v>124</v>
      </c>
      <c r="E22" s="9"/>
      <c r="F22" s="9"/>
      <c r="G22" s="9"/>
      <c r="H22" s="9"/>
      <c r="I22" s="124"/>
    </row>
    <row r="23" s="88" customFormat="1" ht="19.9" customHeight="1" spans="1:9">
      <c r="A23" s="97"/>
      <c r="B23" s="108" t="s">
        <v>115</v>
      </c>
      <c r="C23" s="9"/>
      <c r="D23" s="108" t="s">
        <v>125</v>
      </c>
      <c r="E23" s="9"/>
      <c r="F23" s="9"/>
      <c r="G23" s="9"/>
      <c r="H23" s="9"/>
      <c r="I23" s="124"/>
    </row>
    <row r="24" s="88" customFormat="1" ht="19.9" customHeight="1" spans="1:9">
      <c r="A24" s="97"/>
      <c r="B24" s="108" t="s">
        <v>115</v>
      </c>
      <c r="C24" s="9"/>
      <c r="D24" s="108" t="s">
        <v>126</v>
      </c>
      <c r="E24" s="9"/>
      <c r="F24" s="9"/>
      <c r="G24" s="9"/>
      <c r="H24" s="9"/>
      <c r="I24" s="124"/>
    </row>
    <row r="25" s="88" customFormat="1" ht="19.9" customHeight="1" spans="1:9">
      <c r="A25" s="97"/>
      <c r="B25" s="108" t="s">
        <v>115</v>
      </c>
      <c r="C25" s="9"/>
      <c r="D25" s="108" t="s">
        <v>127</v>
      </c>
      <c r="E25" s="9"/>
      <c r="F25" s="9"/>
      <c r="G25" s="9"/>
      <c r="H25" s="9"/>
      <c r="I25" s="124"/>
    </row>
    <row r="26" s="88" customFormat="1" ht="19.9" customHeight="1" spans="1:9">
      <c r="A26" s="97"/>
      <c r="B26" s="108" t="s">
        <v>115</v>
      </c>
      <c r="C26" s="9"/>
      <c r="D26" s="108" t="s">
        <v>128</v>
      </c>
      <c r="E26" s="9">
        <f>SUM(F26:H26)</f>
        <v>3243158</v>
      </c>
      <c r="F26" s="146">
        <v>3243158</v>
      </c>
      <c r="G26" s="9"/>
      <c r="H26" s="9"/>
      <c r="I26" s="124"/>
    </row>
    <row r="27" s="88" customFormat="1" ht="19.9" customHeight="1" spans="1:9">
      <c r="A27" s="97"/>
      <c r="B27" s="108" t="s">
        <v>115</v>
      </c>
      <c r="C27" s="9"/>
      <c r="D27" s="108" t="s">
        <v>129</v>
      </c>
      <c r="E27" s="9"/>
      <c r="F27" s="9"/>
      <c r="G27" s="9"/>
      <c r="H27" s="9"/>
      <c r="I27" s="124"/>
    </row>
    <row r="28" s="88" customFormat="1" ht="19.9" customHeight="1" spans="1:9">
      <c r="A28" s="97"/>
      <c r="B28" s="108" t="s">
        <v>115</v>
      </c>
      <c r="C28" s="9"/>
      <c r="D28" s="108" t="s">
        <v>130</v>
      </c>
      <c r="E28" s="9"/>
      <c r="F28" s="9"/>
      <c r="G28" s="9"/>
      <c r="H28" s="9"/>
      <c r="I28" s="124"/>
    </row>
    <row r="29" s="88" customFormat="1" ht="19.9" customHeight="1" spans="1:9">
      <c r="A29" s="97"/>
      <c r="B29" s="108" t="s">
        <v>115</v>
      </c>
      <c r="C29" s="9"/>
      <c r="D29" s="108" t="s">
        <v>131</v>
      </c>
      <c r="E29" s="9"/>
      <c r="F29" s="9"/>
      <c r="G29" s="9"/>
      <c r="H29" s="9"/>
      <c r="I29" s="124"/>
    </row>
    <row r="30" s="88" customFormat="1" ht="19.9" customHeight="1" spans="1:9">
      <c r="A30" s="97"/>
      <c r="B30" s="108" t="s">
        <v>115</v>
      </c>
      <c r="C30" s="9"/>
      <c r="D30" s="108" t="s">
        <v>132</v>
      </c>
      <c r="E30" s="9"/>
      <c r="F30" s="9"/>
      <c r="G30" s="9"/>
      <c r="H30" s="9"/>
      <c r="I30" s="124"/>
    </row>
    <row r="31" s="88" customFormat="1" ht="19.9" customHeight="1" spans="1:9">
      <c r="A31" s="97"/>
      <c r="B31" s="108" t="s">
        <v>115</v>
      </c>
      <c r="C31" s="9"/>
      <c r="D31" s="108" t="s">
        <v>133</v>
      </c>
      <c r="E31" s="9"/>
      <c r="F31" s="9"/>
      <c r="G31" s="9"/>
      <c r="H31" s="9"/>
      <c r="I31" s="124"/>
    </row>
    <row r="32" s="88" customFormat="1" ht="19.9" customHeight="1" spans="1:9">
      <c r="A32" s="97"/>
      <c r="B32" s="108" t="s">
        <v>115</v>
      </c>
      <c r="C32" s="9"/>
      <c r="D32" s="108" t="s">
        <v>134</v>
      </c>
      <c r="E32" s="9"/>
      <c r="F32" s="9"/>
      <c r="G32" s="9"/>
      <c r="H32" s="9"/>
      <c r="I32" s="124"/>
    </row>
    <row r="33" s="88" customFormat="1" ht="19.9" customHeight="1" spans="1:9">
      <c r="A33" s="97"/>
      <c r="B33" s="108" t="s">
        <v>115</v>
      </c>
      <c r="C33" s="9"/>
      <c r="D33" s="108" t="s">
        <v>135</v>
      </c>
      <c r="E33" s="9"/>
      <c r="F33" s="9"/>
      <c r="G33" s="9"/>
      <c r="H33" s="9"/>
      <c r="I33" s="124"/>
    </row>
    <row r="34" s="88" customFormat="1" ht="19.9" customHeight="1" spans="1:9">
      <c r="A34" s="97"/>
      <c r="B34" s="108" t="s">
        <v>115</v>
      </c>
      <c r="C34" s="9"/>
      <c r="D34" s="108" t="s">
        <v>136</v>
      </c>
      <c r="E34" s="9"/>
      <c r="F34" s="9"/>
      <c r="G34" s="9"/>
      <c r="H34" s="9"/>
      <c r="I34" s="124"/>
    </row>
    <row r="35" s="88" customFormat="1" ht="8.5" customHeight="1" spans="1:9">
      <c r="A35" s="147"/>
      <c r="B35" s="147"/>
      <c r="C35" s="147"/>
      <c r="D35" s="99"/>
      <c r="E35" s="147"/>
      <c r="F35" s="147"/>
      <c r="G35" s="147"/>
      <c r="H35" s="147"/>
      <c r="I35" s="114"/>
    </row>
  </sheetData>
  <mergeCells count="6">
    <mergeCell ref="B2:H2"/>
    <mergeCell ref="B3:C3"/>
    <mergeCell ref="B4:C4"/>
    <mergeCell ref="D4:H4"/>
    <mergeCell ref="A7:A9"/>
    <mergeCell ref="A11:A34"/>
  </mergeCells>
  <printOptions horizontalCentered="1"/>
  <pageMargins left="1.37777777777778" right="0.984027777777778" top="0.984027777777778" bottom="0.984027777777778" header="0" footer="0"/>
  <pageSetup paperSize="9" scale="49" fitToHeight="0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32"/>
  <sheetViews>
    <sheetView workbookViewId="0">
      <pane ySplit="6" topLeftCell="A7" activePane="bottomLeft" state="frozen"/>
      <selection/>
      <selection pane="bottomLeft" activeCell="L8" sqref="L8"/>
    </sheetView>
  </sheetViews>
  <sheetFormatPr defaultColWidth="10" defaultRowHeight="13.5"/>
  <cols>
    <col min="1" max="1" width="1.53333333333333" style="69" customWidth="1"/>
    <col min="2" max="3" width="5.88333333333333" style="69" customWidth="1"/>
    <col min="4" max="4" width="11.6333333333333" style="69" customWidth="1"/>
    <col min="5" max="5" width="23.5" style="69" customWidth="1"/>
    <col min="6" max="9" width="14.875" style="69" customWidth="1"/>
    <col min="10" max="13" width="5.88333333333333" style="69" customWidth="1"/>
    <col min="14" max="16" width="7.25" style="69" customWidth="1"/>
    <col min="17" max="23" width="5.88333333333333" style="69" customWidth="1"/>
    <col min="24" max="26" width="7.25" style="69" customWidth="1"/>
    <col min="27" max="33" width="5.88333333333333" style="69" customWidth="1"/>
    <col min="34" max="39" width="7.25" style="69" customWidth="1"/>
    <col min="40" max="40" width="1.53333333333333" style="69" customWidth="1"/>
    <col min="41" max="42" width="9.76666666666667" style="69" customWidth="1"/>
    <col min="43" max="16384" width="10" style="69"/>
  </cols>
  <sheetData>
    <row r="1" ht="25" customHeight="1" spans="1:40">
      <c r="A1" s="126"/>
      <c r="B1" s="2"/>
      <c r="C1" s="2"/>
      <c r="D1" s="127"/>
      <c r="E1" s="127"/>
      <c r="F1" s="70"/>
      <c r="G1" s="70"/>
      <c r="H1" s="70"/>
      <c r="I1" s="127"/>
      <c r="J1" s="127"/>
      <c r="K1" s="70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7"/>
      <c r="AC1" s="127"/>
      <c r="AD1" s="127"/>
      <c r="AE1" s="127"/>
      <c r="AF1" s="127"/>
      <c r="AG1" s="127"/>
      <c r="AH1" s="127"/>
      <c r="AI1" s="127"/>
      <c r="AJ1" s="127"/>
      <c r="AK1" s="127"/>
      <c r="AL1" s="127"/>
      <c r="AM1" s="134" t="s">
        <v>137</v>
      </c>
      <c r="AN1" s="135"/>
    </row>
    <row r="2" ht="22.8" customHeight="1" spans="1:40">
      <c r="A2" s="70"/>
      <c r="B2" s="74" t="s">
        <v>138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135"/>
    </row>
    <row r="3" ht="19.55" customHeight="1" spans="1:40">
      <c r="A3" s="75"/>
      <c r="B3" s="76" t="s">
        <v>5</v>
      </c>
      <c r="C3" s="76"/>
      <c r="D3" s="76"/>
      <c r="E3" s="76"/>
      <c r="F3" s="128"/>
      <c r="G3" s="75"/>
      <c r="H3" s="129"/>
      <c r="I3" s="128"/>
      <c r="J3" s="128"/>
      <c r="K3" s="131"/>
      <c r="L3" s="128"/>
      <c r="M3" s="128"/>
      <c r="N3" s="128"/>
      <c r="O3" s="128"/>
      <c r="P3" s="128"/>
      <c r="Q3" s="128"/>
      <c r="R3" s="128"/>
      <c r="S3" s="128"/>
      <c r="T3" s="128"/>
      <c r="U3" s="128"/>
      <c r="V3" s="128"/>
      <c r="W3" s="128"/>
      <c r="X3" s="128"/>
      <c r="Y3" s="128"/>
      <c r="Z3" s="128"/>
      <c r="AA3" s="128"/>
      <c r="AB3" s="128"/>
      <c r="AC3" s="128"/>
      <c r="AD3" s="128"/>
      <c r="AE3" s="128"/>
      <c r="AF3" s="128"/>
      <c r="AG3" s="128"/>
      <c r="AH3" s="128"/>
      <c r="AI3" s="128"/>
      <c r="AJ3" s="128"/>
      <c r="AK3" s="128"/>
      <c r="AL3" s="129" t="s">
        <v>6</v>
      </c>
      <c r="AM3" s="129"/>
      <c r="AN3" s="136"/>
    </row>
    <row r="4" ht="24.4" customHeight="1" spans="1:40">
      <c r="A4" s="73"/>
      <c r="B4" s="64" t="s">
        <v>9</v>
      </c>
      <c r="C4" s="64"/>
      <c r="D4" s="64"/>
      <c r="E4" s="64"/>
      <c r="F4" s="64" t="s">
        <v>139</v>
      </c>
      <c r="G4" s="64" t="s">
        <v>140</v>
      </c>
      <c r="H4" s="64"/>
      <c r="I4" s="64"/>
      <c r="J4" s="64"/>
      <c r="K4" s="64"/>
      <c r="L4" s="64"/>
      <c r="M4" s="64"/>
      <c r="N4" s="64"/>
      <c r="O4" s="64"/>
      <c r="P4" s="64"/>
      <c r="Q4" s="64" t="s">
        <v>141</v>
      </c>
      <c r="R4" s="64"/>
      <c r="S4" s="64"/>
      <c r="T4" s="64"/>
      <c r="U4" s="64"/>
      <c r="V4" s="64"/>
      <c r="W4" s="64"/>
      <c r="X4" s="64"/>
      <c r="Y4" s="64"/>
      <c r="Z4" s="64"/>
      <c r="AA4" s="64" t="s">
        <v>142</v>
      </c>
      <c r="AB4" s="64"/>
      <c r="AC4" s="64"/>
      <c r="AD4" s="64"/>
      <c r="AE4" s="64"/>
      <c r="AF4" s="64"/>
      <c r="AG4" s="64"/>
      <c r="AH4" s="64"/>
      <c r="AI4" s="64"/>
      <c r="AJ4" s="64"/>
      <c r="AK4" s="64"/>
      <c r="AL4" s="64"/>
      <c r="AM4" s="64"/>
      <c r="AN4" s="137"/>
    </row>
    <row r="5" ht="24.4" customHeight="1" spans="1:40">
      <c r="A5" s="73"/>
      <c r="B5" s="64" t="s">
        <v>81</v>
      </c>
      <c r="C5" s="64"/>
      <c r="D5" s="64" t="s">
        <v>70</v>
      </c>
      <c r="E5" s="64" t="s">
        <v>71</v>
      </c>
      <c r="F5" s="64"/>
      <c r="G5" s="64" t="s">
        <v>59</v>
      </c>
      <c r="H5" s="64" t="s">
        <v>143</v>
      </c>
      <c r="I5" s="64"/>
      <c r="J5" s="64"/>
      <c r="K5" s="64" t="s">
        <v>144</v>
      </c>
      <c r="L5" s="64"/>
      <c r="M5" s="64"/>
      <c r="N5" s="64" t="s">
        <v>145</v>
      </c>
      <c r="O5" s="64"/>
      <c r="P5" s="64"/>
      <c r="Q5" s="64" t="s">
        <v>59</v>
      </c>
      <c r="R5" s="64" t="s">
        <v>143</v>
      </c>
      <c r="S5" s="64"/>
      <c r="T5" s="64"/>
      <c r="U5" s="64" t="s">
        <v>144</v>
      </c>
      <c r="V5" s="64"/>
      <c r="W5" s="64"/>
      <c r="X5" s="64" t="s">
        <v>145</v>
      </c>
      <c r="Y5" s="64"/>
      <c r="Z5" s="64"/>
      <c r="AA5" s="64" t="s">
        <v>59</v>
      </c>
      <c r="AB5" s="64" t="s">
        <v>143</v>
      </c>
      <c r="AC5" s="64"/>
      <c r="AD5" s="64"/>
      <c r="AE5" s="64" t="s">
        <v>144</v>
      </c>
      <c r="AF5" s="64"/>
      <c r="AG5" s="64"/>
      <c r="AH5" s="64" t="s">
        <v>145</v>
      </c>
      <c r="AI5" s="64"/>
      <c r="AJ5" s="64"/>
      <c r="AK5" s="64" t="s">
        <v>146</v>
      </c>
      <c r="AL5" s="64"/>
      <c r="AM5" s="64"/>
      <c r="AN5" s="137"/>
    </row>
    <row r="6" ht="39" customHeight="1" spans="1:40">
      <c r="A6" s="71"/>
      <c r="B6" s="64" t="s">
        <v>82</v>
      </c>
      <c r="C6" s="64" t="s">
        <v>83</v>
      </c>
      <c r="D6" s="64"/>
      <c r="E6" s="64"/>
      <c r="F6" s="64"/>
      <c r="G6" s="64"/>
      <c r="H6" s="64" t="s">
        <v>147</v>
      </c>
      <c r="I6" s="64" t="s">
        <v>77</v>
      </c>
      <c r="J6" s="64" t="s">
        <v>78</v>
      </c>
      <c r="K6" s="64" t="s">
        <v>147</v>
      </c>
      <c r="L6" s="64" t="s">
        <v>77</v>
      </c>
      <c r="M6" s="64" t="s">
        <v>78</v>
      </c>
      <c r="N6" s="64" t="s">
        <v>147</v>
      </c>
      <c r="O6" s="64" t="s">
        <v>148</v>
      </c>
      <c r="P6" s="64" t="s">
        <v>149</v>
      </c>
      <c r="Q6" s="64"/>
      <c r="R6" s="64" t="s">
        <v>147</v>
      </c>
      <c r="S6" s="64" t="s">
        <v>77</v>
      </c>
      <c r="T6" s="64" t="s">
        <v>78</v>
      </c>
      <c r="U6" s="64" t="s">
        <v>147</v>
      </c>
      <c r="V6" s="64" t="s">
        <v>77</v>
      </c>
      <c r="W6" s="64" t="s">
        <v>78</v>
      </c>
      <c r="X6" s="64" t="s">
        <v>147</v>
      </c>
      <c r="Y6" s="64" t="s">
        <v>148</v>
      </c>
      <c r="Z6" s="64" t="s">
        <v>149</v>
      </c>
      <c r="AA6" s="64"/>
      <c r="AB6" s="64" t="s">
        <v>147</v>
      </c>
      <c r="AC6" s="64" t="s">
        <v>77</v>
      </c>
      <c r="AD6" s="64" t="s">
        <v>78</v>
      </c>
      <c r="AE6" s="64" t="s">
        <v>147</v>
      </c>
      <c r="AF6" s="64" t="s">
        <v>77</v>
      </c>
      <c r="AG6" s="64" t="s">
        <v>78</v>
      </c>
      <c r="AH6" s="64" t="s">
        <v>147</v>
      </c>
      <c r="AI6" s="64" t="s">
        <v>148</v>
      </c>
      <c r="AJ6" s="64" t="s">
        <v>149</v>
      </c>
      <c r="AK6" s="64" t="s">
        <v>147</v>
      </c>
      <c r="AL6" s="64" t="s">
        <v>148</v>
      </c>
      <c r="AM6" s="64" t="s">
        <v>149</v>
      </c>
      <c r="AN6" s="137"/>
    </row>
    <row r="7" ht="46" customHeight="1" spans="1:40">
      <c r="A7" s="73"/>
      <c r="B7" s="50"/>
      <c r="C7" s="50"/>
      <c r="D7" s="100" t="s">
        <v>85</v>
      </c>
      <c r="E7" s="50" t="s">
        <v>72</v>
      </c>
      <c r="F7" s="53">
        <f>F8+F18+F29</f>
        <v>41534870.89</v>
      </c>
      <c r="G7" s="53">
        <f>G8+G18+G29</f>
        <v>41534870.89</v>
      </c>
      <c r="H7" s="53">
        <f>H8+H18+H29</f>
        <v>41534870.89</v>
      </c>
      <c r="I7" s="53">
        <f>I8+I18+I29</f>
        <v>41534870.89</v>
      </c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137"/>
    </row>
    <row r="8" ht="22.8" customHeight="1" spans="1:40">
      <c r="A8" s="73"/>
      <c r="B8" s="50">
        <v>301</v>
      </c>
      <c r="C8" s="50"/>
      <c r="D8" s="100" t="s">
        <v>85</v>
      </c>
      <c r="E8" s="120" t="s">
        <v>150</v>
      </c>
      <c r="F8" s="53">
        <f>SUM(F9:F17)</f>
        <v>37539761.9</v>
      </c>
      <c r="G8" s="53">
        <f>SUM(G9:G17)</f>
        <v>37539761.9</v>
      </c>
      <c r="H8" s="53">
        <f>SUM(H9:H17)</f>
        <v>37539761.9</v>
      </c>
      <c r="I8" s="53">
        <f>SUM(I9:I17)</f>
        <v>37539761.9</v>
      </c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48"/>
      <c r="AL8" s="48"/>
      <c r="AM8" s="48"/>
      <c r="AN8" s="137"/>
    </row>
    <row r="9" ht="22.8" customHeight="1" spans="1:40">
      <c r="A9" s="73"/>
      <c r="B9" s="50">
        <v>301</v>
      </c>
      <c r="C9" s="50" t="s">
        <v>95</v>
      </c>
      <c r="D9" s="100" t="s">
        <v>85</v>
      </c>
      <c r="E9" s="110" t="s">
        <v>151</v>
      </c>
      <c r="F9" s="53">
        <f t="shared" ref="F9:F17" si="0">G9+Q9+AA9</f>
        <v>12454140</v>
      </c>
      <c r="G9" s="53">
        <f t="shared" ref="G9:G29" si="1">H9+K9+N9</f>
        <v>12454140</v>
      </c>
      <c r="H9" s="53">
        <f t="shared" ref="H9:H17" si="2">I9+J9</f>
        <v>12454140</v>
      </c>
      <c r="I9" s="122">
        <v>12454140</v>
      </c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48"/>
      <c r="AL9" s="48"/>
      <c r="AM9" s="48"/>
      <c r="AN9" s="137"/>
    </row>
    <row r="10" ht="22.8" customHeight="1" spans="1:40">
      <c r="A10" s="73"/>
      <c r="B10" s="50">
        <v>301</v>
      </c>
      <c r="C10" s="50" t="s">
        <v>86</v>
      </c>
      <c r="D10" s="100" t="s">
        <v>85</v>
      </c>
      <c r="E10" s="110" t="s">
        <v>152</v>
      </c>
      <c r="F10" s="53">
        <f t="shared" si="0"/>
        <v>1306908</v>
      </c>
      <c r="G10" s="53">
        <f t="shared" si="1"/>
        <v>1306908</v>
      </c>
      <c r="H10" s="53">
        <f t="shared" si="2"/>
        <v>1306908</v>
      </c>
      <c r="I10" s="122">
        <v>1306908</v>
      </c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137"/>
    </row>
    <row r="11" ht="22.8" customHeight="1" spans="1:40">
      <c r="A11" s="73"/>
      <c r="B11" s="50">
        <v>301</v>
      </c>
      <c r="C11" s="50" t="s">
        <v>153</v>
      </c>
      <c r="D11" s="100" t="s">
        <v>85</v>
      </c>
      <c r="E11" s="110" t="s">
        <v>154</v>
      </c>
      <c r="F11" s="53">
        <f t="shared" si="0"/>
        <v>13325280.4</v>
      </c>
      <c r="G11" s="53">
        <f t="shared" si="1"/>
        <v>13325280.4</v>
      </c>
      <c r="H11" s="53">
        <f t="shared" si="2"/>
        <v>13325280.4</v>
      </c>
      <c r="I11" s="122">
        <v>13325280.4</v>
      </c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  <c r="AL11" s="48"/>
      <c r="AM11" s="48"/>
      <c r="AN11" s="137"/>
    </row>
    <row r="12" ht="22.8" customHeight="1" spans="1:40">
      <c r="A12" s="73"/>
      <c r="B12" s="50">
        <v>301</v>
      </c>
      <c r="C12" s="50" t="s">
        <v>155</v>
      </c>
      <c r="D12" s="100" t="s">
        <v>85</v>
      </c>
      <c r="E12" s="110" t="s">
        <v>156</v>
      </c>
      <c r="F12" s="53">
        <f t="shared" si="0"/>
        <v>4324211.71</v>
      </c>
      <c r="G12" s="53">
        <f t="shared" si="1"/>
        <v>4324211.71</v>
      </c>
      <c r="H12" s="53">
        <f t="shared" si="2"/>
        <v>4324211.71</v>
      </c>
      <c r="I12" s="122">
        <v>4324211.71</v>
      </c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48"/>
      <c r="AN12" s="137"/>
    </row>
    <row r="13" ht="22.8" customHeight="1" spans="1:40">
      <c r="A13" s="73"/>
      <c r="B13" s="50">
        <v>301</v>
      </c>
      <c r="C13" s="50">
        <v>10</v>
      </c>
      <c r="D13" s="100" t="s">
        <v>85</v>
      </c>
      <c r="E13" s="110" t="s">
        <v>157</v>
      </c>
      <c r="F13" s="53">
        <f t="shared" si="0"/>
        <v>2097042.66</v>
      </c>
      <c r="G13" s="53">
        <f t="shared" si="1"/>
        <v>2097042.66</v>
      </c>
      <c r="H13" s="53">
        <f t="shared" si="2"/>
        <v>2097042.66</v>
      </c>
      <c r="I13" s="122">
        <v>2097042.66</v>
      </c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  <c r="AL13" s="48"/>
      <c r="AM13" s="48"/>
      <c r="AN13" s="137"/>
    </row>
    <row r="14" ht="22.8" customHeight="1" spans="1:40">
      <c r="A14" s="73"/>
      <c r="B14" s="50">
        <v>301</v>
      </c>
      <c r="C14" s="50">
        <v>11</v>
      </c>
      <c r="D14" s="100" t="s">
        <v>85</v>
      </c>
      <c r="E14" s="110" t="s">
        <v>158</v>
      </c>
      <c r="F14" s="53">
        <f t="shared" si="0"/>
        <v>274800</v>
      </c>
      <c r="G14" s="53">
        <f t="shared" si="1"/>
        <v>274800</v>
      </c>
      <c r="H14" s="53">
        <f t="shared" si="2"/>
        <v>274800</v>
      </c>
      <c r="I14" s="122">
        <v>274800</v>
      </c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M14" s="48"/>
      <c r="AN14" s="137"/>
    </row>
    <row r="15" ht="22.8" customHeight="1" spans="1:40">
      <c r="A15" s="73"/>
      <c r="B15" s="50">
        <v>301</v>
      </c>
      <c r="C15" s="50">
        <v>12</v>
      </c>
      <c r="D15" s="100" t="s">
        <v>85</v>
      </c>
      <c r="E15" s="110" t="s">
        <v>159</v>
      </c>
      <c r="F15" s="53">
        <f t="shared" si="0"/>
        <v>378368.73</v>
      </c>
      <c r="G15" s="53">
        <f t="shared" si="1"/>
        <v>378368.73</v>
      </c>
      <c r="H15" s="53">
        <f t="shared" si="2"/>
        <v>378368.73</v>
      </c>
      <c r="I15" s="122">
        <v>378368.73</v>
      </c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8"/>
      <c r="AL15" s="48"/>
      <c r="AM15" s="48"/>
      <c r="AN15" s="137"/>
    </row>
    <row r="16" ht="22.8" customHeight="1" spans="1:40">
      <c r="A16" s="73"/>
      <c r="B16" s="50">
        <v>301</v>
      </c>
      <c r="C16" s="50">
        <v>13</v>
      </c>
      <c r="D16" s="100" t="s">
        <v>85</v>
      </c>
      <c r="E16" s="110" t="s">
        <v>96</v>
      </c>
      <c r="F16" s="53">
        <f t="shared" si="0"/>
        <v>3243158</v>
      </c>
      <c r="G16" s="53">
        <f t="shared" si="1"/>
        <v>3243158</v>
      </c>
      <c r="H16" s="53">
        <f t="shared" si="2"/>
        <v>3243158</v>
      </c>
      <c r="I16" s="122">
        <v>3243158</v>
      </c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8"/>
      <c r="AK16" s="48"/>
      <c r="AL16" s="48"/>
      <c r="AM16" s="48"/>
      <c r="AN16" s="137"/>
    </row>
    <row r="17" ht="22.8" customHeight="1" spans="1:40">
      <c r="A17" s="73"/>
      <c r="B17" s="50">
        <v>301</v>
      </c>
      <c r="C17" s="50">
        <v>99</v>
      </c>
      <c r="D17" s="100" t="s">
        <v>85</v>
      </c>
      <c r="E17" s="110" t="s">
        <v>160</v>
      </c>
      <c r="F17" s="53">
        <f t="shared" si="0"/>
        <v>135852.4</v>
      </c>
      <c r="G17" s="53">
        <f t="shared" si="1"/>
        <v>135852.4</v>
      </c>
      <c r="H17" s="53">
        <f t="shared" si="2"/>
        <v>135852.4</v>
      </c>
      <c r="I17" s="122">
        <v>135852.4</v>
      </c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137"/>
    </row>
    <row r="18" ht="18.75" spans="1:40">
      <c r="A18" s="130"/>
      <c r="B18" s="50" t="s">
        <v>161</v>
      </c>
      <c r="C18" s="50"/>
      <c r="D18" s="100" t="s">
        <v>85</v>
      </c>
      <c r="E18" s="120" t="s">
        <v>162</v>
      </c>
      <c r="F18" s="53">
        <f>SUM(F19:F28)</f>
        <v>1169534.59</v>
      </c>
      <c r="G18" s="53">
        <f>SUM(G19:G28)</f>
        <v>1169534.59</v>
      </c>
      <c r="H18" s="53">
        <f>SUM(H19:H28)</f>
        <v>1169534.59</v>
      </c>
      <c r="I18" s="53">
        <f>SUM(I19:I28)</f>
        <v>1169534.59</v>
      </c>
      <c r="J18" s="132"/>
      <c r="K18" s="132"/>
      <c r="L18" s="132"/>
      <c r="M18" s="132"/>
      <c r="N18" s="132"/>
      <c r="O18" s="132"/>
      <c r="P18" s="132"/>
      <c r="Q18" s="132"/>
      <c r="R18" s="132"/>
      <c r="S18" s="132"/>
      <c r="T18" s="132"/>
      <c r="U18" s="132"/>
      <c r="V18" s="132"/>
      <c r="W18" s="132"/>
      <c r="X18" s="132"/>
      <c r="Y18" s="132"/>
      <c r="Z18" s="132"/>
      <c r="AA18" s="132"/>
      <c r="AB18" s="132"/>
      <c r="AC18" s="132"/>
      <c r="AD18" s="132"/>
      <c r="AE18" s="132"/>
      <c r="AF18" s="132"/>
      <c r="AG18" s="132"/>
      <c r="AH18" s="132"/>
      <c r="AI18" s="132"/>
      <c r="AJ18" s="132"/>
      <c r="AK18" s="132"/>
      <c r="AL18" s="132"/>
      <c r="AM18" s="132"/>
      <c r="AN18" s="99"/>
    </row>
    <row r="19" ht="18.75" spans="2:39">
      <c r="B19" s="50" t="s">
        <v>161</v>
      </c>
      <c r="C19" s="50" t="s">
        <v>95</v>
      </c>
      <c r="D19" s="100" t="s">
        <v>85</v>
      </c>
      <c r="E19" s="110" t="s">
        <v>163</v>
      </c>
      <c r="F19" s="53">
        <f>G19+Q19+AA19</f>
        <v>29220</v>
      </c>
      <c r="G19" s="53">
        <f t="shared" si="1"/>
        <v>29220</v>
      </c>
      <c r="H19" s="53">
        <f t="shared" ref="H19:H28" si="3">I19+J19</f>
        <v>29220</v>
      </c>
      <c r="I19" s="122">
        <v>29220</v>
      </c>
      <c r="J19" s="133"/>
      <c r="K19" s="133"/>
      <c r="L19" s="133"/>
      <c r="M19" s="133"/>
      <c r="N19" s="133"/>
      <c r="O19" s="133"/>
      <c r="P19" s="133"/>
      <c r="Q19" s="133"/>
      <c r="R19" s="133"/>
      <c r="S19" s="133"/>
      <c r="T19" s="133"/>
      <c r="U19" s="133"/>
      <c r="V19" s="133"/>
      <c r="W19" s="133"/>
      <c r="X19" s="133"/>
      <c r="Y19" s="133"/>
      <c r="Z19" s="133"/>
      <c r="AA19" s="133"/>
      <c r="AB19" s="133"/>
      <c r="AC19" s="133"/>
      <c r="AD19" s="133"/>
      <c r="AE19" s="133"/>
      <c r="AF19" s="133"/>
      <c r="AG19" s="133"/>
      <c r="AH19" s="133"/>
      <c r="AI19" s="133"/>
      <c r="AJ19" s="133"/>
      <c r="AK19" s="133"/>
      <c r="AL19" s="133"/>
      <c r="AM19" s="133"/>
    </row>
    <row r="20" ht="18.75" spans="2:39">
      <c r="B20" s="50" t="s">
        <v>161</v>
      </c>
      <c r="C20" s="50" t="s">
        <v>90</v>
      </c>
      <c r="D20" s="100" t="s">
        <v>85</v>
      </c>
      <c r="E20" s="110" t="s">
        <v>164</v>
      </c>
      <c r="F20" s="53">
        <f t="shared" ref="F20:F32" si="4">G20+Q20+AA20</f>
        <v>10000</v>
      </c>
      <c r="G20" s="53">
        <f t="shared" ref="G20:G32" si="5">H20+K20+N20</f>
        <v>10000</v>
      </c>
      <c r="H20" s="53">
        <f t="shared" si="3"/>
        <v>10000</v>
      </c>
      <c r="I20" s="122">
        <v>10000</v>
      </c>
      <c r="J20" s="133"/>
      <c r="K20" s="133"/>
      <c r="L20" s="133"/>
      <c r="M20" s="133"/>
      <c r="N20" s="133"/>
      <c r="O20" s="133"/>
      <c r="P20" s="133"/>
      <c r="Q20" s="133"/>
      <c r="R20" s="133"/>
      <c r="S20" s="133"/>
      <c r="T20" s="133"/>
      <c r="U20" s="133"/>
      <c r="V20" s="133"/>
      <c r="W20" s="133"/>
      <c r="X20" s="133"/>
      <c r="Y20" s="133"/>
      <c r="Z20" s="133"/>
      <c r="AA20" s="133"/>
      <c r="AB20" s="133"/>
      <c r="AC20" s="133"/>
      <c r="AD20" s="133"/>
      <c r="AE20" s="133"/>
      <c r="AF20" s="133"/>
      <c r="AG20" s="133"/>
      <c r="AH20" s="133"/>
      <c r="AI20" s="133"/>
      <c r="AJ20" s="133"/>
      <c r="AK20" s="133"/>
      <c r="AL20" s="133"/>
      <c r="AM20" s="133"/>
    </row>
    <row r="21" ht="18.75" spans="2:39">
      <c r="B21" s="50" t="s">
        <v>161</v>
      </c>
      <c r="C21" s="50" t="s">
        <v>165</v>
      </c>
      <c r="D21" s="100" t="s">
        <v>85</v>
      </c>
      <c r="E21" s="110" t="s">
        <v>166</v>
      </c>
      <c r="F21" s="53">
        <f t="shared" si="4"/>
        <v>10000</v>
      </c>
      <c r="G21" s="53">
        <f t="shared" si="5"/>
        <v>10000</v>
      </c>
      <c r="H21" s="53">
        <f t="shared" si="3"/>
        <v>10000</v>
      </c>
      <c r="I21" s="122">
        <v>10000</v>
      </c>
      <c r="J21" s="133"/>
      <c r="K21" s="133"/>
      <c r="L21" s="133"/>
      <c r="M21" s="133"/>
      <c r="N21" s="133"/>
      <c r="O21" s="133"/>
      <c r="P21" s="133"/>
      <c r="Q21" s="133"/>
      <c r="R21" s="133"/>
      <c r="S21" s="133"/>
      <c r="T21" s="133"/>
      <c r="U21" s="133"/>
      <c r="V21" s="133"/>
      <c r="W21" s="133"/>
      <c r="X21" s="133"/>
      <c r="Y21" s="133"/>
      <c r="Z21" s="133"/>
      <c r="AA21" s="133"/>
      <c r="AB21" s="133"/>
      <c r="AC21" s="133"/>
      <c r="AD21" s="133"/>
      <c r="AE21" s="133"/>
      <c r="AF21" s="133"/>
      <c r="AG21" s="133"/>
      <c r="AH21" s="133"/>
      <c r="AI21" s="133"/>
      <c r="AJ21" s="133"/>
      <c r="AK21" s="133"/>
      <c r="AL21" s="133"/>
      <c r="AM21" s="133"/>
    </row>
    <row r="22" ht="18.75" spans="2:39">
      <c r="B22" s="50">
        <v>302</v>
      </c>
      <c r="C22" s="166" t="s">
        <v>153</v>
      </c>
      <c r="D22" s="100">
        <v>123006</v>
      </c>
      <c r="E22" s="110" t="s">
        <v>167</v>
      </c>
      <c r="F22" s="53">
        <f t="shared" si="4"/>
        <v>10000</v>
      </c>
      <c r="G22" s="53">
        <f t="shared" si="5"/>
        <v>10000</v>
      </c>
      <c r="H22" s="53">
        <f t="shared" si="3"/>
        <v>10000</v>
      </c>
      <c r="I22" s="122">
        <v>10000</v>
      </c>
      <c r="J22" s="133"/>
      <c r="K22" s="133"/>
      <c r="L22" s="133"/>
      <c r="M22" s="133"/>
      <c r="N22" s="133"/>
      <c r="O22" s="133"/>
      <c r="P22" s="133"/>
      <c r="Q22" s="133"/>
      <c r="R22" s="133"/>
      <c r="S22" s="133"/>
      <c r="T22" s="133"/>
      <c r="U22" s="133"/>
      <c r="V22" s="133"/>
      <c r="W22" s="133"/>
      <c r="X22" s="133"/>
      <c r="Y22" s="133"/>
      <c r="Z22" s="133"/>
      <c r="AA22" s="133"/>
      <c r="AB22" s="133"/>
      <c r="AC22" s="133"/>
      <c r="AD22" s="133"/>
      <c r="AE22" s="133"/>
      <c r="AF22" s="133"/>
      <c r="AG22" s="133"/>
      <c r="AH22" s="133"/>
      <c r="AI22" s="133"/>
      <c r="AJ22" s="133"/>
      <c r="AK22" s="133"/>
      <c r="AL22" s="133"/>
      <c r="AM22" s="133"/>
    </row>
    <row r="23" ht="18.75" spans="2:39">
      <c r="B23" s="50" t="s">
        <v>161</v>
      </c>
      <c r="C23" s="50">
        <v>11</v>
      </c>
      <c r="D23" s="100" t="s">
        <v>85</v>
      </c>
      <c r="E23" s="110" t="s">
        <v>168</v>
      </c>
      <c r="F23" s="53">
        <f t="shared" si="4"/>
        <v>5000</v>
      </c>
      <c r="G23" s="53">
        <f t="shared" si="5"/>
        <v>5000</v>
      </c>
      <c r="H23" s="53">
        <f t="shared" si="3"/>
        <v>5000</v>
      </c>
      <c r="I23" s="122">
        <v>5000</v>
      </c>
      <c r="J23" s="133"/>
      <c r="K23" s="133"/>
      <c r="L23" s="133"/>
      <c r="M23" s="133"/>
      <c r="N23" s="133"/>
      <c r="O23" s="133"/>
      <c r="P23" s="133"/>
      <c r="Q23" s="133"/>
      <c r="R23" s="133"/>
      <c r="S23" s="133"/>
      <c r="T23" s="133"/>
      <c r="U23" s="133"/>
      <c r="V23" s="133"/>
      <c r="W23" s="133"/>
      <c r="X23" s="133"/>
      <c r="Y23" s="133"/>
      <c r="Z23" s="133"/>
      <c r="AA23" s="133"/>
      <c r="AB23" s="133"/>
      <c r="AC23" s="133"/>
      <c r="AD23" s="133"/>
      <c r="AE23" s="133"/>
      <c r="AF23" s="133"/>
      <c r="AG23" s="133"/>
      <c r="AH23" s="133"/>
      <c r="AI23" s="133"/>
      <c r="AJ23" s="133"/>
      <c r="AK23" s="133"/>
      <c r="AL23" s="133"/>
      <c r="AM23" s="133"/>
    </row>
    <row r="24" ht="18.75" spans="2:39">
      <c r="B24" s="50">
        <v>302</v>
      </c>
      <c r="C24" s="50">
        <v>13</v>
      </c>
      <c r="D24" s="100">
        <v>123006</v>
      </c>
      <c r="E24" s="110" t="s">
        <v>169</v>
      </c>
      <c r="F24" s="53">
        <f t="shared" si="4"/>
        <v>20000</v>
      </c>
      <c r="G24" s="53">
        <f t="shared" si="5"/>
        <v>20000</v>
      </c>
      <c r="H24" s="53">
        <f t="shared" si="3"/>
        <v>20000</v>
      </c>
      <c r="I24" s="122">
        <v>20000</v>
      </c>
      <c r="J24" s="133"/>
      <c r="K24" s="133"/>
      <c r="L24" s="133"/>
      <c r="M24" s="133"/>
      <c r="N24" s="133"/>
      <c r="O24" s="133"/>
      <c r="P24" s="133"/>
      <c r="Q24" s="133"/>
      <c r="R24" s="133"/>
      <c r="S24" s="133"/>
      <c r="T24" s="133"/>
      <c r="U24" s="133"/>
      <c r="V24" s="133"/>
      <c r="W24" s="133"/>
      <c r="X24" s="133"/>
      <c r="Y24" s="133"/>
      <c r="Z24" s="133"/>
      <c r="AA24" s="133"/>
      <c r="AB24" s="133"/>
      <c r="AC24" s="133"/>
      <c r="AD24" s="133"/>
      <c r="AE24" s="133"/>
      <c r="AF24" s="133"/>
      <c r="AG24" s="133"/>
      <c r="AH24" s="133"/>
      <c r="AI24" s="133"/>
      <c r="AJ24" s="133"/>
      <c r="AK24" s="133"/>
      <c r="AL24" s="133"/>
      <c r="AM24" s="133"/>
    </row>
    <row r="25" ht="18.75" spans="2:39">
      <c r="B25" s="50">
        <v>302</v>
      </c>
      <c r="C25" s="50">
        <v>16</v>
      </c>
      <c r="D25" s="100">
        <v>12306</v>
      </c>
      <c r="E25" s="110" t="s">
        <v>170</v>
      </c>
      <c r="F25" s="53">
        <f t="shared" si="4"/>
        <v>10000</v>
      </c>
      <c r="G25" s="53">
        <f t="shared" si="5"/>
        <v>10000</v>
      </c>
      <c r="H25" s="53">
        <f t="shared" si="3"/>
        <v>10000</v>
      </c>
      <c r="I25" s="122">
        <v>10000</v>
      </c>
      <c r="J25" s="133"/>
      <c r="K25" s="133"/>
      <c r="L25" s="133"/>
      <c r="M25" s="133"/>
      <c r="N25" s="133"/>
      <c r="O25" s="133"/>
      <c r="P25" s="133"/>
      <c r="Q25" s="133"/>
      <c r="R25" s="133"/>
      <c r="S25" s="133"/>
      <c r="T25" s="133"/>
      <c r="U25" s="133"/>
      <c r="V25" s="133"/>
      <c r="W25" s="133"/>
      <c r="X25" s="133"/>
      <c r="Y25" s="133"/>
      <c r="Z25" s="133"/>
      <c r="AA25" s="133"/>
      <c r="AB25" s="133"/>
      <c r="AC25" s="133"/>
      <c r="AD25" s="133"/>
      <c r="AE25" s="133"/>
      <c r="AF25" s="133"/>
      <c r="AG25" s="133"/>
      <c r="AH25" s="133"/>
      <c r="AI25" s="133"/>
      <c r="AJ25" s="133"/>
      <c r="AK25" s="133"/>
      <c r="AL25" s="133"/>
      <c r="AM25" s="133"/>
    </row>
    <row r="26" ht="18.75" spans="2:39">
      <c r="B26" s="50" t="s">
        <v>161</v>
      </c>
      <c r="C26" s="50">
        <v>28</v>
      </c>
      <c r="D26" s="100" t="s">
        <v>85</v>
      </c>
      <c r="E26" s="110" t="s">
        <v>171</v>
      </c>
      <c r="F26" s="53">
        <f t="shared" si="4"/>
        <v>393132.97</v>
      </c>
      <c r="G26" s="53">
        <f t="shared" si="5"/>
        <v>393132.97</v>
      </c>
      <c r="H26" s="53">
        <f t="shared" si="3"/>
        <v>393132.97</v>
      </c>
      <c r="I26" s="122">
        <v>393132.97</v>
      </c>
      <c r="J26" s="133"/>
      <c r="K26" s="133"/>
      <c r="L26" s="133"/>
      <c r="M26" s="133"/>
      <c r="N26" s="133"/>
      <c r="O26" s="133"/>
      <c r="P26" s="133"/>
      <c r="Q26" s="133"/>
      <c r="R26" s="133"/>
      <c r="S26" s="133"/>
      <c r="T26" s="133"/>
      <c r="U26" s="133"/>
      <c r="V26" s="133"/>
      <c r="W26" s="133"/>
      <c r="X26" s="133"/>
      <c r="Y26" s="133"/>
      <c r="Z26" s="133"/>
      <c r="AA26" s="133"/>
      <c r="AB26" s="133"/>
      <c r="AC26" s="133"/>
      <c r="AD26" s="133"/>
      <c r="AE26" s="133"/>
      <c r="AF26" s="133"/>
      <c r="AG26" s="133"/>
      <c r="AH26" s="133"/>
      <c r="AI26" s="133"/>
      <c r="AJ26" s="133"/>
      <c r="AK26" s="133"/>
      <c r="AL26" s="133"/>
      <c r="AM26" s="133"/>
    </row>
    <row r="27" ht="18.75" spans="2:39">
      <c r="B27" s="50" t="s">
        <v>161</v>
      </c>
      <c r="C27" s="50">
        <v>29</v>
      </c>
      <c r="D27" s="100" t="s">
        <v>85</v>
      </c>
      <c r="E27" s="110" t="s">
        <v>172</v>
      </c>
      <c r="F27" s="53">
        <f t="shared" si="4"/>
        <v>395358.09</v>
      </c>
      <c r="G27" s="53">
        <f t="shared" si="5"/>
        <v>395358.09</v>
      </c>
      <c r="H27" s="53">
        <f t="shared" si="3"/>
        <v>395358.09</v>
      </c>
      <c r="I27" s="122">
        <v>395358.09</v>
      </c>
      <c r="J27" s="133"/>
      <c r="K27" s="133"/>
      <c r="L27" s="133"/>
      <c r="M27" s="133"/>
      <c r="N27" s="133"/>
      <c r="O27" s="133"/>
      <c r="P27" s="133"/>
      <c r="Q27" s="133"/>
      <c r="R27" s="133"/>
      <c r="S27" s="133"/>
      <c r="T27" s="133"/>
      <c r="U27" s="133"/>
      <c r="V27" s="133"/>
      <c r="W27" s="133"/>
      <c r="X27" s="133"/>
      <c r="Y27" s="133"/>
      <c r="Z27" s="133"/>
      <c r="AA27" s="133"/>
      <c r="AB27" s="133"/>
      <c r="AC27" s="133"/>
      <c r="AD27" s="133"/>
      <c r="AE27" s="133"/>
      <c r="AF27" s="133"/>
      <c r="AG27" s="133"/>
      <c r="AH27" s="133"/>
      <c r="AI27" s="133"/>
      <c r="AJ27" s="133"/>
      <c r="AK27" s="133"/>
      <c r="AL27" s="133"/>
      <c r="AM27" s="133"/>
    </row>
    <row r="28" ht="18.75" spans="2:39">
      <c r="B28" s="50" t="s">
        <v>161</v>
      </c>
      <c r="C28" s="50">
        <v>99</v>
      </c>
      <c r="D28" s="100" t="s">
        <v>85</v>
      </c>
      <c r="E28" s="110" t="s">
        <v>173</v>
      </c>
      <c r="F28" s="53">
        <f t="shared" si="4"/>
        <v>286823.53</v>
      </c>
      <c r="G28" s="53">
        <f t="shared" si="5"/>
        <v>286823.53</v>
      </c>
      <c r="H28" s="53">
        <f t="shared" si="3"/>
        <v>286823.53</v>
      </c>
      <c r="I28" s="122">
        <v>286823.53</v>
      </c>
      <c r="J28" s="133"/>
      <c r="K28" s="133"/>
      <c r="L28" s="133"/>
      <c r="M28" s="133"/>
      <c r="N28" s="133"/>
      <c r="O28" s="133"/>
      <c r="P28" s="133"/>
      <c r="Q28" s="133"/>
      <c r="R28" s="133"/>
      <c r="S28" s="133"/>
      <c r="T28" s="133"/>
      <c r="U28" s="133"/>
      <c r="V28" s="133"/>
      <c r="W28" s="133"/>
      <c r="X28" s="133"/>
      <c r="Y28" s="133"/>
      <c r="Z28" s="133"/>
      <c r="AA28" s="133"/>
      <c r="AB28" s="133"/>
      <c r="AC28" s="133"/>
      <c r="AD28" s="133"/>
      <c r="AE28" s="133"/>
      <c r="AF28" s="133"/>
      <c r="AG28" s="133"/>
      <c r="AH28" s="133"/>
      <c r="AI28" s="133"/>
      <c r="AJ28" s="133"/>
      <c r="AK28" s="133"/>
      <c r="AL28" s="133"/>
      <c r="AM28" s="133"/>
    </row>
    <row r="29" ht="18.75" spans="2:39">
      <c r="B29" s="50" t="s">
        <v>174</v>
      </c>
      <c r="C29" s="50"/>
      <c r="D29" s="100" t="s">
        <v>85</v>
      </c>
      <c r="E29" s="120" t="s">
        <v>175</v>
      </c>
      <c r="F29" s="122">
        <f>SUM(F30:F32)</f>
        <v>2825574.4</v>
      </c>
      <c r="G29" s="122">
        <f>SUM(G30:G32)</f>
        <v>2825574.4</v>
      </c>
      <c r="H29" s="122">
        <f>SUM(H30:H32)</f>
        <v>2825574.4</v>
      </c>
      <c r="I29" s="122">
        <f>SUM(I30:I32)</f>
        <v>2825574.4</v>
      </c>
      <c r="J29" s="133"/>
      <c r="K29" s="133"/>
      <c r="L29" s="133"/>
      <c r="M29" s="133"/>
      <c r="N29" s="133"/>
      <c r="O29" s="133"/>
      <c r="P29" s="133"/>
      <c r="Q29" s="133"/>
      <c r="R29" s="133"/>
      <c r="S29" s="133"/>
      <c r="T29" s="133"/>
      <c r="U29" s="133"/>
      <c r="V29" s="133"/>
      <c r="W29" s="133"/>
      <c r="X29" s="133"/>
      <c r="Y29" s="133"/>
      <c r="Z29" s="133"/>
      <c r="AA29" s="133"/>
      <c r="AB29" s="133"/>
      <c r="AC29" s="133"/>
      <c r="AD29" s="133"/>
      <c r="AE29" s="133"/>
      <c r="AF29" s="133"/>
      <c r="AG29" s="133"/>
      <c r="AH29" s="133"/>
      <c r="AI29" s="133"/>
      <c r="AJ29" s="133"/>
      <c r="AK29" s="133"/>
      <c r="AL29" s="133"/>
      <c r="AM29" s="133"/>
    </row>
    <row r="30" ht="18.75" spans="2:39">
      <c r="B30" s="50" t="s">
        <v>174</v>
      </c>
      <c r="C30" s="50" t="s">
        <v>90</v>
      </c>
      <c r="D30" s="100" t="s">
        <v>85</v>
      </c>
      <c r="E30" s="110" t="s">
        <v>176</v>
      </c>
      <c r="F30" s="53">
        <f t="shared" si="4"/>
        <v>2524434.4</v>
      </c>
      <c r="G30" s="53">
        <f t="shared" si="5"/>
        <v>2524434.4</v>
      </c>
      <c r="H30" s="53">
        <f>I30+J30</f>
        <v>2524434.4</v>
      </c>
      <c r="I30" s="122">
        <v>2524434.4</v>
      </c>
      <c r="J30" s="133"/>
      <c r="K30" s="133"/>
      <c r="L30" s="133"/>
      <c r="M30" s="133"/>
      <c r="N30" s="133"/>
      <c r="O30" s="133"/>
      <c r="P30" s="133"/>
      <c r="Q30" s="133"/>
      <c r="R30" s="133"/>
      <c r="S30" s="133"/>
      <c r="T30" s="133"/>
      <c r="U30" s="133"/>
      <c r="V30" s="133"/>
      <c r="W30" s="133"/>
      <c r="X30" s="133"/>
      <c r="Y30" s="133"/>
      <c r="Z30" s="133"/>
      <c r="AA30" s="133"/>
      <c r="AB30" s="133"/>
      <c r="AC30" s="133"/>
      <c r="AD30" s="133"/>
      <c r="AE30" s="133"/>
      <c r="AF30" s="133"/>
      <c r="AG30" s="133"/>
      <c r="AH30" s="133"/>
      <c r="AI30" s="133"/>
      <c r="AJ30" s="133"/>
      <c r="AK30" s="133"/>
      <c r="AL30" s="133"/>
      <c r="AM30" s="133"/>
    </row>
    <row r="31" ht="18.75" spans="2:39">
      <c r="B31" s="50" t="s">
        <v>174</v>
      </c>
      <c r="C31" s="50" t="s">
        <v>153</v>
      </c>
      <c r="D31" s="100" t="s">
        <v>85</v>
      </c>
      <c r="E31" s="110" t="s">
        <v>177</v>
      </c>
      <c r="F31" s="53">
        <f t="shared" si="4"/>
        <v>300000</v>
      </c>
      <c r="G31" s="53">
        <f t="shared" si="5"/>
        <v>300000</v>
      </c>
      <c r="H31" s="53">
        <f>I31+J31</f>
        <v>300000</v>
      </c>
      <c r="I31" s="122">
        <v>300000</v>
      </c>
      <c r="J31" s="133"/>
      <c r="K31" s="133"/>
      <c r="L31" s="133"/>
      <c r="M31" s="133"/>
      <c r="N31" s="133"/>
      <c r="O31" s="133"/>
      <c r="P31" s="133"/>
      <c r="Q31" s="133"/>
      <c r="R31" s="133"/>
      <c r="S31" s="133"/>
      <c r="T31" s="133"/>
      <c r="U31" s="133"/>
      <c r="V31" s="133"/>
      <c r="W31" s="133"/>
      <c r="X31" s="133"/>
      <c r="Y31" s="133"/>
      <c r="Z31" s="133"/>
      <c r="AA31" s="133"/>
      <c r="AB31" s="133"/>
      <c r="AC31" s="133"/>
      <c r="AD31" s="133"/>
      <c r="AE31" s="133"/>
      <c r="AF31" s="133"/>
      <c r="AG31" s="133"/>
      <c r="AH31" s="133"/>
      <c r="AI31" s="133"/>
      <c r="AJ31" s="133"/>
      <c r="AK31" s="133"/>
      <c r="AL31" s="133"/>
      <c r="AM31" s="133"/>
    </row>
    <row r="32" ht="18.75" spans="2:39">
      <c r="B32" s="50" t="s">
        <v>174</v>
      </c>
      <c r="C32" s="50" t="s">
        <v>178</v>
      </c>
      <c r="D32" s="100" t="s">
        <v>85</v>
      </c>
      <c r="E32" s="110" t="s">
        <v>179</v>
      </c>
      <c r="F32" s="53">
        <f t="shared" si="4"/>
        <v>1140</v>
      </c>
      <c r="G32" s="53">
        <f t="shared" si="5"/>
        <v>1140</v>
      </c>
      <c r="H32" s="53">
        <f>I32+J32</f>
        <v>1140</v>
      </c>
      <c r="I32" s="122">
        <v>1140</v>
      </c>
      <c r="J32" s="133"/>
      <c r="K32" s="133"/>
      <c r="L32" s="133"/>
      <c r="M32" s="133"/>
      <c r="N32" s="133"/>
      <c r="O32" s="133"/>
      <c r="P32" s="133"/>
      <c r="Q32" s="133"/>
      <c r="R32" s="133"/>
      <c r="S32" s="133"/>
      <c r="T32" s="133"/>
      <c r="U32" s="133"/>
      <c r="V32" s="133"/>
      <c r="W32" s="133"/>
      <c r="X32" s="133"/>
      <c r="Y32" s="133"/>
      <c r="Z32" s="133"/>
      <c r="AA32" s="133"/>
      <c r="AB32" s="133"/>
      <c r="AC32" s="133"/>
      <c r="AD32" s="133"/>
      <c r="AE32" s="133"/>
      <c r="AF32" s="133"/>
      <c r="AG32" s="133"/>
      <c r="AH32" s="133"/>
      <c r="AI32" s="133"/>
      <c r="AJ32" s="133"/>
      <c r="AK32" s="133"/>
      <c r="AL32" s="133"/>
      <c r="AM32" s="133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45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1"/>
  <sheetViews>
    <sheetView topLeftCell="A3" workbookViewId="0">
      <selection activeCell="F18" sqref="F18"/>
    </sheetView>
  </sheetViews>
  <sheetFormatPr defaultColWidth="10" defaultRowHeight="13.5"/>
  <cols>
    <col min="1" max="1" width="1.53333333333333" style="88" customWidth="1"/>
    <col min="2" max="4" width="6.15" style="88" customWidth="1"/>
    <col min="5" max="5" width="16.825" style="88" customWidth="1"/>
    <col min="6" max="6" width="41.0333333333333" style="88" customWidth="1"/>
    <col min="7" max="7" width="16.4083333333333" style="88" customWidth="1"/>
    <col min="8" max="8" width="16.6333333333333" style="88" customWidth="1"/>
    <col min="9" max="9" width="16.4083333333333" style="88" customWidth="1"/>
    <col min="10" max="10" width="1.53333333333333" style="88" customWidth="1"/>
    <col min="11" max="11" width="9.76666666666667" style="88" customWidth="1"/>
    <col min="12" max="16384" width="10" style="88"/>
  </cols>
  <sheetData>
    <row r="1" s="88" customFormat="1" ht="14.3" customHeight="1" spans="1:10">
      <c r="A1" s="91"/>
      <c r="B1" s="89"/>
      <c r="C1" s="89"/>
      <c r="D1" s="89"/>
      <c r="E1" s="90"/>
      <c r="F1" s="90"/>
      <c r="G1" s="115" t="s">
        <v>180</v>
      </c>
      <c r="H1" s="115"/>
      <c r="I1" s="115"/>
      <c r="J1" s="123"/>
    </row>
    <row r="2" s="88" customFormat="1" ht="19.9" customHeight="1" spans="1:10">
      <c r="A2" s="91"/>
      <c r="B2" s="93" t="s">
        <v>181</v>
      </c>
      <c r="C2" s="93"/>
      <c r="D2" s="93"/>
      <c r="E2" s="93"/>
      <c r="F2" s="93"/>
      <c r="G2" s="93"/>
      <c r="H2" s="93"/>
      <c r="I2" s="93"/>
      <c r="J2" s="123" t="s">
        <v>3</v>
      </c>
    </row>
    <row r="3" s="88" customFormat="1" ht="17.05" customHeight="1" spans="1:10">
      <c r="A3" s="94"/>
      <c r="B3" s="95" t="s">
        <v>5</v>
      </c>
      <c r="C3" s="95"/>
      <c r="D3" s="95"/>
      <c r="E3" s="95"/>
      <c r="F3" s="95"/>
      <c r="G3" s="94"/>
      <c r="H3" s="116"/>
      <c r="I3" s="96" t="s">
        <v>6</v>
      </c>
      <c r="J3" s="123"/>
    </row>
    <row r="4" s="88" customFormat="1" ht="21.35" customHeight="1" spans="1:10">
      <c r="A4" s="99"/>
      <c r="B4" s="98" t="s">
        <v>9</v>
      </c>
      <c r="C4" s="98"/>
      <c r="D4" s="98"/>
      <c r="E4" s="98"/>
      <c r="F4" s="98"/>
      <c r="G4" s="98" t="s">
        <v>59</v>
      </c>
      <c r="H4" s="117" t="s">
        <v>182</v>
      </c>
      <c r="I4" s="117" t="s">
        <v>142</v>
      </c>
      <c r="J4" s="113"/>
    </row>
    <row r="5" s="88" customFormat="1" ht="21.35" customHeight="1" spans="1:10">
      <c r="A5" s="99"/>
      <c r="B5" s="98" t="s">
        <v>81</v>
      </c>
      <c r="C5" s="98"/>
      <c r="D5" s="98"/>
      <c r="E5" s="98" t="s">
        <v>70</v>
      </c>
      <c r="F5" s="98" t="s">
        <v>71</v>
      </c>
      <c r="G5" s="98"/>
      <c r="H5" s="117"/>
      <c r="I5" s="117"/>
      <c r="J5" s="113"/>
    </row>
    <row r="6" s="88" customFormat="1" ht="21.35" customHeight="1" spans="1:10">
      <c r="A6" s="118"/>
      <c r="B6" s="98" t="s">
        <v>82</v>
      </c>
      <c r="C6" s="98" t="s">
        <v>83</v>
      </c>
      <c r="D6" s="98" t="s">
        <v>84</v>
      </c>
      <c r="E6" s="98"/>
      <c r="F6" s="98"/>
      <c r="G6" s="98"/>
      <c r="H6" s="117"/>
      <c r="I6" s="117"/>
      <c r="J6" s="124"/>
    </row>
    <row r="7" s="88" customFormat="1" ht="19.9" customHeight="1" spans="1:10">
      <c r="A7" s="119"/>
      <c r="B7" s="98"/>
      <c r="C7" s="98"/>
      <c r="D7" s="98"/>
      <c r="E7" s="100" t="s">
        <v>85</v>
      </c>
      <c r="F7" s="98" t="s">
        <v>72</v>
      </c>
      <c r="G7" s="101">
        <f>SUM(G8:G14)</f>
        <v>41534870.89</v>
      </c>
      <c r="H7" s="101">
        <f>SUM(H8:H14)</f>
        <v>41534870.89</v>
      </c>
      <c r="I7" s="101"/>
      <c r="J7" s="125"/>
    </row>
    <row r="8" s="88" customFormat="1" ht="19.9" customHeight="1" spans="1:10">
      <c r="A8" s="118"/>
      <c r="B8" s="120">
        <v>205</v>
      </c>
      <c r="C8" s="121" t="s">
        <v>86</v>
      </c>
      <c r="D8" s="121" t="s">
        <v>86</v>
      </c>
      <c r="E8" s="100" t="s">
        <v>85</v>
      </c>
      <c r="F8" s="120" t="s">
        <v>87</v>
      </c>
      <c r="G8" s="9">
        <f t="shared" ref="G8:G14" si="0">H8+I8</f>
        <v>14243074.26</v>
      </c>
      <c r="H8" s="122">
        <v>14243074.26</v>
      </c>
      <c r="I8" s="9"/>
      <c r="J8" s="123"/>
    </row>
    <row r="9" s="88" customFormat="1" ht="19.9" customHeight="1" spans="1:10">
      <c r="A9" s="118"/>
      <c r="B9" s="120">
        <v>205</v>
      </c>
      <c r="C9" s="121" t="s">
        <v>86</v>
      </c>
      <c r="D9" s="121" t="s">
        <v>88</v>
      </c>
      <c r="E9" s="100" t="s">
        <v>85</v>
      </c>
      <c r="F9" s="120" t="s">
        <v>89</v>
      </c>
      <c r="G9" s="9">
        <f t="shared" si="0"/>
        <v>14542194.66</v>
      </c>
      <c r="H9" s="122">
        <v>14542194.66</v>
      </c>
      <c r="I9" s="9"/>
      <c r="J9" s="123"/>
    </row>
    <row r="10" s="88" customFormat="1" ht="19.9" customHeight="1" spans="1:10">
      <c r="A10" s="118"/>
      <c r="B10" s="110">
        <v>208</v>
      </c>
      <c r="C10" s="121" t="s">
        <v>90</v>
      </c>
      <c r="D10" s="121" t="s">
        <v>86</v>
      </c>
      <c r="E10" s="100" t="s">
        <v>85</v>
      </c>
      <c r="F10" s="120" t="s">
        <v>91</v>
      </c>
      <c r="G10" s="9">
        <f t="shared" si="0"/>
        <v>2510389.6</v>
      </c>
      <c r="H10" s="122">
        <v>2510389.6</v>
      </c>
      <c r="I10" s="9"/>
      <c r="J10" s="124"/>
    </row>
    <row r="11" s="88" customFormat="1" ht="19.9" customHeight="1" spans="1:10">
      <c r="A11" s="118"/>
      <c r="B11" s="110">
        <v>208</v>
      </c>
      <c r="C11" s="121" t="s">
        <v>90</v>
      </c>
      <c r="D11" s="121" t="s">
        <v>90</v>
      </c>
      <c r="E11" s="100" t="s">
        <v>85</v>
      </c>
      <c r="F11" s="120" t="s">
        <v>92</v>
      </c>
      <c r="G11" s="9">
        <f t="shared" si="0"/>
        <v>4324211.71</v>
      </c>
      <c r="H11" s="122">
        <v>4324211.71</v>
      </c>
      <c r="I11" s="9"/>
      <c r="J11" s="124"/>
    </row>
    <row r="12" s="88" customFormat="1" ht="19.9" customHeight="1" spans="1:10">
      <c r="A12" s="118"/>
      <c r="B12" s="110">
        <v>210</v>
      </c>
      <c r="C12" s="110">
        <v>11</v>
      </c>
      <c r="D12" s="121" t="s">
        <v>86</v>
      </c>
      <c r="E12" s="100" t="s">
        <v>85</v>
      </c>
      <c r="F12" s="120" t="s">
        <v>93</v>
      </c>
      <c r="G12" s="9">
        <f t="shared" si="0"/>
        <v>2097042.66</v>
      </c>
      <c r="H12" s="122">
        <v>2097042.66</v>
      </c>
      <c r="I12" s="9"/>
      <c r="J12" s="124"/>
    </row>
    <row r="13" s="88" customFormat="1" ht="19.9" customHeight="1" spans="1:10">
      <c r="A13" s="118"/>
      <c r="B13" s="110">
        <v>210</v>
      </c>
      <c r="C13" s="110">
        <v>11</v>
      </c>
      <c r="D13" s="110">
        <v>99</v>
      </c>
      <c r="E13" s="100" t="s">
        <v>85</v>
      </c>
      <c r="F13" s="120" t="s">
        <v>94</v>
      </c>
      <c r="G13" s="9">
        <f t="shared" si="0"/>
        <v>574800</v>
      </c>
      <c r="H13" s="122">
        <v>574800</v>
      </c>
      <c r="I13" s="9"/>
      <c r="J13" s="124"/>
    </row>
    <row r="14" s="88" customFormat="1" ht="19.9" customHeight="1" spans="1:10">
      <c r="A14" s="118"/>
      <c r="B14" s="110">
        <v>221</v>
      </c>
      <c r="C14" s="121" t="s">
        <v>86</v>
      </c>
      <c r="D14" s="121" t="s">
        <v>95</v>
      </c>
      <c r="E14" s="100" t="s">
        <v>85</v>
      </c>
      <c r="F14" s="120" t="s">
        <v>96</v>
      </c>
      <c r="G14" s="9">
        <f t="shared" si="0"/>
        <v>3243158</v>
      </c>
      <c r="H14" s="122">
        <v>3243158</v>
      </c>
      <c r="I14" s="9"/>
      <c r="J14" s="124"/>
    </row>
    <row r="15" s="88" customFormat="1" ht="19.9" customHeight="1" spans="1:10">
      <c r="A15" s="118"/>
      <c r="B15" s="110"/>
      <c r="C15" s="110"/>
      <c r="D15" s="110"/>
      <c r="E15" s="110"/>
      <c r="F15" s="108"/>
      <c r="G15" s="9"/>
      <c r="H15" s="9"/>
      <c r="I15" s="9"/>
      <c r="J15" s="124"/>
    </row>
    <row r="16" s="88" customFormat="1" ht="19.9" customHeight="1" spans="1:10">
      <c r="A16" s="118"/>
      <c r="B16" s="110"/>
      <c r="C16" s="110"/>
      <c r="D16" s="110"/>
      <c r="E16" s="110"/>
      <c r="F16" s="108"/>
      <c r="G16" s="9"/>
      <c r="H16" s="9"/>
      <c r="I16" s="9"/>
      <c r="J16" s="124"/>
    </row>
    <row r="17" s="88" customFormat="1" ht="19.9" customHeight="1" spans="1:10">
      <c r="A17" s="118"/>
      <c r="B17" s="110"/>
      <c r="C17" s="110"/>
      <c r="D17" s="110"/>
      <c r="E17" s="110"/>
      <c r="F17" s="108"/>
      <c r="G17" s="9"/>
      <c r="H17" s="9"/>
      <c r="I17" s="9"/>
      <c r="J17" s="124"/>
    </row>
    <row r="18" s="88" customFormat="1" ht="19.9" customHeight="1" spans="1:10">
      <c r="A18" s="118"/>
      <c r="B18" s="110"/>
      <c r="C18" s="110"/>
      <c r="D18" s="110"/>
      <c r="E18" s="110"/>
      <c r="F18" s="108"/>
      <c r="G18" s="9"/>
      <c r="H18" s="9"/>
      <c r="I18" s="9"/>
      <c r="J18" s="124"/>
    </row>
    <row r="19" s="88" customFormat="1" ht="19.9" customHeight="1" spans="1:10">
      <c r="A19" s="118"/>
      <c r="B19" s="110"/>
      <c r="C19" s="110"/>
      <c r="D19" s="110"/>
      <c r="E19" s="110"/>
      <c r="F19" s="108"/>
      <c r="G19" s="9"/>
      <c r="H19" s="9"/>
      <c r="I19" s="9"/>
      <c r="J19" s="124"/>
    </row>
    <row r="20" s="88" customFormat="1" ht="19.9" customHeight="1" spans="1:10">
      <c r="A20" s="118"/>
      <c r="B20" s="110"/>
      <c r="C20" s="110"/>
      <c r="D20" s="110"/>
      <c r="E20" s="110"/>
      <c r="F20" s="108"/>
      <c r="G20" s="9"/>
      <c r="H20" s="9"/>
      <c r="I20" s="9"/>
      <c r="J20" s="124"/>
    </row>
    <row r="21" s="88" customFormat="1" ht="19.9" customHeight="1" spans="1:10">
      <c r="A21" s="118"/>
      <c r="B21" s="110"/>
      <c r="C21" s="110"/>
      <c r="D21" s="110"/>
      <c r="E21" s="110"/>
      <c r="F21" s="108"/>
      <c r="G21" s="9"/>
      <c r="H21" s="9"/>
      <c r="I21" s="9"/>
      <c r="J21" s="124"/>
    </row>
  </sheetData>
  <mergeCells count="12">
    <mergeCell ref="B1:D1"/>
    <mergeCell ref="G1:I1"/>
    <mergeCell ref="B2:I2"/>
    <mergeCell ref="B3:F3"/>
    <mergeCell ref="B4:F4"/>
    <mergeCell ref="B5:D5"/>
    <mergeCell ref="A10:A17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1"/>
  <sheetViews>
    <sheetView workbookViewId="0">
      <selection activeCell="F7" sqref="F7"/>
    </sheetView>
  </sheetViews>
  <sheetFormatPr defaultColWidth="10" defaultRowHeight="13.5"/>
  <cols>
    <col min="1" max="1" width="1.53333333333333" style="88" customWidth="1"/>
    <col min="2" max="3" width="6.15" style="88" customWidth="1"/>
    <col min="4" max="4" width="16.4083333333333" style="88" customWidth="1"/>
    <col min="5" max="5" width="41.0333333333333" style="88" customWidth="1"/>
    <col min="6" max="8" width="16.4083333333333" style="88" customWidth="1"/>
    <col min="9" max="9" width="1.53333333333333" style="88" customWidth="1"/>
    <col min="10" max="16384" width="10" style="88"/>
  </cols>
  <sheetData>
    <row r="1" s="88" customFormat="1" ht="14.3" customHeight="1" spans="1:9">
      <c r="A1" s="89"/>
      <c r="B1" s="89"/>
      <c r="C1" s="89"/>
      <c r="D1" s="90"/>
      <c r="E1" s="90"/>
      <c r="F1" s="91"/>
      <c r="G1" s="91"/>
      <c r="H1" s="92" t="s">
        <v>183</v>
      </c>
      <c r="I1" s="113"/>
    </row>
    <row r="2" s="88" customFormat="1" ht="19.9" customHeight="1" spans="1:9">
      <c r="A2" s="91"/>
      <c r="B2" s="93" t="s">
        <v>184</v>
      </c>
      <c r="C2" s="93"/>
      <c r="D2" s="93"/>
      <c r="E2" s="93"/>
      <c r="F2" s="93"/>
      <c r="G2" s="93"/>
      <c r="H2" s="93"/>
      <c r="I2" s="113"/>
    </row>
    <row r="3" s="88" customFormat="1" ht="17.05" customHeight="1" spans="1:9">
      <c r="A3" s="94"/>
      <c r="B3" s="95" t="s">
        <v>5</v>
      </c>
      <c r="C3" s="95"/>
      <c r="D3" s="95"/>
      <c r="E3" s="95"/>
      <c r="G3" s="94"/>
      <c r="H3" s="96" t="s">
        <v>6</v>
      </c>
      <c r="I3" s="113"/>
    </row>
    <row r="4" s="88" customFormat="1" ht="21.35" customHeight="1" spans="1:9">
      <c r="A4" s="97"/>
      <c r="B4" s="98" t="s">
        <v>9</v>
      </c>
      <c r="C4" s="98"/>
      <c r="D4" s="98"/>
      <c r="E4" s="98"/>
      <c r="F4" s="98" t="s">
        <v>77</v>
      </c>
      <c r="G4" s="98"/>
      <c r="H4" s="98"/>
      <c r="I4" s="113"/>
    </row>
    <row r="5" s="88" customFormat="1" ht="21.35" customHeight="1" spans="1:9">
      <c r="A5" s="97"/>
      <c r="B5" s="98" t="s">
        <v>81</v>
      </c>
      <c r="C5" s="98"/>
      <c r="D5" s="98" t="s">
        <v>70</v>
      </c>
      <c r="E5" s="98" t="s">
        <v>71</v>
      </c>
      <c r="F5" s="98" t="s">
        <v>59</v>
      </c>
      <c r="G5" s="98" t="s">
        <v>185</v>
      </c>
      <c r="H5" s="98" t="s">
        <v>186</v>
      </c>
      <c r="I5" s="113"/>
    </row>
    <row r="6" s="88" customFormat="1" ht="21.35" customHeight="1" spans="1:9">
      <c r="A6" s="99"/>
      <c r="B6" s="98" t="s">
        <v>82</v>
      </c>
      <c r="C6" s="98" t="s">
        <v>83</v>
      </c>
      <c r="D6" s="98"/>
      <c r="E6" s="98"/>
      <c r="F6" s="98"/>
      <c r="G6" s="98"/>
      <c r="H6" s="98"/>
      <c r="I6" s="113"/>
    </row>
    <row r="7" s="88" customFormat="1" ht="30" customHeight="1" spans="1:9">
      <c r="A7" s="97"/>
      <c r="B7" s="98"/>
      <c r="C7" s="98"/>
      <c r="D7" s="100" t="s">
        <v>85</v>
      </c>
      <c r="E7" s="98" t="s">
        <v>72</v>
      </c>
      <c r="F7" s="101">
        <f t="shared" ref="F7:F10" si="0">G7+H7</f>
        <v>41534870.89</v>
      </c>
      <c r="G7" s="101">
        <f>G8+G9+G10</f>
        <v>40365336.3</v>
      </c>
      <c r="H7" s="101">
        <f>H8+H9+H10</f>
        <v>1169534.59</v>
      </c>
      <c r="I7" s="113"/>
    </row>
    <row r="8" s="88" customFormat="1" ht="30" customHeight="1" spans="1:9">
      <c r="A8" s="97"/>
      <c r="B8" s="102">
        <v>505</v>
      </c>
      <c r="C8" s="103" t="s">
        <v>95</v>
      </c>
      <c r="D8" s="100" t="s">
        <v>85</v>
      </c>
      <c r="E8" s="104" t="s">
        <v>150</v>
      </c>
      <c r="F8" s="9">
        <f t="shared" si="0"/>
        <v>37539761.9</v>
      </c>
      <c r="G8" s="105" t="s">
        <v>187</v>
      </c>
      <c r="H8" s="9"/>
      <c r="I8" s="113"/>
    </row>
    <row r="9" s="88" customFormat="1" ht="30" customHeight="1" spans="1:9">
      <c r="A9" s="97"/>
      <c r="B9" s="106" t="s">
        <v>188</v>
      </c>
      <c r="C9" s="107" t="s">
        <v>86</v>
      </c>
      <c r="D9" s="100" t="s">
        <v>85</v>
      </c>
      <c r="E9" s="108" t="s">
        <v>162</v>
      </c>
      <c r="F9" s="9">
        <f t="shared" si="0"/>
        <v>1169534.59</v>
      </c>
      <c r="G9" s="9"/>
      <c r="H9" s="105" t="s">
        <v>189</v>
      </c>
      <c r="I9" s="113"/>
    </row>
    <row r="10" s="88" customFormat="1" ht="30" customHeight="1" spans="1:9">
      <c r="A10" s="97"/>
      <c r="B10" s="106" t="s">
        <v>190</v>
      </c>
      <c r="C10" s="107" t="s">
        <v>95</v>
      </c>
      <c r="D10" s="100" t="s">
        <v>85</v>
      </c>
      <c r="E10" s="108" t="s">
        <v>191</v>
      </c>
      <c r="F10" s="9">
        <f t="shared" si="0"/>
        <v>2825574.4</v>
      </c>
      <c r="G10" s="105" t="s">
        <v>192</v>
      </c>
      <c r="H10" s="9"/>
      <c r="I10" s="113"/>
    </row>
    <row r="11" s="88" customFormat="1" ht="30" customHeight="1" spans="1:9">
      <c r="A11" s="97"/>
      <c r="B11" s="109"/>
      <c r="C11" s="109"/>
      <c r="D11" s="110"/>
      <c r="E11" s="108"/>
      <c r="F11" s="9"/>
      <c r="G11" s="9"/>
      <c r="H11" s="9"/>
      <c r="I11" s="113"/>
    </row>
    <row r="12" s="88" customFormat="1" ht="30" customHeight="1" spans="2:9">
      <c r="B12" s="109"/>
      <c r="C12" s="109"/>
      <c r="D12" s="110"/>
      <c r="E12" s="108"/>
      <c r="F12" s="9"/>
      <c r="G12" s="9"/>
      <c r="H12" s="9"/>
      <c r="I12" s="113"/>
    </row>
    <row r="13" s="88" customFormat="1" ht="30" customHeight="1" spans="2:9">
      <c r="B13" s="109"/>
      <c r="C13" s="109"/>
      <c r="D13" s="110"/>
      <c r="E13" s="108"/>
      <c r="F13" s="9"/>
      <c r="G13" s="9"/>
      <c r="H13" s="9"/>
      <c r="I13" s="113"/>
    </row>
    <row r="14" s="88" customFormat="1" ht="30" customHeight="1" spans="2:9">
      <c r="B14" s="109"/>
      <c r="C14" s="109"/>
      <c r="D14" s="110"/>
      <c r="E14" s="108"/>
      <c r="F14" s="9"/>
      <c r="G14" s="9"/>
      <c r="H14" s="9"/>
      <c r="I14" s="113"/>
    </row>
    <row r="15" s="88" customFormat="1" ht="30" customHeight="1" spans="2:9">
      <c r="B15" s="109"/>
      <c r="C15" s="109"/>
      <c r="D15" s="110"/>
      <c r="E15" s="108"/>
      <c r="F15" s="9"/>
      <c r="G15" s="9"/>
      <c r="H15" s="9"/>
      <c r="I15" s="113"/>
    </row>
    <row r="16" s="88" customFormat="1" ht="30" customHeight="1" spans="2:9">
      <c r="B16" s="109"/>
      <c r="C16" s="109"/>
      <c r="D16" s="110"/>
      <c r="E16" s="108"/>
      <c r="F16" s="9"/>
      <c r="G16" s="9"/>
      <c r="H16" s="9"/>
      <c r="I16" s="113"/>
    </row>
    <row r="17" s="88" customFormat="1" ht="30" customHeight="1" spans="2:9">
      <c r="B17" s="109"/>
      <c r="C17" s="109"/>
      <c r="D17" s="110"/>
      <c r="E17" s="108"/>
      <c r="F17" s="9"/>
      <c r="G17" s="9"/>
      <c r="H17" s="9"/>
      <c r="I17" s="113"/>
    </row>
    <row r="18" s="88" customFormat="1" ht="30" customHeight="1" spans="2:9">
      <c r="B18" s="109"/>
      <c r="C18" s="109"/>
      <c r="D18" s="110"/>
      <c r="E18" s="108"/>
      <c r="F18" s="9"/>
      <c r="G18" s="9"/>
      <c r="H18" s="9"/>
      <c r="I18" s="113"/>
    </row>
    <row r="19" s="88" customFormat="1" ht="30" customHeight="1" spans="2:9">
      <c r="B19" s="109"/>
      <c r="C19" s="109"/>
      <c r="D19" s="110"/>
      <c r="E19" s="108"/>
      <c r="F19" s="9"/>
      <c r="G19" s="9"/>
      <c r="H19" s="9"/>
      <c r="I19" s="113"/>
    </row>
    <row r="20" s="88" customFormat="1" ht="30" customHeight="1" spans="1:9">
      <c r="A20" s="97"/>
      <c r="B20" s="109"/>
      <c r="C20" s="109"/>
      <c r="D20" s="110"/>
      <c r="E20" s="108"/>
      <c r="F20" s="9"/>
      <c r="G20" s="9"/>
      <c r="H20" s="9"/>
      <c r="I20" s="113"/>
    </row>
    <row r="21" s="88" customFormat="1" ht="30" customHeight="1" spans="2:9">
      <c r="B21" s="109"/>
      <c r="C21" s="109"/>
      <c r="D21" s="110"/>
      <c r="E21" s="108"/>
      <c r="F21" s="9"/>
      <c r="G21" s="9"/>
      <c r="H21" s="9"/>
      <c r="I21" s="113"/>
    </row>
    <row r="22" s="88" customFormat="1" ht="30" customHeight="1" spans="2:9">
      <c r="B22" s="109"/>
      <c r="C22" s="109"/>
      <c r="D22" s="110"/>
      <c r="E22" s="108"/>
      <c r="F22" s="9"/>
      <c r="G22" s="9"/>
      <c r="H22" s="9"/>
      <c r="I22" s="113"/>
    </row>
    <row r="23" s="88" customFormat="1" ht="30" customHeight="1" spans="2:9">
      <c r="B23" s="109"/>
      <c r="C23" s="109"/>
      <c r="D23" s="110"/>
      <c r="E23" s="108"/>
      <c r="F23" s="9"/>
      <c r="G23" s="9"/>
      <c r="H23" s="9"/>
      <c r="I23" s="113"/>
    </row>
    <row r="24" s="88" customFormat="1" ht="30" customHeight="1" spans="2:9">
      <c r="B24" s="109"/>
      <c r="C24" s="109"/>
      <c r="D24" s="110"/>
      <c r="E24" s="108"/>
      <c r="F24" s="9"/>
      <c r="G24" s="9"/>
      <c r="H24" s="9"/>
      <c r="I24" s="113"/>
    </row>
    <row r="25" s="88" customFormat="1" ht="30" customHeight="1" spans="2:9">
      <c r="B25" s="109"/>
      <c r="C25" s="109"/>
      <c r="D25" s="110"/>
      <c r="E25" s="108"/>
      <c r="F25" s="9"/>
      <c r="G25" s="9"/>
      <c r="H25" s="9"/>
      <c r="I25" s="113"/>
    </row>
    <row r="26" s="88" customFormat="1" ht="30" customHeight="1" spans="2:9">
      <c r="B26" s="109"/>
      <c r="C26" s="109"/>
      <c r="D26" s="110"/>
      <c r="E26" s="108"/>
      <c r="F26" s="9"/>
      <c r="G26" s="9"/>
      <c r="H26" s="9"/>
      <c r="I26" s="113"/>
    </row>
    <row r="27" s="88" customFormat="1" ht="30" customHeight="1" spans="2:9">
      <c r="B27" s="109"/>
      <c r="C27" s="109"/>
      <c r="D27" s="110"/>
      <c r="E27" s="108"/>
      <c r="F27" s="9"/>
      <c r="G27" s="9"/>
      <c r="H27" s="9"/>
      <c r="I27" s="113"/>
    </row>
    <row r="28" s="88" customFormat="1" ht="30" customHeight="1" spans="2:9">
      <c r="B28" s="109"/>
      <c r="C28" s="109"/>
      <c r="D28" s="110"/>
      <c r="E28" s="108"/>
      <c r="F28" s="9"/>
      <c r="G28" s="9"/>
      <c r="H28" s="9"/>
      <c r="I28" s="113"/>
    </row>
    <row r="29" s="88" customFormat="1" ht="30" customHeight="1" spans="2:9">
      <c r="B29" s="109"/>
      <c r="C29" s="109"/>
      <c r="D29" s="110"/>
      <c r="E29" s="108"/>
      <c r="F29" s="9"/>
      <c r="G29" s="9"/>
      <c r="H29" s="9"/>
      <c r="I29" s="113"/>
    </row>
    <row r="30" s="88" customFormat="1" ht="30" customHeight="1" spans="2:9">
      <c r="B30" s="109"/>
      <c r="C30" s="109"/>
      <c r="D30" s="110"/>
      <c r="E30" s="108"/>
      <c r="F30" s="9"/>
      <c r="G30" s="9"/>
      <c r="H30" s="9"/>
      <c r="I30" s="113"/>
    </row>
    <row r="31" s="88" customFormat="1" ht="8.5" customHeight="1" spans="1:9">
      <c r="A31" s="111"/>
      <c r="B31" s="111"/>
      <c r="C31" s="111"/>
      <c r="D31" s="112"/>
      <c r="E31" s="111"/>
      <c r="F31" s="111"/>
      <c r="G31" s="111"/>
      <c r="H31" s="111"/>
      <c r="I31" s="114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scale="75" fitToHeight="0" orientation="portrait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0"/>
  <sheetViews>
    <sheetView workbookViewId="0">
      <selection activeCell="F20" sqref="F20"/>
    </sheetView>
  </sheetViews>
  <sheetFormatPr defaultColWidth="10" defaultRowHeight="13.5" outlineLevelCol="7"/>
  <cols>
    <col min="1" max="1" width="1.53333333333333" style="69" customWidth="1"/>
    <col min="2" max="4" width="6.63333333333333" style="69" customWidth="1"/>
    <col min="5" max="5" width="26.6333333333333" style="69" customWidth="1"/>
    <col min="6" max="6" width="48.6333333333333" style="69" customWidth="1"/>
    <col min="7" max="7" width="26.6333333333333" style="69" customWidth="1"/>
    <col min="8" max="8" width="1.53333333333333" style="69" customWidth="1"/>
    <col min="9" max="10" width="9.76666666666667" style="69" customWidth="1"/>
    <col min="11" max="16384" width="10" style="69"/>
  </cols>
  <sheetData>
    <row r="1" ht="25" customHeight="1" spans="1:8">
      <c r="A1" s="70"/>
      <c r="B1" s="2"/>
      <c r="C1" s="2"/>
      <c r="D1" s="2"/>
      <c r="E1" s="71"/>
      <c r="F1" s="71"/>
      <c r="G1" s="72" t="s">
        <v>193</v>
      </c>
      <c r="H1" s="73"/>
    </row>
    <row r="2" ht="22.8" customHeight="1" spans="1:8">
      <c r="A2" s="70"/>
      <c r="B2" s="74" t="s">
        <v>194</v>
      </c>
      <c r="C2" s="74"/>
      <c r="D2" s="74"/>
      <c r="E2" s="74"/>
      <c r="F2" s="74"/>
      <c r="G2" s="74"/>
      <c r="H2" s="73" t="s">
        <v>3</v>
      </c>
    </row>
    <row r="3" ht="19.55" customHeight="1" spans="1:8">
      <c r="A3" s="75"/>
      <c r="B3" s="76" t="s">
        <v>5</v>
      </c>
      <c r="C3" s="76"/>
      <c r="D3" s="76"/>
      <c r="E3" s="76"/>
      <c r="F3" s="76"/>
      <c r="G3" s="77" t="s">
        <v>6</v>
      </c>
      <c r="H3" s="78"/>
    </row>
    <row r="4" ht="24.4" customHeight="1" spans="1:8">
      <c r="A4" s="79"/>
      <c r="B4" s="45" t="s">
        <v>81</v>
      </c>
      <c r="C4" s="45"/>
      <c r="D4" s="45"/>
      <c r="E4" s="45" t="s">
        <v>70</v>
      </c>
      <c r="F4" s="45" t="s">
        <v>71</v>
      </c>
      <c r="G4" s="45" t="s">
        <v>195</v>
      </c>
      <c r="H4" s="80"/>
    </row>
    <row r="5" ht="24" customHeight="1" spans="1:8">
      <c r="A5" s="79"/>
      <c r="B5" s="45" t="s">
        <v>82</v>
      </c>
      <c r="C5" s="45" t="s">
        <v>83</v>
      </c>
      <c r="D5" s="45" t="s">
        <v>84</v>
      </c>
      <c r="E5" s="45"/>
      <c r="F5" s="45"/>
      <c r="G5" s="45"/>
      <c r="H5" s="81"/>
    </row>
    <row r="6" ht="28" customHeight="1" spans="1:8">
      <c r="A6" s="82"/>
      <c r="B6" s="45"/>
      <c r="C6" s="45"/>
      <c r="D6" s="45"/>
      <c r="E6" s="45">
        <v>123006</v>
      </c>
      <c r="F6" s="45" t="s">
        <v>72</v>
      </c>
      <c r="G6" s="48"/>
      <c r="H6" s="83"/>
    </row>
    <row r="7" ht="31" customHeight="1" spans="1:8">
      <c r="A7" s="82"/>
      <c r="B7" s="45"/>
      <c r="C7" s="45"/>
      <c r="D7" s="45"/>
      <c r="E7" s="50"/>
      <c r="F7" s="50"/>
      <c r="G7" s="48"/>
      <c r="H7" s="83"/>
    </row>
    <row r="8" ht="22.8" customHeight="1" spans="1:8">
      <c r="A8" s="82"/>
      <c r="B8" s="45"/>
      <c r="C8" s="45"/>
      <c r="D8" s="45"/>
      <c r="E8" s="45"/>
      <c r="F8" s="45"/>
      <c r="G8" s="48"/>
      <c r="H8" s="83"/>
    </row>
    <row r="9" ht="22.8" customHeight="1" spans="1:8">
      <c r="A9" s="82"/>
      <c r="B9" s="45"/>
      <c r="C9" s="45"/>
      <c r="D9" s="45"/>
      <c r="E9" s="45"/>
      <c r="F9" s="45"/>
      <c r="G9" s="48"/>
      <c r="H9" s="83"/>
    </row>
    <row r="10" ht="22.8" customHeight="1" spans="1:8">
      <c r="A10" s="82"/>
      <c r="B10" s="45"/>
      <c r="C10" s="45"/>
      <c r="D10" s="45"/>
      <c r="E10" s="45"/>
      <c r="F10" s="45"/>
      <c r="G10" s="48"/>
      <c r="H10" s="83"/>
    </row>
    <row r="11" ht="22.8" customHeight="1" spans="1:8">
      <c r="A11" s="82"/>
      <c r="B11" s="45"/>
      <c r="C11" s="45"/>
      <c r="D11" s="45"/>
      <c r="E11" s="45"/>
      <c r="F11" s="45"/>
      <c r="G11" s="48"/>
      <c r="H11" s="83"/>
    </row>
    <row r="12" ht="22.8" customHeight="1" spans="1:8">
      <c r="A12" s="82"/>
      <c r="B12" s="45"/>
      <c r="C12" s="45"/>
      <c r="D12" s="45"/>
      <c r="E12" s="45"/>
      <c r="F12" s="45"/>
      <c r="G12" s="48"/>
      <c r="H12" s="83"/>
    </row>
    <row r="13" ht="22.8" customHeight="1" spans="1:8">
      <c r="A13" s="82"/>
      <c r="B13" s="45"/>
      <c r="C13" s="45"/>
      <c r="D13" s="45"/>
      <c r="E13" s="45"/>
      <c r="F13" s="45"/>
      <c r="G13" s="48"/>
      <c r="H13" s="83"/>
    </row>
    <row r="14" ht="22.8" customHeight="1" spans="1:8">
      <c r="A14" s="82"/>
      <c r="B14" s="45"/>
      <c r="C14" s="45"/>
      <c r="D14" s="45"/>
      <c r="E14" s="45"/>
      <c r="F14" s="45"/>
      <c r="G14" s="48"/>
      <c r="H14" s="83"/>
    </row>
    <row r="15" ht="22.8" customHeight="1" spans="1:8">
      <c r="A15" s="79"/>
      <c r="B15" s="52"/>
      <c r="C15" s="52"/>
      <c r="D15" s="52"/>
      <c r="E15" s="52"/>
      <c r="F15" s="52" t="s">
        <v>23</v>
      </c>
      <c r="G15" s="53"/>
      <c r="H15" s="80"/>
    </row>
    <row r="16" ht="22.8" customHeight="1" spans="1:8">
      <c r="A16" s="79"/>
      <c r="B16" s="52"/>
      <c r="C16" s="52"/>
      <c r="D16" s="52"/>
      <c r="E16" s="52"/>
      <c r="F16" s="52" t="s">
        <v>23</v>
      </c>
      <c r="G16" s="53"/>
      <c r="H16" s="80"/>
    </row>
    <row r="17" ht="28" customHeight="1" spans="1:8">
      <c r="A17" s="79"/>
      <c r="B17" s="52"/>
      <c r="C17" s="52"/>
      <c r="D17" s="52"/>
      <c r="E17" s="52"/>
      <c r="F17" s="52"/>
      <c r="G17" s="53"/>
      <c r="H17" s="81"/>
    </row>
    <row r="18" ht="28" customHeight="1" spans="1:8">
      <c r="A18" s="79"/>
      <c r="B18" s="52"/>
      <c r="C18" s="52"/>
      <c r="D18" s="52"/>
      <c r="E18" s="52"/>
      <c r="F18" s="52"/>
      <c r="G18" s="53"/>
      <c r="H18" s="81"/>
    </row>
    <row r="19" ht="9.75" customHeight="1" spans="1:8">
      <c r="A19" s="84"/>
      <c r="B19" s="85"/>
      <c r="C19" s="85"/>
      <c r="D19" s="85"/>
      <c r="E19" s="85"/>
      <c r="F19" s="84"/>
      <c r="G19" s="84"/>
      <c r="H19" s="86"/>
    </row>
    <row r="20" spans="6:6">
      <c r="F20" s="87" t="s">
        <v>196</v>
      </c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scale="73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张宗品</cp:lastModifiedBy>
  <dcterms:created xsi:type="dcterms:W3CDTF">2022-03-04T19:28:00Z</dcterms:created>
  <dcterms:modified xsi:type="dcterms:W3CDTF">2025-03-12T07:46:21Z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1A5BD27EB6F446C7A83BAD2B3009A1D6_13</vt:lpwstr>
  </property>
</Properties>
</file>