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70" tabRatio="942"/>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6-3" sheetId="22" r:id="rId16"/>
    <sheet name="6-4" sheetId="23" r:id="rId17"/>
    <sheet name="7" sheetId="18"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xlnm.Print_Area" localSheetId="1">'1'!$B$1:$E$40</definedName>
    <definedName name="_xlnm.Print_Area" localSheetId="3">'1-2'!$B$1:$K$16</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封面!$A$1:$A$3</definedName>
  </definedNames>
  <calcPr calcId="144525"/>
</workbook>
</file>

<file path=xl/sharedStrings.xml><?xml version="1.0" encoding="utf-8"?>
<sst xmlns="http://schemas.openxmlformats.org/spreadsheetml/2006/main" count="773" uniqueCount="372">
  <si>
    <t>攀枝花市西区商务局</t>
  </si>
  <si>
    <t>2024年部门预算</t>
  </si>
  <si>
    <t xml:space="preserve">
表1</t>
  </si>
  <si>
    <t xml:space="preserve"> </t>
  </si>
  <si>
    <t>部门收支总表</t>
  </si>
  <si>
    <t>部门：攀枝花市西区商务局</t>
  </si>
  <si>
    <t>金额单位：元</t>
  </si>
  <si>
    <t>收    入</t>
  </si>
  <si>
    <t>支    出</t>
  </si>
  <si>
    <t>项    目</t>
  </si>
  <si>
    <t>预算数</t>
  </si>
  <si>
    <t>一、一般公共预算拨款收入</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</si>
  <si>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</si>
  <si>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</si>
  <si>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</si>
  <si>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</si>
  <si>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</si>
  <si>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</si>
  <si>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</si>
  <si>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</si>
  <si>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</si>
  <si>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</si>
  <si>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</si>
  <si>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</si>
  <si>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</si>
  <si>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t>八、社会保障和就业支出</t>
  </si>
  <si>
    <r>
      <rPr>
        <sz val="11"/>
        <color rgb="FF000000"/>
        <rFont val="Dialog.plain"/>
        <charset val="134"/>
      </rPr>
      <t>九、社会保险基金支出</t>
    </r>
  </si>
  <si>
    <t>十、卫生健康支出</t>
  </si>
  <si>
    <r>
      <rPr>
        <sz val="11"/>
        <color rgb="FF000000"/>
        <rFont val="Dialog.plain"/>
        <charset val="134"/>
      </rPr>
      <t>十一、节能环保支出</t>
    </r>
  </si>
  <si>
    <t>十二、城乡社区支出</t>
  </si>
  <si>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</si>
  <si>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</si>
  <si>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</si>
  <si>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</si>
  <si>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</si>
  <si>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</si>
  <si>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</si>
  <si>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t>二十、住房保障支出</t>
  </si>
  <si>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</si>
  <si>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</si>
  <si>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</si>
  <si>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</si>
  <si>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</si>
  <si>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</si>
  <si>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</si>
  <si>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</si>
  <si>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</si>
  <si>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</si>
  <si>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</si>
  <si>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</si>
  <si>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</si>
  <si>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</si>
  <si>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</si>
  <si>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</si>
  <si>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</si>
  <si>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</si>
  <si>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</si>
  <si>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</si>
  <si>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</si>
  <si>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</si>
  <si>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</si>
  <si>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</si>
  <si>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</si>
  <si>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</si>
  <si>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</si>
  <si>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</si>
  <si>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</si>
  <si>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</si>
  <si>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</si>
  <si>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</si>
  <si>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</si>
  <si>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</si>
  <si>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</si>
  <si>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3,644,412.30</t>
  </si>
  <si>
    <t>3,434,412.30</t>
  </si>
  <si>
    <t>135001</t>
  </si>
  <si>
    <t>表1-2</t>
  </si>
  <si>
    <t>部门支出总表</t>
  </si>
  <si>
    <t>基本支出</t>
  </si>
  <si>
    <t>项目支出</t>
  </si>
  <si>
    <t>上缴上级支出</t>
  </si>
  <si>
    <t>对附属单位补助支出</t>
  </si>
  <si>
    <t>科目编码</t>
  </si>
  <si>
    <t>类</t>
  </si>
  <si>
    <t>款</t>
  </si>
  <si>
    <t>项</t>
  </si>
  <si>
    <t>01</t>
  </si>
  <si>
    <t>行政运行</t>
  </si>
  <si>
    <t>事业运行</t>
  </si>
  <si>
    <t>05</t>
  </si>
  <si>
    <t>机关事业单位基本养老保险缴费支出</t>
  </si>
  <si>
    <t>行政单位医疗</t>
  </si>
  <si>
    <t>02</t>
  </si>
  <si>
    <t>事业单位医疗</t>
  </si>
  <si>
    <t>03</t>
  </si>
  <si>
    <t>公务员医疗补助</t>
  </si>
  <si>
    <t>其他行政事业单位医疗支出</t>
  </si>
  <si>
    <t>08</t>
  </si>
  <si>
    <t>土地开发支出</t>
  </si>
  <si>
    <t>住房公积金</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</si>
  <si>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</si>
  <si>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</si>
  <si>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</si>
  <si>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</si>
  <si>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</si>
  <si>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</si>
  <si>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</si>
  <si>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</si>
  <si>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</si>
  <si>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</si>
  <si>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</si>
  <si>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</si>
  <si>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</si>
  <si>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</si>
  <si>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</si>
  <si>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</si>
  <si>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</si>
  <si>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</si>
  <si>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</si>
  <si>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</si>
  <si>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</si>
  <si>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</si>
  <si>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</si>
  <si>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</si>
  <si>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</si>
  <si>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</si>
  <si>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</si>
  <si>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</si>
  <si>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</si>
  <si>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</si>
  <si>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</si>
  <si>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</si>
  <si>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</si>
  <si>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</si>
  <si>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</si>
  <si>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</si>
  <si>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</si>
  <si>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</si>
  <si>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</si>
  <si>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</si>
  <si>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</si>
  <si>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</si>
  <si>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</si>
  <si>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</si>
  <si>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</si>
  <si>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</si>
  <si>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</si>
  <si>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</si>
  <si>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</si>
  <si>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</si>
  <si>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</si>
  <si>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</si>
  <si>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</si>
  <si>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基本工资</t>
  </si>
  <si>
    <t>津贴补贴</t>
  </si>
  <si>
    <t>奖金</t>
  </si>
  <si>
    <t>07</t>
  </si>
  <si>
    <t>绩效工资</t>
  </si>
  <si>
    <t>机关事业单位基本养老保险缴费</t>
  </si>
  <si>
    <t>10</t>
  </si>
  <si>
    <t>职工基本医疗保险缴费</t>
  </si>
  <si>
    <t>11</t>
  </si>
  <si>
    <t>公务员医疗补助缴费</t>
  </si>
  <si>
    <t>12</t>
  </si>
  <si>
    <t>其他社会保障缴费</t>
  </si>
  <si>
    <t>13</t>
  </si>
  <si>
    <t>99</t>
  </si>
  <si>
    <t>其他工资福利支出</t>
  </si>
  <si>
    <t>办公费</t>
  </si>
  <si>
    <t>差旅费</t>
  </si>
  <si>
    <t>工会经费</t>
  </si>
  <si>
    <t>福利费</t>
  </si>
  <si>
    <t>其他交通费用</t>
  </si>
  <si>
    <t>其他商品和服务支出</t>
  </si>
  <si>
    <t>09</t>
  </si>
  <si>
    <t>对个人和家庭的补助-奖励金</t>
  </si>
  <si>
    <t>表3</t>
  </si>
  <si>
    <t>一般公共预算支出预算表</t>
  </si>
  <si>
    <t>当年财政拨款安排</t>
  </si>
  <si>
    <t>表3-1</t>
  </si>
  <si>
    <t>一般公共预算基本支出预算表</t>
  </si>
  <si>
    <t>人员经费</t>
  </si>
  <si>
    <t>公用经费</t>
  </si>
  <si>
    <r>
      <rPr>
        <sz val="11"/>
        <color rgb="FF000000"/>
        <rFont val="Dialog.plain"/>
        <charset val="134"/>
      </rPr>
      <t>50101-</t>
    </r>
    <r>
      <rPr>
        <sz val="11"/>
        <color rgb="FF000000"/>
        <rFont val="宋体"/>
        <charset val="134"/>
      </rPr>
      <t>工资奖金津补贴</t>
    </r>
  </si>
  <si>
    <r>
      <rPr>
        <sz val="11"/>
        <color rgb="FF000000"/>
        <rFont val="Dialog.plain"/>
        <charset val="134"/>
      </rPr>
      <t>50501-工资福利支出</t>
    </r>
  </si>
  <si>
    <r>
      <rPr>
        <sz val="11"/>
        <color rgb="FF000000"/>
        <rFont val="Dialog.plain"/>
        <charset val="134"/>
      </rPr>
      <t>50102-</t>
    </r>
    <r>
      <rPr>
        <sz val="11"/>
        <color rgb="FF000000"/>
        <rFont val="宋体"/>
        <charset val="134"/>
      </rPr>
      <t>社会保障缴费</t>
    </r>
  </si>
  <si>
    <r>
      <rPr>
        <sz val="11"/>
        <color rgb="FF000000"/>
        <rFont val="Dialog.plain"/>
        <charset val="134"/>
      </rPr>
      <t>50103-住房公积金</t>
    </r>
  </si>
  <si>
    <r>
      <rPr>
        <sz val="11"/>
        <color rgb="FF000000"/>
        <rFont val="Dialog.plain"/>
        <charset val="134"/>
      </rPr>
      <t>50199-其他工资福利支出</t>
    </r>
  </si>
  <si>
    <r>
      <rPr>
        <sz val="11"/>
        <color rgb="FF000000"/>
        <rFont val="Dialog.plain"/>
        <charset val="134"/>
      </rPr>
      <t>50201-办公经费</t>
    </r>
  </si>
  <si>
    <r>
      <rPr>
        <sz val="11"/>
        <color rgb="FF000000"/>
        <rFont val="Dialog.plain"/>
        <charset val="134"/>
      </rPr>
      <t>50502-商品和服务支出</t>
    </r>
  </si>
  <si>
    <r>
      <rPr>
        <sz val="11"/>
        <color rgb="FF000000"/>
        <rFont val="Dialog.plain"/>
        <charset val="134"/>
      </rPr>
      <t>50299-其他商品和服务支出</t>
    </r>
  </si>
  <si>
    <r>
      <rPr>
        <sz val="11"/>
        <color rgb="FF000000"/>
        <rFont val="Dialog.plain"/>
        <charset val="134"/>
      </rPr>
      <t>50901-社会福利和救助</t>
    </r>
  </si>
  <si>
    <t>表3-2</t>
  </si>
  <si>
    <t>一般公共预算项目支出预算表</t>
  </si>
  <si>
    <t>金额</t>
  </si>
  <si>
    <r>
      <rPr>
        <sz val="9"/>
        <color rgb="FF000000"/>
        <rFont val="宋体"/>
        <charset val="134"/>
      </rPr>
      <t>说明</t>
    </r>
    <r>
      <rPr>
        <sz val="9"/>
        <color rgb="FF000000"/>
        <rFont val="Arial"/>
        <charset val="134"/>
      </rPr>
      <t>:</t>
    </r>
    <r>
      <rPr>
        <sz val="9"/>
        <color rgb="FF000000"/>
        <rFont val="宋体"/>
        <charset val="134"/>
      </rPr>
      <t>攀枝花市西区商务局本级</t>
    </r>
    <r>
      <rPr>
        <sz val="9"/>
        <color rgb="FF000000"/>
        <rFont val="Arial"/>
        <charset val="134"/>
      </rPr>
      <t>2024</t>
    </r>
    <r>
      <rPr>
        <sz val="9"/>
        <color rgb="FF000000"/>
        <rFont val="宋体"/>
        <charset val="134"/>
      </rPr>
      <t>年没有使用一般公共预算项目安排的支出，本表无数据。</t>
    </r>
  </si>
  <si>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</si>
  <si>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</si>
  <si>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</si>
  <si>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</si>
  <si>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</si>
  <si>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</si>
  <si>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</si>
  <si>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</si>
  <si>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</si>
  <si>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r>
      <rPr>
        <sz val="9"/>
        <color rgb="FF000000"/>
        <rFont val="宋体"/>
        <charset val="134"/>
      </rPr>
      <t>说明</t>
    </r>
    <r>
      <rPr>
        <sz val="9"/>
        <color rgb="FF000000"/>
        <rFont val="Arial"/>
        <charset val="134"/>
      </rPr>
      <t>:</t>
    </r>
    <r>
      <rPr>
        <sz val="9"/>
        <color rgb="FF000000"/>
        <rFont val="宋体"/>
        <charset val="134"/>
      </rPr>
      <t>攀枝花市西区商务局本级</t>
    </r>
    <r>
      <rPr>
        <sz val="9"/>
        <color rgb="FF000000"/>
        <rFont val="Arial"/>
        <charset val="134"/>
      </rPr>
      <t>2024</t>
    </r>
    <r>
      <rPr>
        <sz val="9"/>
        <color rgb="FF000000"/>
        <rFont val="宋体"/>
        <charset val="134"/>
      </rPr>
      <t>年没有使用一般公共预算“三公”经费安排的支出，本表无数据。</t>
    </r>
  </si>
  <si>
    <t>表4</t>
  </si>
  <si>
    <t>政府性基金预算支出预算表</t>
  </si>
  <si>
    <t>本年政府性基金预算支出</t>
  </si>
  <si>
    <t>表4-1</t>
  </si>
  <si>
    <t>政府性基金预算“三公”经费支出预算表</t>
  </si>
  <si>
    <r>
      <rPr>
        <sz val="9"/>
        <color rgb="FF000000"/>
        <rFont val="宋体"/>
        <charset val="134"/>
      </rPr>
      <t>说明</t>
    </r>
    <r>
      <rPr>
        <sz val="9"/>
        <color rgb="FF000000"/>
        <rFont val="Arial"/>
        <charset val="134"/>
      </rPr>
      <t>:</t>
    </r>
    <r>
      <rPr>
        <sz val="9"/>
        <color rgb="FF000000"/>
        <rFont val="宋体"/>
        <charset val="134"/>
      </rPr>
      <t>攀枝花市西区商务局本级</t>
    </r>
    <r>
      <rPr>
        <sz val="9"/>
        <color rgb="FF000000"/>
        <rFont val="Arial"/>
        <charset val="134"/>
      </rPr>
      <t>2024</t>
    </r>
    <r>
      <rPr>
        <sz val="9"/>
        <color rgb="FF000000"/>
        <rFont val="宋体"/>
        <charset val="134"/>
      </rPr>
      <t>年没有使用政府性基金预算“三公”经费安排的支出，本表无数据。</t>
    </r>
  </si>
  <si>
    <t>表5</t>
  </si>
  <si>
    <t>国有资本经营预算支出预算表</t>
  </si>
  <si>
    <t>本年国有资本经营预算支出</t>
  </si>
  <si>
    <t>功能科目名称</t>
  </si>
  <si>
    <t>说明:攀枝花市西区商务局本级2024年没有使用国有资本经营预算安排的支出，本表无数据。</t>
  </si>
  <si>
    <t>表6-1</t>
  </si>
  <si>
    <t>部门预算项目绩效目标表</t>
  </si>
  <si>
    <t>(2024年度)</t>
  </si>
  <si>
    <t>项目名称</t>
  </si>
  <si>
    <t>会展服务业发展项目经费</t>
  </si>
  <si>
    <t>部门（单位）</t>
  </si>
  <si>
    <t>项目资金
（万元）</t>
  </si>
  <si>
    <t>年度资金总额</t>
  </si>
  <si>
    <t>财政拨款</t>
  </si>
  <si>
    <t>其他资金</t>
  </si>
  <si>
    <t>总体目标</t>
  </si>
  <si>
    <t>西区商务局负责区委、区政府交办的区内外会展活动的组织协调，指导和监督在西区辖区内举办的各种商贸交易会、展览会、展销会等活动，强化西区宣传和推介，切实提升招商引资实效。</t>
  </si>
  <si>
    <t>绩效指标</t>
  </si>
  <si>
    <t>一级指标</t>
  </si>
  <si>
    <t>二级指标</t>
  </si>
  <si>
    <t>三级指标</t>
  </si>
  <si>
    <t>指标值（包含数字及文字描述）</t>
  </si>
  <si>
    <t>项目完成</t>
  </si>
  <si>
    <t xml:space="preserve">数量指标 </t>
  </si>
  <si>
    <t>组织参与区内外会展</t>
  </si>
  <si>
    <t>4个及以上</t>
  </si>
  <si>
    <t xml:space="preserve">质量指标 </t>
  </si>
  <si>
    <t>会展组织工作</t>
  </si>
  <si>
    <t>圆满完成会展筹备等工作</t>
  </si>
  <si>
    <t xml:space="preserve">时效指标 </t>
  </si>
  <si>
    <t>按计划实施</t>
  </si>
  <si>
    <t>全年</t>
  </si>
  <si>
    <t>成本指标</t>
  </si>
  <si>
    <t>宣传资料设计制作、印制等费用</t>
  </si>
  <si>
    <t>1万元</t>
  </si>
  <si>
    <t>会展布置费</t>
  </si>
  <si>
    <t>区外会展差旅费</t>
  </si>
  <si>
    <t>0.2万元</t>
  </si>
  <si>
    <t>促消费工作经费</t>
  </si>
  <si>
    <t>0.5万元</t>
  </si>
  <si>
    <t>会展相关物品购置费</t>
  </si>
  <si>
    <t>0.3万元</t>
  </si>
  <si>
    <t>项目效益</t>
  </si>
  <si>
    <t>经济效益指标</t>
  </si>
  <si>
    <t>进一步繁荣消费市场,促进经济增长。</t>
  </si>
  <si>
    <t>促进西区消费对经济发展的基础性作用。</t>
  </si>
  <si>
    <t>社会效益指标</t>
  </si>
  <si>
    <t>通过扩大内需规模，提高消费能力，提振传统消费和新兴消费同步快速发展。</t>
  </si>
  <si>
    <t>稳定实现消费可持续增长。</t>
  </si>
  <si>
    <t xml:space="preserve">满意度指标 </t>
  </si>
  <si>
    <t xml:space="preserve">服务对象满意度指标 </t>
  </si>
  <si>
    <t>企业满意度</t>
  </si>
  <si>
    <t>≥90%</t>
  </si>
  <si>
    <t>表6-2</t>
  </si>
  <si>
    <t>执法办案经费</t>
  </si>
  <si>
    <t>西区商务局全方面组织开展商务领域行政综合执法，推动商务服务领域信用建设。按规定对拍卖、直销和旧货流通行业等进行监督管理。指导商务服务流通领域节能降耗和再生资源回收管理工作。</t>
  </si>
  <si>
    <t>开展综合或专项市场联合执法检查活动</t>
  </si>
  <si>
    <t>3次以上</t>
  </si>
  <si>
    <t>执法建设</t>
  </si>
  <si>
    <t>有效促进商贸领域行政综合执法发展</t>
  </si>
  <si>
    <t>按工作计划推进</t>
  </si>
  <si>
    <t>专项工作办公经费</t>
  </si>
  <si>
    <t>0.1万元</t>
  </si>
  <si>
    <t>行业安全检查购买专家现场会诊服务2次</t>
  </si>
  <si>
    <t>1.2万元</t>
  </si>
  <si>
    <t>商务法律、法规等宣传资料印制，宣传活动开展</t>
  </si>
  <si>
    <t>外出调查取证等费</t>
  </si>
  <si>
    <t>对经营者进行业务培训，促使经营者文明、守法经营</t>
  </si>
  <si>
    <t>2次*0.2万元=0.4万元</t>
  </si>
  <si>
    <t>完成市政府下达的各项经济指标</t>
  </si>
  <si>
    <t>推进辖区第三产业经济发展</t>
  </si>
  <si>
    <t>引领服务业产业规范、持续发展</t>
  </si>
  <si>
    <t>提高西区服务业行业就业率和收入水平</t>
  </si>
  <si>
    <t>服务企业满意度</t>
  </si>
  <si>
    <t>表6-3</t>
  </si>
  <si>
    <t>项目包装、协调经费</t>
  </si>
  <si>
    <t>西区商务局承担指导和协调全区服务业发展的职责。2024年将牵头推动蜀物攀枝花智慧现代产业园、废旧汽车拆解及汽车零部件再制造等重点项目建设，以及维护现有的限上商贸服务业企业积极持续健康发展、项目包装、资金争取、招商引资、固定资产投资等工作。</t>
  </si>
  <si>
    <t>完成市级下达的新增和净增任务</t>
  </si>
  <si>
    <t>协调推进项目进展</t>
  </si>
  <si>
    <t>有效促进经济发展</t>
  </si>
  <si>
    <t>有效推进重点项目建设进度</t>
  </si>
  <si>
    <t>项目协调办公费</t>
  </si>
  <si>
    <t>2万元</t>
  </si>
  <si>
    <t>项目包装</t>
  </si>
  <si>
    <t>外出引进、对接项目差旅费</t>
  </si>
  <si>
    <t>2人/次*0.5万元/次=1万元</t>
  </si>
  <si>
    <t>固定资产投资、项目相关资料印制</t>
  </si>
  <si>
    <t>表6-4</t>
  </si>
  <si>
    <t>重点服务业及商贸企业升规入库培育项目经费</t>
  </si>
  <si>
    <t>西区商务局承担服务业引导发展作用，改善服务业发展环境，加大对服务业的投入，促进服务业的市场化、社会化、产业化发展。承担完成市级下达的新增和净增重点服务业及商贸企业升规入库培育目标考核工作任务。2023年根据区委区政府安排，成立升规入库专班，对企业升规入库深挖潜，区级下达奋斗目标15家，实际完成24家，2024年预计达到30家。</t>
  </si>
  <si>
    <t>升规入库培育工作</t>
  </si>
  <si>
    <t>完成市级下达的商贸服务业企业升规入库工作</t>
  </si>
  <si>
    <t>按实施计划推进</t>
  </si>
  <si>
    <t>上半年完成调研，下半年完成资料准备及申报工作</t>
  </si>
  <si>
    <t>入库企业统计规范化建设经费</t>
  </si>
  <si>
    <t>专项工作办公费</t>
  </si>
  <si>
    <t>入库宣传资料设计制作、印制等资料费</t>
  </si>
  <si>
    <t>按市级下达任务数分摊到每户,共支出6万元</t>
  </si>
  <si>
    <t>完成商贸服务业企业升规入库</t>
  </si>
  <si>
    <t>推动西区商贸服务业企业做大做强，实现西区第三产业高质量发展。</t>
  </si>
  <si>
    <t>库内企业体量</t>
  </si>
  <si>
    <t>不断扩充库内企业数量，实现体量的可持续发展</t>
  </si>
  <si>
    <t>升规入库企业满意度</t>
  </si>
  <si>
    <t>表7</t>
  </si>
  <si>
    <t>部门整体支出绩效目标表</t>
  </si>
  <si>
    <r>
      <rPr>
        <sz val="12"/>
        <rFont val="宋体"/>
        <charset val="134"/>
      </rPr>
      <t>（</t>
    </r>
    <r>
      <rPr>
        <sz val="12"/>
        <rFont val="Times New Roman"/>
        <charset val="134"/>
      </rPr>
      <t>2024</t>
    </r>
    <r>
      <rPr>
        <sz val="12"/>
        <rFont val="宋体"/>
        <charset val="134"/>
      </rPr>
      <t>年度）</t>
    </r>
  </si>
  <si>
    <t>部门名称</t>
  </si>
  <si>
    <t>年度主要任务</t>
  </si>
  <si>
    <t>任务名称</t>
  </si>
  <si>
    <t>主要内容</t>
  </si>
  <si>
    <t>1.抓实经济运行分析</t>
  </si>
  <si>
    <t>结合“五经普”年要求，深入研究行业指标，建立企业清单，分类施策、全力挖潜，确保各项统计、报表、数据有支撑，做到运行监测精准、升规纳统精准，应统尽统、应统早统。</t>
  </si>
  <si>
    <t>2.提升次年培育成果。</t>
  </si>
  <si>
    <t>一是提前谋划，主动作为。进一步强化工作运行调度，结合每月三产经济运行调度会，从年初落实月调度机制，做到升规工作提前部署，有序推进。二是补齐短板，优化结构。加强废旧市场、二手车等短板行业培育，不断优化三产企业结构和体量。瞄定二医院医养机构、午跃科技等即将重新注册潜力企业，培育2024年月度入库，填补康养行业空白。三是用好成果，加强培育。重点用好30家储备企业培育清单，推动分离企业贡献落地，冬钦商贸、中平商贸等预计2024年达规入库，实现产值5亿元以上。四是抓牢重点，谋划招引。大体量批发企业泽瑞通物流科技有限公司矿产仓储分拨中心项目已签约落实落地，预计2024年培育入库，实现产值4亿元以上。</t>
  </si>
  <si>
    <t>3.促进消费扩容提质。</t>
  </si>
  <si>
    <t>持续推进“灵秀西区”服务业品牌提质增效，引入“区域首店”丰富现有星瑞、福广等商圈消费业态，推动餐住行业提档升级，不断营造近悦远来的“氛围感”消费新场景，增强对“中圈”区域的消费吸附力。开展啤酒节、汽车展销、家电促销、“吃住娱游购”商家让利等促销活动，依托攀西耍都、攀钢家属区夜市、西佛山夜市持续为夜间经济造势，切实提振消费信心。</t>
  </si>
  <si>
    <t>4.高效推进项目建设。</t>
  </si>
  <si>
    <t>切实发挥服务业牵头部门作用，有力有序推进服务业重点项目建设，进一步细化目标、明确分工、压实责任，保障重点项目顺利推进，确保早投产、早见效。充分发挥好大宗商品集散中心基础设施建设、四川蜀物攀枝花智慧现代产业园等项目纳入国家102、省105重大项目库项目的吸附带动作用，开展项目招引攻坚。精准对接国省财政资金与政策投向，充分挖掘和整合产业发展优势资源，加强服务业重大项目筛选储备和包装策划，力争更多进入国省“盘子”，纳入政策及资金支持范围。</t>
  </si>
  <si>
    <t>5.发展壮大现代物流。</t>
  </si>
  <si>
    <t>以全市“一港两园三中心”规划建设为契机，全力推进四川蜀物攀枝花智慧现代产业园投产达效。鼓励物流企业“内联外通”，实现公铁联运、公水联运、铁水联运等多式联运“一单制”服务，着力打造以物流配送、智慧仓储、供应链金融、电子商务、进出口贸易为一体的现代智慧物流发展模式。</t>
  </si>
  <si>
    <t>6.守牢安全生产底线。</t>
  </si>
  <si>
    <t>统筹推进安全生产各专项行动开展，严抓商务领域各市场主体安全生产主体责任落实，着力加强安全生产等相关法律宣传，深入开展行业隐患排查整治，为经济发展创造良好环境。</t>
  </si>
  <si>
    <t>年度部门整体支出预算</t>
  </si>
  <si>
    <t>资金总额(万元）</t>
  </si>
  <si>
    <t>财政拨款(万元）</t>
  </si>
  <si>
    <t>年度总体目标</t>
  </si>
  <si>
    <t>承担指导和协调全区服务业发展，推进流通产业结构调整，指导流通企业改革，加快商贸服务业、社区商业和第三方物流发展，推动流通标准化和连锁经营、商业特许经营、物流配送、电子商务等现代流通方式的发展等。</t>
  </si>
  <si>
    <t>年度绩效指标</t>
  </si>
  <si>
    <t>指标值
（包含数字及文字描述）</t>
  </si>
  <si>
    <t>产出指标</t>
  </si>
  <si>
    <t>数量指标</t>
  </si>
  <si>
    <t xml:space="preserve"> 指标1：单位数量</t>
  </si>
  <si>
    <t xml:space="preserve"> 指标2：基本支出</t>
  </si>
  <si>
    <t>343.44万元</t>
  </si>
  <si>
    <t xml:space="preserve"> 指标3：项目支出</t>
  </si>
  <si>
    <t>21万元</t>
  </si>
  <si>
    <t>质量指标</t>
  </si>
  <si>
    <t>指标1：保障职工工资、社保足额发放</t>
  </si>
  <si>
    <t>每月工资社保到位率100%</t>
  </si>
  <si>
    <t xml:space="preserve"> 指标2：协调推进项目进展</t>
  </si>
  <si>
    <t>有效促进经济发展。</t>
  </si>
  <si>
    <t>时效指标</t>
  </si>
  <si>
    <t xml:space="preserve"> 指标1：按工作计划</t>
  </si>
  <si>
    <t>2024年全年</t>
  </si>
  <si>
    <t>3万元</t>
  </si>
  <si>
    <t>7万元</t>
  </si>
  <si>
    <t>9万元</t>
  </si>
  <si>
    <t>效益指标</t>
  </si>
  <si>
    <t xml:space="preserve"> 指标1：完成市政府下达的各项经济指标</t>
  </si>
  <si>
    <t>推进辖区商贸服务业经济发展</t>
  </si>
  <si>
    <t xml:space="preserve"> 指标1：社会效益</t>
  </si>
  <si>
    <t>维护社会稳定，推进经济发展</t>
  </si>
  <si>
    <t>可持续影响指标</t>
  </si>
  <si>
    <t xml:space="preserve"> 指标1：商贸服务业经济</t>
  </si>
  <si>
    <t>促进西区商贸服务业经济持续增长</t>
  </si>
  <si>
    <t>满意度指标</t>
  </si>
  <si>
    <t>服务对象满意度指标</t>
  </si>
  <si>
    <t xml:space="preserve"> 指标1：群众满意度</t>
  </si>
  <si>
    <t>抽样调查达到基本满意及以上</t>
  </si>
  <si>
    <t xml:space="preserve"> 指标2：职工满意度</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</si>
</sst>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quot;年&quot;mm&quot;月&quot;dd&quot;日&quot;"/>
  </numFmts>
  <fonts count="62">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Times New Roman"/>
      <charset val="134"/>
    </font>
    <font>
      <sz val="9"/>
      <name val="SimSun"/>
      <charset val="0"/>
    </font>
    <font>
      <sz val="9"/>
      <name val="宋体"/>
      <charset val="134"/>
      <scheme val="minor"/>
    </font>
    <font>
      <sz val="9"/>
      <color theme="1"/>
      <name val="宋体"/>
      <charset val="134"/>
      <scheme val="minor"/>
    </font>
    <font>
      <sz val="9"/>
      <name val="simhei"/>
      <charset val="0"/>
    </font>
    <font>
      <b/>
      <sz val="15"/>
      <name val="宋体"/>
      <charset val="134"/>
    </font>
    <font>
      <sz val="11"/>
      <name val="宋体"/>
      <charset val="134"/>
    </font>
    <font>
      <sz val="10"/>
      <name val="宋体"/>
      <charset val="134"/>
      <scheme val="minor"/>
    </font>
    <font>
      <sz val="10"/>
      <color theme="1"/>
      <name val="宋体"/>
      <charset val="134"/>
      <scheme val="minor"/>
    </font>
    <font>
      <sz val="10"/>
      <name val="宋体"/>
      <charset val="134"/>
    </font>
    <font>
      <sz val="10"/>
      <color theme="1"/>
      <name val="宋体"/>
      <charset val="134"/>
    </font>
    <font>
      <sz val="10"/>
      <color theme="1"/>
      <name val="Times New Roman"/>
      <charset val="134"/>
    </font>
    <font>
      <sz val="9"/>
      <name val="宋体"/>
      <charset val="134"/>
    </font>
    <font>
      <sz val="9"/>
      <name val="simhei"/>
      <charset val="134"/>
    </font>
    <font>
      <b/>
      <sz val="11"/>
      <name val="宋体"/>
      <charset val="134"/>
    </font>
    <font>
      <b/>
      <sz val="9"/>
      <name val="宋体"/>
      <charset val="134"/>
    </font>
    <font>
      <sz val="9"/>
      <color indexed="8"/>
      <name val="宋体"/>
      <charset val="134"/>
    </font>
    <font>
      <sz val="9"/>
      <color rgb="FF000000"/>
      <name val="宋体"/>
      <charset val="134"/>
    </font>
    <font>
      <sz val="11"/>
      <color rgb="FF000000"/>
      <name val="宋体"/>
      <charset val="134"/>
    </font>
    <font>
      <sz val="11"/>
      <color rgb="FF000000"/>
      <name val="SimSun"/>
      <charset val="134"/>
    </font>
    <font>
      <sz val="9"/>
      <color rgb="FF000000"/>
      <name val="SimSun"/>
      <charset val="134"/>
    </font>
    <font>
      <b/>
      <sz val="16"/>
      <color rgb="FF000000"/>
      <name val="宋体"/>
      <charset val="134"/>
    </font>
    <font>
      <b/>
      <sz val="11"/>
      <color rgb="FF000000"/>
      <name val="宋体"/>
      <charset val="134"/>
    </font>
    <font>
      <sz val="9"/>
      <name val="SimSun"/>
      <charset val="134"/>
    </font>
    <font>
      <sz val="12"/>
      <color rgb="FF000000"/>
      <name val="宋体"/>
      <charset val="134"/>
      <scheme val="minor"/>
    </font>
    <font>
      <sz val="11"/>
      <color rgb="FF000000"/>
      <name val="Dialog.plain"/>
      <charset val="134"/>
    </font>
    <font>
      <sz val="12"/>
      <color indexed="8"/>
      <name val="宋体"/>
      <charset val="1"/>
      <scheme val="minor"/>
    </font>
    <font>
      <b/>
      <sz val="9"/>
      <color rgb="FF000000"/>
      <name val="宋体"/>
      <charset val="134"/>
    </font>
    <font>
      <b/>
      <sz val="11"/>
      <color indexed="8"/>
      <name val="宋体"/>
      <charset val="1"/>
      <scheme val="minor"/>
    </font>
    <font>
      <sz val="11"/>
      <name val="SimSun"/>
      <charset val="134"/>
    </font>
    <font>
      <b/>
      <sz val="16"/>
      <color rgb="FF000000"/>
      <name val="黑体"/>
      <charset val="134"/>
    </font>
    <font>
      <sz val="12"/>
      <color rgb="FF000000"/>
      <name val="宋体"/>
      <charset val="134"/>
    </font>
    <font>
      <sz val="12"/>
      <name val="宋体"/>
      <charset val="134"/>
    </font>
    <font>
      <sz val="9"/>
      <color rgb="FF000000"/>
      <name val="Hiragino Sans GB"/>
      <charset val="134"/>
    </font>
    <font>
      <b/>
      <sz val="9"/>
      <color rgb="FF000000"/>
      <name val="Hiragino Sans GB"/>
      <charset val="134"/>
    </font>
    <font>
      <b/>
      <sz val="36"/>
      <name val="黑体"/>
      <charset val="134"/>
    </font>
    <font>
      <sz val="11"/>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rgb="FF000000"/>
      <name val="Arial"/>
      <charset val="134"/>
    </font>
    <font>
      <sz val="11"/>
      <color rgb="FF000000"/>
      <name val="Dialog.bold"/>
      <charset val="134"/>
    </font>
  </fonts>
  <fills count="34">
    <fill>
      <patternFill patternType="none"/>
    </fill>
    <fill>
      <patternFill patternType="gray125"/>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style="thin">
        <color rgb="FFFFFFFF"/>
      </left>
      <right/>
      <top/>
      <bottom/>
      <diagonal/>
    </border>
    <border>
      <left style="thin">
        <color rgb="FFFFFFFF"/>
      </left>
      <right style="thin">
        <color rgb="FFFFFFFF"/>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40" fillId="0" borderId="0" applyFont="0" applyFill="0" applyBorder="0" applyAlignment="0" applyProtection="0">
      <alignment vertical="center"/>
    </xf>
    <xf numFmtId="0" fontId="41" fillId="3" borderId="0" applyNumberFormat="0" applyBorder="0" applyAlignment="0" applyProtection="0">
      <alignment vertical="center"/>
    </xf>
    <xf numFmtId="0" fontId="42" fillId="4" borderId="17" applyNumberFormat="0" applyAlignment="0" applyProtection="0">
      <alignment vertical="center"/>
    </xf>
    <xf numFmtId="44" fontId="40" fillId="0" borderId="0" applyFont="0" applyFill="0" applyBorder="0" applyAlignment="0" applyProtection="0">
      <alignment vertical="center"/>
    </xf>
    <xf numFmtId="41" fontId="40" fillId="0" borderId="0" applyFont="0" applyFill="0" applyBorder="0" applyAlignment="0" applyProtection="0">
      <alignment vertical="center"/>
    </xf>
    <xf numFmtId="0" fontId="41" fillId="5" borderId="0" applyNumberFormat="0" applyBorder="0" applyAlignment="0" applyProtection="0">
      <alignment vertical="center"/>
    </xf>
    <xf numFmtId="0" fontId="43" fillId="6" borderId="0" applyNumberFormat="0" applyBorder="0" applyAlignment="0" applyProtection="0">
      <alignment vertical="center"/>
    </xf>
    <xf numFmtId="43" fontId="40" fillId="0" borderId="0" applyFont="0" applyFill="0" applyBorder="0" applyAlignment="0" applyProtection="0">
      <alignment vertical="center"/>
    </xf>
    <xf numFmtId="0" fontId="44" fillId="7" borderId="0" applyNumberFormat="0" applyBorder="0" applyAlignment="0" applyProtection="0">
      <alignment vertical="center"/>
    </xf>
    <xf numFmtId="0" fontId="45" fillId="0" borderId="0" applyNumberFormat="0" applyFill="0" applyBorder="0" applyAlignment="0" applyProtection="0">
      <alignment vertical="center"/>
    </xf>
    <xf numFmtId="9" fontId="40" fillId="0" borderId="0" applyFont="0" applyFill="0" applyBorder="0" applyAlignment="0" applyProtection="0">
      <alignment vertical="center"/>
    </xf>
    <xf numFmtId="0" fontId="46" fillId="0" borderId="0" applyNumberFormat="0" applyFill="0" applyBorder="0" applyAlignment="0" applyProtection="0">
      <alignment vertical="center"/>
    </xf>
    <xf numFmtId="0" fontId="40" fillId="8" borderId="18" applyNumberFormat="0" applyFont="0" applyAlignment="0" applyProtection="0">
      <alignment vertical="center"/>
    </xf>
    <xf numFmtId="0" fontId="44" fillId="9" borderId="0" applyNumberFormat="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19" applyNumberFormat="0" applyFill="0" applyAlignment="0" applyProtection="0">
      <alignment vertical="center"/>
    </xf>
    <xf numFmtId="0" fontId="52" fillId="0" borderId="19" applyNumberFormat="0" applyFill="0" applyAlignment="0" applyProtection="0">
      <alignment vertical="center"/>
    </xf>
    <xf numFmtId="0" fontId="44" fillId="10" borderId="0" applyNumberFormat="0" applyBorder="0" applyAlignment="0" applyProtection="0">
      <alignment vertical="center"/>
    </xf>
    <xf numFmtId="0" fontId="47" fillId="0" borderId="20" applyNumberFormat="0" applyFill="0" applyAlignment="0" applyProtection="0">
      <alignment vertical="center"/>
    </xf>
    <xf numFmtId="0" fontId="44" fillId="11" borderId="0" applyNumberFormat="0" applyBorder="0" applyAlignment="0" applyProtection="0">
      <alignment vertical="center"/>
    </xf>
    <xf numFmtId="0" fontId="53" fillId="12" borderId="21" applyNumberFormat="0" applyAlignment="0" applyProtection="0">
      <alignment vertical="center"/>
    </xf>
    <xf numFmtId="0" fontId="54" fillId="12" borderId="17" applyNumberFormat="0" applyAlignment="0" applyProtection="0">
      <alignment vertical="center"/>
    </xf>
    <xf numFmtId="0" fontId="55" fillId="13" borderId="22" applyNumberFormat="0" applyAlignment="0" applyProtection="0">
      <alignment vertical="center"/>
    </xf>
    <xf numFmtId="0" fontId="41" fillId="14" borderId="0" applyNumberFormat="0" applyBorder="0" applyAlignment="0" applyProtection="0">
      <alignment vertical="center"/>
    </xf>
    <xf numFmtId="0" fontId="44" fillId="15" borderId="0" applyNumberFormat="0" applyBorder="0" applyAlignment="0" applyProtection="0">
      <alignment vertical="center"/>
    </xf>
    <xf numFmtId="0" fontId="56" fillId="0" borderId="23" applyNumberFormat="0" applyFill="0" applyAlignment="0" applyProtection="0">
      <alignment vertical="center"/>
    </xf>
    <xf numFmtId="0" fontId="57" fillId="0" borderId="24" applyNumberFormat="0" applyFill="0" applyAlignment="0" applyProtection="0">
      <alignment vertical="center"/>
    </xf>
    <xf numFmtId="0" fontId="58" fillId="16" borderId="0" applyNumberFormat="0" applyBorder="0" applyAlignment="0" applyProtection="0">
      <alignment vertical="center"/>
    </xf>
    <xf numFmtId="0" fontId="59" fillId="17" borderId="0" applyNumberFormat="0" applyBorder="0" applyAlignment="0" applyProtection="0">
      <alignment vertical="center"/>
    </xf>
    <xf numFmtId="0" fontId="41" fillId="18" borderId="0" applyNumberFormat="0" applyBorder="0" applyAlignment="0" applyProtection="0">
      <alignment vertical="center"/>
    </xf>
    <xf numFmtId="0" fontId="44"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4" fillId="28" borderId="0" applyNumberFormat="0" applyBorder="0" applyAlignment="0" applyProtection="0">
      <alignment vertical="center"/>
    </xf>
    <xf numFmtId="0" fontId="41"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1" fillId="32" borderId="0" applyNumberFormat="0" applyBorder="0" applyAlignment="0" applyProtection="0">
      <alignment vertical="center"/>
    </xf>
    <xf numFmtId="0" fontId="44" fillId="33" borderId="0" applyNumberFormat="0" applyBorder="0" applyAlignment="0" applyProtection="0">
      <alignment vertical="center"/>
    </xf>
    <xf numFmtId="0" fontId="36" fillId="0" borderId="0"/>
    <xf numFmtId="0" fontId="36" fillId="0" borderId="0"/>
  </cellStyleXfs>
  <cellXfs count="196">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2" fillId="0" borderId="1" xfId="0" applyFont="1" applyFill="1" applyBorder="1">
      <alignment vertical="center"/>
    </xf>
    <xf numFmtId="0" fontId="1" fillId="0" borderId="0" xfId="0" applyFont="1" applyFill="1" applyBorder="1" applyAlignment="1">
      <alignment horizontal="righ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4" fontId="5" fillId="0" borderId="2" xfId="0" applyNumberFormat="1" applyFont="1" applyFill="1" applyBorder="1" applyAlignment="1">
      <alignment horizontal="center" vertical="center" wrapText="1"/>
    </xf>
    <xf numFmtId="4" fontId="5" fillId="0" borderId="2" xfId="0" applyNumberFormat="1" applyFont="1" applyFill="1" applyBorder="1" applyAlignment="1">
      <alignment horizontal="righ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6" fillId="0" borderId="4" xfId="0" applyNumberFormat="1" applyFont="1" applyFill="1" applyBorder="1" applyAlignment="1" applyProtection="1">
      <alignment horizontal="center" vertical="center" wrapText="1"/>
    </xf>
    <xf numFmtId="0" fontId="7" fillId="0" borderId="4" xfId="0" applyNumberFormat="1" applyFont="1" applyFill="1" applyBorder="1" applyAlignment="1" applyProtection="1">
      <alignment horizontal="center" vertical="center" wrapText="1"/>
    </xf>
    <xf numFmtId="0" fontId="8" fillId="0" borderId="0" xfId="0" applyFont="1" applyFill="1" applyBorder="1" applyAlignment="1">
      <alignment vertical="center" wrapText="1"/>
    </xf>
    <xf numFmtId="0" fontId="8" fillId="0" borderId="0" xfId="0" applyFont="1" applyFill="1" applyBorder="1" applyAlignment="1">
      <alignment horizontal="center"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0" fillId="0" borderId="0" xfId="0" applyFont="1" applyFill="1" applyBorder="1" applyAlignment="1">
      <alignment horizontal="center" vertical="center"/>
    </xf>
    <xf numFmtId="0" fontId="11" fillId="0" borderId="4" xfId="0" applyFont="1" applyFill="1" applyBorder="1" applyAlignment="1">
      <alignment horizontal="center" vertical="center"/>
    </xf>
    <xf numFmtId="0" fontId="12" fillId="0" borderId="4" xfId="0" applyFont="1" applyFill="1" applyBorder="1" applyAlignment="1">
      <alignment horizontal="center" vertical="center"/>
    </xf>
    <xf numFmtId="0" fontId="11" fillId="0" borderId="4" xfId="0" applyNumberFormat="1" applyFont="1" applyFill="1" applyBorder="1" applyAlignment="1" applyProtection="1">
      <alignment horizontal="center" vertical="center" wrapText="1"/>
    </xf>
    <xf numFmtId="0" fontId="11" fillId="0" borderId="4" xfId="0" applyNumberFormat="1" applyFont="1" applyFill="1" applyBorder="1" applyAlignment="1" applyProtection="1">
      <alignment horizontal="center" vertical="center"/>
    </xf>
    <xf numFmtId="3" fontId="11" fillId="0" borderId="4" xfId="0" applyNumberFormat="1" applyFont="1" applyFill="1" applyBorder="1" applyAlignment="1" applyProtection="1">
      <alignment horizontal="left" vertical="center"/>
    </xf>
    <xf numFmtId="49" fontId="11" fillId="0" borderId="4" xfId="0" applyNumberFormat="1" applyFont="1" applyFill="1" applyBorder="1" applyAlignment="1" applyProtection="1">
      <alignment horizontal="left" vertical="center" wrapText="1"/>
    </xf>
    <xf numFmtId="0" fontId="11" fillId="0" borderId="4" xfId="0" applyNumberFormat="1" applyFont="1" applyFill="1" applyBorder="1" applyAlignment="1" applyProtection="1">
      <alignment horizontal="left" vertical="center"/>
    </xf>
    <xf numFmtId="0" fontId="11" fillId="0" borderId="7" xfId="50" applyFont="1" applyBorder="1" applyAlignment="1">
      <alignment horizontal="center" vertical="center" wrapText="1"/>
    </xf>
    <xf numFmtId="0" fontId="11" fillId="0" borderId="8" xfId="50" applyFont="1" applyBorder="1" applyAlignment="1">
      <alignment horizontal="center" vertical="center" wrapText="1"/>
    </xf>
    <xf numFmtId="0" fontId="11" fillId="0" borderId="9" xfId="50" applyFont="1" applyBorder="1" applyAlignment="1">
      <alignment horizontal="center" vertical="center" wrapText="1"/>
    </xf>
    <xf numFmtId="9" fontId="11" fillId="0" borderId="7" xfId="50" applyNumberFormat="1" applyFont="1" applyBorder="1" applyAlignment="1">
      <alignment horizontal="center" vertical="center" wrapText="1"/>
    </xf>
    <xf numFmtId="9" fontId="11" fillId="0" borderId="9" xfId="50" applyNumberFormat="1" applyFont="1" applyBorder="1" applyAlignment="1">
      <alignment horizontal="center" vertical="center" wrapText="1"/>
    </xf>
    <xf numFmtId="0" fontId="9" fillId="0" borderId="10" xfId="0" applyFont="1" applyFill="1" applyBorder="1" applyAlignment="1">
      <alignment horizontal="center" vertical="center" wrapText="1"/>
    </xf>
    <xf numFmtId="9" fontId="11" fillId="0" borderId="8" xfId="50" applyNumberFormat="1" applyFont="1" applyBorder="1" applyAlignment="1">
      <alignment horizontal="center" vertical="center" wrapText="1"/>
    </xf>
    <xf numFmtId="0" fontId="12" fillId="0" borderId="7" xfId="50" applyFont="1" applyBorder="1" applyAlignment="1">
      <alignment horizontal="center" vertical="center" wrapText="1"/>
    </xf>
    <xf numFmtId="0" fontId="12" fillId="0" borderId="8" xfId="50" applyFont="1" applyBorder="1" applyAlignment="1">
      <alignment horizontal="center" vertical="center" wrapText="1"/>
    </xf>
    <xf numFmtId="0" fontId="13" fillId="0" borderId="4" xfId="0" applyFont="1" applyFill="1" applyBorder="1" applyAlignment="1">
      <alignment horizontal="center" vertical="center"/>
    </xf>
    <xf numFmtId="0" fontId="14" fillId="0" borderId="4" xfId="0" applyFont="1" applyFill="1" applyBorder="1" applyAlignment="1">
      <alignment horizontal="center" vertical="center"/>
    </xf>
    <xf numFmtId="0" fontId="13" fillId="0" borderId="4" xfId="0" applyNumberFormat="1" applyFont="1" applyFill="1" applyBorder="1" applyAlignment="1" applyProtection="1">
      <alignment horizontal="center" vertical="center" wrapText="1"/>
    </xf>
    <xf numFmtId="0" fontId="13" fillId="0" borderId="4" xfId="0" applyNumberFormat="1" applyFont="1" applyFill="1" applyBorder="1" applyAlignment="1" applyProtection="1">
      <alignment horizontal="center" vertical="center"/>
    </xf>
    <xf numFmtId="3" fontId="13" fillId="0" borderId="4" xfId="0" applyNumberFormat="1" applyFont="1" applyFill="1" applyBorder="1" applyAlignment="1" applyProtection="1">
      <alignment horizontal="left" vertical="center"/>
    </xf>
    <xf numFmtId="49" fontId="13" fillId="0" borderId="4" xfId="0" applyNumberFormat="1" applyFont="1" applyFill="1" applyBorder="1" applyAlignment="1" applyProtection="1">
      <alignment horizontal="left" vertical="center" wrapText="1"/>
    </xf>
    <xf numFmtId="0" fontId="13" fillId="0" borderId="4" xfId="0" applyNumberFormat="1" applyFont="1" applyFill="1" applyBorder="1" applyAlignment="1" applyProtection="1">
      <alignment horizontal="left" vertical="center"/>
    </xf>
    <xf numFmtId="0" fontId="13" fillId="0" borderId="7" xfId="50" applyFont="1" applyBorder="1" applyAlignment="1">
      <alignment horizontal="center" vertical="center" wrapText="1"/>
    </xf>
    <xf numFmtId="0" fontId="13" fillId="0" borderId="8" xfId="50" applyFont="1" applyBorder="1" applyAlignment="1">
      <alignment horizontal="center" vertical="center" wrapText="1"/>
    </xf>
    <xf numFmtId="0" fontId="13" fillId="0" borderId="9" xfId="50" applyFont="1" applyBorder="1" applyAlignment="1">
      <alignment horizontal="center" vertical="center" wrapText="1"/>
    </xf>
    <xf numFmtId="0" fontId="13" fillId="0" borderId="7" xfId="50" applyFont="1" applyBorder="1" applyAlignment="1">
      <alignment horizontal="left" vertical="center" wrapText="1"/>
    </xf>
    <xf numFmtId="0" fontId="13" fillId="0" borderId="8" xfId="50" applyFont="1" applyBorder="1" applyAlignment="1">
      <alignment horizontal="left" vertical="center" wrapText="1"/>
    </xf>
    <xf numFmtId="0" fontId="13" fillId="0" borderId="7" xfId="50" applyFont="1" applyBorder="1" applyAlignment="1">
      <alignment horizontal="center" vertical="center"/>
    </xf>
    <xf numFmtId="0" fontId="13" fillId="0" borderId="9" xfId="50" applyFont="1" applyBorder="1" applyAlignment="1">
      <alignment horizontal="center" vertical="center"/>
    </xf>
    <xf numFmtId="9" fontId="13" fillId="0" borderId="7" xfId="50" applyNumberFormat="1" applyFont="1" applyBorder="1" applyAlignment="1">
      <alignment horizontal="center" vertical="center" wrapText="1"/>
    </xf>
    <xf numFmtId="9" fontId="13" fillId="0" borderId="9" xfId="50" applyNumberFormat="1" applyFont="1" applyBorder="1" applyAlignment="1">
      <alignment horizontal="center" vertical="center" wrapText="1"/>
    </xf>
    <xf numFmtId="0" fontId="13" fillId="0" borderId="8" xfId="50" applyFont="1" applyBorder="1" applyAlignment="1">
      <alignment horizontal="center" vertical="center"/>
    </xf>
    <xf numFmtId="9" fontId="13" fillId="0" borderId="8" xfId="50" applyNumberFormat="1" applyFont="1" applyBorder="1" applyAlignment="1">
      <alignment horizontal="center" vertical="center" wrapText="1"/>
    </xf>
    <xf numFmtId="0" fontId="15" fillId="0" borderId="4" xfId="0" applyFont="1" applyFill="1" applyBorder="1" applyAlignment="1">
      <alignment horizontal="center" vertical="center"/>
    </xf>
    <xf numFmtId="0" fontId="11" fillId="0" borderId="4" xfId="50" applyFont="1" applyBorder="1" applyAlignment="1">
      <alignment horizontal="center" vertical="center" wrapText="1"/>
    </xf>
    <xf numFmtId="0" fontId="11" fillId="0" borderId="4" xfId="0" applyFont="1" applyFill="1" applyBorder="1" applyAlignment="1">
      <alignment horizontal="left" vertical="center" wrapText="1"/>
    </xf>
    <xf numFmtId="9" fontId="11" fillId="0" borderId="4" xfId="50" applyNumberFormat="1" applyFont="1" applyBorder="1" applyAlignment="1">
      <alignment horizontal="center" vertical="center" wrapText="1"/>
    </xf>
    <xf numFmtId="0" fontId="0" fillId="0" borderId="0" xfId="0" applyFont="1" applyAlignment="1">
      <alignment horizontal="center" vertical="center"/>
    </xf>
    <xf numFmtId="0" fontId="16" fillId="0" borderId="1" xfId="0" applyFont="1" applyBorder="1">
      <alignment vertical="center"/>
    </xf>
    <xf numFmtId="0" fontId="17" fillId="0" borderId="0" xfId="0" applyFont="1" applyBorder="1" applyAlignment="1">
      <alignment vertical="center" wrapText="1"/>
    </xf>
    <xf numFmtId="0" fontId="16" fillId="0" borderId="1" xfId="0" applyFont="1" applyBorder="1" applyAlignment="1">
      <alignment vertical="center" wrapText="1"/>
    </xf>
    <xf numFmtId="0" fontId="16" fillId="0" borderId="11" xfId="0" applyFont="1" applyBorder="1">
      <alignment vertical="center"/>
    </xf>
    <xf numFmtId="0" fontId="10" fillId="0" borderId="11" xfId="0" applyFont="1" applyFill="1" applyBorder="1" applyAlignment="1">
      <alignment horizontal="left" vertical="center"/>
    </xf>
    <xf numFmtId="0" fontId="16" fillId="0" borderId="5" xfId="0" applyFont="1" applyBorder="1">
      <alignment vertical="center"/>
    </xf>
    <xf numFmtId="0" fontId="18" fillId="0" borderId="4" xfId="0" applyFont="1" applyFill="1" applyBorder="1" applyAlignment="1">
      <alignment horizontal="center" vertical="center"/>
    </xf>
    <xf numFmtId="0" fontId="16" fillId="0" borderId="5" xfId="0" applyFont="1" applyBorder="1" applyAlignment="1">
      <alignment vertical="center" wrapText="1"/>
    </xf>
    <xf numFmtId="0" fontId="19" fillId="0" borderId="5" xfId="0" applyFont="1" applyBorder="1">
      <alignment vertical="center"/>
    </xf>
    <xf numFmtId="4" fontId="10" fillId="0" borderId="4" xfId="0" applyNumberFormat="1" applyFont="1" applyFill="1" applyBorder="1" applyAlignment="1">
      <alignment horizontal="center" vertical="center"/>
    </xf>
    <xf numFmtId="0" fontId="16" fillId="0" borderId="5" xfId="0" applyFont="1" applyBorder="1" applyAlignment="1">
      <alignment horizontal="center" vertical="center" wrapText="1"/>
    </xf>
    <xf numFmtId="0" fontId="10" fillId="0" borderId="4" xfId="0" applyFont="1" applyFill="1" applyBorder="1" applyAlignment="1">
      <alignment horizontal="center" vertical="center"/>
    </xf>
    <xf numFmtId="0" fontId="10" fillId="2" borderId="4" xfId="0" applyFont="1" applyFill="1" applyBorder="1" applyAlignment="1">
      <alignment horizontal="center" vertical="center"/>
    </xf>
    <xf numFmtId="0" fontId="10" fillId="0" borderId="4" xfId="0" applyFont="1" applyFill="1" applyBorder="1" applyAlignment="1">
      <alignment horizontal="left" vertical="center"/>
    </xf>
    <xf numFmtId="4" fontId="10" fillId="0" borderId="4" xfId="0" applyNumberFormat="1" applyFont="1" applyFill="1" applyBorder="1" applyAlignment="1">
      <alignment horizontal="right" vertical="center"/>
    </xf>
    <xf numFmtId="0" fontId="20" fillId="0" borderId="0" xfId="0" applyFont="1" applyAlignment="1"/>
    <xf numFmtId="0" fontId="10" fillId="0" borderId="1" xfId="0" applyFont="1" applyBorder="1" applyAlignment="1">
      <alignment horizontal="right" vertical="center" wrapText="1"/>
    </xf>
    <xf numFmtId="0" fontId="10" fillId="0" borderId="11" xfId="0" applyFont="1" applyBorder="1" applyAlignment="1">
      <alignment horizontal="center" vertical="center"/>
    </xf>
    <xf numFmtId="0" fontId="16" fillId="0" borderId="12" xfId="0" applyFont="1" applyBorder="1">
      <alignment vertical="center"/>
    </xf>
    <xf numFmtId="0" fontId="16" fillId="0" borderId="6" xfId="0" applyFont="1" applyBorder="1">
      <alignment vertical="center"/>
    </xf>
    <xf numFmtId="0" fontId="16" fillId="0" borderId="6" xfId="0" applyFont="1" applyBorder="1" applyAlignment="1">
      <alignment vertical="center" wrapText="1"/>
    </xf>
    <xf numFmtId="0" fontId="19" fillId="0" borderId="6" xfId="0" applyFont="1" applyBorder="1" applyAlignment="1">
      <alignment vertical="center" wrapText="1"/>
    </xf>
    <xf numFmtId="0" fontId="16" fillId="0" borderId="6" xfId="0" applyFont="1" applyBorder="1" applyAlignment="1">
      <alignment horizontal="center" vertical="center"/>
    </xf>
    <xf numFmtId="0" fontId="10" fillId="0" borderId="11" xfId="0" applyFont="1" applyBorder="1" applyAlignment="1">
      <alignment horizontal="left" vertical="center"/>
    </xf>
    <xf numFmtId="0" fontId="18" fillId="0" borderId="4" xfId="0" applyFont="1" applyFill="1" applyBorder="1" applyAlignment="1">
      <alignment horizontal="center" vertical="center" wrapText="1"/>
    </xf>
    <xf numFmtId="4" fontId="18" fillId="0" borderId="4" xfId="0" applyNumberFormat="1" applyFont="1" applyFill="1" applyBorder="1" applyAlignment="1">
      <alignment horizontal="center" vertical="center"/>
    </xf>
    <xf numFmtId="49" fontId="10" fillId="0" borderId="4" xfId="0" applyNumberFormat="1" applyFont="1" applyFill="1" applyBorder="1" applyAlignment="1" applyProtection="1">
      <alignment horizontal="center" vertical="center" wrapText="1"/>
    </xf>
    <xf numFmtId="4" fontId="18" fillId="0" borderId="4" xfId="0" applyNumberFormat="1" applyFont="1" applyFill="1" applyBorder="1" applyAlignment="1">
      <alignment horizontal="right" vertical="center"/>
    </xf>
    <xf numFmtId="0" fontId="21" fillId="0" borderId="0" xfId="0" applyFont="1" applyAlignment="1"/>
    <xf numFmtId="0" fontId="22" fillId="2" borderId="4" xfId="0" applyFont="1" applyFill="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wrapText="1"/>
    </xf>
    <xf numFmtId="0" fontId="0" fillId="0" borderId="0" xfId="0" applyFont="1" applyFill="1">
      <alignment vertical="center"/>
    </xf>
    <xf numFmtId="0" fontId="16" fillId="0" borderId="1" xfId="0" applyFont="1" applyFill="1" applyBorder="1">
      <alignment vertical="center"/>
    </xf>
    <xf numFmtId="0" fontId="17" fillId="0" borderId="0" xfId="0" applyFont="1" applyFill="1" applyBorder="1" applyAlignment="1">
      <alignment vertical="center" wrapText="1"/>
    </xf>
    <xf numFmtId="0" fontId="10" fillId="0" borderId="1" xfId="0" applyFont="1" applyFill="1" applyBorder="1" applyAlignment="1">
      <alignment horizontal="right" vertical="center" wrapText="1"/>
    </xf>
    <xf numFmtId="0" fontId="3" fillId="0" borderId="1" xfId="0" applyFont="1" applyFill="1" applyBorder="1" applyAlignment="1">
      <alignment horizontal="center" vertical="center"/>
    </xf>
    <xf numFmtId="0" fontId="16" fillId="0" borderId="11" xfId="0" applyFont="1" applyFill="1" applyBorder="1">
      <alignment vertical="center"/>
    </xf>
    <xf numFmtId="0" fontId="10" fillId="0" borderId="11" xfId="0" applyFont="1" applyFill="1" applyBorder="1" applyAlignment="1">
      <alignment horizontal="center" vertical="center"/>
    </xf>
    <xf numFmtId="0" fontId="16" fillId="0" borderId="5" xfId="0" applyFont="1" applyFill="1" applyBorder="1" applyAlignment="1">
      <alignment vertical="center" wrapText="1"/>
    </xf>
    <xf numFmtId="0" fontId="19" fillId="0" borderId="5" xfId="0" applyFont="1" applyFill="1" applyBorder="1">
      <alignment vertical="center"/>
    </xf>
    <xf numFmtId="4" fontId="23" fillId="0" borderId="4" xfId="0" applyNumberFormat="1" applyFont="1" applyBorder="1" applyAlignment="1">
      <alignment horizontal="center" vertical="center"/>
    </xf>
    <xf numFmtId="0" fontId="21" fillId="0" borderId="0" xfId="0" applyFont="1" applyFill="1" applyAlignment="1"/>
    <xf numFmtId="0" fontId="0" fillId="0" borderId="0" xfId="0" applyFont="1" applyFill="1" applyAlignment="1">
      <alignment vertical="center"/>
    </xf>
    <xf numFmtId="0" fontId="22" fillId="0" borderId="1" xfId="0" applyFont="1" applyFill="1" applyBorder="1" applyAlignment="1">
      <alignment vertical="center"/>
    </xf>
    <xf numFmtId="0" fontId="24" fillId="0" borderId="1" xfId="0" applyFont="1" applyFill="1" applyBorder="1" applyAlignment="1">
      <alignment vertical="center" wrapText="1"/>
    </xf>
    <xf numFmtId="0" fontId="21" fillId="0" borderId="1" xfId="0" applyFont="1" applyFill="1" applyBorder="1" applyAlignment="1">
      <alignment vertical="center"/>
    </xf>
    <xf numFmtId="0" fontId="23" fillId="0" borderId="1" xfId="0" applyFont="1" applyFill="1" applyBorder="1" applyAlignment="1">
      <alignment horizontal="right" vertical="center" wrapText="1"/>
    </xf>
    <xf numFmtId="0" fontId="25" fillId="0" borderId="1" xfId="0" applyFont="1" applyFill="1" applyBorder="1" applyAlignment="1">
      <alignment horizontal="center" vertical="center"/>
    </xf>
    <xf numFmtId="0" fontId="21" fillId="0" borderId="11" xfId="0" applyFont="1" applyFill="1" applyBorder="1" applyAlignment="1">
      <alignment vertical="center"/>
    </xf>
    <xf numFmtId="0" fontId="22" fillId="0" borderId="11" xfId="0" applyFont="1" applyFill="1" applyBorder="1" applyAlignment="1">
      <alignment horizontal="left" vertical="center"/>
    </xf>
    <xf numFmtId="0" fontId="22" fillId="0" borderId="11" xfId="0" applyFont="1" applyFill="1" applyBorder="1" applyAlignment="1">
      <alignment horizontal="right" vertical="center"/>
    </xf>
    <xf numFmtId="0" fontId="21" fillId="0" borderId="5" xfId="0" applyFont="1" applyFill="1" applyBorder="1" applyAlignment="1">
      <alignment vertical="center"/>
    </xf>
    <xf numFmtId="0" fontId="26" fillId="0" borderId="4" xfId="0" applyFont="1" applyFill="1" applyBorder="1" applyAlignment="1">
      <alignment horizontal="center" vertical="center"/>
    </xf>
    <xf numFmtId="0" fontId="27" fillId="0" borderId="0" xfId="0" applyFont="1" applyFill="1" applyBorder="1" applyAlignment="1">
      <alignment vertical="center" wrapText="1"/>
    </xf>
    <xf numFmtId="4" fontId="28" fillId="0" borderId="4" xfId="0" applyNumberFormat="1" applyFont="1" applyBorder="1" applyAlignment="1">
      <alignment horizontal="center" vertical="center"/>
    </xf>
    <xf numFmtId="0" fontId="28" fillId="0" borderId="4" xfId="0" applyFont="1" applyFill="1" applyBorder="1" applyAlignment="1">
      <alignment horizontal="center" vertical="center" wrapText="1"/>
    </xf>
    <xf numFmtId="0" fontId="29" fillId="0" borderId="4" xfId="0" applyFont="1" applyBorder="1" applyAlignment="1">
      <alignment horizontal="left" vertical="center" wrapText="1"/>
    </xf>
    <xf numFmtId="4" fontId="22" fillId="0" borderId="4" xfId="0" applyNumberFormat="1" applyFont="1" applyFill="1" applyBorder="1" applyAlignment="1">
      <alignment horizontal="center" vertical="center"/>
    </xf>
    <xf numFmtId="0" fontId="22" fillId="0" borderId="4" xfId="0" applyFont="1" applyBorder="1" applyAlignment="1">
      <alignment horizontal="left" vertical="center" wrapText="1"/>
    </xf>
    <xf numFmtId="0" fontId="21" fillId="0" borderId="13" xfId="0" applyFont="1" applyFill="1" applyBorder="1" applyAlignment="1">
      <alignment vertical="center"/>
    </xf>
    <xf numFmtId="0" fontId="28" fillId="0" borderId="4" xfId="0" applyFont="1" applyFill="1" applyBorder="1" applyAlignment="1">
      <alignment horizontal="center" vertical="center"/>
    </xf>
    <xf numFmtId="176" fontId="28" fillId="0" borderId="4" xfId="0" applyNumberFormat="1" applyFont="1" applyFill="1" applyBorder="1" applyAlignment="1">
      <alignment horizontal="center" vertical="center"/>
    </xf>
    <xf numFmtId="0" fontId="30" fillId="0" borderId="4" xfId="0" applyFont="1" applyFill="1" applyBorder="1" applyAlignment="1">
      <alignment horizontal="center" vertical="center"/>
    </xf>
    <xf numFmtId="0" fontId="23" fillId="0" borderId="4" xfId="0" applyNumberFormat="1" applyFont="1" applyBorder="1" applyAlignment="1">
      <alignment horizontal="center" vertical="center"/>
    </xf>
    <xf numFmtId="0" fontId="28" fillId="0" borderId="4" xfId="0" applyNumberFormat="1" applyFont="1" applyBorder="1" applyAlignment="1">
      <alignment horizontal="center" vertical="center"/>
    </xf>
    <xf numFmtId="0" fontId="0" fillId="0" borderId="4" xfId="0" applyFont="1" applyFill="1" applyBorder="1" applyAlignment="1">
      <alignment horizontal="center" vertical="center"/>
    </xf>
    <xf numFmtId="0" fontId="24" fillId="0" borderId="6" xfId="0" applyFont="1" applyFill="1" applyBorder="1" applyAlignment="1">
      <alignment vertical="center" wrapText="1"/>
    </xf>
    <xf numFmtId="0" fontId="24" fillId="0" borderId="0" xfId="0" applyFont="1" applyFill="1" applyBorder="1" applyAlignment="1">
      <alignment vertical="center" wrapText="1"/>
    </xf>
    <xf numFmtId="0" fontId="22" fillId="0" borderId="1" xfId="0" applyFont="1" applyFill="1" applyBorder="1" applyAlignment="1">
      <alignment horizontal="right" vertical="center" wrapText="1"/>
    </xf>
    <xf numFmtId="0" fontId="24" fillId="0" borderId="11" xfId="0" applyFont="1" applyFill="1" applyBorder="1" applyAlignment="1">
      <alignment vertical="center" wrapText="1"/>
    </xf>
    <xf numFmtId="0" fontId="26" fillId="0" borderId="4" xfId="0" applyFont="1" applyFill="1" applyBorder="1" applyAlignment="1">
      <alignment horizontal="center" vertical="center" wrapText="1"/>
    </xf>
    <xf numFmtId="0" fontId="21" fillId="0" borderId="5" xfId="0" applyFont="1" applyFill="1" applyBorder="1" applyAlignment="1">
      <alignment vertical="center" wrapText="1"/>
    </xf>
    <xf numFmtId="0" fontId="31" fillId="0" borderId="5" xfId="0" applyFont="1" applyFill="1" applyBorder="1" applyAlignment="1">
      <alignment vertical="center"/>
    </xf>
    <xf numFmtId="0" fontId="21" fillId="0" borderId="6" xfId="0" applyFont="1" applyFill="1" applyBorder="1" applyAlignment="1">
      <alignment vertical="center"/>
    </xf>
    <xf numFmtId="0" fontId="21" fillId="0" borderId="6" xfId="0" applyFont="1" applyFill="1" applyBorder="1" applyAlignment="1">
      <alignment vertical="center" wrapText="1"/>
    </xf>
    <xf numFmtId="4" fontId="26" fillId="0" borderId="4" xfId="0" applyNumberFormat="1" applyFont="1" applyFill="1" applyBorder="1" applyAlignment="1">
      <alignment horizontal="right" vertical="center"/>
    </xf>
    <xf numFmtId="0" fontId="31" fillId="0" borderId="6" xfId="0" applyFont="1" applyFill="1" applyBorder="1" applyAlignment="1">
      <alignment vertical="center" wrapText="1"/>
    </xf>
    <xf numFmtId="4" fontId="22" fillId="0" borderId="4" xfId="0" applyNumberFormat="1" applyFont="1" applyFill="1" applyBorder="1" applyAlignment="1">
      <alignment horizontal="right" vertical="center"/>
    </xf>
    <xf numFmtId="0" fontId="10" fillId="0" borderId="1" xfId="0" applyFont="1" applyFill="1" applyBorder="1">
      <alignment vertical="center"/>
    </xf>
    <xf numFmtId="0" fontId="27" fillId="0" borderId="1" xfId="0" applyFont="1" applyFill="1" applyBorder="1" applyAlignment="1">
      <alignment vertical="center" wrapText="1"/>
    </xf>
    <xf numFmtId="0" fontId="27" fillId="0" borderId="11" xfId="0" applyFont="1" applyFill="1" applyBorder="1" applyAlignment="1">
      <alignment vertical="center" wrapText="1"/>
    </xf>
    <xf numFmtId="0" fontId="10" fillId="0" borderId="11" xfId="0" applyFont="1" applyFill="1" applyBorder="1" applyAlignment="1">
      <alignment horizontal="right" vertical="center"/>
    </xf>
    <xf numFmtId="0" fontId="16" fillId="0" borderId="5" xfId="0" applyFont="1" applyFill="1" applyBorder="1">
      <alignment vertical="center"/>
    </xf>
    <xf numFmtId="0" fontId="22" fillId="0" borderId="4" xfId="0" applyFont="1" applyBorder="1" applyAlignment="1">
      <alignment horizontal="left" vertical="center"/>
    </xf>
    <xf numFmtId="0" fontId="16" fillId="0" borderId="13" xfId="0" applyFont="1" applyFill="1" applyBorder="1">
      <alignment vertical="center"/>
    </xf>
    <xf numFmtId="0" fontId="32" fillId="0" borderId="4" xfId="0" applyFont="1" applyFill="1" applyBorder="1" applyAlignment="1">
      <alignment horizontal="center" vertical="center"/>
    </xf>
    <xf numFmtId="0" fontId="22" fillId="2" borderId="4" xfId="0" applyFont="1" applyFill="1" applyBorder="1" applyAlignment="1">
      <alignment horizontal="left" vertical="center"/>
    </xf>
    <xf numFmtId="0" fontId="16" fillId="0" borderId="11" xfId="0" applyFont="1" applyFill="1" applyBorder="1" applyAlignment="1">
      <alignment vertical="center" wrapText="1"/>
    </xf>
    <xf numFmtId="4" fontId="23" fillId="0" borderId="4" xfId="0" applyNumberFormat="1" applyFont="1" applyBorder="1" applyAlignment="1">
      <alignment horizontal="right" vertical="center"/>
    </xf>
    <xf numFmtId="0" fontId="16" fillId="0" borderId="4" xfId="0" applyFont="1" applyFill="1" applyBorder="1">
      <alignment vertical="center"/>
    </xf>
    <xf numFmtId="0" fontId="0" fillId="0" borderId="4" xfId="0" applyFont="1" applyFill="1" applyBorder="1">
      <alignment vertical="center"/>
    </xf>
    <xf numFmtId="0" fontId="33" fillId="0" borderId="1" xfId="0" applyFont="1" applyFill="1" applyBorder="1" applyAlignment="1">
      <alignment horizontal="right" vertical="center" wrapText="1"/>
    </xf>
    <xf numFmtId="0" fontId="27" fillId="0" borderId="5" xfId="0" applyFont="1" applyFill="1" applyBorder="1" applyAlignment="1">
      <alignment vertical="center" wrapText="1"/>
    </xf>
    <xf numFmtId="0" fontId="27" fillId="0" borderId="12" xfId="0" applyFont="1" applyFill="1" applyBorder="1" applyAlignment="1">
      <alignment vertical="center" wrapText="1"/>
    </xf>
    <xf numFmtId="0" fontId="27" fillId="0" borderId="6" xfId="0" applyFont="1" applyFill="1" applyBorder="1" applyAlignment="1">
      <alignment vertical="center" wrapText="1"/>
    </xf>
    <xf numFmtId="0" fontId="23" fillId="0" borderId="1" xfId="0" applyFont="1" applyFill="1" applyBorder="1" applyAlignment="1">
      <alignment vertical="center"/>
    </xf>
    <xf numFmtId="0" fontId="24" fillId="0" borderId="1" xfId="0" applyFont="1" applyFill="1" applyBorder="1" applyAlignment="1">
      <alignment vertical="center"/>
    </xf>
    <xf numFmtId="0" fontId="23" fillId="0" borderId="1" xfId="0" applyFont="1" applyFill="1" applyBorder="1" applyAlignment="1">
      <alignment horizontal="right" vertical="center"/>
    </xf>
    <xf numFmtId="0" fontId="34" fillId="0" borderId="1" xfId="0" applyFont="1" applyFill="1" applyBorder="1" applyAlignment="1">
      <alignment horizontal="center" vertical="center"/>
    </xf>
    <xf numFmtId="0" fontId="24" fillId="0" borderId="11" xfId="0" applyFont="1" applyFill="1" applyBorder="1" applyAlignment="1">
      <alignment vertical="center"/>
    </xf>
    <xf numFmtId="0" fontId="23" fillId="0" borderId="11" xfId="0" applyFont="1" applyFill="1" applyBorder="1" applyAlignment="1">
      <alignment horizontal="center" vertical="center"/>
    </xf>
    <xf numFmtId="0" fontId="24" fillId="0" borderId="5" xfId="0" applyFont="1" applyFill="1" applyBorder="1" applyAlignment="1">
      <alignment vertical="center"/>
    </xf>
    <xf numFmtId="0" fontId="22" fillId="0" borderId="4" xfId="0" applyFont="1" applyFill="1" applyBorder="1" applyAlignment="1">
      <alignment horizontal="left" vertical="center"/>
    </xf>
    <xf numFmtId="0" fontId="22" fillId="0" borderId="4" xfId="0" applyFont="1" applyFill="1" applyBorder="1" applyAlignment="1">
      <alignment horizontal="left" vertical="center" wrapText="1"/>
    </xf>
    <xf numFmtId="4" fontId="22" fillId="0" borderId="4" xfId="0" applyNumberFormat="1" applyFont="1" applyBorder="1" applyAlignment="1">
      <alignment horizontal="center" vertical="center"/>
    </xf>
    <xf numFmtId="0" fontId="24" fillId="0" borderId="14" xfId="0" applyFont="1" applyFill="1" applyBorder="1" applyAlignment="1">
      <alignment vertical="center"/>
    </xf>
    <xf numFmtId="0" fontId="24" fillId="0" borderId="5" xfId="0" applyFont="1" applyFill="1" applyBorder="1" applyAlignment="1">
      <alignment vertical="center" wrapText="1"/>
    </xf>
    <xf numFmtId="0" fontId="24" fillId="0" borderId="12" xfId="0" applyFont="1" applyFill="1" applyBorder="1" applyAlignment="1">
      <alignment vertical="center" wrapText="1"/>
    </xf>
    <xf numFmtId="0" fontId="24" fillId="0" borderId="13" xfId="0" applyFont="1" applyFill="1" applyBorder="1" applyAlignment="1">
      <alignment vertical="center" wrapText="1"/>
    </xf>
    <xf numFmtId="0" fontId="16" fillId="0" borderId="1" xfId="0" applyFont="1" applyFill="1" applyBorder="1" applyAlignment="1">
      <alignment vertical="center" wrapText="1"/>
    </xf>
    <xf numFmtId="0" fontId="16" fillId="0" borderId="12" xfId="0" applyFont="1" applyFill="1" applyBorder="1">
      <alignment vertical="center"/>
    </xf>
    <xf numFmtId="0" fontId="16" fillId="0" borderId="6" xfId="0" applyFont="1" applyFill="1" applyBorder="1">
      <alignment vertical="center"/>
    </xf>
    <xf numFmtId="0" fontId="16" fillId="0" borderId="6" xfId="0" applyFont="1" applyFill="1" applyBorder="1" applyAlignment="1">
      <alignment vertical="center" wrapText="1"/>
    </xf>
    <xf numFmtId="0" fontId="19" fillId="0" borderId="6" xfId="0" applyFont="1" applyFill="1" applyBorder="1" applyAlignment="1">
      <alignment vertical="center" wrapText="1"/>
    </xf>
    <xf numFmtId="0" fontId="26" fillId="0" borderId="15" xfId="0" applyFont="1" applyFill="1" applyBorder="1" applyAlignment="1">
      <alignment horizontal="center" vertical="center"/>
    </xf>
    <xf numFmtId="0" fontId="35" fillId="0" borderId="4" xfId="0" applyFont="1" applyBorder="1" applyAlignment="1">
      <alignment horizontal="center" vertical="center"/>
    </xf>
    <xf numFmtId="4" fontId="36" fillId="2" borderId="4" xfId="0" applyNumberFormat="1" applyFont="1" applyFill="1" applyBorder="1" applyAlignment="1">
      <alignment horizontal="center" vertical="center"/>
    </xf>
    <xf numFmtId="0" fontId="0" fillId="0" borderId="0" xfId="0" applyFont="1" applyFill="1" applyAlignment="1">
      <alignment horizontal="center" vertical="center"/>
    </xf>
    <xf numFmtId="0" fontId="22" fillId="0" borderId="1" xfId="0" applyFont="1" applyFill="1" applyBorder="1" applyAlignment="1">
      <alignment horizontal="center" vertical="center"/>
    </xf>
    <xf numFmtId="4" fontId="22" fillId="0" borderId="4" xfId="0" applyNumberFormat="1" applyFont="1" applyBorder="1" applyAlignment="1">
      <alignment horizontal="right" vertical="center"/>
    </xf>
    <xf numFmtId="4" fontId="26" fillId="0" borderId="4" xfId="0" applyNumberFormat="1" applyFont="1" applyFill="1" applyBorder="1" applyAlignment="1">
      <alignment horizontal="center" vertical="center"/>
    </xf>
    <xf numFmtId="0" fontId="37" fillId="0" borderId="6" xfId="0" applyFont="1" applyFill="1" applyBorder="1" applyAlignment="1">
      <alignment vertical="center" wrapText="1"/>
    </xf>
    <xf numFmtId="0" fontId="37" fillId="0" borderId="5" xfId="0" applyFont="1" applyFill="1" applyBorder="1" applyAlignment="1">
      <alignment vertical="center" wrapText="1"/>
    </xf>
    <xf numFmtId="0" fontId="37" fillId="0" borderId="4" xfId="0" applyFont="1" applyFill="1" applyBorder="1" applyAlignment="1">
      <alignment vertical="center" wrapText="1"/>
    </xf>
    <xf numFmtId="0" fontId="38" fillId="0" borderId="5" xfId="0" applyFont="1" applyFill="1" applyBorder="1" applyAlignment="1">
      <alignment vertical="center" wrapText="1"/>
    </xf>
    <xf numFmtId="0" fontId="38" fillId="0" borderId="6" xfId="0" applyFont="1" applyFill="1" applyBorder="1" applyAlignment="1">
      <alignment vertical="center" wrapText="1"/>
    </xf>
    <xf numFmtId="0" fontId="37" fillId="0" borderId="14" xfId="0" applyFont="1" applyFill="1" applyBorder="1" applyAlignment="1">
      <alignment vertical="center" wrapText="1"/>
    </xf>
    <xf numFmtId="0" fontId="24" fillId="0" borderId="14" xfId="0" applyFont="1" applyFill="1" applyBorder="1" applyAlignment="1">
      <alignment horizontal="center" vertical="center"/>
    </xf>
    <xf numFmtId="0" fontId="24" fillId="0" borderId="16" xfId="0" applyFont="1" applyFill="1" applyBorder="1" applyAlignment="1">
      <alignment vertical="center" wrapText="1"/>
    </xf>
    <xf numFmtId="0" fontId="36" fillId="0" borderId="0" xfId="0" applyFont="1" applyFill="1" applyAlignment="1">
      <alignment vertical="center"/>
    </xf>
    <xf numFmtId="0" fontId="39" fillId="0" borderId="0" xfId="0" applyFont="1" applyBorder="1" applyAlignment="1">
      <alignment horizontal="center" vertical="center" wrapText="1"/>
    </xf>
    <xf numFmtId="177" fontId="3" fillId="0" borderId="0" xfId="0" applyNumberFormat="1" applyFont="1" applyBorder="1" applyAlignment="1">
      <alignment horizontal="center" vertical="center" wrapText="1"/>
    </xf>
    <xf numFmtId="0" fontId="18" fillId="0" borderId="4" xfId="0" applyFont="1" applyFill="1" applyBorder="1" applyAlignment="1" quotePrefix="1">
      <alignment horizontal="center" vertical="center"/>
    </xf>
    <xf numFmtId="0" fontId="28" fillId="0" borderId="4" xfId="0"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2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haredStrings" Target="sharedStrings.xml"/><Relationship Id="rId33" Type="http://schemas.openxmlformats.org/officeDocument/2006/relationships/styles" Target="styles.xml"/><Relationship Id="rId32" Type="http://schemas.openxmlformats.org/officeDocument/2006/relationships/theme" Target="theme/theme1.xml"/><Relationship Id="rId31" Type="http://schemas.openxmlformats.org/officeDocument/2006/relationships/externalLink" Target="externalLinks/externalLink13.xml"/><Relationship Id="rId30" Type="http://schemas.openxmlformats.org/officeDocument/2006/relationships/externalLink" Target="externalLinks/externalLink12.xml"/><Relationship Id="rId3" Type="http://schemas.openxmlformats.org/officeDocument/2006/relationships/worksheet" Target="worksheets/sheet3.xml"/><Relationship Id="rId29" Type="http://schemas.openxmlformats.org/officeDocument/2006/relationships/externalLink" Target="externalLinks/externalLink11.xml"/><Relationship Id="rId28" Type="http://schemas.openxmlformats.org/officeDocument/2006/relationships/externalLink" Target="externalLinks/externalLink10.xml"/><Relationship Id="rId27" Type="http://schemas.openxmlformats.org/officeDocument/2006/relationships/externalLink" Target="externalLinks/externalLink9.xml"/><Relationship Id="rId26" Type="http://schemas.openxmlformats.org/officeDocument/2006/relationships/externalLink" Target="externalLinks/externalLink8.xml"/><Relationship Id="rId25" Type="http://schemas.openxmlformats.org/officeDocument/2006/relationships/externalLink" Target="externalLinks/externalLink7.xml"/><Relationship Id="rId24" Type="http://schemas.openxmlformats.org/officeDocument/2006/relationships/externalLink" Target="externalLinks/externalLink6.xml"/><Relationship Id="rId23" Type="http://schemas.openxmlformats.org/officeDocument/2006/relationships/externalLink" Target="externalLinks/externalLink5.xml"/><Relationship Id="rId22" Type="http://schemas.openxmlformats.org/officeDocument/2006/relationships/externalLink" Target="externalLinks/externalLink4.xml"/><Relationship Id="rId21" Type="http://schemas.openxmlformats.org/officeDocument/2006/relationships/externalLink" Target="externalLinks/externalLink3.xml"/><Relationship Id="rId20" Type="http://schemas.openxmlformats.org/officeDocument/2006/relationships/externalLink" Target="externalLinks/externalLink2.xml"/><Relationship Id="rId2" Type="http://schemas.openxmlformats.org/officeDocument/2006/relationships/worksheet" Target="worksheets/sheet2.xml"/><Relationship Id="rId19" Type="http://schemas.openxmlformats.org/officeDocument/2006/relationships/externalLink" Target="externalLinks/externalLink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tabSelected="1" workbookViewId="0">
      <selection activeCell="C1" sqref="C1"/>
    </sheetView>
  </sheetViews>
  <sheetFormatPr defaultColWidth="9" defaultRowHeight="15" outlineLevelRow="2"/>
  <cols>
    <col min="1" max="1" width="123.136363636364" style="193" customWidth="1"/>
    <col min="2" max="16384" width="9" style="193"/>
  </cols>
  <sheetData>
    <row r="1" ht="137" customHeight="1" spans="1:1">
      <c r="A1" s="194" t="s">
        <v>0</v>
      </c>
    </row>
    <row r="2" ht="96" customHeight="1" spans="1:1">
      <c r="A2" s="194" t="s">
        <v>1</v>
      </c>
    </row>
    <row r="3" ht="60" customHeight="1" spans="1:1">
      <c r="A3" s="195">
        <v>45380</v>
      </c>
    </row>
  </sheetData>
  <printOptions horizontalCentered="1"/>
  <pageMargins left="0.590277777777778" right="0.590277777777778" top="3.5430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
  <sheetViews>
    <sheetView workbookViewId="0">
      <pane ySplit="6" topLeftCell="A7" activePane="bottomLeft" state="frozen"/>
      <selection/>
      <selection pane="bottomLeft" activeCell="G16" sqref="G16"/>
    </sheetView>
  </sheetViews>
  <sheetFormatPr defaultColWidth="10" defaultRowHeight="14"/>
  <cols>
    <col min="1" max="1" width="1.53636363636364" customWidth="1"/>
    <col min="2" max="2" width="11.8818181818182" customWidth="1"/>
    <col min="3" max="3" width="28.8818181818182" customWidth="1"/>
    <col min="4" max="9" width="14.7545454545455" customWidth="1"/>
    <col min="10" max="10" width="1.53636363636364" customWidth="1"/>
    <col min="11" max="11" width="9.76363636363636" customWidth="1"/>
  </cols>
  <sheetData>
    <row r="1" ht="25" customHeight="1" spans="1:10">
      <c r="A1" s="63"/>
      <c r="B1" s="3"/>
      <c r="C1" s="64"/>
      <c r="D1" s="65"/>
      <c r="E1" s="65"/>
      <c r="F1" s="65"/>
      <c r="G1" s="65"/>
      <c r="H1" s="65"/>
      <c r="I1" s="79" t="s">
        <v>196</v>
      </c>
      <c r="J1" s="68"/>
    </row>
    <row r="2" ht="22.8" customHeight="1" spans="1:10">
      <c r="A2" s="63"/>
      <c r="B2" s="5" t="s">
        <v>197</v>
      </c>
      <c r="C2" s="5"/>
      <c r="D2" s="5"/>
      <c r="E2" s="5"/>
      <c r="F2" s="5"/>
      <c r="G2" s="5"/>
      <c r="H2" s="5"/>
      <c r="I2" s="5"/>
      <c r="J2" s="68" t="s">
        <v>3</v>
      </c>
    </row>
    <row r="3" ht="19.55" customHeight="1" spans="1:10">
      <c r="A3" s="66"/>
      <c r="B3" s="86" t="s">
        <v>5</v>
      </c>
      <c r="C3" s="86"/>
      <c r="D3" s="80"/>
      <c r="E3" s="80"/>
      <c r="F3" s="80"/>
      <c r="G3" s="80"/>
      <c r="H3" s="80"/>
      <c r="I3" s="80" t="s">
        <v>6</v>
      </c>
      <c r="J3" s="81"/>
    </row>
    <row r="4" ht="24.4" customHeight="1" spans="1:10">
      <c r="A4" s="68"/>
      <c r="B4" s="69" t="s">
        <v>198</v>
      </c>
      <c r="C4" s="69" t="s">
        <v>71</v>
      </c>
      <c r="D4" s="69" t="s">
        <v>199</v>
      </c>
      <c r="E4" s="69"/>
      <c r="F4" s="69"/>
      <c r="G4" s="69"/>
      <c r="H4" s="69"/>
      <c r="I4" s="69"/>
      <c r="J4" s="82"/>
    </row>
    <row r="5" ht="24.4" customHeight="1" spans="1:10">
      <c r="A5" s="70"/>
      <c r="B5" s="69"/>
      <c r="C5" s="69"/>
      <c r="D5" s="69" t="s">
        <v>59</v>
      </c>
      <c r="E5" s="87" t="s">
        <v>200</v>
      </c>
      <c r="F5" s="69" t="s">
        <v>201</v>
      </c>
      <c r="G5" s="69"/>
      <c r="H5" s="69"/>
      <c r="I5" s="69" t="s">
        <v>202</v>
      </c>
      <c r="J5" s="82"/>
    </row>
    <row r="6" ht="24.4" customHeight="1" spans="1:10">
      <c r="A6" s="70"/>
      <c r="B6" s="69"/>
      <c r="C6" s="69"/>
      <c r="D6" s="69"/>
      <c r="E6" s="87"/>
      <c r="F6" s="69" t="s">
        <v>150</v>
      </c>
      <c r="G6" s="69" t="s">
        <v>203</v>
      </c>
      <c r="H6" s="69" t="s">
        <v>204</v>
      </c>
      <c r="I6" s="69"/>
      <c r="J6" s="83"/>
    </row>
    <row r="7" ht="22.8" customHeight="1" spans="1:10">
      <c r="A7" s="71"/>
      <c r="B7" s="69"/>
      <c r="C7" s="69" t="s">
        <v>72</v>
      </c>
      <c r="D7" s="88">
        <v>0</v>
      </c>
      <c r="E7" s="88">
        <v>0</v>
      </c>
      <c r="F7" s="88">
        <v>0</v>
      </c>
      <c r="G7" s="88">
        <v>0</v>
      </c>
      <c r="H7" s="88">
        <v>0</v>
      </c>
      <c r="I7" s="88">
        <v>0</v>
      </c>
      <c r="J7" s="84"/>
    </row>
    <row r="8" s="62" customFormat="1" ht="22.8" customHeight="1" spans="1:10">
      <c r="A8" s="93"/>
      <c r="B8" s="75" t="s">
        <v>75</v>
      </c>
      <c r="C8" s="89" t="s">
        <v>0</v>
      </c>
      <c r="D8" s="88">
        <v>0</v>
      </c>
      <c r="E8" s="88">
        <v>0</v>
      </c>
      <c r="F8" s="88">
        <v>0</v>
      </c>
      <c r="G8" s="88">
        <v>0</v>
      </c>
      <c r="H8" s="88">
        <v>0</v>
      </c>
      <c r="I8" s="88">
        <v>0</v>
      </c>
      <c r="J8" s="94"/>
    </row>
    <row r="9" ht="22.8" customHeight="1" spans="1:10">
      <c r="A9" s="71"/>
      <c r="B9" s="69"/>
      <c r="C9" s="69"/>
      <c r="D9" s="90"/>
      <c r="E9" s="90"/>
      <c r="F9" s="90"/>
      <c r="G9" s="90"/>
      <c r="H9" s="90"/>
      <c r="I9" s="90"/>
      <c r="J9" s="84"/>
    </row>
    <row r="10" spans="2:2">
      <c r="B10" s="91" t="s">
        <v>205</v>
      </c>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
  <sheetViews>
    <sheetView workbookViewId="0">
      <pane ySplit="6" topLeftCell="A7" activePane="bottomLeft" state="frozen"/>
      <selection/>
      <selection pane="bottomLeft" activeCell="F11" sqref="F11"/>
    </sheetView>
  </sheetViews>
  <sheetFormatPr defaultColWidth="10" defaultRowHeight="14"/>
  <cols>
    <col min="1" max="1" width="1.53636363636364" customWidth="1"/>
    <col min="2" max="4" width="6.15454545454545" customWidth="1"/>
    <col min="5" max="5" width="17" customWidth="1"/>
    <col min="6" max="6" width="21.4545454545455" customWidth="1"/>
    <col min="7" max="9" width="14" customWidth="1"/>
    <col min="10" max="10" width="1.53636363636364" customWidth="1"/>
    <col min="11" max="12" width="9.76363636363636" customWidth="1"/>
  </cols>
  <sheetData>
    <row r="1" ht="25" customHeight="1" spans="1:10">
      <c r="A1" s="63"/>
      <c r="B1" s="3"/>
      <c r="C1" s="3"/>
      <c r="D1" s="3"/>
      <c r="E1" s="64"/>
      <c r="F1" s="64"/>
      <c r="G1" s="65"/>
      <c r="H1" s="65"/>
      <c r="I1" s="79" t="s">
        <v>206</v>
      </c>
      <c r="J1" s="68"/>
    </row>
    <row r="2" ht="22.8" customHeight="1" spans="1:10">
      <c r="A2" s="63"/>
      <c r="B2" s="5" t="s">
        <v>207</v>
      </c>
      <c r="C2" s="5"/>
      <c r="D2" s="5"/>
      <c r="E2" s="5"/>
      <c r="F2" s="5"/>
      <c r="G2" s="5"/>
      <c r="H2" s="5"/>
      <c r="I2" s="5"/>
      <c r="J2" s="68"/>
    </row>
    <row r="3" ht="19.55" customHeight="1" spans="1:10">
      <c r="A3" s="66"/>
      <c r="B3" s="67" t="s">
        <v>5</v>
      </c>
      <c r="C3" s="67"/>
      <c r="D3" s="67"/>
      <c r="E3" s="67"/>
      <c r="F3" s="67"/>
      <c r="G3" s="66"/>
      <c r="H3" s="66"/>
      <c r="I3" s="80" t="s">
        <v>6</v>
      </c>
      <c r="J3" s="81"/>
    </row>
    <row r="4" ht="24.4" customHeight="1" spans="1:10">
      <c r="A4" s="68"/>
      <c r="B4" s="69" t="s">
        <v>9</v>
      </c>
      <c r="C4" s="69"/>
      <c r="D4" s="69"/>
      <c r="E4" s="69"/>
      <c r="F4" s="69"/>
      <c r="G4" s="69" t="s">
        <v>208</v>
      </c>
      <c r="H4" s="69"/>
      <c r="I4" s="69"/>
      <c r="J4" s="82"/>
    </row>
    <row r="5" ht="24.4" customHeight="1" spans="1:10">
      <c r="A5" s="70"/>
      <c r="B5" s="69" t="s">
        <v>82</v>
      </c>
      <c r="C5" s="69"/>
      <c r="D5" s="69"/>
      <c r="E5" s="69" t="s">
        <v>70</v>
      </c>
      <c r="F5" s="69" t="s">
        <v>71</v>
      </c>
      <c r="G5" s="69" t="s">
        <v>59</v>
      </c>
      <c r="H5" s="69" t="s">
        <v>78</v>
      </c>
      <c r="I5" s="69" t="s">
        <v>79</v>
      </c>
      <c r="J5" s="82"/>
    </row>
    <row r="6" ht="24.4" customHeight="1" spans="1:10">
      <c r="A6" s="70"/>
      <c r="B6" s="69" t="s">
        <v>83</v>
      </c>
      <c r="C6" s="69" t="s">
        <v>84</v>
      </c>
      <c r="D6" s="69" t="s">
        <v>85</v>
      </c>
      <c r="E6" s="69"/>
      <c r="F6" s="69"/>
      <c r="G6" s="69"/>
      <c r="H6" s="69"/>
      <c r="I6" s="69"/>
      <c r="J6" s="83"/>
    </row>
    <row r="7" ht="22.8" customHeight="1" spans="1:10">
      <c r="A7" s="71"/>
      <c r="B7" s="69"/>
      <c r="C7" s="69"/>
      <c r="D7" s="69"/>
      <c r="E7" s="69"/>
      <c r="F7" s="69" t="s">
        <v>72</v>
      </c>
      <c r="G7" s="72">
        <v>210000</v>
      </c>
      <c r="H7" s="90"/>
      <c r="I7" s="72">
        <v>210000</v>
      </c>
      <c r="J7" s="84"/>
    </row>
    <row r="8" ht="22.8" customHeight="1" spans="1:10">
      <c r="A8" s="71"/>
      <c r="B8" s="69">
        <v>212</v>
      </c>
      <c r="C8" s="196" t="s">
        <v>97</v>
      </c>
      <c r="D8" s="196" t="s">
        <v>92</v>
      </c>
      <c r="E8" s="75" t="s">
        <v>75</v>
      </c>
      <c r="F8" s="92" t="s">
        <v>98</v>
      </c>
      <c r="G8" s="72">
        <v>210000</v>
      </c>
      <c r="H8" s="90"/>
      <c r="I8" s="72">
        <v>210000</v>
      </c>
      <c r="J8" s="84"/>
    </row>
    <row r="9" ht="22.8" customHeight="1" spans="1:10">
      <c r="A9" s="71"/>
      <c r="B9" s="69"/>
      <c r="C9" s="69"/>
      <c r="D9" s="69"/>
      <c r="E9" s="74"/>
      <c r="F9" s="74"/>
      <c r="G9" s="90"/>
      <c r="H9" s="90"/>
      <c r="I9" s="90"/>
      <c r="J9" s="84"/>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
  <sheetViews>
    <sheetView workbookViewId="0">
      <pane ySplit="6" topLeftCell="A7" activePane="bottomLeft" state="frozen"/>
      <selection/>
      <selection pane="bottomLeft" activeCell="F12" sqref="F12"/>
    </sheetView>
  </sheetViews>
  <sheetFormatPr defaultColWidth="10" defaultRowHeight="14"/>
  <cols>
    <col min="1" max="1" width="1.53636363636364" customWidth="1"/>
    <col min="2" max="2" width="12.2545454545455" customWidth="1"/>
    <col min="3" max="3" width="29.7545454545455" customWidth="1"/>
    <col min="4" max="9" width="14.5" customWidth="1"/>
    <col min="10" max="10" width="1.53636363636364" customWidth="1"/>
    <col min="11" max="11" width="9.76363636363636" customWidth="1"/>
  </cols>
  <sheetData>
    <row r="1" ht="25" customHeight="1" spans="1:10">
      <c r="A1" s="63"/>
      <c r="B1" s="3"/>
      <c r="C1" s="64"/>
      <c r="D1" s="65"/>
      <c r="E1" s="65"/>
      <c r="F1" s="65"/>
      <c r="G1" s="65"/>
      <c r="H1" s="65"/>
      <c r="I1" s="79" t="s">
        <v>209</v>
      </c>
      <c r="J1" s="68"/>
    </row>
    <row r="2" ht="22.8" customHeight="1" spans="1:10">
      <c r="A2" s="63"/>
      <c r="B2" s="5" t="s">
        <v>210</v>
      </c>
      <c r="C2" s="5"/>
      <c r="D2" s="5"/>
      <c r="E2" s="5"/>
      <c r="F2" s="5"/>
      <c r="G2" s="5"/>
      <c r="H2" s="5"/>
      <c r="I2" s="5"/>
      <c r="J2" s="68" t="s">
        <v>3</v>
      </c>
    </row>
    <row r="3" ht="19.55" customHeight="1" spans="1:10">
      <c r="A3" s="66"/>
      <c r="B3" s="86" t="s">
        <v>5</v>
      </c>
      <c r="C3" s="86"/>
      <c r="D3" s="80"/>
      <c r="E3" s="80"/>
      <c r="F3" s="80"/>
      <c r="G3" s="80"/>
      <c r="H3" s="80"/>
      <c r="I3" s="80" t="s">
        <v>6</v>
      </c>
      <c r="J3" s="81"/>
    </row>
    <row r="4" ht="24.4" customHeight="1" spans="1:10">
      <c r="A4" s="68"/>
      <c r="B4" s="69" t="s">
        <v>198</v>
      </c>
      <c r="C4" s="69" t="s">
        <v>71</v>
      </c>
      <c r="D4" s="69" t="s">
        <v>199</v>
      </c>
      <c r="E4" s="69"/>
      <c r="F4" s="69"/>
      <c r="G4" s="69"/>
      <c r="H4" s="69"/>
      <c r="I4" s="69"/>
      <c r="J4" s="82"/>
    </row>
    <row r="5" ht="24.4" customHeight="1" spans="1:10">
      <c r="A5" s="70"/>
      <c r="B5" s="69"/>
      <c r="C5" s="69"/>
      <c r="D5" s="69" t="s">
        <v>59</v>
      </c>
      <c r="E5" s="87" t="s">
        <v>200</v>
      </c>
      <c r="F5" s="69" t="s">
        <v>201</v>
      </c>
      <c r="G5" s="69"/>
      <c r="H5" s="69"/>
      <c r="I5" s="69" t="s">
        <v>202</v>
      </c>
      <c r="J5" s="82"/>
    </row>
    <row r="6" ht="24.4" customHeight="1" spans="1:10">
      <c r="A6" s="70"/>
      <c r="B6" s="69"/>
      <c r="C6" s="69"/>
      <c r="D6" s="69"/>
      <c r="E6" s="87"/>
      <c r="F6" s="69" t="s">
        <v>150</v>
      </c>
      <c r="G6" s="69" t="s">
        <v>203</v>
      </c>
      <c r="H6" s="69" t="s">
        <v>204</v>
      </c>
      <c r="I6" s="69"/>
      <c r="J6" s="83"/>
    </row>
    <row r="7" ht="22.8" customHeight="1" spans="1:10">
      <c r="A7" s="71"/>
      <c r="B7" s="69"/>
      <c r="C7" s="69" t="s">
        <v>72</v>
      </c>
      <c r="D7" s="88">
        <v>0</v>
      </c>
      <c r="E7" s="88">
        <v>0</v>
      </c>
      <c r="F7" s="88">
        <v>0</v>
      </c>
      <c r="G7" s="88">
        <v>0</v>
      </c>
      <c r="H7" s="88">
        <v>0</v>
      </c>
      <c r="I7" s="88">
        <v>0</v>
      </c>
      <c r="J7" s="84"/>
    </row>
    <row r="8" ht="22.8" customHeight="1" spans="1:10">
      <c r="A8" s="71"/>
      <c r="B8" s="75" t="s">
        <v>75</v>
      </c>
      <c r="C8" s="89" t="s">
        <v>0</v>
      </c>
      <c r="D8" s="88">
        <v>0</v>
      </c>
      <c r="E8" s="88">
        <v>0</v>
      </c>
      <c r="F8" s="88">
        <v>0</v>
      </c>
      <c r="G8" s="88">
        <v>0</v>
      </c>
      <c r="H8" s="88">
        <v>0</v>
      </c>
      <c r="I8" s="88">
        <v>0</v>
      </c>
      <c r="J8" s="84"/>
    </row>
    <row r="9" ht="22.8" customHeight="1" spans="1:10">
      <c r="A9" s="71"/>
      <c r="B9" s="69"/>
      <c r="C9" s="69"/>
      <c r="D9" s="90"/>
      <c r="E9" s="90"/>
      <c r="F9" s="90"/>
      <c r="G9" s="90"/>
      <c r="H9" s="90"/>
      <c r="I9" s="90"/>
      <c r="J9" s="84"/>
    </row>
    <row r="10" spans="2:2">
      <c r="B10" s="91" t="s">
        <v>211</v>
      </c>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1"/>
  <sheetViews>
    <sheetView workbookViewId="0">
      <pane ySplit="6" topLeftCell="A7" activePane="bottomLeft" state="frozen"/>
      <selection/>
      <selection pane="bottomLeft" activeCell="D9" sqref="D9"/>
    </sheetView>
  </sheetViews>
  <sheetFormatPr defaultColWidth="10" defaultRowHeight="14"/>
  <cols>
    <col min="1" max="1" width="1.53636363636364" customWidth="1"/>
    <col min="2" max="4" width="6.63636363636364" customWidth="1"/>
    <col min="5" max="5" width="13.3454545454545" customWidth="1"/>
    <col min="6" max="6" width="41.0272727272727" customWidth="1"/>
    <col min="7" max="9" width="17.6363636363636" customWidth="1"/>
    <col min="10" max="10" width="1.53636363636364" customWidth="1"/>
    <col min="11" max="12" width="9.76363636363636" customWidth="1"/>
  </cols>
  <sheetData>
    <row r="1" ht="25" customHeight="1" spans="1:10">
      <c r="A1" s="63"/>
      <c r="B1" s="3"/>
      <c r="C1" s="3"/>
      <c r="D1" s="3"/>
      <c r="E1" s="64"/>
      <c r="F1" s="64"/>
      <c r="G1" s="65"/>
      <c r="H1" s="65"/>
      <c r="I1" s="79" t="s">
        <v>212</v>
      </c>
      <c r="J1" s="68"/>
    </row>
    <row r="2" ht="22.8" customHeight="1" spans="1:10">
      <c r="A2" s="63"/>
      <c r="B2" s="5" t="s">
        <v>213</v>
      </c>
      <c r="C2" s="5"/>
      <c r="D2" s="5"/>
      <c r="E2" s="5"/>
      <c r="F2" s="5"/>
      <c r="G2" s="5"/>
      <c r="H2" s="5"/>
      <c r="I2" s="5"/>
      <c r="J2" s="68" t="s">
        <v>3</v>
      </c>
    </row>
    <row r="3" ht="19.55" customHeight="1" spans="1:10">
      <c r="A3" s="66"/>
      <c r="B3" s="67" t="s">
        <v>5</v>
      </c>
      <c r="C3" s="67"/>
      <c r="D3" s="67"/>
      <c r="E3" s="67"/>
      <c r="F3" s="67"/>
      <c r="G3" s="66"/>
      <c r="H3" s="66"/>
      <c r="I3" s="80" t="s">
        <v>6</v>
      </c>
      <c r="J3" s="81"/>
    </row>
    <row r="4" ht="24.4" customHeight="1" spans="1:10">
      <c r="A4" s="68"/>
      <c r="B4" s="69" t="s">
        <v>9</v>
      </c>
      <c r="C4" s="69"/>
      <c r="D4" s="69"/>
      <c r="E4" s="69"/>
      <c r="F4" s="69"/>
      <c r="G4" s="69" t="s">
        <v>214</v>
      </c>
      <c r="H4" s="69"/>
      <c r="I4" s="69"/>
      <c r="J4" s="82"/>
    </row>
    <row r="5" ht="24.4" customHeight="1" spans="1:10">
      <c r="A5" s="70"/>
      <c r="B5" s="69" t="s">
        <v>82</v>
      </c>
      <c r="C5" s="69"/>
      <c r="D5" s="69"/>
      <c r="E5" s="69" t="s">
        <v>70</v>
      </c>
      <c r="F5" s="69" t="s">
        <v>71</v>
      </c>
      <c r="G5" s="69" t="s">
        <v>59</v>
      </c>
      <c r="H5" s="69" t="s">
        <v>78</v>
      </c>
      <c r="I5" s="69" t="s">
        <v>79</v>
      </c>
      <c r="J5" s="82"/>
    </row>
    <row r="6" ht="24.4" customHeight="1" spans="1:10">
      <c r="A6" s="70"/>
      <c r="B6" s="69" t="s">
        <v>83</v>
      </c>
      <c r="C6" s="69" t="s">
        <v>84</v>
      </c>
      <c r="D6" s="69" t="s">
        <v>85</v>
      </c>
      <c r="E6" s="69"/>
      <c r="F6" s="69"/>
      <c r="G6" s="69"/>
      <c r="H6" s="69"/>
      <c r="I6" s="69"/>
      <c r="J6" s="83"/>
    </row>
    <row r="7" ht="22.8" customHeight="1" spans="1:10">
      <c r="A7" s="71"/>
      <c r="B7" s="69"/>
      <c r="C7" s="69"/>
      <c r="D7" s="69"/>
      <c r="E7" s="69"/>
      <c r="F7" s="69" t="s">
        <v>72</v>
      </c>
      <c r="G7" s="72">
        <v>0</v>
      </c>
      <c r="H7" s="72">
        <v>0</v>
      </c>
      <c r="I7" s="72">
        <v>0</v>
      </c>
      <c r="J7" s="84"/>
    </row>
    <row r="8" s="62" customFormat="1" ht="22.8" customHeight="1" spans="1:10">
      <c r="A8" s="73"/>
      <c r="B8" s="74"/>
      <c r="C8" s="74"/>
      <c r="D8" s="74"/>
      <c r="E8" s="75" t="s">
        <v>75</v>
      </c>
      <c r="F8" s="74" t="s">
        <v>215</v>
      </c>
      <c r="G8" s="72">
        <v>0</v>
      </c>
      <c r="H8" s="72">
        <v>0</v>
      </c>
      <c r="I8" s="72">
        <v>0</v>
      </c>
      <c r="J8" s="85"/>
    </row>
    <row r="9" ht="22.8" customHeight="1" spans="1:10">
      <c r="A9" s="70"/>
      <c r="B9" s="76"/>
      <c r="C9" s="76"/>
      <c r="D9" s="76"/>
      <c r="E9" s="76"/>
      <c r="F9" s="76"/>
      <c r="G9" s="77"/>
      <c r="H9" s="77"/>
      <c r="I9" s="77"/>
      <c r="J9" s="82"/>
    </row>
    <row r="10" ht="22.8" customHeight="1" spans="1:10">
      <c r="A10" s="70"/>
      <c r="B10" s="76"/>
      <c r="C10" s="76"/>
      <c r="D10" s="76"/>
      <c r="E10" s="76"/>
      <c r="F10" s="76"/>
      <c r="G10" s="77"/>
      <c r="H10" s="77"/>
      <c r="I10" s="77"/>
      <c r="J10" s="82"/>
    </row>
    <row r="11" spans="2:2">
      <c r="B11" s="78" t="s">
        <v>216</v>
      </c>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selection activeCell="D16" sqref="$A16:$XFD19"/>
    </sheetView>
  </sheetViews>
  <sheetFormatPr defaultColWidth="9" defaultRowHeight="14"/>
  <cols>
    <col min="1" max="1" width="10.9090909090909" style="1" customWidth="1"/>
    <col min="2" max="2" width="9" style="20"/>
    <col min="3" max="3" width="14.5454545454545" style="1" customWidth="1"/>
    <col min="4" max="4" width="10.2545454545455" style="1" customWidth="1"/>
    <col min="5" max="5" width="12.1818181818182" style="1" customWidth="1"/>
    <col min="6" max="6" width="17.5" style="1" customWidth="1"/>
    <col min="7" max="7" width="2.36363636363636" style="1" customWidth="1"/>
    <col min="8" max="8" width="0.818181818181818" style="1" customWidth="1"/>
    <col min="9" max="9" width="6.36363636363636" style="1" customWidth="1"/>
    <col min="10" max="16384" width="9" style="1"/>
  </cols>
  <sheetData>
    <row r="1" ht="19" customHeight="1" spans="1:9">
      <c r="A1" s="3"/>
      <c r="I1" s="1" t="s">
        <v>217</v>
      </c>
    </row>
    <row r="2" ht="24" customHeight="1" spans="1:9">
      <c r="A2" s="21" t="s">
        <v>218</v>
      </c>
      <c r="B2" s="22"/>
      <c r="C2" s="22"/>
      <c r="D2" s="22"/>
      <c r="E2" s="22"/>
      <c r="F2" s="22"/>
      <c r="G2" s="22"/>
      <c r="H2" s="22"/>
      <c r="I2" s="36"/>
    </row>
    <row r="3" ht="25" customHeight="1" spans="1:9">
      <c r="A3" s="23" t="s">
        <v>219</v>
      </c>
      <c r="B3" s="23"/>
      <c r="C3" s="23"/>
      <c r="D3" s="23"/>
      <c r="E3" s="23"/>
      <c r="F3" s="23"/>
      <c r="G3" s="23"/>
      <c r="H3" s="23"/>
      <c r="I3" s="23"/>
    </row>
    <row r="4" ht="25" customHeight="1" spans="1:9">
      <c r="A4" s="40" t="s">
        <v>220</v>
      </c>
      <c r="B4" s="41" t="s">
        <v>221</v>
      </c>
      <c r="C4" s="58"/>
      <c r="D4" s="58"/>
      <c r="E4" s="58"/>
      <c r="F4" s="58"/>
      <c r="G4" s="58"/>
      <c r="H4" s="58"/>
      <c r="I4" s="58"/>
    </row>
    <row r="5" ht="25" customHeight="1" spans="1:9">
      <c r="A5" s="40" t="s">
        <v>222</v>
      </c>
      <c r="B5" s="41" t="s">
        <v>0</v>
      </c>
      <c r="C5" s="58"/>
      <c r="D5" s="58"/>
      <c r="E5" s="58"/>
      <c r="F5" s="58"/>
      <c r="G5" s="58"/>
      <c r="H5" s="58"/>
      <c r="I5" s="58"/>
    </row>
    <row r="6" ht="25" customHeight="1" spans="1:9">
      <c r="A6" s="42" t="s">
        <v>223</v>
      </c>
      <c r="B6" s="43" t="s">
        <v>224</v>
      </c>
      <c r="C6" s="43"/>
      <c r="D6" s="43"/>
      <c r="E6" s="25">
        <v>3</v>
      </c>
      <c r="F6" s="25"/>
      <c r="G6" s="25"/>
      <c r="H6" s="25"/>
      <c r="I6" s="25"/>
    </row>
    <row r="7" ht="25" customHeight="1" spans="1:9">
      <c r="A7" s="43"/>
      <c r="B7" s="43" t="s">
        <v>225</v>
      </c>
      <c r="C7" s="43"/>
      <c r="D7" s="43"/>
      <c r="E7" s="25">
        <v>3</v>
      </c>
      <c r="F7" s="25"/>
      <c r="G7" s="25"/>
      <c r="H7" s="25"/>
      <c r="I7" s="25"/>
    </row>
    <row r="8" ht="25" customHeight="1" spans="1:9">
      <c r="A8" s="43"/>
      <c r="B8" s="43" t="s">
        <v>226</v>
      </c>
      <c r="C8" s="43"/>
      <c r="D8" s="43"/>
      <c r="E8" s="44"/>
      <c r="F8" s="44"/>
      <c r="G8" s="44"/>
      <c r="H8" s="44"/>
      <c r="I8" s="44"/>
    </row>
    <row r="9" ht="25" customHeight="1" spans="1:9">
      <c r="A9" s="42" t="s">
        <v>227</v>
      </c>
      <c r="B9" s="45" t="s">
        <v>228</v>
      </c>
      <c r="C9" s="45"/>
      <c r="D9" s="45"/>
      <c r="E9" s="45"/>
      <c r="F9" s="45"/>
      <c r="G9" s="45"/>
      <c r="H9" s="45"/>
      <c r="I9" s="45"/>
    </row>
    <row r="10" ht="25" customHeight="1" spans="1:9">
      <c r="A10" s="42"/>
      <c r="B10" s="45"/>
      <c r="C10" s="45"/>
      <c r="D10" s="45"/>
      <c r="E10" s="45"/>
      <c r="F10" s="45"/>
      <c r="G10" s="45"/>
      <c r="H10" s="45"/>
      <c r="I10" s="45"/>
    </row>
    <row r="11" ht="25" customHeight="1" spans="1:9">
      <c r="A11" s="43" t="s">
        <v>229</v>
      </c>
      <c r="B11" s="40" t="s">
        <v>230</v>
      </c>
      <c r="C11" s="40" t="s">
        <v>231</v>
      </c>
      <c r="D11" s="43" t="s">
        <v>232</v>
      </c>
      <c r="E11" s="43"/>
      <c r="F11" s="46" t="s">
        <v>233</v>
      </c>
      <c r="G11" s="46"/>
      <c r="H11" s="46"/>
      <c r="I11" s="46"/>
    </row>
    <row r="12" ht="25" customHeight="1" spans="1:9">
      <c r="A12" s="43"/>
      <c r="B12" s="26" t="s">
        <v>234</v>
      </c>
      <c r="C12" s="26" t="s">
        <v>235</v>
      </c>
      <c r="D12" s="59" t="s">
        <v>236</v>
      </c>
      <c r="E12" s="59"/>
      <c r="F12" s="59" t="s">
        <v>237</v>
      </c>
      <c r="G12" s="59"/>
      <c r="H12" s="59"/>
      <c r="I12" s="59"/>
    </row>
    <row r="13" ht="38" customHeight="1" spans="1:9">
      <c r="A13" s="43"/>
      <c r="B13" s="26"/>
      <c r="C13" s="26" t="s">
        <v>238</v>
      </c>
      <c r="D13" s="59" t="s">
        <v>239</v>
      </c>
      <c r="E13" s="59"/>
      <c r="F13" s="59" t="s">
        <v>240</v>
      </c>
      <c r="G13" s="59"/>
      <c r="H13" s="59"/>
      <c r="I13" s="59"/>
    </row>
    <row r="14" ht="24" customHeight="1" spans="1:9">
      <c r="A14" s="43"/>
      <c r="B14" s="26"/>
      <c r="C14" s="26" t="s">
        <v>241</v>
      </c>
      <c r="D14" s="59" t="s">
        <v>242</v>
      </c>
      <c r="E14" s="59"/>
      <c r="F14" s="59" t="s">
        <v>243</v>
      </c>
      <c r="G14" s="59"/>
      <c r="H14" s="59"/>
      <c r="I14" s="59"/>
    </row>
    <row r="15" ht="31" customHeight="1" spans="1:9">
      <c r="A15" s="43"/>
      <c r="B15" s="26"/>
      <c r="C15" s="26" t="s">
        <v>244</v>
      </c>
      <c r="D15" s="59" t="s">
        <v>245</v>
      </c>
      <c r="E15" s="59"/>
      <c r="F15" s="59" t="s">
        <v>246</v>
      </c>
      <c r="G15" s="59"/>
      <c r="H15" s="59"/>
      <c r="I15" s="59"/>
    </row>
    <row r="16" ht="26" customHeight="1" spans="1:9">
      <c r="A16" s="43"/>
      <c r="B16" s="26"/>
      <c r="C16" s="26"/>
      <c r="D16" s="59" t="s">
        <v>247</v>
      </c>
      <c r="E16" s="59"/>
      <c r="F16" s="59" t="s">
        <v>246</v>
      </c>
      <c r="G16" s="59"/>
      <c r="H16" s="59"/>
      <c r="I16" s="59"/>
    </row>
    <row r="17" ht="26" customHeight="1" spans="1:9">
      <c r="A17" s="43"/>
      <c r="B17" s="26"/>
      <c r="C17" s="26"/>
      <c r="D17" s="59" t="s">
        <v>248</v>
      </c>
      <c r="E17" s="59"/>
      <c r="F17" s="59" t="s">
        <v>249</v>
      </c>
      <c r="G17" s="59"/>
      <c r="H17" s="59"/>
      <c r="I17" s="59"/>
    </row>
    <row r="18" ht="26" customHeight="1" spans="1:9">
      <c r="A18" s="43"/>
      <c r="B18" s="26"/>
      <c r="C18" s="26"/>
      <c r="D18" s="59" t="s">
        <v>250</v>
      </c>
      <c r="E18" s="59"/>
      <c r="F18" s="59" t="s">
        <v>251</v>
      </c>
      <c r="G18" s="59"/>
      <c r="H18" s="59"/>
      <c r="I18" s="59"/>
    </row>
    <row r="19" ht="26" customHeight="1" spans="1:9">
      <c r="A19" s="43"/>
      <c r="B19" s="26"/>
      <c r="C19" s="26"/>
      <c r="D19" s="59" t="s">
        <v>252</v>
      </c>
      <c r="E19" s="59"/>
      <c r="F19" s="59" t="s">
        <v>253</v>
      </c>
      <c r="G19" s="59"/>
      <c r="H19" s="59"/>
      <c r="I19" s="59"/>
    </row>
    <row r="20" ht="35" customHeight="1" spans="1:9">
      <c r="A20" s="43"/>
      <c r="B20" s="26" t="s">
        <v>254</v>
      </c>
      <c r="C20" s="26" t="s">
        <v>255</v>
      </c>
      <c r="D20" s="60" t="s">
        <v>256</v>
      </c>
      <c r="E20" s="60"/>
      <c r="F20" s="59" t="s">
        <v>257</v>
      </c>
      <c r="G20" s="59"/>
      <c r="H20" s="59"/>
      <c r="I20" s="59"/>
    </row>
    <row r="21" ht="51" customHeight="1" spans="1:9">
      <c r="A21" s="43"/>
      <c r="B21" s="26"/>
      <c r="C21" s="26" t="s">
        <v>258</v>
      </c>
      <c r="D21" s="60" t="s">
        <v>259</v>
      </c>
      <c r="E21" s="60"/>
      <c r="F21" s="59" t="s">
        <v>260</v>
      </c>
      <c r="G21" s="59"/>
      <c r="H21" s="59"/>
      <c r="I21" s="59"/>
    </row>
    <row r="22" ht="33" customHeight="1" spans="1:9">
      <c r="A22" s="43"/>
      <c r="B22" s="26" t="s">
        <v>261</v>
      </c>
      <c r="C22" s="26" t="s">
        <v>262</v>
      </c>
      <c r="D22" s="59" t="s">
        <v>263</v>
      </c>
      <c r="E22" s="59"/>
      <c r="F22" s="61" t="s">
        <v>264</v>
      </c>
      <c r="G22" s="61"/>
      <c r="H22" s="61"/>
      <c r="I22" s="61"/>
    </row>
  </sheetData>
  <mergeCells count="41">
    <mergeCell ref="A2:I2"/>
    <mergeCell ref="A3:I3"/>
    <mergeCell ref="B4:I4"/>
    <mergeCell ref="B5:I5"/>
    <mergeCell ref="B6:D6"/>
    <mergeCell ref="E6:I6"/>
    <mergeCell ref="B7:D7"/>
    <mergeCell ref="E7:I7"/>
    <mergeCell ref="B8:D8"/>
    <mergeCell ref="E8:I8"/>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A6:A8"/>
    <mergeCell ref="A9:A10"/>
    <mergeCell ref="A11:A22"/>
    <mergeCell ref="B12:B19"/>
    <mergeCell ref="B20:B21"/>
    <mergeCell ref="C15:C19"/>
    <mergeCell ref="B9:I10"/>
  </mergeCells>
  <printOptions horizontalCentered="1"/>
  <pageMargins left="0.590277777777778" right="0.590277777777778" top="1.37777777777778" bottom="0.984027777777778" header="0.5" footer="0.5"/>
  <pageSetup paperSize="9"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selection activeCell="L12" sqref="L12"/>
    </sheetView>
  </sheetViews>
  <sheetFormatPr defaultColWidth="9" defaultRowHeight="14"/>
  <cols>
    <col min="1" max="1" width="10.9090909090909" style="1" customWidth="1"/>
    <col min="2" max="2" width="9" style="20"/>
    <col min="3" max="3" width="14.5454545454545" style="1" customWidth="1"/>
    <col min="4" max="4" width="10.2545454545455" style="1" customWidth="1"/>
    <col min="5" max="5" width="12.1818181818182" style="1" customWidth="1"/>
    <col min="6" max="6" width="17.5" style="1" customWidth="1"/>
    <col min="7" max="7" width="2.36363636363636" style="1" customWidth="1"/>
    <col min="8" max="8" width="0.818181818181818" style="1" customWidth="1"/>
    <col min="9" max="9" width="6.36363636363636" style="1" customWidth="1"/>
    <col min="10" max="16384" width="9" style="1"/>
  </cols>
  <sheetData>
    <row r="1" s="1" customFormat="1" ht="19" customHeight="1" spans="1:9">
      <c r="A1" s="3"/>
      <c r="B1" s="20"/>
      <c r="I1" s="1" t="s">
        <v>265</v>
      </c>
    </row>
    <row r="2" s="1" customFormat="1" ht="24" customHeight="1" spans="1:9">
      <c r="A2" s="21" t="s">
        <v>218</v>
      </c>
      <c r="B2" s="22"/>
      <c r="C2" s="22"/>
      <c r="D2" s="22"/>
      <c r="E2" s="22"/>
      <c r="F2" s="22"/>
      <c r="G2" s="22"/>
      <c r="H2" s="22"/>
      <c r="I2" s="36"/>
    </row>
    <row r="3" s="1" customFormat="1" ht="25" customHeight="1" spans="1:9">
      <c r="A3" s="23" t="s">
        <v>219</v>
      </c>
      <c r="B3" s="23"/>
      <c r="C3" s="23"/>
      <c r="D3" s="23"/>
      <c r="E3" s="23"/>
      <c r="F3" s="23"/>
      <c r="G3" s="23"/>
      <c r="H3" s="23"/>
      <c r="I3" s="23"/>
    </row>
    <row r="4" s="1" customFormat="1" ht="25" customHeight="1" spans="1:9">
      <c r="A4" s="40" t="s">
        <v>220</v>
      </c>
      <c r="B4" s="41" t="s">
        <v>266</v>
      </c>
      <c r="C4" s="41"/>
      <c r="D4" s="41"/>
      <c r="E4" s="41"/>
      <c r="F4" s="41"/>
      <c r="G4" s="41"/>
      <c r="H4" s="41"/>
      <c r="I4" s="41"/>
    </row>
    <row r="5" s="1" customFormat="1" ht="25" customHeight="1" spans="1:9">
      <c r="A5" s="40" t="s">
        <v>222</v>
      </c>
      <c r="B5" s="41" t="s">
        <v>0</v>
      </c>
      <c r="C5" s="41"/>
      <c r="D5" s="41"/>
      <c r="E5" s="41"/>
      <c r="F5" s="41"/>
      <c r="G5" s="41"/>
      <c r="H5" s="41"/>
      <c r="I5" s="41"/>
    </row>
    <row r="6" s="1" customFormat="1" ht="25" customHeight="1" spans="1:9">
      <c r="A6" s="42" t="s">
        <v>223</v>
      </c>
      <c r="B6" s="43" t="s">
        <v>224</v>
      </c>
      <c r="C6" s="43"/>
      <c r="D6" s="43"/>
      <c r="E6" s="41">
        <v>2</v>
      </c>
      <c r="F6" s="41"/>
      <c r="G6" s="41"/>
      <c r="H6" s="41"/>
      <c r="I6" s="41"/>
    </row>
    <row r="7" s="1" customFormat="1" ht="25" customHeight="1" spans="1:9">
      <c r="A7" s="43"/>
      <c r="B7" s="43" t="s">
        <v>225</v>
      </c>
      <c r="C7" s="43"/>
      <c r="D7" s="43"/>
      <c r="E7" s="41">
        <v>2</v>
      </c>
      <c r="F7" s="41"/>
      <c r="G7" s="41"/>
      <c r="H7" s="41"/>
      <c r="I7" s="41"/>
    </row>
    <row r="8" s="1" customFormat="1" ht="25" customHeight="1" spans="1:9">
      <c r="A8" s="43"/>
      <c r="B8" s="43" t="s">
        <v>226</v>
      </c>
      <c r="C8" s="43"/>
      <c r="D8" s="43"/>
      <c r="E8" s="44"/>
      <c r="F8" s="44"/>
      <c r="G8" s="44"/>
      <c r="H8" s="44"/>
      <c r="I8" s="44"/>
    </row>
    <row r="9" s="1" customFormat="1" ht="25" customHeight="1" spans="1:9">
      <c r="A9" s="42" t="s">
        <v>227</v>
      </c>
      <c r="B9" s="45" t="s">
        <v>267</v>
      </c>
      <c r="C9" s="45"/>
      <c r="D9" s="45"/>
      <c r="E9" s="45"/>
      <c r="F9" s="45"/>
      <c r="G9" s="45"/>
      <c r="H9" s="45"/>
      <c r="I9" s="45"/>
    </row>
    <row r="10" s="1" customFormat="1" ht="25" customHeight="1" spans="1:9">
      <c r="A10" s="42"/>
      <c r="B10" s="45"/>
      <c r="C10" s="45"/>
      <c r="D10" s="45"/>
      <c r="E10" s="45"/>
      <c r="F10" s="45"/>
      <c r="G10" s="45"/>
      <c r="H10" s="45"/>
      <c r="I10" s="45"/>
    </row>
    <row r="11" s="1" customFormat="1" ht="25" customHeight="1" spans="1:9">
      <c r="A11" s="43" t="s">
        <v>229</v>
      </c>
      <c r="B11" s="40" t="s">
        <v>230</v>
      </c>
      <c r="C11" s="40" t="s">
        <v>231</v>
      </c>
      <c r="D11" s="43" t="s">
        <v>232</v>
      </c>
      <c r="E11" s="43"/>
      <c r="F11" s="46" t="s">
        <v>233</v>
      </c>
      <c r="G11" s="46"/>
      <c r="H11" s="46"/>
      <c r="I11" s="46"/>
    </row>
    <row r="12" s="1" customFormat="1" ht="33" customHeight="1" spans="1:9">
      <c r="A12" s="43"/>
      <c r="B12" s="42" t="s">
        <v>234</v>
      </c>
      <c r="C12" s="42" t="s">
        <v>235</v>
      </c>
      <c r="D12" s="47" t="s">
        <v>268</v>
      </c>
      <c r="E12" s="48"/>
      <c r="F12" s="47" t="s">
        <v>269</v>
      </c>
      <c r="G12" s="49"/>
      <c r="H12" s="49"/>
      <c r="I12" s="48"/>
    </row>
    <row r="13" s="1" customFormat="1" ht="38" customHeight="1" spans="1:9">
      <c r="A13" s="43"/>
      <c r="B13" s="42"/>
      <c r="C13" s="42" t="s">
        <v>238</v>
      </c>
      <c r="D13" s="47" t="s">
        <v>270</v>
      </c>
      <c r="E13" s="48"/>
      <c r="F13" s="47" t="s">
        <v>271</v>
      </c>
      <c r="G13" s="49"/>
      <c r="H13" s="49"/>
      <c r="I13" s="48"/>
    </row>
    <row r="14" s="1" customFormat="1" ht="24" customHeight="1" spans="1:9">
      <c r="A14" s="43"/>
      <c r="B14" s="42"/>
      <c r="C14" s="42" t="s">
        <v>241</v>
      </c>
      <c r="D14" s="47" t="s">
        <v>272</v>
      </c>
      <c r="E14" s="48"/>
      <c r="F14" s="47" t="s">
        <v>243</v>
      </c>
      <c r="G14" s="49"/>
      <c r="H14" s="49"/>
      <c r="I14" s="48"/>
    </row>
    <row r="15" s="1" customFormat="1" ht="37" customHeight="1" spans="1:9">
      <c r="A15" s="43"/>
      <c r="B15" s="42"/>
      <c r="C15" s="42" t="s">
        <v>244</v>
      </c>
      <c r="D15" s="47" t="s">
        <v>273</v>
      </c>
      <c r="E15" s="48"/>
      <c r="F15" s="47" t="s">
        <v>274</v>
      </c>
      <c r="G15" s="49"/>
      <c r="H15" s="49"/>
      <c r="I15" s="48"/>
    </row>
    <row r="16" s="1" customFormat="1" ht="32" customHeight="1" spans="1:9">
      <c r="A16" s="43"/>
      <c r="B16" s="42"/>
      <c r="C16" s="42"/>
      <c r="D16" s="47" t="s">
        <v>275</v>
      </c>
      <c r="E16" s="48"/>
      <c r="F16" s="47" t="s">
        <v>276</v>
      </c>
      <c r="G16" s="49"/>
      <c r="H16" s="49"/>
      <c r="I16" s="48"/>
    </row>
    <row r="17" s="1" customFormat="1" ht="35" customHeight="1" spans="1:9">
      <c r="A17" s="43"/>
      <c r="B17" s="42"/>
      <c r="C17" s="42"/>
      <c r="D17" s="50" t="s">
        <v>277</v>
      </c>
      <c r="E17" s="51"/>
      <c r="F17" s="47" t="s">
        <v>249</v>
      </c>
      <c r="G17" s="49"/>
      <c r="H17" s="49"/>
      <c r="I17" s="48"/>
    </row>
    <row r="18" s="1" customFormat="1" ht="23" customHeight="1" spans="1:9">
      <c r="A18" s="43"/>
      <c r="B18" s="42"/>
      <c r="C18" s="42"/>
      <c r="D18" s="47" t="s">
        <v>278</v>
      </c>
      <c r="E18" s="48"/>
      <c r="F18" s="47" t="s">
        <v>274</v>
      </c>
      <c r="G18" s="49"/>
      <c r="H18" s="49"/>
      <c r="I18" s="48"/>
    </row>
    <row r="19" s="1" customFormat="1" ht="36" customHeight="1" spans="1:9">
      <c r="A19" s="43"/>
      <c r="B19" s="42"/>
      <c r="C19" s="42"/>
      <c r="D19" s="47" t="s">
        <v>279</v>
      </c>
      <c r="E19" s="48"/>
      <c r="F19" s="52" t="s">
        <v>280</v>
      </c>
      <c r="G19" s="53"/>
      <c r="H19" s="53"/>
      <c r="I19" s="56"/>
    </row>
    <row r="20" s="1" customFormat="1" ht="35" customHeight="1" spans="1:9">
      <c r="A20" s="43"/>
      <c r="B20" s="42" t="s">
        <v>254</v>
      </c>
      <c r="C20" s="42" t="s">
        <v>255</v>
      </c>
      <c r="D20" s="47" t="s">
        <v>281</v>
      </c>
      <c r="E20" s="48"/>
      <c r="F20" s="47" t="s">
        <v>282</v>
      </c>
      <c r="G20" s="49"/>
      <c r="H20" s="49"/>
      <c r="I20" s="48"/>
    </row>
    <row r="21" s="1" customFormat="1" ht="32" customHeight="1" spans="1:9">
      <c r="A21" s="43"/>
      <c r="B21" s="42"/>
      <c r="C21" s="42" t="s">
        <v>258</v>
      </c>
      <c r="D21" s="47" t="s">
        <v>283</v>
      </c>
      <c r="E21" s="48"/>
      <c r="F21" s="47" t="s">
        <v>284</v>
      </c>
      <c r="G21" s="49"/>
      <c r="H21" s="49"/>
      <c r="I21" s="48"/>
    </row>
    <row r="22" s="1" customFormat="1" ht="33" customHeight="1" spans="1:9">
      <c r="A22" s="43"/>
      <c r="B22" s="42" t="s">
        <v>261</v>
      </c>
      <c r="C22" s="42" t="s">
        <v>262</v>
      </c>
      <c r="D22" s="47" t="s">
        <v>285</v>
      </c>
      <c r="E22" s="48"/>
      <c r="F22" s="54" t="s">
        <v>264</v>
      </c>
      <c r="G22" s="55"/>
      <c r="H22" s="55"/>
      <c r="I22" s="57"/>
    </row>
  </sheetData>
  <mergeCells count="41">
    <mergeCell ref="A2:I2"/>
    <mergeCell ref="A3:I3"/>
    <mergeCell ref="B4:I4"/>
    <mergeCell ref="B5:I5"/>
    <mergeCell ref="B6:D6"/>
    <mergeCell ref="E6:I6"/>
    <mergeCell ref="B7:D7"/>
    <mergeCell ref="E7:I7"/>
    <mergeCell ref="B8:D8"/>
    <mergeCell ref="E8:I8"/>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A6:A8"/>
    <mergeCell ref="A9:A10"/>
    <mergeCell ref="A11:A22"/>
    <mergeCell ref="B12:B19"/>
    <mergeCell ref="B20:B21"/>
    <mergeCell ref="C15:C19"/>
    <mergeCell ref="B9:I10"/>
  </mergeCells>
  <pageMargins left="0.75" right="0.75" top="1" bottom="1" header="0.511805555555556" footer="0.511805555555556"/>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K15" sqref="K15"/>
    </sheetView>
  </sheetViews>
  <sheetFormatPr defaultColWidth="9" defaultRowHeight="14"/>
  <cols>
    <col min="1" max="1" width="10.9090909090909" style="1" customWidth="1"/>
    <col min="2" max="2" width="9" style="20"/>
    <col min="3" max="3" width="14.5454545454545" style="1" customWidth="1"/>
    <col min="4" max="4" width="10.2545454545455" style="1" customWidth="1"/>
    <col min="5" max="5" width="12.1818181818182" style="1" customWidth="1"/>
    <col min="6" max="6" width="17.5" style="1" customWidth="1"/>
    <col min="7" max="7" width="2.36363636363636" style="1" customWidth="1"/>
    <col min="8" max="8" width="0.818181818181818" style="1" customWidth="1"/>
    <col min="9" max="9" width="6.36363636363636" style="1" customWidth="1"/>
    <col min="10" max="16384" width="9" style="1"/>
  </cols>
  <sheetData>
    <row r="1" s="1" customFormat="1" ht="19" customHeight="1" spans="1:9">
      <c r="A1" s="3"/>
      <c r="B1" s="20"/>
      <c r="I1" s="1" t="s">
        <v>286</v>
      </c>
    </row>
    <row r="2" s="1" customFormat="1" ht="24" customHeight="1" spans="1:9">
      <c r="A2" s="21" t="s">
        <v>218</v>
      </c>
      <c r="B2" s="22"/>
      <c r="C2" s="22"/>
      <c r="D2" s="22"/>
      <c r="E2" s="22"/>
      <c r="F2" s="22"/>
      <c r="G2" s="22"/>
      <c r="H2" s="22"/>
      <c r="I2" s="36"/>
    </row>
    <row r="3" s="1" customFormat="1" ht="25" customHeight="1" spans="1:9">
      <c r="A3" s="23" t="s">
        <v>219</v>
      </c>
      <c r="B3" s="23"/>
      <c r="C3" s="23"/>
      <c r="D3" s="23"/>
      <c r="E3" s="23"/>
      <c r="F3" s="23"/>
      <c r="G3" s="23"/>
      <c r="H3" s="23"/>
      <c r="I3" s="23"/>
    </row>
    <row r="4" s="1" customFormat="1" ht="25" customHeight="1" spans="1:9">
      <c r="A4" s="24" t="s">
        <v>220</v>
      </c>
      <c r="B4" s="25" t="s">
        <v>287</v>
      </c>
      <c r="C4" s="25"/>
      <c r="D4" s="25"/>
      <c r="E4" s="25"/>
      <c r="F4" s="25"/>
      <c r="G4" s="25"/>
      <c r="H4" s="25"/>
      <c r="I4" s="25"/>
    </row>
    <row r="5" s="1" customFormat="1" ht="25" customHeight="1" spans="1:9">
      <c r="A5" s="24" t="s">
        <v>222</v>
      </c>
      <c r="B5" s="25" t="s">
        <v>0</v>
      </c>
      <c r="C5" s="25"/>
      <c r="D5" s="25"/>
      <c r="E5" s="25"/>
      <c r="F5" s="25"/>
      <c r="G5" s="25"/>
      <c r="H5" s="25"/>
      <c r="I5" s="25"/>
    </row>
    <row r="6" s="1" customFormat="1" ht="25" customHeight="1" spans="1:9">
      <c r="A6" s="26" t="s">
        <v>223</v>
      </c>
      <c r="B6" s="27" t="s">
        <v>224</v>
      </c>
      <c r="C6" s="27"/>
      <c r="D6" s="27"/>
      <c r="E6" s="25">
        <v>7</v>
      </c>
      <c r="F6" s="25"/>
      <c r="G6" s="25"/>
      <c r="H6" s="25"/>
      <c r="I6" s="25"/>
    </row>
    <row r="7" s="1" customFormat="1" ht="25" customHeight="1" spans="1:9">
      <c r="A7" s="27"/>
      <c r="B7" s="27" t="s">
        <v>225</v>
      </c>
      <c r="C7" s="27"/>
      <c r="D7" s="27"/>
      <c r="E7" s="25">
        <v>7</v>
      </c>
      <c r="F7" s="25"/>
      <c r="G7" s="25"/>
      <c r="H7" s="25"/>
      <c r="I7" s="25"/>
    </row>
    <row r="8" s="1" customFormat="1" ht="25" customHeight="1" spans="1:9">
      <c r="A8" s="27"/>
      <c r="B8" s="27" t="s">
        <v>226</v>
      </c>
      <c r="C8" s="27"/>
      <c r="D8" s="27"/>
      <c r="E8" s="28"/>
      <c r="F8" s="28"/>
      <c r="G8" s="28"/>
      <c r="H8" s="28"/>
      <c r="I8" s="28"/>
    </row>
    <row r="9" s="1" customFormat="1" ht="25" customHeight="1" spans="1:9">
      <c r="A9" s="26" t="s">
        <v>227</v>
      </c>
      <c r="B9" s="29" t="s">
        <v>288</v>
      </c>
      <c r="C9" s="29"/>
      <c r="D9" s="29"/>
      <c r="E9" s="29"/>
      <c r="F9" s="29"/>
      <c r="G9" s="29"/>
      <c r="H9" s="29"/>
      <c r="I9" s="29"/>
    </row>
    <row r="10" s="1" customFormat="1" ht="25" customHeight="1" spans="1:9">
      <c r="A10" s="26"/>
      <c r="B10" s="29"/>
      <c r="C10" s="29"/>
      <c r="D10" s="29"/>
      <c r="E10" s="29"/>
      <c r="F10" s="29"/>
      <c r="G10" s="29"/>
      <c r="H10" s="29"/>
      <c r="I10" s="29"/>
    </row>
    <row r="11" s="1" customFormat="1" ht="25" customHeight="1" spans="1:9">
      <c r="A11" s="27" t="s">
        <v>229</v>
      </c>
      <c r="B11" s="24" t="s">
        <v>230</v>
      </c>
      <c r="C11" s="24" t="s">
        <v>231</v>
      </c>
      <c r="D11" s="27" t="s">
        <v>232</v>
      </c>
      <c r="E11" s="27"/>
      <c r="F11" s="30" t="s">
        <v>233</v>
      </c>
      <c r="G11" s="30"/>
      <c r="H11" s="30"/>
      <c r="I11" s="30"/>
    </row>
    <row r="12" s="1" customFormat="1" ht="30" customHeight="1" spans="1:9">
      <c r="A12" s="27"/>
      <c r="B12" s="26" t="s">
        <v>234</v>
      </c>
      <c r="C12" s="26" t="s">
        <v>235</v>
      </c>
      <c r="D12" s="31" t="s">
        <v>289</v>
      </c>
      <c r="E12" s="32"/>
      <c r="F12" s="31" t="s">
        <v>289</v>
      </c>
      <c r="G12" s="33"/>
      <c r="H12" s="33"/>
      <c r="I12" s="32"/>
    </row>
    <row r="13" s="1" customFormat="1" ht="30" customHeight="1" spans="1:9">
      <c r="A13" s="27"/>
      <c r="B13" s="26"/>
      <c r="C13" s="26" t="s">
        <v>238</v>
      </c>
      <c r="D13" s="31" t="s">
        <v>290</v>
      </c>
      <c r="E13" s="32"/>
      <c r="F13" s="31" t="s">
        <v>291</v>
      </c>
      <c r="G13" s="33"/>
      <c r="H13" s="33"/>
      <c r="I13" s="32"/>
    </row>
    <row r="14" s="1" customFormat="1" ht="30" customHeight="1" spans="1:9">
      <c r="A14" s="27"/>
      <c r="B14" s="26"/>
      <c r="C14" s="26" t="s">
        <v>241</v>
      </c>
      <c r="D14" s="31" t="s">
        <v>272</v>
      </c>
      <c r="E14" s="32"/>
      <c r="F14" s="31" t="s">
        <v>292</v>
      </c>
      <c r="G14" s="33"/>
      <c r="H14" s="33"/>
      <c r="I14" s="32"/>
    </row>
    <row r="15" s="1" customFormat="1" ht="30" customHeight="1" spans="1:9">
      <c r="A15" s="27"/>
      <c r="B15" s="26"/>
      <c r="C15" s="26" t="s">
        <v>244</v>
      </c>
      <c r="D15" s="31" t="s">
        <v>293</v>
      </c>
      <c r="E15" s="32"/>
      <c r="F15" s="31" t="s">
        <v>294</v>
      </c>
      <c r="G15" s="33"/>
      <c r="H15" s="33"/>
      <c r="I15" s="32"/>
    </row>
    <row r="16" s="1" customFormat="1" ht="30" customHeight="1" spans="1:9">
      <c r="A16" s="27"/>
      <c r="B16" s="26"/>
      <c r="C16" s="26"/>
      <c r="D16" s="31" t="s">
        <v>295</v>
      </c>
      <c r="E16" s="32"/>
      <c r="F16" s="31" t="s">
        <v>294</v>
      </c>
      <c r="G16" s="33"/>
      <c r="H16" s="33"/>
      <c r="I16" s="32"/>
    </row>
    <row r="17" s="1" customFormat="1" ht="30" customHeight="1" spans="1:9">
      <c r="A17" s="27"/>
      <c r="B17" s="26"/>
      <c r="C17" s="26"/>
      <c r="D17" s="31" t="s">
        <v>296</v>
      </c>
      <c r="E17" s="32"/>
      <c r="F17" s="31" t="s">
        <v>297</v>
      </c>
      <c r="G17" s="33"/>
      <c r="H17" s="33"/>
      <c r="I17" s="32"/>
    </row>
    <row r="18" s="1" customFormat="1" ht="30" customHeight="1" spans="1:9">
      <c r="A18" s="27"/>
      <c r="B18" s="26"/>
      <c r="C18" s="26"/>
      <c r="D18" s="38" t="s">
        <v>298</v>
      </c>
      <c r="E18" s="39"/>
      <c r="F18" s="31" t="s">
        <v>294</v>
      </c>
      <c r="G18" s="33"/>
      <c r="H18" s="33"/>
      <c r="I18" s="32"/>
    </row>
    <row r="19" s="1" customFormat="1" ht="30" customHeight="1" spans="1:9">
      <c r="A19" s="27"/>
      <c r="B19" s="26" t="s">
        <v>254</v>
      </c>
      <c r="C19" s="26" t="s">
        <v>255</v>
      </c>
      <c r="D19" s="31" t="s">
        <v>281</v>
      </c>
      <c r="E19" s="32"/>
      <c r="F19" s="31" t="s">
        <v>282</v>
      </c>
      <c r="G19" s="33"/>
      <c r="H19" s="33"/>
      <c r="I19" s="32"/>
    </row>
    <row r="20" s="1" customFormat="1" ht="30" customHeight="1" spans="1:9">
      <c r="A20" s="27"/>
      <c r="B20" s="26"/>
      <c r="C20" s="26" t="s">
        <v>258</v>
      </c>
      <c r="D20" s="31" t="s">
        <v>283</v>
      </c>
      <c r="E20" s="32"/>
      <c r="F20" s="31" t="s">
        <v>284</v>
      </c>
      <c r="G20" s="33"/>
      <c r="H20" s="33"/>
      <c r="I20" s="32"/>
    </row>
    <row r="21" s="1" customFormat="1" ht="30" customHeight="1" spans="1:9">
      <c r="A21" s="27"/>
      <c r="B21" s="26" t="s">
        <v>261</v>
      </c>
      <c r="C21" s="26" t="s">
        <v>262</v>
      </c>
      <c r="D21" s="31" t="s">
        <v>285</v>
      </c>
      <c r="E21" s="32"/>
      <c r="F21" s="34" t="s">
        <v>264</v>
      </c>
      <c r="G21" s="35"/>
      <c r="H21" s="35"/>
      <c r="I21" s="37"/>
    </row>
  </sheetData>
  <mergeCells count="39">
    <mergeCell ref="A2:I2"/>
    <mergeCell ref="A3:I3"/>
    <mergeCell ref="B4:I4"/>
    <mergeCell ref="B5:I5"/>
    <mergeCell ref="B6:D6"/>
    <mergeCell ref="E6:I6"/>
    <mergeCell ref="B7:D7"/>
    <mergeCell ref="E7:I7"/>
    <mergeCell ref="B8:D8"/>
    <mergeCell ref="E8:I8"/>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A6:A8"/>
    <mergeCell ref="A9:A10"/>
    <mergeCell ref="A11:A21"/>
    <mergeCell ref="B12:B18"/>
    <mergeCell ref="B19:B20"/>
    <mergeCell ref="C15:C18"/>
    <mergeCell ref="B9:I10"/>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workbookViewId="0">
      <selection activeCell="C1" sqref="C1"/>
    </sheetView>
  </sheetViews>
  <sheetFormatPr defaultColWidth="9" defaultRowHeight="14"/>
  <cols>
    <col min="1" max="1" width="10.9090909090909" style="1" customWidth="1"/>
    <col min="2" max="2" width="9" style="20"/>
    <col min="3" max="3" width="13.3636363636364" style="1" customWidth="1"/>
    <col min="4" max="4" width="10.2545454545455" style="1" customWidth="1"/>
    <col min="5" max="5" width="10.6363636363636" style="1" customWidth="1"/>
    <col min="6" max="6" width="17.5" style="1" customWidth="1"/>
    <col min="7" max="7" width="2.36363636363636" style="1" customWidth="1"/>
    <col min="8" max="8" width="0.818181818181818" style="1" customWidth="1"/>
    <col min="9" max="9" width="10" style="1" customWidth="1"/>
    <col min="10" max="16384" width="9" style="1"/>
  </cols>
  <sheetData>
    <row r="1" s="1" customFormat="1" ht="19" customHeight="1" spans="1:9">
      <c r="A1" s="3"/>
      <c r="B1" s="20"/>
      <c r="I1" s="1" t="s">
        <v>299</v>
      </c>
    </row>
    <row r="2" s="1" customFormat="1" ht="24" customHeight="1" spans="1:9">
      <c r="A2" s="21" t="s">
        <v>218</v>
      </c>
      <c r="B2" s="22"/>
      <c r="C2" s="22"/>
      <c r="D2" s="22"/>
      <c r="E2" s="22"/>
      <c r="F2" s="22"/>
      <c r="G2" s="22"/>
      <c r="H2" s="22"/>
      <c r="I2" s="36"/>
    </row>
    <row r="3" s="1" customFormat="1" ht="25" customHeight="1" spans="1:9">
      <c r="A3" s="23" t="s">
        <v>219</v>
      </c>
      <c r="B3" s="23"/>
      <c r="C3" s="23"/>
      <c r="D3" s="23"/>
      <c r="E3" s="23"/>
      <c r="F3" s="23"/>
      <c r="G3" s="23"/>
      <c r="H3" s="23"/>
      <c r="I3" s="23"/>
    </row>
    <row r="4" s="1" customFormat="1" ht="25" customHeight="1" spans="1:9">
      <c r="A4" s="24" t="s">
        <v>220</v>
      </c>
      <c r="B4" s="25" t="s">
        <v>300</v>
      </c>
      <c r="C4" s="25"/>
      <c r="D4" s="25"/>
      <c r="E4" s="25"/>
      <c r="F4" s="25"/>
      <c r="G4" s="25"/>
      <c r="H4" s="25"/>
      <c r="I4" s="25"/>
    </row>
    <row r="5" s="1" customFormat="1" ht="25" customHeight="1" spans="1:9">
      <c r="A5" s="24" t="s">
        <v>222</v>
      </c>
      <c r="B5" s="25" t="s">
        <v>0</v>
      </c>
      <c r="C5" s="25"/>
      <c r="D5" s="25"/>
      <c r="E5" s="25"/>
      <c r="F5" s="25"/>
      <c r="G5" s="25"/>
      <c r="H5" s="25"/>
      <c r="I5" s="25"/>
    </row>
    <row r="6" s="1" customFormat="1" ht="25" customHeight="1" spans="1:9">
      <c r="A6" s="26" t="s">
        <v>223</v>
      </c>
      <c r="B6" s="27" t="s">
        <v>224</v>
      </c>
      <c r="C6" s="27"/>
      <c r="D6" s="27"/>
      <c r="E6" s="25">
        <v>9</v>
      </c>
      <c r="F6" s="25"/>
      <c r="G6" s="25"/>
      <c r="H6" s="25"/>
      <c r="I6" s="25"/>
    </row>
    <row r="7" s="1" customFormat="1" ht="25" customHeight="1" spans="1:9">
      <c r="A7" s="27"/>
      <c r="B7" s="27" t="s">
        <v>225</v>
      </c>
      <c r="C7" s="27"/>
      <c r="D7" s="27"/>
      <c r="E7" s="25">
        <v>9</v>
      </c>
      <c r="F7" s="25"/>
      <c r="G7" s="25"/>
      <c r="H7" s="25"/>
      <c r="I7" s="25"/>
    </row>
    <row r="8" s="1" customFormat="1" ht="25" customHeight="1" spans="1:9">
      <c r="A8" s="27"/>
      <c r="B8" s="27" t="s">
        <v>226</v>
      </c>
      <c r="C8" s="27"/>
      <c r="D8" s="27"/>
      <c r="E8" s="28"/>
      <c r="F8" s="28"/>
      <c r="G8" s="28"/>
      <c r="H8" s="28"/>
      <c r="I8" s="28"/>
    </row>
    <row r="9" s="1" customFormat="1" ht="25" customHeight="1" spans="1:9">
      <c r="A9" s="26" t="s">
        <v>227</v>
      </c>
      <c r="B9" s="29" t="s">
        <v>301</v>
      </c>
      <c r="C9" s="29"/>
      <c r="D9" s="29"/>
      <c r="E9" s="29"/>
      <c r="F9" s="29"/>
      <c r="G9" s="29"/>
      <c r="H9" s="29"/>
      <c r="I9" s="29"/>
    </row>
    <row r="10" s="1" customFormat="1" ht="43" customHeight="1" spans="1:9">
      <c r="A10" s="26"/>
      <c r="B10" s="29"/>
      <c r="C10" s="29"/>
      <c r="D10" s="29"/>
      <c r="E10" s="29"/>
      <c r="F10" s="29"/>
      <c r="G10" s="29"/>
      <c r="H10" s="29"/>
      <c r="I10" s="29"/>
    </row>
    <row r="11" s="1" customFormat="1" ht="25" customHeight="1" spans="1:9">
      <c r="A11" s="27" t="s">
        <v>229</v>
      </c>
      <c r="B11" s="24" t="s">
        <v>230</v>
      </c>
      <c r="C11" s="24" t="s">
        <v>231</v>
      </c>
      <c r="D11" s="27" t="s">
        <v>232</v>
      </c>
      <c r="E11" s="27"/>
      <c r="F11" s="30" t="s">
        <v>233</v>
      </c>
      <c r="G11" s="30"/>
      <c r="H11" s="30"/>
      <c r="I11" s="30"/>
    </row>
    <row r="12" s="1" customFormat="1" ht="30" customHeight="1" spans="1:9">
      <c r="A12" s="27"/>
      <c r="B12" s="26" t="s">
        <v>234</v>
      </c>
      <c r="C12" s="26" t="s">
        <v>235</v>
      </c>
      <c r="D12" s="31" t="s">
        <v>289</v>
      </c>
      <c r="E12" s="32"/>
      <c r="F12" s="31" t="s">
        <v>289</v>
      </c>
      <c r="G12" s="33"/>
      <c r="H12" s="33"/>
      <c r="I12" s="32"/>
    </row>
    <row r="13" s="1" customFormat="1" ht="30" customHeight="1" spans="1:9">
      <c r="A13" s="27"/>
      <c r="B13" s="26"/>
      <c r="C13" s="26" t="s">
        <v>238</v>
      </c>
      <c r="D13" s="31" t="s">
        <v>302</v>
      </c>
      <c r="E13" s="32"/>
      <c r="F13" s="31" t="s">
        <v>303</v>
      </c>
      <c r="G13" s="33"/>
      <c r="H13" s="33"/>
      <c r="I13" s="32"/>
    </row>
    <row r="14" s="1" customFormat="1" ht="30" customHeight="1" spans="1:9">
      <c r="A14" s="27"/>
      <c r="B14" s="26"/>
      <c r="C14" s="26" t="s">
        <v>241</v>
      </c>
      <c r="D14" s="31" t="s">
        <v>304</v>
      </c>
      <c r="E14" s="32"/>
      <c r="F14" s="31" t="s">
        <v>305</v>
      </c>
      <c r="G14" s="33"/>
      <c r="H14" s="33"/>
      <c r="I14" s="32"/>
    </row>
    <row r="15" s="1" customFormat="1" ht="30" customHeight="1" spans="1:9">
      <c r="A15" s="27"/>
      <c r="B15" s="26"/>
      <c r="C15" s="26" t="s">
        <v>244</v>
      </c>
      <c r="D15" s="31" t="s">
        <v>306</v>
      </c>
      <c r="E15" s="32"/>
      <c r="F15" s="31" t="s">
        <v>294</v>
      </c>
      <c r="G15" s="33"/>
      <c r="H15" s="33"/>
      <c r="I15" s="32"/>
    </row>
    <row r="16" s="1" customFormat="1" ht="30" customHeight="1" spans="1:9">
      <c r="A16" s="27"/>
      <c r="B16" s="26"/>
      <c r="C16" s="26"/>
      <c r="D16" s="31" t="s">
        <v>307</v>
      </c>
      <c r="E16" s="32"/>
      <c r="F16" s="31" t="s">
        <v>246</v>
      </c>
      <c r="G16" s="33"/>
      <c r="H16" s="33"/>
      <c r="I16" s="32"/>
    </row>
    <row r="17" s="1" customFormat="1" ht="30" customHeight="1" spans="1:9">
      <c r="A17" s="27"/>
      <c r="B17" s="26"/>
      <c r="C17" s="26"/>
      <c r="D17" s="31" t="s">
        <v>308</v>
      </c>
      <c r="E17" s="32"/>
      <c r="F17" s="31" t="s">
        <v>309</v>
      </c>
      <c r="G17" s="33"/>
      <c r="H17" s="33"/>
      <c r="I17" s="32"/>
    </row>
    <row r="18" s="1" customFormat="1" ht="30" customHeight="1" spans="1:9">
      <c r="A18" s="27"/>
      <c r="B18" s="26" t="s">
        <v>254</v>
      </c>
      <c r="C18" s="26" t="s">
        <v>255</v>
      </c>
      <c r="D18" s="31" t="s">
        <v>310</v>
      </c>
      <c r="E18" s="32"/>
      <c r="F18" s="31" t="s">
        <v>311</v>
      </c>
      <c r="G18" s="33"/>
      <c r="H18" s="33"/>
      <c r="I18" s="32"/>
    </row>
    <row r="19" s="1" customFormat="1" ht="30" customHeight="1" spans="1:9">
      <c r="A19" s="27"/>
      <c r="B19" s="26"/>
      <c r="C19" s="26" t="s">
        <v>258</v>
      </c>
      <c r="D19" s="31" t="s">
        <v>312</v>
      </c>
      <c r="E19" s="32"/>
      <c r="F19" s="31" t="s">
        <v>313</v>
      </c>
      <c r="G19" s="33"/>
      <c r="H19" s="33"/>
      <c r="I19" s="32"/>
    </row>
    <row r="20" s="1" customFormat="1" ht="30" customHeight="1" spans="1:9">
      <c r="A20" s="27"/>
      <c r="B20" s="26" t="s">
        <v>261</v>
      </c>
      <c r="C20" s="26" t="s">
        <v>262</v>
      </c>
      <c r="D20" s="31" t="s">
        <v>314</v>
      </c>
      <c r="E20" s="32"/>
      <c r="F20" s="34" t="s">
        <v>264</v>
      </c>
      <c r="G20" s="35"/>
      <c r="H20" s="35"/>
      <c r="I20" s="37"/>
    </row>
  </sheetData>
  <mergeCells count="37">
    <mergeCell ref="A2:I2"/>
    <mergeCell ref="A3:I3"/>
    <mergeCell ref="B4:I4"/>
    <mergeCell ref="B5:I5"/>
    <mergeCell ref="B6:D6"/>
    <mergeCell ref="E6:I6"/>
    <mergeCell ref="B7:D7"/>
    <mergeCell ref="E7:I7"/>
    <mergeCell ref="B8:D8"/>
    <mergeCell ref="E8:I8"/>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A6:A8"/>
    <mergeCell ref="A9:A10"/>
    <mergeCell ref="A11:A20"/>
    <mergeCell ref="B12:B17"/>
    <mergeCell ref="B18:B19"/>
    <mergeCell ref="C15:C17"/>
    <mergeCell ref="B9:I10"/>
  </mergeCells>
  <pageMargins left="0.75" right="0.75"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9"/>
  <sheetViews>
    <sheetView workbookViewId="0">
      <selection activeCell="J7" sqref="J7"/>
    </sheetView>
  </sheetViews>
  <sheetFormatPr defaultColWidth="10" defaultRowHeight="14"/>
  <cols>
    <col min="1" max="1" width="7" style="1" customWidth="1"/>
    <col min="2" max="2" width="10.6363636363636" style="1" customWidth="1"/>
    <col min="3" max="3" width="10.2545454545455" style="2" customWidth="1"/>
    <col min="4" max="4" width="2.45454545454545" style="1" customWidth="1"/>
    <col min="5" max="5" width="9.63636363636364" style="1" customWidth="1"/>
    <col min="6" max="6" width="15.6363636363636" style="1" customWidth="1"/>
    <col min="7" max="7" width="7.63636363636364" style="1" customWidth="1"/>
    <col min="8" max="8" width="16" style="1" customWidth="1"/>
    <col min="9" max="16377" width="10" style="1"/>
  </cols>
  <sheetData>
    <row r="1" ht="16" customHeight="1" spans="1:8">
      <c r="A1" s="3"/>
      <c r="H1" s="4" t="s">
        <v>315</v>
      </c>
    </row>
    <row r="2" ht="27" customHeight="1" spans="1:8">
      <c r="A2" s="5" t="s">
        <v>316</v>
      </c>
      <c r="B2" s="5"/>
      <c r="C2" s="5"/>
      <c r="D2" s="5"/>
      <c r="E2" s="5"/>
      <c r="F2" s="5"/>
      <c r="G2" s="5"/>
      <c r="H2" s="5"/>
    </row>
    <row r="3" ht="26.5" customHeight="1" spans="1:8">
      <c r="A3" s="6" t="s">
        <v>317</v>
      </c>
      <c r="B3" s="6"/>
      <c r="C3" s="6"/>
      <c r="D3" s="6"/>
      <c r="E3" s="6"/>
      <c r="F3" s="6"/>
      <c r="G3" s="6"/>
      <c r="H3" s="6"/>
    </row>
    <row r="4" ht="26.5" customHeight="1" spans="1:8">
      <c r="A4" s="7" t="s">
        <v>318</v>
      </c>
      <c r="B4" s="7"/>
      <c r="C4" s="7"/>
      <c r="D4" s="7" t="s">
        <v>0</v>
      </c>
      <c r="E4" s="7"/>
      <c r="F4" s="7"/>
      <c r="G4" s="7"/>
      <c r="H4" s="7"/>
    </row>
    <row r="5" ht="26.5" customHeight="1" spans="1:8">
      <c r="A5" s="7" t="s">
        <v>319</v>
      </c>
      <c r="B5" s="7" t="s">
        <v>320</v>
      </c>
      <c r="C5" s="7"/>
      <c r="D5" s="7" t="s">
        <v>321</v>
      </c>
      <c r="E5" s="7"/>
      <c r="F5" s="7"/>
      <c r="G5" s="7"/>
      <c r="H5" s="7"/>
    </row>
    <row r="6" ht="44" customHeight="1" spans="1:8">
      <c r="A6" s="7"/>
      <c r="B6" s="8" t="s">
        <v>322</v>
      </c>
      <c r="C6" s="7"/>
      <c r="D6" s="8" t="s">
        <v>323</v>
      </c>
      <c r="E6" s="8"/>
      <c r="F6" s="8"/>
      <c r="G6" s="8"/>
      <c r="H6" s="8"/>
    </row>
    <row r="7" ht="129" customHeight="1" spans="1:8">
      <c r="A7" s="7"/>
      <c r="B7" s="8" t="s">
        <v>324</v>
      </c>
      <c r="C7" s="7"/>
      <c r="D7" s="8" t="s">
        <v>325</v>
      </c>
      <c r="E7" s="8"/>
      <c r="F7" s="8"/>
      <c r="G7" s="8"/>
      <c r="H7" s="8"/>
    </row>
    <row r="8" ht="81" customHeight="1" spans="1:8">
      <c r="A8" s="7"/>
      <c r="B8" s="8" t="s">
        <v>326</v>
      </c>
      <c r="C8" s="7"/>
      <c r="D8" s="8" t="s">
        <v>327</v>
      </c>
      <c r="E8" s="8"/>
      <c r="F8" s="8"/>
      <c r="G8" s="8"/>
      <c r="H8" s="8"/>
    </row>
    <row r="9" ht="104" customHeight="1" spans="1:8">
      <c r="A9" s="7"/>
      <c r="B9" s="8" t="s">
        <v>328</v>
      </c>
      <c r="C9" s="7"/>
      <c r="D9" s="8" t="s">
        <v>329</v>
      </c>
      <c r="E9" s="8"/>
      <c r="F9" s="8"/>
      <c r="G9" s="8"/>
      <c r="H9" s="8"/>
    </row>
    <row r="10" ht="67" customHeight="1" spans="1:8">
      <c r="A10" s="7"/>
      <c r="B10" s="8" t="s">
        <v>330</v>
      </c>
      <c r="C10" s="7"/>
      <c r="D10" s="8" t="s">
        <v>331</v>
      </c>
      <c r="E10" s="8"/>
      <c r="F10" s="8"/>
      <c r="G10" s="8"/>
      <c r="H10" s="8"/>
    </row>
    <row r="11" ht="46" customHeight="1" spans="1:8">
      <c r="A11" s="7"/>
      <c r="B11" s="8" t="s">
        <v>332</v>
      </c>
      <c r="C11" s="7"/>
      <c r="D11" s="8" t="s">
        <v>333</v>
      </c>
      <c r="E11" s="8"/>
      <c r="F11" s="8"/>
      <c r="G11" s="8"/>
      <c r="H11" s="8"/>
    </row>
    <row r="12" ht="26.5" customHeight="1" spans="1:8">
      <c r="A12" s="7"/>
      <c r="B12" s="7" t="s">
        <v>334</v>
      </c>
      <c r="C12" s="7"/>
      <c r="D12" s="7"/>
      <c r="E12" s="7"/>
      <c r="F12" s="7" t="s">
        <v>335</v>
      </c>
      <c r="G12" s="7" t="s">
        <v>336</v>
      </c>
      <c r="H12" s="7" t="s">
        <v>226</v>
      </c>
    </row>
    <row r="13" ht="26.5" customHeight="1" spans="1:8">
      <c r="A13" s="7"/>
      <c r="B13" s="7"/>
      <c r="C13" s="7"/>
      <c r="D13" s="7"/>
      <c r="E13" s="7"/>
      <c r="F13" s="9">
        <v>364.44</v>
      </c>
      <c r="G13" s="9">
        <v>364.44</v>
      </c>
      <c r="H13" s="10"/>
    </row>
    <row r="14" ht="49" customHeight="1" spans="1:8">
      <c r="A14" s="11" t="s">
        <v>337</v>
      </c>
      <c r="B14" s="12" t="s">
        <v>338</v>
      </c>
      <c r="C14" s="11"/>
      <c r="D14" s="12"/>
      <c r="E14" s="12"/>
      <c r="F14" s="12"/>
      <c r="G14" s="12"/>
      <c r="H14" s="12"/>
    </row>
    <row r="15" ht="26.5" customHeight="1" spans="1:8">
      <c r="A15" s="13" t="s">
        <v>339</v>
      </c>
      <c r="B15" s="13" t="s">
        <v>230</v>
      </c>
      <c r="C15" s="13" t="s">
        <v>231</v>
      </c>
      <c r="D15" s="13"/>
      <c r="E15" s="13" t="s">
        <v>232</v>
      </c>
      <c r="F15" s="13"/>
      <c r="G15" s="13" t="s">
        <v>340</v>
      </c>
      <c r="H15" s="13"/>
    </row>
    <row r="16" ht="26.5" customHeight="1" spans="1:8">
      <c r="A16" s="13"/>
      <c r="B16" s="14" t="s">
        <v>341</v>
      </c>
      <c r="C16" s="13" t="s">
        <v>342</v>
      </c>
      <c r="D16" s="14"/>
      <c r="E16" s="15" t="s">
        <v>343</v>
      </c>
      <c r="F16" s="15"/>
      <c r="G16" s="15">
        <v>1</v>
      </c>
      <c r="H16" s="15"/>
    </row>
    <row r="17" ht="26.5" customHeight="1" spans="1:8">
      <c r="A17" s="13"/>
      <c r="B17" s="14"/>
      <c r="C17" s="13"/>
      <c r="D17" s="14"/>
      <c r="E17" s="15" t="s">
        <v>344</v>
      </c>
      <c r="F17" s="15"/>
      <c r="G17" s="16" t="s">
        <v>345</v>
      </c>
      <c r="H17" s="16"/>
    </row>
    <row r="18" ht="26.5" customHeight="1" spans="1:8">
      <c r="A18" s="13"/>
      <c r="B18" s="14"/>
      <c r="C18" s="13"/>
      <c r="D18" s="14"/>
      <c r="E18" s="15" t="s">
        <v>346</v>
      </c>
      <c r="F18" s="15"/>
      <c r="G18" s="16" t="s">
        <v>347</v>
      </c>
      <c r="H18" s="16"/>
    </row>
    <row r="19" ht="40" customHeight="1" spans="1:8">
      <c r="A19" s="13"/>
      <c r="B19" s="14"/>
      <c r="C19" s="13" t="s">
        <v>348</v>
      </c>
      <c r="D19" s="14"/>
      <c r="E19" s="15" t="s">
        <v>349</v>
      </c>
      <c r="F19" s="15"/>
      <c r="G19" s="16" t="s">
        <v>350</v>
      </c>
      <c r="H19" s="16"/>
    </row>
    <row r="20" ht="39" customHeight="1" spans="1:8">
      <c r="A20" s="13"/>
      <c r="B20" s="14"/>
      <c r="C20" s="13"/>
      <c r="D20" s="14"/>
      <c r="E20" s="15" t="s">
        <v>351</v>
      </c>
      <c r="F20" s="15"/>
      <c r="G20" s="16" t="s">
        <v>352</v>
      </c>
      <c r="H20" s="16"/>
    </row>
    <row r="21" ht="26.5" customHeight="1" spans="1:8">
      <c r="A21" s="13"/>
      <c r="B21" s="14"/>
      <c r="C21" s="13" t="s">
        <v>353</v>
      </c>
      <c r="D21" s="14"/>
      <c r="E21" s="15" t="s">
        <v>354</v>
      </c>
      <c r="F21" s="15"/>
      <c r="G21" s="16" t="s">
        <v>355</v>
      </c>
      <c r="H21" s="16"/>
    </row>
    <row r="22" ht="26.5" customHeight="1" spans="1:8">
      <c r="A22" s="13"/>
      <c r="B22" s="14"/>
      <c r="C22" s="13" t="s">
        <v>244</v>
      </c>
      <c r="D22" s="14"/>
      <c r="E22" s="15" t="s">
        <v>78</v>
      </c>
      <c r="F22" s="15"/>
      <c r="G22" s="16" t="s">
        <v>345</v>
      </c>
      <c r="H22" s="16"/>
    </row>
    <row r="23" ht="26.5" customHeight="1" spans="1:8">
      <c r="A23" s="13"/>
      <c r="B23" s="14"/>
      <c r="C23" s="13"/>
      <c r="D23" s="14"/>
      <c r="E23" s="15" t="s">
        <v>221</v>
      </c>
      <c r="F23" s="15"/>
      <c r="G23" s="15" t="s">
        <v>356</v>
      </c>
      <c r="H23" s="15"/>
    </row>
    <row r="24" ht="26.5" customHeight="1" spans="1:8">
      <c r="A24" s="13"/>
      <c r="B24" s="14"/>
      <c r="C24" s="13"/>
      <c r="D24" s="14"/>
      <c r="E24" s="15" t="s">
        <v>266</v>
      </c>
      <c r="F24" s="15"/>
      <c r="G24" s="15" t="s">
        <v>294</v>
      </c>
      <c r="H24" s="15"/>
    </row>
    <row r="25" ht="26.5" customHeight="1" spans="1:8">
      <c r="A25" s="13"/>
      <c r="B25" s="14"/>
      <c r="C25" s="13"/>
      <c r="D25" s="14"/>
      <c r="E25" s="15" t="s">
        <v>287</v>
      </c>
      <c r="F25" s="15"/>
      <c r="G25" s="15" t="s">
        <v>357</v>
      </c>
      <c r="H25" s="15"/>
    </row>
    <row r="26" ht="41" customHeight="1" spans="1:8">
      <c r="A26" s="13"/>
      <c r="B26" s="14"/>
      <c r="C26" s="13"/>
      <c r="D26" s="14"/>
      <c r="E26" s="15" t="s">
        <v>300</v>
      </c>
      <c r="F26" s="15"/>
      <c r="G26" s="15" t="s">
        <v>358</v>
      </c>
      <c r="H26" s="15"/>
    </row>
    <row r="27" ht="40" customHeight="1" spans="1:8">
      <c r="A27" s="13"/>
      <c r="B27" s="14" t="s">
        <v>359</v>
      </c>
      <c r="C27" s="13" t="s">
        <v>255</v>
      </c>
      <c r="D27" s="14"/>
      <c r="E27" s="15" t="s">
        <v>360</v>
      </c>
      <c r="F27" s="15"/>
      <c r="G27" s="15" t="s">
        <v>361</v>
      </c>
      <c r="H27" s="15"/>
    </row>
    <row r="28" ht="40" customHeight="1" spans="1:8">
      <c r="A28" s="13"/>
      <c r="B28" s="14"/>
      <c r="C28" s="13" t="s">
        <v>258</v>
      </c>
      <c r="D28" s="14"/>
      <c r="E28" s="15" t="s">
        <v>362</v>
      </c>
      <c r="F28" s="15"/>
      <c r="G28" s="15" t="s">
        <v>363</v>
      </c>
      <c r="H28" s="15"/>
    </row>
    <row r="29" ht="40" customHeight="1" spans="1:8">
      <c r="A29" s="13"/>
      <c r="B29" s="14"/>
      <c r="C29" s="13" t="s">
        <v>364</v>
      </c>
      <c r="D29" s="14"/>
      <c r="E29" s="15" t="s">
        <v>365</v>
      </c>
      <c r="F29" s="15"/>
      <c r="G29" s="15" t="s">
        <v>366</v>
      </c>
      <c r="H29" s="15"/>
    </row>
    <row r="30" ht="40" customHeight="1" spans="1:8">
      <c r="A30" s="13"/>
      <c r="B30" s="13" t="s">
        <v>367</v>
      </c>
      <c r="C30" s="13" t="s">
        <v>368</v>
      </c>
      <c r="D30" s="13"/>
      <c r="E30" s="15" t="s">
        <v>369</v>
      </c>
      <c r="F30" s="15"/>
      <c r="G30" s="15" t="s">
        <v>370</v>
      </c>
      <c r="H30" s="15"/>
    </row>
    <row r="31" ht="40" customHeight="1" spans="1:8">
      <c r="A31" s="13"/>
      <c r="B31" s="13"/>
      <c r="C31" s="13"/>
      <c r="D31" s="13"/>
      <c r="E31" s="15" t="s">
        <v>371</v>
      </c>
      <c r="F31" s="15"/>
      <c r="G31" s="15" t="s">
        <v>370</v>
      </c>
      <c r="H31" s="15"/>
    </row>
    <row r="32" ht="16.35" customHeight="1" spans="1:2">
      <c r="A32" s="17"/>
      <c r="B32" s="17"/>
    </row>
    <row r="33" ht="16.35" customHeight="1" spans="1:1">
      <c r="A33" s="17"/>
    </row>
    <row r="34" ht="16.35" customHeight="1" spans="1:10">
      <c r="A34" s="17"/>
      <c r="J34" s="19"/>
    </row>
    <row r="35" ht="16.35" customHeight="1" spans="1:1">
      <c r="A35" s="17"/>
    </row>
    <row r="36" ht="16.35" customHeight="1" spans="1:8">
      <c r="A36" s="17"/>
      <c r="B36" s="17"/>
      <c r="C36" s="18"/>
      <c r="D36" s="17"/>
      <c r="E36" s="17"/>
      <c r="F36" s="17"/>
      <c r="G36" s="17"/>
      <c r="H36" s="17"/>
    </row>
    <row r="37" ht="16.35" customHeight="1" spans="1:8">
      <c r="A37" s="17"/>
      <c r="B37" s="17"/>
      <c r="C37" s="18"/>
      <c r="D37" s="17"/>
      <c r="E37" s="17"/>
      <c r="F37" s="17"/>
      <c r="G37" s="17"/>
      <c r="H37" s="17"/>
    </row>
    <row r="38" ht="16.35" customHeight="1" spans="1:8">
      <c r="A38" s="17"/>
      <c r="B38" s="17"/>
      <c r="C38" s="18"/>
      <c r="D38" s="17"/>
      <c r="E38" s="17"/>
      <c r="F38" s="17"/>
      <c r="G38" s="17"/>
      <c r="H38" s="17"/>
    </row>
    <row r="39" ht="16.35" customHeight="1" spans="1:8">
      <c r="A39" s="17"/>
      <c r="B39" s="17"/>
      <c r="C39" s="18"/>
      <c r="D39" s="17"/>
      <c r="E39" s="17"/>
      <c r="F39" s="17"/>
      <c r="G39" s="17"/>
      <c r="H39" s="17"/>
    </row>
  </sheetData>
  <mergeCells count="68">
    <mergeCell ref="A2:H2"/>
    <mergeCell ref="A3:H3"/>
    <mergeCell ref="A4:C4"/>
    <mergeCell ref="D4:H4"/>
    <mergeCell ref="B5:C5"/>
    <mergeCell ref="D5:H5"/>
    <mergeCell ref="B6:C6"/>
    <mergeCell ref="D6:H6"/>
    <mergeCell ref="B7:C7"/>
    <mergeCell ref="D7:H7"/>
    <mergeCell ref="B8:C8"/>
    <mergeCell ref="D8:H8"/>
    <mergeCell ref="B9:C9"/>
    <mergeCell ref="D9:H9"/>
    <mergeCell ref="B10:C10"/>
    <mergeCell ref="D10:H10"/>
    <mergeCell ref="B11:C11"/>
    <mergeCell ref="D11:H11"/>
    <mergeCell ref="B14:H14"/>
    <mergeCell ref="C15:D15"/>
    <mergeCell ref="E15:F15"/>
    <mergeCell ref="G15:H15"/>
    <mergeCell ref="E16:F16"/>
    <mergeCell ref="G16:H16"/>
    <mergeCell ref="E17:F17"/>
    <mergeCell ref="G17:H17"/>
    <mergeCell ref="E18:F18"/>
    <mergeCell ref="G18:H18"/>
    <mergeCell ref="E19:F19"/>
    <mergeCell ref="G19:H19"/>
    <mergeCell ref="E20:F20"/>
    <mergeCell ref="G20:H20"/>
    <mergeCell ref="C21:D21"/>
    <mergeCell ref="E21:F21"/>
    <mergeCell ref="G21:H21"/>
    <mergeCell ref="E22:F22"/>
    <mergeCell ref="G22:H22"/>
    <mergeCell ref="E23:F23"/>
    <mergeCell ref="G23:H23"/>
    <mergeCell ref="E24:F24"/>
    <mergeCell ref="G24:H24"/>
    <mergeCell ref="E25:F25"/>
    <mergeCell ref="G25:H25"/>
    <mergeCell ref="E26:F26"/>
    <mergeCell ref="G26:H26"/>
    <mergeCell ref="C27:D27"/>
    <mergeCell ref="E27:F27"/>
    <mergeCell ref="G27:H27"/>
    <mergeCell ref="C28:D28"/>
    <mergeCell ref="E28:F28"/>
    <mergeCell ref="G28:H28"/>
    <mergeCell ref="C29:D29"/>
    <mergeCell ref="E29:F29"/>
    <mergeCell ref="G29:H29"/>
    <mergeCell ref="E30:F30"/>
    <mergeCell ref="G30:H30"/>
    <mergeCell ref="E31:F31"/>
    <mergeCell ref="G31:H31"/>
    <mergeCell ref="A5:A13"/>
    <mergeCell ref="A15:A31"/>
    <mergeCell ref="B16:B26"/>
    <mergeCell ref="B27:B29"/>
    <mergeCell ref="B30:B31"/>
    <mergeCell ref="B12:E13"/>
    <mergeCell ref="C16:D18"/>
    <mergeCell ref="C19:D20"/>
    <mergeCell ref="C22:D26"/>
    <mergeCell ref="C30:D31"/>
  </mergeCells>
  <printOptions horizontalCentered="1"/>
  <pageMargins left="0.786805555555556" right="0.786805555555556" top="0.984027777777778" bottom="0.984027777777778" header="0" footer="0"/>
  <pageSetup paperSize="9" fitToHeight="0"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zoomScale="75" zoomScaleNormal="75" workbookViewId="0">
      <selection activeCell="B28" sqref="B28"/>
    </sheetView>
  </sheetViews>
  <sheetFormatPr defaultColWidth="10" defaultRowHeight="14" outlineLevelCol="5"/>
  <cols>
    <col min="1" max="1" width="1.53636363636364" style="106" customWidth="1"/>
    <col min="2" max="2" width="41.0363636363636" style="106" customWidth="1"/>
    <col min="3" max="3" width="17.3363636363636" style="106" customWidth="1"/>
    <col min="4" max="4" width="41.0363636363636" style="106" customWidth="1"/>
    <col min="5" max="5" width="17.7" style="181" customWidth="1"/>
    <col min="6" max="6" width="1.53636363636364" style="106" customWidth="1"/>
    <col min="7" max="10" width="9.76363636363636" style="106" customWidth="1"/>
    <col min="11" max="16384" width="10" style="106"/>
  </cols>
  <sheetData>
    <row r="1" s="106" customFormat="1" ht="14.2" customHeight="1" spans="1:6">
      <c r="A1" s="159"/>
      <c r="B1" s="107"/>
      <c r="C1" s="108"/>
      <c r="D1" s="160"/>
      <c r="E1" s="182" t="s">
        <v>2</v>
      </c>
      <c r="F1" s="170" t="s">
        <v>3</v>
      </c>
    </row>
    <row r="2" s="106" customFormat="1" ht="19.9" customHeight="1" spans="1:6">
      <c r="A2" s="160"/>
      <c r="B2" s="162" t="s">
        <v>4</v>
      </c>
      <c r="C2" s="162"/>
      <c r="D2" s="162"/>
      <c r="E2" s="162"/>
      <c r="F2" s="170"/>
    </row>
    <row r="3" s="106" customFormat="1" ht="17.05" customHeight="1" spans="1:6">
      <c r="A3" s="163"/>
      <c r="B3" s="113" t="s">
        <v>5</v>
      </c>
      <c r="C3" s="133"/>
      <c r="D3" s="133"/>
      <c r="E3" s="164" t="s">
        <v>6</v>
      </c>
      <c r="F3" s="171"/>
    </row>
    <row r="4" s="106" customFormat="1" ht="21.35" customHeight="1" spans="1:6">
      <c r="A4" s="165"/>
      <c r="B4" s="116" t="s">
        <v>7</v>
      </c>
      <c r="C4" s="116"/>
      <c r="D4" s="116" t="s">
        <v>8</v>
      </c>
      <c r="E4" s="116"/>
      <c r="F4" s="130"/>
    </row>
    <row r="5" s="106" customFormat="1" ht="21.35" customHeight="1" spans="1:6">
      <c r="A5" s="165"/>
      <c r="B5" s="116" t="s">
        <v>9</v>
      </c>
      <c r="C5" s="116" t="s">
        <v>10</v>
      </c>
      <c r="D5" s="116" t="s">
        <v>9</v>
      </c>
      <c r="E5" s="116" t="s">
        <v>10</v>
      </c>
      <c r="F5" s="130"/>
    </row>
    <row r="6" s="106" customFormat="1" ht="19.9" customHeight="1" spans="1:6">
      <c r="A6" s="115"/>
      <c r="B6" s="167" t="s">
        <v>11</v>
      </c>
      <c r="C6" s="183">
        <v>3434412.3</v>
      </c>
      <c r="D6" s="167" t="s">
        <v>12</v>
      </c>
      <c r="E6" s="168">
        <v>2644845.95</v>
      </c>
      <c r="F6" s="138"/>
    </row>
    <row r="7" s="106" customFormat="1" ht="19.9" customHeight="1" spans="1:6">
      <c r="A7" s="115"/>
      <c r="B7" s="167" t="s">
        <v>13</v>
      </c>
      <c r="C7" s="183">
        <v>210000</v>
      </c>
      <c r="D7" s="167" t="s">
        <v>14</v>
      </c>
      <c r="E7" s="121"/>
      <c r="F7" s="138"/>
    </row>
    <row r="8" s="106" customFormat="1" ht="19.9" customHeight="1" spans="1:6">
      <c r="A8" s="115"/>
      <c r="B8" s="167" t="s">
        <v>15</v>
      </c>
      <c r="C8" s="141"/>
      <c r="D8" s="167" t="s">
        <v>16</v>
      </c>
      <c r="E8" s="121"/>
      <c r="F8" s="138"/>
    </row>
    <row r="9" s="106" customFormat="1" ht="19.9" customHeight="1" spans="1:6">
      <c r="A9" s="115"/>
      <c r="B9" s="167" t="s">
        <v>17</v>
      </c>
      <c r="C9" s="141"/>
      <c r="D9" s="167" t="s">
        <v>18</v>
      </c>
      <c r="E9" s="121"/>
      <c r="F9" s="138"/>
    </row>
    <row r="10" s="106" customFormat="1" ht="19.9" customHeight="1" spans="1:6">
      <c r="A10" s="115"/>
      <c r="B10" s="167" t="s">
        <v>19</v>
      </c>
      <c r="C10" s="141"/>
      <c r="D10" s="167" t="s">
        <v>20</v>
      </c>
      <c r="E10" s="121"/>
      <c r="F10" s="138"/>
    </row>
    <row r="11" s="106" customFormat="1" ht="19.9" customHeight="1" spans="1:6">
      <c r="A11" s="115"/>
      <c r="B11" s="167" t="s">
        <v>21</v>
      </c>
      <c r="C11" s="141"/>
      <c r="D11" s="167" t="s">
        <v>22</v>
      </c>
      <c r="E11" s="121"/>
      <c r="F11" s="138"/>
    </row>
    <row r="12" s="106" customFormat="1" ht="19.9" customHeight="1" spans="1:6">
      <c r="A12" s="115"/>
      <c r="B12" s="167" t="s">
        <v>23</v>
      </c>
      <c r="C12" s="141"/>
      <c r="D12" s="167" t="s">
        <v>24</v>
      </c>
      <c r="E12" s="121"/>
      <c r="F12" s="138"/>
    </row>
    <row r="13" s="106" customFormat="1" ht="19.9" customHeight="1" spans="1:6">
      <c r="A13" s="115"/>
      <c r="B13" s="167" t="s">
        <v>23</v>
      </c>
      <c r="C13" s="141"/>
      <c r="D13" s="167" t="s">
        <v>25</v>
      </c>
      <c r="E13" s="168">
        <v>334086.3</v>
      </c>
      <c r="F13" s="138"/>
    </row>
    <row r="14" s="106" customFormat="1" ht="19.9" customHeight="1" spans="1:6">
      <c r="A14" s="115"/>
      <c r="B14" s="167" t="s">
        <v>23</v>
      </c>
      <c r="C14" s="141"/>
      <c r="D14" s="167" t="s">
        <v>26</v>
      </c>
      <c r="E14" s="121"/>
      <c r="F14" s="138"/>
    </row>
    <row r="15" s="106" customFormat="1" ht="19.9" customHeight="1" spans="1:6">
      <c r="A15" s="115"/>
      <c r="B15" s="167" t="s">
        <v>23</v>
      </c>
      <c r="C15" s="141"/>
      <c r="D15" s="167" t="s">
        <v>27</v>
      </c>
      <c r="E15" s="168">
        <v>191187.05</v>
      </c>
      <c r="F15" s="138"/>
    </row>
    <row r="16" s="106" customFormat="1" ht="19.9" customHeight="1" spans="1:6">
      <c r="A16" s="115"/>
      <c r="B16" s="167" t="s">
        <v>23</v>
      </c>
      <c r="C16" s="141"/>
      <c r="D16" s="167" t="s">
        <v>28</v>
      </c>
      <c r="E16" s="121"/>
      <c r="F16" s="138"/>
    </row>
    <row r="17" s="106" customFormat="1" ht="19.9" customHeight="1" spans="1:6">
      <c r="A17" s="115"/>
      <c r="B17" s="167" t="s">
        <v>23</v>
      </c>
      <c r="C17" s="141"/>
      <c r="D17" s="167" t="s">
        <v>29</v>
      </c>
      <c r="E17" s="168">
        <v>210000</v>
      </c>
      <c r="F17" s="138"/>
    </row>
    <row r="18" s="106" customFormat="1" ht="19.9" customHeight="1" spans="1:6">
      <c r="A18" s="115"/>
      <c r="B18" s="167" t="s">
        <v>23</v>
      </c>
      <c r="C18" s="141"/>
      <c r="D18" s="167" t="s">
        <v>30</v>
      </c>
      <c r="E18" s="121"/>
      <c r="F18" s="138"/>
    </row>
    <row r="19" s="106" customFormat="1" ht="19.9" customHeight="1" spans="1:6">
      <c r="A19" s="115"/>
      <c r="B19" s="167" t="s">
        <v>23</v>
      </c>
      <c r="C19" s="141"/>
      <c r="D19" s="167" t="s">
        <v>31</v>
      </c>
      <c r="E19" s="121"/>
      <c r="F19" s="138"/>
    </row>
    <row r="20" s="106" customFormat="1" ht="19.9" customHeight="1" spans="1:6">
      <c r="A20" s="115"/>
      <c r="B20" s="167" t="s">
        <v>23</v>
      </c>
      <c r="C20" s="141"/>
      <c r="D20" s="167" t="s">
        <v>32</v>
      </c>
      <c r="E20" s="121"/>
      <c r="F20" s="138"/>
    </row>
    <row r="21" s="106" customFormat="1" ht="19.9" customHeight="1" spans="1:6">
      <c r="A21" s="115"/>
      <c r="B21" s="167" t="s">
        <v>23</v>
      </c>
      <c r="C21" s="141"/>
      <c r="D21" s="167" t="s">
        <v>33</v>
      </c>
      <c r="E21" s="121"/>
      <c r="F21" s="138"/>
    </row>
    <row r="22" s="106" customFormat="1" ht="19.9" customHeight="1" spans="1:6">
      <c r="A22" s="115"/>
      <c r="B22" s="167" t="s">
        <v>23</v>
      </c>
      <c r="C22" s="141"/>
      <c r="D22" s="167" t="s">
        <v>34</v>
      </c>
      <c r="E22" s="121"/>
      <c r="F22" s="138"/>
    </row>
    <row r="23" s="106" customFormat="1" ht="19.9" customHeight="1" spans="1:6">
      <c r="A23" s="115"/>
      <c r="B23" s="167" t="s">
        <v>23</v>
      </c>
      <c r="C23" s="141"/>
      <c r="D23" s="167" t="s">
        <v>35</v>
      </c>
      <c r="E23" s="121"/>
      <c r="F23" s="138"/>
    </row>
    <row r="24" s="106" customFormat="1" ht="19.9" customHeight="1" spans="1:6">
      <c r="A24" s="115"/>
      <c r="B24" s="167" t="s">
        <v>23</v>
      </c>
      <c r="C24" s="141"/>
      <c r="D24" s="167" t="s">
        <v>36</v>
      </c>
      <c r="E24" s="121"/>
      <c r="F24" s="138"/>
    </row>
    <row r="25" s="106" customFormat="1" ht="19.9" customHeight="1" spans="1:6">
      <c r="A25" s="115"/>
      <c r="B25" s="167" t="s">
        <v>23</v>
      </c>
      <c r="C25" s="141"/>
      <c r="D25" s="167" t="s">
        <v>37</v>
      </c>
      <c r="E25" s="168">
        <v>264293</v>
      </c>
      <c r="F25" s="138"/>
    </row>
    <row r="26" s="106" customFormat="1" ht="19.9" customHeight="1" spans="1:6">
      <c r="A26" s="115"/>
      <c r="B26" s="167" t="s">
        <v>23</v>
      </c>
      <c r="C26" s="141"/>
      <c r="D26" s="167" t="s">
        <v>38</v>
      </c>
      <c r="E26" s="121"/>
      <c r="F26" s="138"/>
    </row>
    <row r="27" s="106" customFormat="1" ht="19.9" customHeight="1" spans="1:6">
      <c r="A27" s="115"/>
      <c r="B27" s="167" t="s">
        <v>23</v>
      </c>
      <c r="C27" s="141"/>
      <c r="D27" s="167" t="s">
        <v>39</v>
      </c>
      <c r="E27" s="121"/>
      <c r="F27" s="138"/>
    </row>
    <row r="28" s="106" customFormat="1" ht="19.9" customHeight="1" spans="1:6">
      <c r="A28" s="115"/>
      <c r="B28" s="167" t="s">
        <v>23</v>
      </c>
      <c r="C28" s="141"/>
      <c r="D28" s="167" t="s">
        <v>40</v>
      </c>
      <c r="E28" s="121"/>
      <c r="F28" s="138"/>
    </row>
    <row r="29" s="106" customFormat="1" ht="19.9" customHeight="1" spans="1:6">
      <c r="A29" s="115"/>
      <c r="B29" s="167" t="s">
        <v>23</v>
      </c>
      <c r="C29" s="141"/>
      <c r="D29" s="167" t="s">
        <v>41</v>
      </c>
      <c r="E29" s="121"/>
      <c r="F29" s="138"/>
    </row>
    <row r="30" s="106" customFormat="1" ht="19.9" customHeight="1" spans="1:6">
      <c r="A30" s="115"/>
      <c r="B30" s="167" t="s">
        <v>23</v>
      </c>
      <c r="C30" s="141"/>
      <c r="D30" s="167" t="s">
        <v>42</v>
      </c>
      <c r="E30" s="121"/>
      <c r="F30" s="138"/>
    </row>
    <row r="31" s="106" customFormat="1" ht="19.9" customHeight="1" spans="1:6">
      <c r="A31" s="115"/>
      <c r="B31" s="167" t="s">
        <v>23</v>
      </c>
      <c r="C31" s="141"/>
      <c r="D31" s="167" t="s">
        <v>43</v>
      </c>
      <c r="E31" s="121"/>
      <c r="F31" s="138"/>
    </row>
    <row r="32" s="106" customFormat="1" ht="19.9" customHeight="1" spans="1:6">
      <c r="A32" s="115"/>
      <c r="B32" s="167" t="s">
        <v>23</v>
      </c>
      <c r="C32" s="141"/>
      <c r="D32" s="167" t="s">
        <v>44</v>
      </c>
      <c r="E32" s="121"/>
      <c r="F32" s="138"/>
    </row>
    <row r="33" s="106" customFormat="1" ht="19.9" customHeight="1" spans="1:6">
      <c r="A33" s="115"/>
      <c r="B33" s="167" t="s">
        <v>23</v>
      </c>
      <c r="C33" s="141"/>
      <c r="D33" s="167" t="s">
        <v>45</v>
      </c>
      <c r="E33" s="121"/>
      <c r="F33" s="138"/>
    </row>
    <row r="34" s="106" customFormat="1" ht="19.9" customHeight="1" spans="1:6">
      <c r="A34" s="115"/>
      <c r="B34" s="167" t="s">
        <v>23</v>
      </c>
      <c r="C34" s="141"/>
      <c r="D34" s="167" t="s">
        <v>46</v>
      </c>
      <c r="E34" s="121"/>
      <c r="F34" s="138"/>
    </row>
    <row r="35" s="106" customFormat="1" ht="19.9" customHeight="1" spans="1:6">
      <c r="A35" s="115"/>
      <c r="B35" s="167" t="s">
        <v>23</v>
      </c>
      <c r="C35" s="141"/>
      <c r="D35" s="167" t="s">
        <v>47</v>
      </c>
      <c r="E35" s="121"/>
      <c r="F35" s="138"/>
    </row>
    <row r="36" s="106" customFormat="1" ht="19.9" customHeight="1" spans="1:6">
      <c r="A36" s="136"/>
      <c r="B36" s="134" t="s">
        <v>48</v>
      </c>
      <c r="C36" s="139">
        <f>SUM(C6:C35)</f>
        <v>3644412.3</v>
      </c>
      <c r="D36" s="134" t="s">
        <v>49</v>
      </c>
      <c r="E36" s="184">
        <f>SUM(E6:E35)</f>
        <v>3644412.3</v>
      </c>
      <c r="F36" s="140"/>
    </row>
    <row r="37" s="106" customFormat="1" ht="19.9" customHeight="1" spans="1:6">
      <c r="A37" s="115"/>
      <c r="B37" s="166" t="s">
        <v>50</v>
      </c>
      <c r="C37" s="141"/>
      <c r="D37" s="166" t="s">
        <v>51</v>
      </c>
      <c r="E37" s="121"/>
      <c r="F37" s="185"/>
    </row>
    <row r="38" s="106" customFormat="1" ht="19.9" customHeight="1" spans="1:6">
      <c r="A38" s="186"/>
      <c r="B38" s="166" t="s">
        <v>52</v>
      </c>
      <c r="C38" s="141"/>
      <c r="D38" s="166" t="s">
        <v>53</v>
      </c>
      <c r="E38" s="121"/>
      <c r="F38" s="185"/>
    </row>
    <row r="39" s="106" customFormat="1" ht="19.9" customHeight="1" spans="1:6">
      <c r="A39" s="186"/>
      <c r="B39" s="187"/>
      <c r="C39" s="187"/>
      <c r="D39" s="166" t="s">
        <v>54</v>
      </c>
      <c r="E39" s="121"/>
      <c r="F39" s="185"/>
    </row>
    <row r="40" s="106" customFormat="1" ht="19.9" customHeight="1" spans="1:6">
      <c r="A40" s="188"/>
      <c r="B40" s="116" t="s">
        <v>55</v>
      </c>
      <c r="C40" s="139">
        <f>SUM(C10:C39)</f>
        <v>3644412.3</v>
      </c>
      <c r="D40" s="116" t="s">
        <v>56</v>
      </c>
      <c r="E40" s="184">
        <f>SUM(E36:E39)</f>
        <v>3644412.3</v>
      </c>
      <c r="F40" s="189"/>
    </row>
    <row r="41" s="106" customFormat="1" ht="8.5" customHeight="1" spans="1:6">
      <c r="A41" s="169"/>
      <c r="B41" s="169"/>
      <c r="C41" s="190"/>
      <c r="D41" s="190"/>
      <c r="E41" s="191"/>
      <c r="F41" s="192"/>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6"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workbookViewId="0">
      <pane ySplit="6" topLeftCell="A7" activePane="bottomLeft" state="frozen"/>
      <selection/>
      <selection pane="bottomLeft" activeCell="F7" sqref="F7:G7"/>
    </sheetView>
  </sheetViews>
  <sheetFormatPr defaultColWidth="10" defaultRowHeight="14"/>
  <cols>
    <col min="1" max="1" width="1.53636363636364" style="95" customWidth="1"/>
    <col min="2" max="2" width="16.8272727272727" style="95" customWidth="1"/>
    <col min="3" max="3" width="31.7818181818182" style="95" customWidth="1"/>
    <col min="4" max="4" width="16.2727272727273" style="95" customWidth="1"/>
    <col min="5" max="5" width="13" style="95" customWidth="1"/>
    <col min="6" max="6" width="15.9090909090909" style="95" customWidth="1"/>
    <col min="7" max="7" width="17" style="95" customWidth="1"/>
    <col min="8" max="14" width="13" style="95" customWidth="1"/>
    <col min="15" max="15" width="1.53636363636364" style="95" customWidth="1"/>
    <col min="16" max="16" width="9.76363636363636" style="95" customWidth="1"/>
    <col min="17" max="16384" width="10" style="95"/>
  </cols>
  <sheetData>
    <row r="1" ht="25" customHeight="1" spans="1:15">
      <c r="A1" s="96"/>
      <c r="B1" s="3"/>
      <c r="C1" s="97"/>
      <c r="D1" s="173"/>
      <c r="E1" s="173"/>
      <c r="F1" s="173"/>
      <c r="G1" s="97"/>
      <c r="H1" s="97"/>
      <c r="I1" s="97"/>
      <c r="L1" s="97"/>
      <c r="M1" s="97"/>
      <c r="N1" s="98" t="s">
        <v>57</v>
      </c>
      <c r="O1" s="146"/>
    </row>
    <row r="2" ht="22.8" customHeight="1" spans="1:15">
      <c r="A2" s="96"/>
      <c r="B2" s="99" t="s">
        <v>58</v>
      </c>
      <c r="C2" s="99"/>
      <c r="D2" s="99"/>
      <c r="E2" s="99"/>
      <c r="F2" s="99"/>
      <c r="G2" s="99"/>
      <c r="H2" s="99"/>
      <c r="I2" s="99"/>
      <c r="J2" s="99"/>
      <c r="K2" s="99"/>
      <c r="L2" s="99"/>
      <c r="M2" s="99"/>
      <c r="N2" s="99"/>
      <c r="O2" s="146" t="s">
        <v>3</v>
      </c>
    </row>
    <row r="3" ht="19.55" customHeight="1" spans="1:15">
      <c r="A3" s="100"/>
      <c r="B3" s="67" t="s">
        <v>5</v>
      </c>
      <c r="C3" s="67"/>
      <c r="D3" s="100"/>
      <c r="E3" s="100"/>
      <c r="F3" s="151"/>
      <c r="G3" s="100"/>
      <c r="H3" s="151"/>
      <c r="I3" s="151"/>
      <c r="J3" s="151"/>
      <c r="K3" s="151"/>
      <c r="L3" s="151"/>
      <c r="M3" s="151"/>
      <c r="N3" s="101" t="s">
        <v>6</v>
      </c>
      <c r="O3" s="174"/>
    </row>
    <row r="4" ht="24.4" customHeight="1" spans="1:15">
      <c r="A4" s="102"/>
      <c r="B4" s="87" t="s">
        <v>9</v>
      </c>
      <c r="C4" s="87"/>
      <c r="D4" s="87" t="s">
        <v>59</v>
      </c>
      <c r="E4" s="87" t="s">
        <v>60</v>
      </c>
      <c r="F4" s="87" t="s">
        <v>61</v>
      </c>
      <c r="G4" s="87" t="s">
        <v>62</v>
      </c>
      <c r="H4" s="87" t="s">
        <v>63</v>
      </c>
      <c r="I4" s="87" t="s">
        <v>64</v>
      </c>
      <c r="J4" s="87" t="s">
        <v>65</v>
      </c>
      <c r="K4" s="87" t="s">
        <v>66</v>
      </c>
      <c r="L4" s="87" t="s">
        <v>67</v>
      </c>
      <c r="M4" s="87" t="s">
        <v>68</v>
      </c>
      <c r="N4" s="87" t="s">
        <v>69</v>
      </c>
      <c r="O4" s="176"/>
    </row>
    <row r="5" ht="24.4" customHeight="1" spans="1:15">
      <c r="A5" s="102"/>
      <c r="B5" s="87" t="s">
        <v>70</v>
      </c>
      <c r="C5" s="178" t="s">
        <v>71</v>
      </c>
      <c r="D5" s="87"/>
      <c r="E5" s="87"/>
      <c r="F5" s="87"/>
      <c r="G5" s="87"/>
      <c r="H5" s="87"/>
      <c r="I5" s="87"/>
      <c r="J5" s="87"/>
      <c r="K5" s="87"/>
      <c r="L5" s="87"/>
      <c r="M5" s="87"/>
      <c r="N5" s="87"/>
      <c r="O5" s="176"/>
    </row>
    <row r="6" ht="24.4" customHeight="1" spans="1:15">
      <c r="A6" s="102"/>
      <c r="B6" s="87"/>
      <c r="C6" s="178"/>
      <c r="D6" s="87"/>
      <c r="E6" s="87"/>
      <c r="F6" s="87"/>
      <c r="G6" s="87"/>
      <c r="H6" s="87"/>
      <c r="I6" s="87"/>
      <c r="J6" s="87"/>
      <c r="K6" s="87"/>
      <c r="L6" s="87"/>
      <c r="M6" s="87"/>
      <c r="N6" s="87"/>
      <c r="O6" s="176"/>
    </row>
    <row r="7" ht="27" customHeight="1" spans="1:15">
      <c r="A7" s="103"/>
      <c r="B7" s="69"/>
      <c r="C7" s="69" t="s">
        <v>72</v>
      </c>
      <c r="D7" s="179" t="s">
        <v>73</v>
      </c>
      <c r="E7" s="180"/>
      <c r="F7" s="179" t="s">
        <v>74</v>
      </c>
      <c r="G7" s="180">
        <v>210000</v>
      </c>
      <c r="H7" s="90"/>
      <c r="I7" s="90"/>
      <c r="J7" s="90"/>
      <c r="K7" s="90"/>
      <c r="L7" s="90"/>
      <c r="M7" s="90"/>
      <c r="N7" s="90"/>
      <c r="O7" s="177"/>
    </row>
    <row r="8" ht="27" customHeight="1" spans="1:15">
      <c r="A8" s="103"/>
      <c r="B8" s="75" t="s">
        <v>75</v>
      </c>
      <c r="C8" s="75" t="s">
        <v>0</v>
      </c>
      <c r="D8" s="179" t="s">
        <v>73</v>
      </c>
      <c r="E8" s="180"/>
      <c r="F8" s="179" t="s">
        <v>74</v>
      </c>
      <c r="G8" s="180">
        <v>210000</v>
      </c>
      <c r="H8" s="90"/>
      <c r="I8" s="90"/>
      <c r="J8" s="90"/>
      <c r="K8" s="90"/>
      <c r="L8" s="90"/>
      <c r="M8" s="90"/>
      <c r="N8" s="90"/>
      <c r="O8" s="177"/>
    </row>
    <row r="9" ht="29" customHeight="1" spans="1:15">
      <c r="A9" s="103"/>
      <c r="B9" s="69"/>
      <c r="C9" s="69"/>
      <c r="D9" s="90"/>
      <c r="E9" s="90"/>
      <c r="F9" s="90"/>
      <c r="G9" s="90"/>
      <c r="H9" s="90"/>
      <c r="I9" s="90"/>
      <c r="J9" s="90"/>
      <c r="K9" s="90"/>
      <c r="L9" s="90"/>
      <c r="M9" s="90"/>
      <c r="N9" s="90"/>
      <c r="O9" s="177"/>
    </row>
    <row r="10" ht="27" customHeight="1" spans="1:15">
      <c r="A10" s="103"/>
      <c r="B10" s="69"/>
      <c r="C10" s="69"/>
      <c r="D10" s="90"/>
      <c r="E10" s="90"/>
      <c r="F10" s="90"/>
      <c r="G10" s="90"/>
      <c r="H10" s="90"/>
      <c r="I10" s="90"/>
      <c r="J10" s="90"/>
      <c r="K10" s="90"/>
      <c r="L10" s="90"/>
      <c r="M10" s="90"/>
      <c r="N10" s="90"/>
      <c r="O10" s="177"/>
    </row>
    <row r="11" ht="27" customHeight="1" spans="1:15">
      <c r="A11" s="103"/>
      <c r="B11" s="69"/>
      <c r="C11" s="69"/>
      <c r="D11" s="90"/>
      <c r="E11" s="90"/>
      <c r="F11" s="90"/>
      <c r="G11" s="90"/>
      <c r="H11" s="90"/>
      <c r="I11" s="90"/>
      <c r="J11" s="90"/>
      <c r="K11" s="90"/>
      <c r="L11" s="90"/>
      <c r="M11" s="90"/>
      <c r="N11" s="90"/>
      <c r="O11" s="177"/>
    </row>
    <row r="12" ht="27" customHeight="1" spans="1:15">
      <c r="A12" s="103"/>
      <c r="B12" s="69"/>
      <c r="C12" s="69"/>
      <c r="D12" s="90"/>
      <c r="E12" s="90"/>
      <c r="F12" s="90"/>
      <c r="G12" s="90"/>
      <c r="H12" s="90"/>
      <c r="I12" s="90"/>
      <c r="J12" s="90"/>
      <c r="K12" s="90"/>
      <c r="L12" s="90"/>
      <c r="M12" s="90"/>
      <c r="N12" s="90"/>
      <c r="O12" s="177"/>
    </row>
    <row r="13" ht="27" customHeight="1" spans="1:15">
      <c r="A13" s="103"/>
      <c r="B13" s="69"/>
      <c r="C13" s="69"/>
      <c r="D13" s="90"/>
      <c r="E13" s="90"/>
      <c r="F13" s="90"/>
      <c r="G13" s="90"/>
      <c r="H13" s="90"/>
      <c r="I13" s="90"/>
      <c r="J13" s="90"/>
      <c r="K13" s="90"/>
      <c r="L13" s="90"/>
      <c r="M13" s="90"/>
      <c r="N13" s="90"/>
      <c r="O13" s="177"/>
    </row>
    <row r="14" ht="27" customHeight="1" spans="1:15">
      <c r="A14" s="103"/>
      <c r="B14" s="69"/>
      <c r="C14" s="69"/>
      <c r="D14" s="90"/>
      <c r="E14" s="90"/>
      <c r="F14" s="90"/>
      <c r="G14" s="90"/>
      <c r="H14" s="90"/>
      <c r="I14" s="90"/>
      <c r="J14" s="90"/>
      <c r="K14" s="90"/>
      <c r="L14" s="90"/>
      <c r="M14" s="90"/>
      <c r="N14" s="90"/>
      <c r="O14" s="177"/>
    </row>
    <row r="15" ht="27" customHeight="1" spans="1:15">
      <c r="A15" s="103"/>
      <c r="B15" s="69"/>
      <c r="C15" s="69"/>
      <c r="D15" s="90"/>
      <c r="E15" s="90"/>
      <c r="F15" s="90"/>
      <c r="G15" s="90"/>
      <c r="H15" s="90"/>
      <c r="I15" s="90"/>
      <c r="J15" s="90"/>
      <c r="K15" s="90"/>
      <c r="L15" s="90"/>
      <c r="M15" s="90"/>
      <c r="N15" s="90"/>
      <c r="O15" s="177"/>
    </row>
    <row r="16" ht="27" customHeight="1" spans="1:15">
      <c r="A16" s="103"/>
      <c r="B16" s="69"/>
      <c r="C16" s="69"/>
      <c r="D16" s="90"/>
      <c r="E16" s="90"/>
      <c r="F16" s="90"/>
      <c r="G16" s="90"/>
      <c r="H16" s="90"/>
      <c r="I16" s="90"/>
      <c r="J16" s="90"/>
      <c r="K16" s="90"/>
      <c r="L16" s="90"/>
      <c r="M16" s="90"/>
      <c r="N16" s="90"/>
      <c r="O16" s="177"/>
    </row>
    <row r="17" ht="27" customHeight="1" spans="1:15">
      <c r="A17" s="103"/>
      <c r="B17" s="69"/>
      <c r="C17" s="69"/>
      <c r="D17" s="90"/>
      <c r="E17" s="90"/>
      <c r="F17" s="90"/>
      <c r="G17" s="90"/>
      <c r="H17" s="90"/>
      <c r="I17" s="90"/>
      <c r="J17" s="90"/>
      <c r="K17" s="90"/>
      <c r="L17" s="90"/>
      <c r="M17" s="90"/>
      <c r="N17" s="90"/>
      <c r="O17" s="177"/>
    </row>
    <row r="18" ht="27" customHeight="1" spans="1:15">
      <c r="A18" s="103"/>
      <c r="B18" s="69"/>
      <c r="C18" s="69"/>
      <c r="D18" s="90"/>
      <c r="E18" s="90"/>
      <c r="F18" s="90"/>
      <c r="G18" s="90"/>
      <c r="H18" s="90"/>
      <c r="I18" s="90"/>
      <c r="J18" s="90"/>
      <c r="K18" s="90"/>
      <c r="L18" s="90"/>
      <c r="M18" s="90"/>
      <c r="N18" s="90"/>
      <c r="O18" s="177"/>
    </row>
    <row r="19" ht="27" customHeight="1" spans="1:15">
      <c r="A19" s="103"/>
      <c r="B19" s="69"/>
      <c r="C19" s="69"/>
      <c r="D19" s="90"/>
      <c r="E19" s="90"/>
      <c r="F19" s="90"/>
      <c r="G19" s="90"/>
      <c r="H19" s="90"/>
      <c r="I19" s="90"/>
      <c r="J19" s="90"/>
      <c r="K19" s="90"/>
      <c r="L19" s="90"/>
      <c r="M19" s="90"/>
      <c r="N19" s="90"/>
      <c r="O19" s="177"/>
    </row>
    <row r="20" ht="27" customHeight="1" spans="1:15">
      <c r="A20" s="103"/>
      <c r="B20" s="69"/>
      <c r="C20" s="69"/>
      <c r="D20" s="90"/>
      <c r="E20" s="90"/>
      <c r="F20" s="90"/>
      <c r="G20" s="90"/>
      <c r="H20" s="90"/>
      <c r="I20" s="90"/>
      <c r="J20" s="90"/>
      <c r="K20" s="90"/>
      <c r="L20" s="90"/>
      <c r="M20" s="90"/>
      <c r="N20" s="90"/>
      <c r="O20" s="177"/>
    </row>
    <row r="21" ht="27" customHeight="1" spans="1:15">
      <c r="A21" s="103"/>
      <c r="B21" s="69"/>
      <c r="C21" s="69"/>
      <c r="D21" s="90"/>
      <c r="E21" s="90"/>
      <c r="F21" s="90"/>
      <c r="G21" s="90"/>
      <c r="H21" s="90"/>
      <c r="I21" s="90"/>
      <c r="J21" s="90"/>
      <c r="K21" s="90"/>
      <c r="L21" s="90"/>
      <c r="M21" s="90"/>
      <c r="N21" s="90"/>
      <c r="O21" s="177"/>
    </row>
    <row r="22" ht="27" customHeight="1" spans="1:15">
      <c r="A22" s="103"/>
      <c r="B22" s="69"/>
      <c r="C22" s="69"/>
      <c r="D22" s="90"/>
      <c r="E22" s="90"/>
      <c r="F22" s="90"/>
      <c r="G22" s="90"/>
      <c r="H22" s="90"/>
      <c r="I22" s="90"/>
      <c r="J22" s="90"/>
      <c r="K22" s="90"/>
      <c r="L22" s="90"/>
      <c r="M22" s="90"/>
      <c r="N22" s="90"/>
      <c r="O22" s="177"/>
    </row>
    <row r="23" ht="27" customHeight="1" spans="1:15">
      <c r="A23" s="103"/>
      <c r="B23" s="69"/>
      <c r="C23" s="69"/>
      <c r="D23" s="90"/>
      <c r="E23" s="90"/>
      <c r="F23" s="90"/>
      <c r="G23" s="90"/>
      <c r="H23" s="90"/>
      <c r="I23" s="90"/>
      <c r="J23" s="90"/>
      <c r="K23" s="90"/>
      <c r="L23" s="90"/>
      <c r="M23" s="90"/>
      <c r="N23" s="90"/>
      <c r="O23" s="177"/>
    </row>
    <row r="24" ht="27" customHeight="1" spans="1:15">
      <c r="A24" s="103"/>
      <c r="B24" s="69"/>
      <c r="C24" s="69"/>
      <c r="D24" s="90"/>
      <c r="E24" s="90"/>
      <c r="F24" s="90"/>
      <c r="G24" s="90"/>
      <c r="H24" s="90"/>
      <c r="I24" s="90"/>
      <c r="J24" s="90"/>
      <c r="K24" s="90"/>
      <c r="L24" s="90"/>
      <c r="M24" s="90"/>
      <c r="N24" s="90"/>
      <c r="O24" s="177"/>
    </row>
    <row r="25" ht="27" customHeight="1" spans="1:15">
      <c r="A25" s="103"/>
      <c r="B25" s="69"/>
      <c r="C25" s="69"/>
      <c r="D25" s="90"/>
      <c r="E25" s="90"/>
      <c r="F25" s="90"/>
      <c r="G25" s="90"/>
      <c r="H25" s="90"/>
      <c r="I25" s="90"/>
      <c r="J25" s="90"/>
      <c r="K25" s="90"/>
      <c r="L25" s="90"/>
      <c r="M25" s="90"/>
      <c r="N25" s="90"/>
      <c r="O25" s="177"/>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66"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6"/>
  <sheetViews>
    <sheetView zoomScale="63" zoomScaleNormal="63" workbookViewId="0">
      <selection activeCell="N8" sqref="N8"/>
    </sheetView>
  </sheetViews>
  <sheetFormatPr defaultColWidth="10" defaultRowHeight="14"/>
  <cols>
    <col min="1" max="1" width="1.53636363636364" style="95" customWidth="1"/>
    <col min="2" max="4" width="6.15454545454545" style="95" customWidth="1"/>
    <col min="5" max="5" width="16.8272727272727" style="95" customWidth="1"/>
    <col min="6" max="6" width="41.0272727272727" style="95" customWidth="1"/>
    <col min="7" max="10" width="16.4181818181818" style="95" customWidth="1"/>
    <col min="11" max="11" width="22.9363636363636" style="95" customWidth="1"/>
    <col min="12" max="12" width="1.53636363636364" style="95" customWidth="1"/>
    <col min="13" max="14" width="9.76363636363636" style="95" customWidth="1"/>
    <col min="15" max="16384" width="10" style="95"/>
  </cols>
  <sheetData>
    <row r="1" ht="25" customHeight="1" spans="1:12">
      <c r="A1" s="96"/>
      <c r="B1" s="3"/>
      <c r="C1" s="3"/>
      <c r="D1" s="3"/>
      <c r="E1" s="97"/>
      <c r="F1" s="97"/>
      <c r="G1" s="173"/>
      <c r="H1" s="173"/>
      <c r="I1" s="173"/>
      <c r="J1" s="173"/>
      <c r="K1" s="98" t="s">
        <v>76</v>
      </c>
      <c r="L1" s="146"/>
    </row>
    <row r="2" ht="22.8" customHeight="1" spans="1:12">
      <c r="A2" s="96"/>
      <c r="B2" s="99" t="s">
        <v>77</v>
      </c>
      <c r="C2" s="99"/>
      <c r="D2" s="99"/>
      <c r="E2" s="99"/>
      <c r="F2" s="99"/>
      <c r="G2" s="99"/>
      <c r="H2" s="99"/>
      <c r="I2" s="99"/>
      <c r="J2" s="99"/>
      <c r="K2" s="99"/>
      <c r="L2" s="146" t="s">
        <v>3</v>
      </c>
    </row>
    <row r="3" ht="19.55" customHeight="1" spans="1:12">
      <c r="A3" s="100"/>
      <c r="B3" s="67" t="s">
        <v>5</v>
      </c>
      <c r="C3" s="67"/>
      <c r="D3" s="67"/>
      <c r="E3" s="67"/>
      <c r="F3" s="67"/>
      <c r="G3" s="100"/>
      <c r="H3" s="100"/>
      <c r="I3" s="151"/>
      <c r="J3" s="151"/>
      <c r="K3" s="101" t="s">
        <v>6</v>
      </c>
      <c r="L3" s="174"/>
    </row>
    <row r="4" ht="24.4" customHeight="1" spans="1:12">
      <c r="A4" s="146"/>
      <c r="B4" s="69" t="s">
        <v>9</v>
      </c>
      <c r="C4" s="69"/>
      <c r="D4" s="69"/>
      <c r="E4" s="69"/>
      <c r="F4" s="69"/>
      <c r="G4" s="69" t="s">
        <v>59</v>
      </c>
      <c r="H4" s="69" t="s">
        <v>78</v>
      </c>
      <c r="I4" s="69" t="s">
        <v>79</v>
      </c>
      <c r="J4" s="69" t="s">
        <v>80</v>
      </c>
      <c r="K4" s="69" t="s">
        <v>81</v>
      </c>
      <c r="L4" s="175"/>
    </row>
    <row r="5" ht="24.4" customHeight="1" spans="1:12">
      <c r="A5" s="102"/>
      <c r="B5" s="69" t="s">
        <v>82</v>
      </c>
      <c r="C5" s="69"/>
      <c r="D5" s="69"/>
      <c r="E5" s="69" t="s">
        <v>70</v>
      </c>
      <c r="F5" s="69" t="s">
        <v>71</v>
      </c>
      <c r="G5" s="69"/>
      <c r="H5" s="69"/>
      <c r="I5" s="69"/>
      <c r="J5" s="69"/>
      <c r="K5" s="69"/>
      <c r="L5" s="175"/>
    </row>
    <row r="6" ht="24.4" customHeight="1" spans="1:12">
      <c r="A6" s="102"/>
      <c r="B6" s="69" t="s">
        <v>83</v>
      </c>
      <c r="C6" s="69" t="s">
        <v>84</v>
      </c>
      <c r="D6" s="69" t="s">
        <v>85</v>
      </c>
      <c r="E6" s="69"/>
      <c r="F6" s="69"/>
      <c r="G6" s="69"/>
      <c r="H6" s="69"/>
      <c r="I6" s="69"/>
      <c r="J6" s="69"/>
      <c r="K6" s="69"/>
      <c r="L6" s="176"/>
    </row>
    <row r="7" ht="27" customHeight="1" spans="1:12">
      <c r="A7" s="103"/>
      <c r="B7" s="69"/>
      <c r="C7" s="69"/>
      <c r="D7" s="69"/>
      <c r="E7" s="69"/>
      <c r="F7" s="69" t="s">
        <v>72</v>
      </c>
      <c r="G7" s="88">
        <f>SUM(G8:G16)</f>
        <v>3644412.3</v>
      </c>
      <c r="H7" s="88">
        <f>SUM(H8:H16)</f>
        <v>3434412.3</v>
      </c>
      <c r="I7" s="88">
        <f>SUM(I8:I16)</f>
        <v>210000</v>
      </c>
      <c r="J7" s="90"/>
      <c r="K7" s="90"/>
      <c r="L7" s="177"/>
    </row>
    <row r="8" ht="27" customHeight="1" spans="1:12">
      <c r="A8" s="103"/>
      <c r="B8" s="69">
        <v>201</v>
      </c>
      <c r="C8" s="69">
        <v>13</v>
      </c>
      <c r="D8" s="196" t="s">
        <v>86</v>
      </c>
      <c r="E8" s="75" t="s">
        <v>75</v>
      </c>
      <c r="F8" s="92" t="s">
        <v>87</v>
      </c>
      <c r="G8" s="104">
        <v>1298335.26</v>
      </c>
      <c r="H8" s="104">
        <v>1298335.26</v>
      </c>
      <c r="I8" s="90"/>
      <c r="J8" s="90"/>
      <c r="K8" s="90"/>
      <c r="L8" s="177"/>
    </row>
    <row r="9" ht="27" customHeight="1" spans="1:12">
      <c r="A9" s="103"/>
      <c r="B9" s="69">
        <v>201</v>
      </c>
      <c r="C9" s="69">
        <v>13</v>
      </c>
      <c r="D9" s="69">
        <v>50</v>
      </c>
      <c r="E9" s="75" t="s">
        <v>75</v>
      </c>
      <c r="F9" s="92" t="s">
        <v>88</v>
      </c>
      <c r="G9" s="104">
        <v>1346510.69</v>
      </c>
      <c r="H9" s="104">
        <v>1346510.69</v>
      </c>
      <c r="I9" s="90"/>
      <c r="J9" s="90"/>
      <c r="K9" s="90"/>
      <c r="L9" s="177"/>
    </row>
    <row r="10" ht="27" customHeight="1" spans="1:12">
      <c r="A10" s="103"/>
      <c r="B10" s="69">
        <v>208</v>
      </c>
      <c r="C10" s="196" t="s">
        <v>89</v>
      </c>
      <c r="D10" s="196" t="s">
        <v>89</v>
      </c>
      <c r="E10" s="75" t="s">
        <v>75</v>
      </c>
      <c r="F10" s="92" t="s">
        <v>90</v>
      </c>
      <c r="G10" s="104">
        <v>334086.3</v>
      </c>
      <c r="H10" s="104">
        <v>334086.3</v>
      </c>
      <c r="I10" s="90"/>
      <c r="J10" s="90"/>
      <c r="K10" s="90"/>
      <c r="L10" s="177"/>
    </row>
    <row r="11" ht="27" customHeight="1" spans="1:12">
      <c r="A11" s="103"/>
      <c r="B11" s="69">
        <v>210</v>
      </c>
      <c r="C11" s="69">
        <v>11</v>
      </c>
      <c r="D11" s="196" t="s">
        <v>86</v>
      </c>
      <c r="E11" s="75" t="s">
        <v>75</v>
      </c>
      <c r="F11" s="92" t="s">
        <v>91</v>
      </c>
      <c r="G11" s="104">
        <v>74612.4</v>
      </c>
      <c r="H11" s="104">
        <v>74612.4</v>
      </c>
      <c r="I11" s="90"/>
      <c r="J11" s="90"/>
      <c r="K11" s="90"/>
      <c r="L11" s="177"/>
    </row>
    <row r="12" ht="27" customHeight="1" spans="1:12">
      <c r="A12" s="103"/>
      <c r="B12" s="69">
        <v>210</v>
      </c>
      <c r="C12" s="69">
        <v>11</v>
      </c>
      <c r="D12" s="196" t="s">
        <v>92</v>
      </c>
      <c r="E12" s="75" t="s">
        <v>75</v>
      </c>
      <c r="F12" s="92" t="s">
        <v>93</v>
      </c>
      <c r="G12" s="104">
        <v>94974.65</v>
      </c>
      <c r="H12" s="104">
        <v>94974.65</v>
      </c>
      <c r="I12" s="90"/>
      <c r="J12" s="90"/>
      <c r="K12" s="90"/>
      <c r="L12" s="177"/>
    </row>
    <row r="13" ht="27" customHeight="1" spans="1:12">
      <c r="A13" s="103"/>
      <c r="B13" s="69">
        <v>210</v>
      </c>
      <c r="C13" s="69">
        <v>11</v>
      </c>
      <c r="D13" s="196" t="s">
        <v>94</v>
      </c>
      <c r="E13" s="75" t="s">
        <v>75</v>
      </c>
      <c r="F13" s="92" t="s">
        <v>95</v>
      </c>
      <c r="G13" s="72">
        <v>9600</v>
      </c>
      <c r="H13" s="72">
        <v>9600</v>
      </c>
      <c r="I13" s="90"/>
      <c r="J13" s="90"/>
      <c r="K13" s="90"/>
      <c r="L13" s="177"/>
    </row>
    <row r="14" ht="27" customHeight="1" spans="1:12">
      <c r="A14" s="103"/>
      <c r="B14" s="69">
        <v>210</v>
      </c>
      <c r="C14" s="69">
        <v>11</v>
      </c>
      <c r="D14" s="69">
        <v>99</v>
      </c>
      <c r="E14" s="75" t="s">
        <v>75</v>
      </c>
      <c r="F14" s="92" t="s">
        <v>96</v>
      </c>
      <c r="G14" s="72">
        <v>12000</v>
      </c>
      <c r="H14" s="72">
        <v>12000</v>
      </c>
      <c r="I14" s="90"/>
      <c r="J14" s="90"/>
      <c r="K14" s="90"/>
      <c r="L14" s="177"/>
    </row>
    <row r="15" ht="27" customHeight="1" spans="1:12">
      <c r="A15" s="103"/>
      <c r="B15" s="69">
        <v>212</v>
      </c>
      <c r="C15" s="196" t="s">
        <v>97</v>
      </c>
      <c r="D15" s="196" t="s">
        <v>92</v>
      </c>
      <c r="E15" s="75" t="s">
        <v>75</v>
      </c>
      <c r="F15" s="92" t="s">
        <v>98</v>
      </c>
      <c r="G15" s="72">
        <v>210000</v>
      </c>
      <c r="H15" s="72"/>
      <c r="I15" s="72">
        <v>210000</v>
      </c>
      <c r="J15" s="90"/>
      <c r="K15" s="90"/>
      <c r="L15" s="177"/>
    </row>
    <row r="16" ht="27" customHeight="1" spans="1:12">
      <c r="A16" s="103"/>
      <c r="B16" s="69">
        <v>221</v>
      </c>
      <c r="C16" s="196" t="s">
        <v>92</v>
      </c>
      <c r="D16" s="196" t="s">
        <v>86</v>
      </c>
      <c r="E16" s="75" t="s">
        <v>75</v>
      </c>
      <c r="F16" s="92" t="s">
        <v>99</v>
      </c>
      <c r="G16" s="104">
        <v>264293</v>
      </c>
      <c r="H16" s="104">
        <v>264293</v>
      </c>
      <c r="I16" s="90"/>
      <c r="J16" s="90"/>
      <c r="K16" s="90"/>
      <c r="L16" s="177"/>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82"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zoomScale="71" zoomScaleNormal="71" workbookViewId="0">
      <pane ySplit="5" topLeftCell="A6" activePane="bottomLeft" state="frozen"/>
      <selection/>
      <selection pane="bottomLeft" activeCell="F28" sqref="F7:F28"/>
    </sheetView>
  </sheetViews>
  <sheetFormatPr defaultColWidth="10" defaultRowHeight="14"/>
  <cols>
    <col min="1" max="1" width="1.53636363636364" style="106" customWidth="1"/>
    <col min="2" max="2" width="33.3454545454545" style="106" customWidth="1"/>
    <col min="3" max="3" width="16.4090909090909" style="106" customWidth="1"/>
    <col min="4" max="4" width="33.3454545454545" style="106" customWidth="1"/>
    <col min="5" max="7" width="16.4090909090909" style="106" customWidth="1"/>
    <col min="8" max="8" width="18.2818181818182" style="106" customWidth="1"/>
    <col min="9" max="9" width="1.53636363636364" style="106" customWidth="1"/>
    <col min="10" max="11" width="9.76363636363636" style="106" customWidth="1"/>
    <col min="12" max="16384" width="10" style="106"/>
  </cols>
  <sheetData>
    <row r="1" s="106" customFormat="1" ht="14.2" customHeight="1" spans="1:9">
      <c r="A1" s="159"/>
      <c r="B1" s="107"/>
      <c r="C1" s="160"/>
      <c r="D1" s="160"/>
      <c r="E1" s="108"/>
      <c r="F1" s="108"/>
      <c r="G1" s="108"/>
      <c r="H1" s="161" t="s">
        <v>100</v>
      </c>
      <c r="I1" s="170" t="s">
        <v>3</v>
      </c>
    </row>
    <row r="2" s="106" customFormat="1" ht="19.9" customHeight="1" spans="1:9">
      <c r="A2" s="160"/>
      <c r="B2" s="162" t="s">
        <v>101</v>
      </c>
      <c r="C2" s="162"/>
      <c r="D2" s="162"/>
      <c r="E2" s="162"/>
      <c r="F2" s="162"/>
      <c r="G2" s="162"/>
      <c r="H2" s="162"/>
      <c r="I2" s="170"/>
    </row>
    <row r="3" s="106" customFormat="1" ht="17.05" customHeight="1" spans="1:9">
      <c r="A3" s="163"/>
      <c r="B3" s="113" t="s">
        <v>5</v>
      </c>
      <c r="C3" s="113"/>
      <c r="D3" s="133"/>
      <c r="E3" s="133"/>
      <c r="F3" s="133"/>
      <c r="G3" s="133"/>
      <c r="H3" s="164" t="s">
        <v>6</v>
      </c>
      <c r="I3" s="171"/>
    </row>
    <row r="4" s="106" customFormat="1" ht="21.35" customHeight="1" spans="1:9">
      <c r="A4" s="165"/>
      <c r="B4" s="116" t="s">
        <v>7</v>
      </c>
      <c r="C4" s="116"/>
      <c r="D4" s="116" t="s">
        <v>8</v>
      </c>
      <c r="E4" s="116"/>
      <c r="F4" s="116"/>
      <c r="G4" s="116"/>
      <c r="H4" s="116"/>
      <c r="I4" s="130"/>
    </row>
    <row r="5" s="106" customFormat="1" ht="21.35" customHeight="1" spans="1:9">
      <c r="A5" s="165"/>
      <c r="B5" s="116" t="s">
        <v>9</v>
      </c>
      <c r="C5" s="116" t="s">
        <v>10</v>
      </c>
      <c r="D5" s="116" t="s">
        <v>9</v>
      </c>
      <c r="E5" s="116" t="s">
        <v>59</v>
      </c>
      <c r="F5" s="116" t="s">
        <v>102</v>
      </c>
      <c r="G5" s="116" t="s">
        <v>103</v>
      </c>
      <c r="H5" s="116" t="s">
        <v>104</v>
      </c>
      <c r="I5" s="130"/>
    </row>
    <row r="6" s="106" customFormat="1" ht="19.9" customHeight="1" spans="1:9">
      <c r="A6" s="115"/>
      <c r="B6" s="166" t="s">
        <v>105</v>
      </c>
      <c r="C6" s="121">
        <f>SUM(C7:C8)</f>
        <v>3644412.3</v>
      </c>
      <c r="D6" s="166" t="s">
        <v>106</v>
      </c>
      <c r="E6" s="121">
        <f>SUM(E7:E34)</f>
        <v>3644412.3</v>
      </c>
      <c r="F6" s="121">
        <f>SUM(F7:F34)</f>
        <v>3434412.3</v>
      </c>
      <c r="G6" s="121">
        <f>SUM(G7:G34)</f>
        <v>210000</v>
      </c>
      <c r="H6" s="141"/>
      <c r="I6" s="138"/>
    </row>
    <row r="7" s="106" customFormat="1" ht="19.9" customHeight="1" spans="1:9">
      <c r="A7" s="115"/>
      <c r="B7" s="167" t="s">
        <v>107</v>
      </c>
      <c r="C7" s="168">
        <v>3434412.3</v>
      </c>
      <c r="D7" s="167" t="s">
        <v>108</v>
      </c>
      <c r="E7" s="168">
        <v>2644845.95</v>
      </c>
      <c r="F7" s="168">
        <v>2644845.95</v>
      </c>
      <c r="G7" s="141"/>
      <c r="H7" s="141"/>
      <c r="I7" s="138"/>
    </row>
    <row r="8" s="106" customFormat="1" ht="19.9" customHeight="1" spans="1:9">
      <c r="A8" s="115"/>
      <c r="B8" s="167" t="s">
        <v>109</v>
      </c>
      <c r="C8" s="168">
        <v>210000</v>
      </c>
      <c r="D8" s="167" t="s">
        <v>110</v>
      </c>
      <c r="E8" s="141"/>
      <c r="F8" s="141"/>
      <c r="G8" s="141"/>
      <c r="H8" s="141"/>
      <c r="I8" s="138"/>
    </row>
    <row r="9" s="106" customFormat="1" ht="19.9" customHeight="1" spans="1:9">
      <c r="A9" s="115"/>
      <c r="B9" s="167" t="s">
        <v>111</v>
      </c>
      <c r="C9" s="141"/>
      <c r="D9" s="167" t="s">
        <v>112</v>
      </c>
      <c r="E9" s="141"/>
      <c r="F9" s="141"/>
      <c r="G9" s="141"/>
      <c r="H9" s="141"/>
      <c r="I9" s="138"/>
    </row>
    <row r="10" s="106" customFormat="1" ht="19.9" customHeight="1" spans="1:9">
      <c r="A10" s="115"/>
      <c r="B10" s="166" t="s">
        <v>113</v>
      </c>
      <c r="C10" s="141"/>
      <c r="D10" s="167" t="s">
        <v>114</v>
      </c>
      <c r="E10" s="141"/>
      <c r="F10" s="141"/>
      <c r="G10" s="141"/>
      <c r="H10" s="141"/>
      <c r="I10" s="138"/>
    </row>
    <row r="11" s="106" customFormat="1" ht="19.9" customHeight="1" spans="1:9">
      <c r="A11" s="115"/>
      <c r="B11" s="167" t="s">
        <v>107</v>
      </c>
      <c r="C11" s="141"/>
      <c r="D11" s="167" t="s">
        <v>115</v>
      </c>
      <c r="E11" s="141"/>
      <c r="F11" s="141"/>
      <c r="G11" s="141"/>
      <c r="H11" s="141"/>
      <c r="I11" s="138"/>
    </row>
    <row r="12" s="106" customFormat="1" ht="19.9" customHeight="1" spans="1:9">
      <c r="A12" s="115"/>
      <c r="B12" s="167" t="s">
        <v>109</v>
      </c>
      <c r="C12" s="141"/>
      <c r="D12" s="167" t="s">
        <v>116</v>
      </c>
      <c r="E12" s="141"/>
      <c r="F12" s="141"/>
      <c r="G12" s="141"/>
      <c r="H12" s="141"/>
      <c r="I12" s="138"/>
    </row>
    <row r="13" s="106" customFormat="1" ht="19.9" customHeight="1" spans="1:9">
      <c r="A13" s="115"/>
      <c r="B13" s="167" t="s">
        <v>111</v>
      </c>
      <c r="D13" s="167" t="s">
        <v>117</v>
      </c>
      <c r="E13" s="141"/>
      <c r="F13" s="141"/>
      <c r="G13" s="141"/>
      <c r="H13" s="141"/>
      <c r="I13" s="138"/>
    </row>
    <row r="14" s="106" customFormat="1" ht="19.9" customHeight="1" spans="1:9">
      <c r="A14" s="115"/>
      <c r="B14" s="167" t="s">
        <v>118</v>
      </c>
      <c r="C14" s="141"/>
      <c r="D14" s="167" t="s">
        <v>119</v>
      </c>
      <c r="E14" s="168">
        <v>334086.3</v>
      </c>
      <c r="F14" s="168">
        <v>334086.3</v>
      </c>
      <c r="G14" s="141"/>
      <c r="H14" s="141"/>
      <c r="I14" s="138"/>
    </row>
    <row r="15" s="106" customFormat="1" ht="19.9" customHeight="1" spans="1:9">
      <c r="A15" s="115"/>
      <c r="B15" s="167" t="s">
        <v>118</v>
      </c>
      <c r="C15" s="141"/>
      <c r="D15" s="167" t="s">
        <v>120</v>
      </c>
      <c r="E15" s="141"/>
      <c r="F15" s="141"/>
      <c r="G15" s="141"/>
      <c r="H15" s="141"/>
      <c r="I15" s="138"/>
    </row>
    <row r="16" s="106" customFormat="1" ht="19.9" customHeight="1" spans="1:9">
      <c r="A16" s="115"/>
      <c r="B16" s="167" t="s">
        <v>118</v>
      </c>
      <c r="C16" s="141"/>
      <c r="D16" s="167" t="s">
        <v>121</v>
      </c>
      <c r="E16" s="168">
        <v>191187.05</v>
      </c>
      <c r="F16" s="168">
        <v>191187.05</v>
      </c>
      <c r="G16" s="141"/>
      <c r="H16" s="141"/>
      <c r="I16" s="138"/>
    </row>
    <row r="17" s="106" customFormat="1" ht="19.9" customHeight="1" spans="1:9">
      <c r="A17" s="115"/>
      <c r="B17" s="167" t="s">
        <v>118</v>
      </c>
      <c r="C17" s="141"/>
      <c r="D17" s="167" t="s">
        <v>122</v>
      </c>
      <c r="E17" s="141"/>
      <c r="F17" s="141"/>
      <c r="G17" s="141"/>
      <c r="H17" s="141"/>
      <c r="I17" s="138"/>
    </row>
    <row r="18" s="106" customFormat="1" ht="19.9" customHeight="1" spans="1:9">
      <c r="A18" s="115"/>
      <c r="B18" s="167" t="s">
        <v>118</v>
      </c>
      <c r="C18" s="141"/>
      <c r="D18" s="167" t="s">
        <v>123</v>
      </c>
      <c r="E18" s="72">
        <v>210000</v>
      </c>
      <c r="F18" s="141"/>
      <c r="G18" s="72">
        <v>210000</v>
      </c>
      <c r="H18" s="141"/>
      <c r="I18" s="138"/>
    </row>
    <row r="19" s="106" customFormat="1" ht="19.9" customHeight="1" spans="1:9">
      <c r="A19" s="115"/>
      <c r="B19" s="167" t="s">
        <v>118</v>
      </c>
      <c r="C19" s="141"/>
      <c r="D19" s="167" t="s">
        <v>124</v>
      </c>
      <c r="E19" s="141"/>
      <c r="F19" s="141"/>
      <c r="G19" s="141"/>
      <c r="H19" s="141"/>
      <c r="I19" s="138"/>
    </row>
    <row r="20" s="106" customFormat="1" ht="19.9" customHeight="1" spans="1:9">
      <c r="A20" s="115"/>
      <c r="B20" s="167" t="s">
        <v>118</v>
      </c>
      <c r="C20" s="141"/>
      <c r="D20" s="167" t="s">
        <v>125</v>
      </c>
      <c r="E20" s="141"/>
      <c r="F20" s="141"/>
      <c r="G20" s="141"/>
      <c r="H20" s="141"/>
      <c r="I20" s="138"/>
    </row>
    <row r="21" s="106" customFormat="1" ht="19.9" customHeight="1" spans="1:9">
      <c r="A21" s="115"/>
      <c r="B21" s="167" t="s">
        <v>118</v>
      </c>
      <c r="C21" s="141"/>
      <c r="D21" s="167" t="s">
        <v>126</v>
      </c>
      <c r="E21" s="141"/>
      <c r="F21" s="141"/>
      <c r="G21" s="141"/>
      <c r="H21" s="141"/>
      <c r="I21" s="138"/>
    </row>
    <row r="22" s="106" customFormat="1" ht="19.9" customHeight="1" spans="1:9">
      <c r="A22" s="115"/>
      <c r="B22" s="167" t="s">
        <v>118</v>
      </c>
      <c r="C22" s="141"/>
      <c r="D22" s="167" t="s">
        <v>127</v>
      </c>
      <c r="E22" s="141"/>
      <c r="F22" s="141"/>
      <c r="G22" s="141"/>
      <c r="H22" s="141"/>
      <c r="I22" s="138"/>
    </row>
    <row r="23" s="106" customFormat="1" ht="19.9" customHeight="1" spans="1:9">
      <c r="A23" s="115"/>
      <c r="B23" s="167" t="s">
        <v>118</v>
      </c>
      <c r="C23" s="141"/>
      <c r="D23" s="167" t="s">
        <v>128</v>
      </c>
      <c r="E23" s="141"/>
      <c r="F23" s="141"/>
      <c r="G23" s="141"/>
      <c r="H23" s="141"/>
      <c r="I23" s="138"/>
    </row>
    <row r="24" s="106" customFormat="1" ht="19.9" customHeight="1" spans="1:9">
      <c r="A24" s="115"/>
      <c r="B24" s="167" t="s">
        <v>118</v>
      </c>
      <c r="C24" s="141"/>
      <c r="D24" s="167" t="s">
        <v>129</v>
      </c>
      <c r="E24" s="141"/>
      <c r="F24" s="141"/>
      <c r="G24" s="141"/>
      <c r="H24" s="141"/>
      <c r="I24" s="138"/>
    </row>
    <row r="25" s="106" customFormat="1" ht="19.9" customHeight="1" spans="1:9">
      <c r="A25" s="115"/>
      <c r="B25" s="167" t="s">
        <v>118</v>
      </c>
      <c r="C25" s="141"/>
      <c r="D25" s="167" t="s">
        <v>130</v>
      </c>
      <c r="E25" s="141"/>
      <c r="F25" s="141"/>
      <c r="G25" s="141"/>
      <c r="H25" s="141"/>
      <c r="I25" s="138"/>
    </row>
    <row r="26" s="106" customFormat="1" ht="19.9" customHeight="1" spans="1:9">
      <c r="A26" s="115"/>
      <c r="B26" s="167" t="s">
        <v>118</v>
      </c>
      <c r="C26" s="141"/>
      <c r="D26" s="167" t="s">
        <v>131</v>
      </c>
      <c r="E26" s="168">
        <v>264293</v>
      </c>
      <c r="F26" s="168">
        <v>264293</v>
      </c>
      <c r="G26" s="141"/>
      <c r="H26" s="141"/>
      <c r="I26" s="138"/>
    </row>
    <row r="27" s="106" customFormat="1" ht="19.9" customHeight="1" spans="1:9">
      <c r="A27" s="115"/>
      <c r="B27" s="167" t="s">
        <v>118</v>
      </c>
      <c r="C27" s="141"/>
      <c r="D27" s="167" t="s">
        <v>132</v>
      </c>
      <c r="E27" s="141"/>
      <c r="F27" s="141"/>
      <c r="G27" s="141"/>
      <c r="H27" s="141"/>
      <c r="I27" s="138"/>
    </row>
    <row r="28" s="106" customFormat="1" ht="19.9" customHeight="1" spans="1:9">
      <c r="A28" s="115"/>
      <c r="B28" s="167" t="s">
        <v>118</v>
      </c>
      <c r="C28" s="141"/>
      <c r="D28" s="167" t="s">
        <v>133</v>
      </c>
      <c r="E28" s="141"/>
      <c r="F28" s="141"/>
      <c r="G28" s="141"/>
      <c r="H28" s="141"/>
      <c r="I28" s="138"/>
    </row>
    <row r="29" s="106" customFormat="1" ht="19.9" customHeight="1" spans="1:9">
      <c r="A29" s="115"/>
      <c r="B29" s="167" t="s">
        <v>118</v>
      </c>
      <c r="C29" s="141"/>
      <c r="D29" s="167" t="s">
        <v>134</v>
      </c>
      <c r="E29" s="141"/>
      <c r="F29" s="141"/>
      <c r="G29" s="141"/>
      <c r="H29" s="141"/>
      <c r="I29" s="138"/>
    </row>
    <row r="30" s="106" customFormat="1" ht="19.9" customHeight="1" spans="1:9">
      <c r="A30" s="115"/>
      <c r="B30" s="167" t="s">
        <v>118</v>
      </c>
      <c r="C30" s="141"/>
      <c r="D30" s="167" t="s">
        <v>135</v>
      </c>
      <c r="E30" s="141"/>
      <c r="F30" s="141"/>
      <c r="G30" s="141"/>
      <c r="H30" s="141"/>
      <c r="I30" s="138"/>
    </row>
    <row r="31" s="106" customFormat="1" ht="19.9" customHeight="1" spans="1:9">
      <c r="A31" s="115"/>
      <c r="B31" s="167" t="s">
        <v>118</v>
      </c>
      <c r="C31" s="141"/>
      <c r="D31" s="167" t="s">
        <v>136</v>
      </c>
      <c r="E31" s="141"/>
      <c r="F31" s="141"/>
      <c r="G31" s="141"/>
      <c r="H31" s="141"/>
      <c r="I31" s="138"/>
    </row>
    <row r="32" s="106" customFormat="1" ht="19.9" customHeight="1" spans="1:9">
      <c r="A32" s="115"/>
      <c r="B32" s="167" t="s">
        <v>118</v>
      </c>
      <c r="C32" s="141"/>
      <c r="D32" s="167" t="s">
        <v>137</v>
      </c>
      <c r="E32" s="141"/>
      <c r="F32" s="141"/>
      <c r="G32" s="141"/>
      <c r="H32" s="141"/>
      <c r="I32" s="138"/>
    </row>
    <row r="33" s="106" customFormat="1" ht="19.9" customHeight="1" spans="1:9">
      <c r="A33" s="115"/>
      <c r="B33" s="167" t="s">
        <v>118</v>
      </c>
      <c r="C33" s="141"/>
      <c r="D33" s="167" t="s">
        <v>138</v>
      </c>
      <c r="E33" s="141"/>
      <c r="F33" s="141"/>
      <c r="G33" s="141"/>
      <c r="H33" s="141"/>
      <c r="I33" s="138"/>
    </row>
    <row r="34" s="106" customFormat="1" ht="19.9" customHeight="1" spans="1:9">
      <c r="A34" s="115"/>
      <c r="B34" s="167" t="s">
        <v>118</v>
      </c>
      <c r="C34" s="141"/>
      <c r="D34" s="167" t="s">
        <v>139</v>
      </c>
      <c r="E34" s="141"/>
      <c r="F34" s="141"/>
      <c r="G34" s="141"/>
      <c r="H34" s="141"/>
      <c r="I34" s="138"/>
    </row>
    <row r="35" s="106" customFormat="1" ht="8.5" customHeight="1" spans="1:9">
      <c r="A35" s="169"/>
      <c r="B35" s="169"/>
      <c r="C35" s="169"/>
      <c r="D35" s="117"/>
      <c r="E35" s="169"/>
      <c r="F35" s="169"/>
      <c r="G35" s="169"/>
      <c r="H35" s="169"/>
      <c r="I35" s="172"/>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49"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24"/>
  <sheetViews>
    <sheetView zoomScale="58" zoomScaleNormal="58" workbookViewId="0">
      <pane ySplit="6" topLeftCell="A7" activePane="bottomLeft" state="frozen"/>
      <selection/>
      <selection pane="bottomLeft" activeCell="M14" sqref="M14"/>
    </sheetView>
  </sheetViews>
  <sheetFormatPr defaultColWidth="10" defaultRowHeight="14"/>
  <cols>
    <col min="1" max="1" width="1.53636363636364" style="95" customWidth="1"/>
    <col min="2" max="3" width="5.88181818181818" style="95" customWidth="1"/>
    <col min="4" max="4" width="11.6363636363636" style="95" customWidth="1"/>
    <col min="5" max="5" width="32" style="95" customWidth="1"/>
    <col min="6" max="9" width="14" style="95" customWidth="1"/>
    <col min="10" max="13" width="13.0909090909091" style="95" customWidth="1"/>
    <col min="14" max="16" width="7.25454545454545" style="95" customWidth="1"/>
    <col min="17" max="23" width="5.88181818181818" style="95" customWidth="1"/>
    <col min="24" max="26" width="7.25454545454545" style="95" customWidth="1"/>
    <col min="27" max="33" width="5.88181818181818" style="95" customWidth="1"/>
    <col min="34" max="39" width="7.25454545454545" style="95" customWidth="1"/>
    <col min="40" max="40" width="1.53636363636364" style="95" customWidth="1"/>
    <col min="41" max="42" width="9.76363636363636" style="95" customWidth="1"/>
    <col min="43" max="16384" width="10" style="95"/>
  </cols>
  <sheetData>
    <row r="1" ht="25" customHeight="1" spans="1:40">
      <c r="A1" s="142"/>
      <c r="B1" s="3"/>
      <c r="C1" s="3"/>
      <c r="D1" s="143"/>
      <c r="E1" s="143"/>
      <c r="F1" s="96"/>
      <c r="G1" s="96"/>
      <c r="H1" s="96"/>
      <c r="I1" s="143"/>
      <c r="J1" s="143"/>
      <c r="K1" s="96"/>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143"/>
      <c r="AL1" s="143"/>
      <c r="AM1" s="155" t="s">
        <v>140</v>
      </c>
      <c r="AN1" s="156"/>
    </row>
    <row r="2" ht="22.8" customHeight="1" spans="1:40">
      <c r="A2" s="96"/>
      <c r="B2" s="99" t="s">
        <v>141</v>
      </c>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156"/>
    </row>
    <row r="3" ht="19.55" customHeight="1" spans="1:40">
      <c r="A3" s="100"/>
      <c r="B3" s="67" t="s">
        <v>5</v>
      </c>
      <c r="C3" s="67"/>
      <c r="D3" s="67"/>
      <c r="E3" s="67"/>
      <c r="F3" s="144"/>
      <c r="G3" s="100"/>
      <c r="H3" s="145"/>
      <c r="I3" s="144"/>
      <c r="J3" s="144"/>
      <c r="K3" s="151"/>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5" t="s">
        <v>6</v>
      </c>
      <c r="AM3" s="145"/>
      <c r="AN3" s="157"/>
    </row>
    <row r="4" ht="24.4" customHeight="1" spans="1:40">
      <c r="A4" s="146"/>
      <c r="B4" s="87" t="s">
        <v>9</v>
      </c>
      <c r="C4" s="87"/>
      <c r="D4" s="87"/>
      <c r="E4" s="87"/>
      <c r="F4" s="87" t="s">
        <v>142</v>
      </c>
      <c r="G4" s="87" t="s">
        <v>143</v>
      </c>
      <c r="H4" s="87"/>
      <c r="I4" s="87"/>
      <c r="J4" s="87"/>
      <c r="K4" s="87"/>
      <c r="L4" s="87"/>
      <c r="M4" s="87"/>
      <c r="N4" s="87"/>
      <c r="O4" s="87"/>
      <c r="P4" s="87"/>
      <c r="Q4" s="87" t="s">
        <v>144</v>
      </c>
      <c r="R4" s="87"/>
      <c r="S4" s="87"/>
      <c r="T4" s="87"/>
      <c r="U4" s="87"/>
      <c r="V4" s="87"/>
      <c r="W4" s="87"/>
      <c r="X4" s="87"/>
      <c r="Y4" s="87"/>
      <c r="Z4" s="87"/>
      <c r="AA4" s="87" t="s">
        <v>145</v>
      </c>
      <c r="AB4" s="87"/>
      <c r="AC4" s="87"/>
      <c r="AD4" s="87"/>
      <c r="AE4" s="87"/>
      <c r="AF4" s="87"/>
      <c r="AG4" s="87"/>
      <c r="AH4" s="87"/>
      <c r="AI4" s="87"/>
      <c r="AJ4" s="87"/>
      <c r="AK4" s="87"/>
      <c r="AL4" s="87"/>
      <c r="AM4" s="87"/>
      <c r="AN4" s="158"/>
    </row>
    <row r="5" ht="24.4" customHeight="1" spans="1:40">
      <c r="A5" s="146"/>
      <c r="B5" s="87" t="s">
        <v>82</v>
      </c>
      <c r="C5" s="87"/>
      <c r="D5" s="87" t="s">
        <v>70</v>
      </c>
      <c r="E5" s="87" t="s">
        <v>71</v>
      </c>
      <c r="F5" s="87"/>
      <c r="G5" s="87" t="s">
        <v>59</v>
      </c>
      <c r="H5" s="87" t="s">
        <v>146</v>
      </c>
      <c r="I5" s="87"/>
      <c r="J5" s="87"/>
      <c r="K5" s="87" t="s">
        <v>147</v>
      </c>
      <c r="L5" s="87"/>
      <c r="M5" s="87"/>
      <c r="N5" s="87" t="s">
        <v>148</v>
      </c>
      <c r="O5" s="87"/>
      <c r="P5" s="87"/>
      <c r="Q5" s="87" t="s">
        <v>59</v>
      </c>
      <c r="R5" s="87" t="s">
        <v>146</v>
      </c>
      <c r="S5" s="87"/>
      <c r="T5" s="87"/>
      <c r="U5" s="87" t="s">
        <v>147</v>
      </c>
      <c r="V5" s="87"/>
      <c r="W5" s="87"/>
      <c r="X5" s="87" t="s">
        <v>148</v>
      </c>
      <c r="Y5" s="87"/>
      <c r="Z5" s="87"/>
      <c r="AA5" s="87" t="s">
        <v>59</v>
      </c>
      <c r="AB5" s="87" t="s">
        <v>146</v>
      </c>
      <c r="AC5" s="87"/>
      <c r="AD5" s="87"/>
      <c r="AE5" s="87" t="s">
        <v>147</v>
      </c>
      <c r="AF5" s="87"/>
      <c r="AG5" s="87"/>
      <c r="AH5" s="87" t="s">
        <v>148</v>
      </c>
      <c r="AI5" s="87"/>
      <c r="AJ5" s="87"/>
      <c r="AK5" s="87" t="s">
        <v>149</v>
      </c>
      <c r="AL5" s="87"/>
      <c r="AM5" s="87"/>
      <c r="AN5" s="158"/>
    </row>
    <row r="6" ht="39" customHeight="1" spans="1:40">
      <c r="A6" s="97"/>
      <c r="B6" s="87" t="s">
        <v>83</v>
      </c>
      <c r="C6" s="87" t="s">
        <v>84</v>
      </c>
      <c r="D6" s="87"/>
      <c r="E6" s="87"/>
      <c r="F6" s="87"/>
      <c r="G6" s="87"/>
      <c r="H6" s="87" t="s">
        <v>150</v>
      </c>
      <c r="I6" s="87" t="s">
        <v>78</v>
      </c>
      <c r="J6" s="87" t="s">
        <v>79</v>
      </c>
      <c r="K6" s="87" t="s">
        <v>150</v>
      </c>
      <c r="L6" s="87" t="s">
        <v>78</v>
      </c>
      <c r="M6" s="87" t="s">
        <v>79</v>
      </c>
      <c r="N6" s="87" t="s">
        <v>150</v>
      </c>
      <c r="O6" s="87" t="s">
        <v>151</v>
      </c>
      <c r="P6" s="87" t="s">
        <v>152</v>
      </c>
      <c r="Q6" s="87"/>
      <c r="R6" s="87" t="s">
        <v>150</v>
      </c>
      <c r="S6" s="87" t="s">
        <v>78</v>
      </c>
      <c r="T6" s="87" t="s">
        <v>79</v>
      </c>
      <c r="U6" s="87" t="s">
        <v>150</v>
      </c>
      <c r="V6" s="87" t="s">
        <v>78</v>
      </c>
      <c r="W6" s="87" t="s">
        <v>79</v>
      </c>
      <c r="X6" s="87" t="s">
        <v>150</v>
      </c>
      <c r="Y6" s="87" t="s">
        <v>151</v>
      </c>
      <c r="Z6" s="87" t="s">
        <v>152</v>
      </c>
      <c r="AA6" s="87"/>
      <c r="AB6" s="87" t="s">
        <v>150</v>
      </c>
      <c r="AC6" s="87" t="s">
        <v>78</v>
      </c>
      <c r="AD6" s="87" t="s">
        <v>79</v>
      </c>
      <c r="AE6" s="87" t="s">
        <v>150</v>
      </c>
      <c r="AF6" s="87" t="s">
        <v>78</v>
      </c>
      <c r="AG6" s="87" t="s">
        <v>79</v>
      </c>
      <c r="AH6" s="87" t="s">
        <v>150</v>
      </c>
      <c r="AI6" s="87" t="s">
        <v>151</v>
      </c>
      <c r="AJ6" s="87" t="s">
        <v>152</v>
      </c>
      <c r="AK6" s="87" t="s">
        <v>150</v>
      </c>
      <c r="AL6" s="87" t="s">
        <v>151</v>
      </c>
      <c r="AM6" s="87" t="s">
        <v>152</v>
      </c>
      <c r="AN6" s="158"/>
    </row>
    <row r="7" ht="22.8" customHeight="1" spans="1:40">
      <c r="A7" s="146"/>
      <c r="B7" s="69"/>
      <c r="C7" s="69"/>
      <c r="D7" s="69"/>
      <c r="E7" s="69" t="s">
        <v>72</v>
      </c>
      <c r="F7" s="72">
        <f>SUM(F8:F24)</f>
        <v>3644412.3</v>
      </c>
      <c r="G7" s="72">
        <f t="shared" ref="G7:M7" si="0">SUM(G8:G24)</f>
        <v>3644412.3</v>
      </c>
      <c r="H7" s="72">
        <f t="shared" si="0"/>
        <v>3434412.3</v>
      </c>
      <c r="I7" s="72">
        <f t="shared" si="0"/>
        <v>3434412.3</v>
      </c>
      <c r="J7" s="72">
        <f t="shared" si="0"/>
        <v>0</v>
      </c>
      <c r="K7" s="72">
        <f t="shared" si="0"/>
        <v>210000</v>
      </c>
      <c r="L7" s="72">
        <f t="shared" si="0"/>
        <v>0</v>
      </c>
      <c r="M7" s="72">
        <f t="shared" si="0"/>
        <v>210000</v>
      </c>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158"/>
    </row>
    <row r="8" ht="22" customHeight="1" spans="1:40">
      <c r="A8" s="146"/>
      <c r="B8" s="69">
        <v>301</v>
      </c>
      <c r="C8" s="196" t="s">
        <v>86</v>
      </c>
      <c r="D8" s="75" t="s">
        <v>75</v>
      </c>
      <c r="E8" s="147" t="s">
        <v>153</v>
      </c>
      <c r="F8" s="72">
        <f>G8</f>
        <v>694716</v>
      </c>
      <c r="G8" s="72">
        <f>H8+K8</f>
        <v>694716</v>
      </c>
      <c r="H8" s="72">
        <f>SUM(I8:J8)</f>
        <v>694716</v>
      </c>
      <c r="I8" s="152">
        <v>694716</v>
      </c>
      <c r="J8" s="72"/>
      <c r="K8" s="72">
        <f>SUM(L8:M8)</f>
        <v>0</v>
      </c>
      <c r="L8" s="77"/>
      <c r="M8" s="77"/>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158"/>
    </row>
    <row r="9" ht="22.8" customHeight="1" spans="1:40">
      <c r="A9" s="146"/>
      <c r="B9" s="69">
        <v>301</v>
      </c>
      <c r="C9" s="196" t="s">
        <v>92</v>
      </c>
      <c r="D9" s="75" t="s">
        <v>75</v>
      </c>
      <c r="E9" s="147" t="s">
        <v>154</v>
      </c>
      <c r="F9" s="72">
        <f t="shared" ref="F9:F24" si="1">G9</f>
        <v>336016.44</v>
      </c>
      <c r="G9" s="72">
        <f t="shared" ref="G9:G24" si="2">H9+K9</f>
        <v>336016.44</v>
      </c>
      <c r="H9" s="72">
        <f t="shared" ref="H9:H24" si="3">SUM(I9:J9)</f>
        <v>336016.44</v>
      </c>
      <c r="I9" s="152">
        <v>336016.44</v>
      </c>
      <c r="J9" s="72"/>
      <c r="K9" s="72">
        <f t="shared" ref="K9:K24" si="4">SUM(L9:M9)</f>
        <v>0</v>
      </c>
      <c r="L9" s="77"/>
      <c r="M9" s="77"/>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158"/>
    </row>
    <row r="10" ht="22.8" customHeight="1" spans="1:40">
      <c r="A10" s="146"/>
      <c r="B10" s="69">
        <v>301</v>
      </c>
      <c r="C10" s="196" t="s">
        <v>94</v>
      </c>
      <c r="D10" s="75" t="s">
        <v>75</v>
      </c>
      <c r="E10" s="147" t="s">
        <v>155</v>
      </c>
      <c r="F10" s="72">
        <f t="shared" si="1"/>
        <v>388161</v>
      </c>
      <c r="G10" s="72">
        <f t="shared" si="2"/>
        <v>388161</v>
      </c>
      <c r="H10" s="72">
        <f t="shared" si="3"/>
        <v>388161</v>
      </c>
      <c r="I10" s="152">
        <v>388161</v>
      </c>
      <c r="J10" s="72"/>
      <c r="K10" s="72">
        <f t="shared" si="4"/>
        <v>0</v>
      </c>
      <c r="L10" s="77"/>
      <c r="M10" s="77"/>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158"/>
    </row>
    <row r="11" ht="22.8" customHeight="1" spans="1:40">
      <c r="A11" s="146"/>
      <c r="B11" s="69">
        <v>301</v>
      </c>
      <c r="C11" s="196" t="s">
        <v>156</v>
      </c>
      <c r="D11" s="75" t="s">
        <v>75</v>
      </c>
      <c r="E11" s="147" t="s">
        <v>157</v>
      </c>
      <c r="F11" s="72">
        <f t="shared" si="1"/>
        <v>783476</v>
      </c>
      <c r="G11" s="72">
        <f t="shared" si="2"/>
        <v>783476</v>
      </c>
      <c r="H11" s="72">
        <f t="shared" si="3"/>
        <v>783476</v>
      </c>
      <c r="I11" s="152">
        <v>783476</v>
      </c>
      <c r="J11" s="72"/>
      <c r="K11" s="72">
        <f t="shared" si="4"/>
        <v>0</v>
      </c>
      <c r="L11" s="77"/>
      <c r="M11" s="77"/>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158"/>
    </row>
    <row r="12" ht="22.8" customHeight="1" spans="1:40">
      <c r="A12" s="146"/>
      <c r="B12" s="69">
        <v>301</v>
      </c>
      <c r="C12" s="196" t="s">
        <v>97</v>
      </c>
      <c r="D12" s="75" t="s">
        <v>75</v>
      </c>
      <c r="E12" s="147" t="s">
        <v>158</v>
      </c>
      <c r="F12" s="72">
        <f t="shared" si="1"/>
        <v>334086.3</v>
      </c>
      <c r="G12" s="72">
        <f t="shared" si="2"/>
        <v>334086.3</v>
      </c>
      <c r="H12" s="72">
        <f t="shared" si="3"/>
        <v>334086.3</v>
      </c>
      <c r="I12" s="152">
        <v>334086.3</v>
      </c>
      <c r="J12" s="72"/>
      <c r="K12" s="72">
        <f t="shared" si="4"/>
        <v>0</v>
      </c>
      <c r="L12" s="77"/>
      <c r="M12" s="77"/>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158"/>
    </row>
    <row r="13" ht="22.8" customHeight="1" spans="1:40">
      <c r="A13" s="146"/>
      <c r="B13" s="69">
        <v>301</v>
      </c>
      <c r="C13" s="196" t="s">
        <v>159</v>
      </c>
      <c r="D13" s="75" t="s">
        <v>75</v>
      </c>
      <c r="E13" s="147" t="s">
        <v>160</v>
      </c>
      <c r="F13" s="72">
        <f t="shared" si="1"/>
        <v>169587.05</v>
      </c>
      <c r="G13" s="72">
        <f t="shared" si="2"/>
        <v>169587.05</v>
      </c>
      <c r="H13" s="72">
        <f t="shared" si="3"/>
        <v>169587.05</v>
      </c>
      <c r="I13" s="152">
        <v>169587.05</v>
      </c>
      <c r="J13" s="72"/>
      <c r="K13" s="72">
        <f t="shared" si="4"/>
        <v>0</v>
      </c>
      <c r="L13" s="77"/>
      <c r="M13" s="77"/>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158"/>
    </row>
    <row r="14" ht="22.8" customHeight="1" spans="1:40">
      <c r="A14" s="146"/>
      <c r="B14" s="69">
        <v>301</v>
      </c>
      <c r="C14" s="196" t="s">
        <v>161</v>
      </c>
      <c r="D14" s="75" t="s">
        <v>75</v>
      </c>
      <c r="E14" s="147" t="s">
        <v>162</v>
      </c>
      <c r="F14" s="72">
        <f t="shared" si="1"/>
        <v>21600</v>
      </c>
      <c r="G14" s="72">
        <f t="shared" si="2"/>
        <v>21600</v>
      </c>
      <c r="H14" s="72">
        <f t="shared" si="3"/>
        <v>21600</v>
      </c>
      <c r="I14" s="152">
        <v>21600</v>
      </c>
      <c r="J14" s="72"/>
      <c r="K14" s="72">
        <f t="shared" si="4"/>
        <v>0</v>
      </c>
      <c r="L14" s="77"/>
      <c r="M14" s="77"/>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158"/>
    </row>
    <row r="15" ht="22.8" customHeight="1" spans="1:40">
      <c r="A15" s="146"/>
      <c r="B15" s="69">
        <v>301</v>
      </c>
      <c r="C15" s="196" t="s">
        <v>163</v>
      </c>
      <c r="D15" s="75" t="s">
        <v>75</v>
      </c>
      <c r="E15" s="147" t="s">
        <v>164</v>
      </c>
      <c r="F15" s="72">
        <f t="shared" si="1"/>
        <v>19206.11</v>
      </c>
      <c r="G15" s="72">
        <f t="shared" si="2"/>
        <v>19206.11</v>
      </c>
      <c r="H15" s="72">
        <f t="shared" si="3"/>
        <v>19206.11</v>
      </c>
      <c r="I15" s="152">
        <v>19206.11</v>
      </c>
      <c r="J15" s="72"/>
      <c r="K15" s="72">
        <f t="shared" si="4"/>
        <v>0</v>
      </c>
      <c r="L15" s="77"/>
      <c r="M15" s="77"/>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158"/>
    </row>
    <row r="16" ht="22.8" customHeight="1" spans="1:40">
      <c r="A16" s="146"/>
      <c r="B16" s="69">
        <v>301</v>
      </c>
      <c r="C16" s="196" t="s">
        <v>165</v>
      </c>
      <c r="D16" s="75" t="s">
        <v>75</v>
      </c>
      <c r="E16" s="147" t="s">
        <v>99</v>
      </c>
      <c r="F16" s="72">
        <f t="shared" si="1"/>
        <v>264293</v>
      </c>
      <c r="G16" s="72">
        <f t="shared" si="2"/>
        <v>264293</v>
      </c>
      <c r="H16" s="72">
        <f t="shared" si="3"/>
        <v>264293</v>
      </c>
      <c r="I16" s="152">
        <v>264293</v>
      </c>
      <c r="J16" s="72"/>
      <c r="K16" s="72">
        <f t="shared" si="4"/>
        <v>0</v>
      </c>
      <c r="L16" s="77"/>
      <c r="M16" s="77"/>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158"/>
    </row>
    <row r="17" ht="22.8" customHeight="1" spans="1:40">
      <c r="A17" s="146"/>
      <c r="B17" s="69">
        <v>301</v>
      </c>
      <c r="C17" s="196" t="s">
        <v>166</v>
      </c>
      <c r="D17" s="75" t="s">
        <v>75</v>
      </c>
      <c r="E17" s="147" t="s">
        <v>167</v>
      </c>
      <c r="F17" s="72">
        <f t="shared" si="1"/>
        <v>183303.2</v>
      </c>
      <c r="G17" s="72">
        <f t="shared" si="2"/>
        <v>183303.2</v>
      </c>
      <c r="H17" s="72">
        <f t="shared" si="3"/>
        <v>183303.2</v>
      </c>
      <c r="I17" s="152">
        <v>183303.2</v>
      </c>
      <c r="J17" s="72"/>
      <c r="K17" s="72">
        <f t="shared" si="4"/>
        <v>0</v>
      </c>
      <c r="L17" s="77"/>
      <c r="M17" s="77"/>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158"/>
    </row>
    <row r="18" ht="22.5" customHeight="1" spans="1:40">
      <c r="A18" s="146"/>
      <c r="B18" s="69">
        <v>302</v>
      </c>
      <c r="C18" s="196" t="s">
        <v>86</v>
      </c>
      <c r="D18" s="75" t="s">
        <v>75</v>
      </c>
      <c r="E18" s="147" t="s">
        <v>168</v>
      </c>
      <c r="F18" s="72">
        <f t="shared" si="1"/>
        <v>282000</v>
      </c>
      <c r="G18" s="72">
        <f t="shared" si="2"/>
        <v>282000</v>
      </c>
      <c r="H18" s="72">
        <f t="shared" si="3"/>
        <v>72000</v>
      </c>
      <c r="I18" s="152">
        <v>72000</v>
      </c>
      <c r="J18" s="72"/>
      <c r="K18" s="72">
        <f t="shared" si="4"/>
        <v>210000</v>
      </c>
      <c r="L18" s="77"/>
      <c r="M18" s="77">
        <v>210000</v>
      </c>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158"/>
    </row>
    <row r="19" ht="22.5" customHeight="1" spans="1:40">
      <c r="A19" s="148"/>
      <c r="B19" s="69">
        <v>302</v>
      </c>
      <c r="C19" s="196" t="s">
        <v>161</v>
      </c>
      <c r="D19" s="75" t="s">
        <v>75</v>
      </c>
      <c r="E19" s="147" t="s">
        <v>169</v>
      </c>
      <c r="F19" s="72">
        <f t="shared" si="1"/>
        <v>54000</v>
      </c>
      <c r="G19" s="72">
        <f t="shared" si="2"/>
        <v>54000</v>
      </c>
      <c r="H19" s="72">
        <f t="shared" si="3"/>
        <v>54000</v>
      </c>
      <c r="I19" s="152">
        <v>54000</v>
      </c>
      <c r="J19" s="72"/>
      <c r="K19" s="72">
        <f t="shared" si="4"/>
        <v>0</v>
      </c>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17"/>
    </row>
    <row r="20" ht="22.5" customHeight="1" spans="2:39">
      <c r="B20" s="69">
        <v>302</v>
      </c>
      <c r="C20" s="69">
        <v>28</v>
      </c>
      <c r="D20" s="75" t="s">
        <v>75</v>
      </c>
      <c r="E20" s="147" t="s">
        <v>170</v>
      </c>
      <c r="F20" s="72">
        <f t="shared" si="1"/>
        <v>33612.88</v>
      </c>
      <c r="G20" s="72">
        <f t="shared" si="2"/>
        <v>33612.88</v>
      </c>
      <c r="H20" s="72">
        <f t="shared" si="3"/>
        <v>33612.88</v>
      </c>
      <c r="I20" s="152">
        <v>33612.88</v>
      </c>
      <c r="J20" s="72"/>
      <c r="K20" s="72">
        <f t="shared" si="4"/>
        <v>0</v>
      </c>
      <c r="L20" s="154"/>
      <c r="M20" s="154"/>
      <c r="N20" s="154"/>
      <c r="O20" s="154"/>
      <c r="P20" s="154"/>
      <c r="Q20" s="154"/>
      <c r="R20" s="154"/>
      <c r="S20" s="154"/>
      <c r="T20" s="154"/>
      <c r="U20" s="154"/>
      <c r="V20" s="154"/>
      <c r="W20" s="154"/>
      <c r="X20" s="154"/>
      <c r="Y20" s="154"/>
      <c r="Z20" s="154"/>
      <c r="AA20" s="154"/>
      <c r="AB20" s="154"/>
      <c r="AC20" s="154"/>
      <c r="AD20" s="154"/>
      <c r="AE20" s="154"/>
      <c r="AF20" s="154"/>
      <c r="AG20" s="154"/>
      <c r="AH20" s="154"/>
      <c r="AI20" s="154"/>
      <c r="AJ20" s="154"/>
      <c r="AK20" s="154"/>
      <c r="AL20" s="154"/>
      <c r="AM20" s="154"/>
    </row>
    <row r="21" ht="22.5" customHeight="1" spans="2:39">
      <c r="B21" s="69">
        <v>302</v>
      </c>
      <c r="C21" s="69">
        <v>29</v>
      </c>
      <c r="D21" s="75" t="s">
        <v>75</v>
      </c>
      <c r="E21" s="147" t="s">
        <v>171</v>
      </c>
      <c r="F21" s="72">
        <f t="shared" si="1"/>
        <v>10420.74</v>
      </c>
      <c r="G21" s="72">
        <f t="shared" si="2"/>
        <v>10420.74</v>
      </c>
      <c r="H21" s="72">
        <f t="shared" si="3"/>
        <v>10420.74</v>
      </c>
      <c r="I21" s="152">
        <v>10420.74</v>
      </c>
      <c r="J21" s="72"/>
      <c r="K21" s="72">
        <f t="shared" si="4"/>
        <v>0</v>
      </c>
      <c r="L21" s="154"/>
      <c r="M21" s="154"/>
      <c r="N21" s="154"/>
      <c r="O21" s="154"/>
      <c r="P21" s="154"/>
      <c r="Q21" s="154"/>
      <c r="R21" s="154"/>
      <c r="S21" s="154"/>
      <c r="T21" s="154"/>
      <c r="U21" s="154"/>
      <c r="V21" s="154"/>
      <c r="W21" s="154"/>
      <c r="X21" s="154"/>
      <c r="Y21" s="154"/>
      <c r="Z21" s="154"/>
      <c r="AA21" s="154"/>
      <c r="AB21" s="154"/>
      <c r="AC21" s="154"/>
      <c r="AD21" s="154"/>
      <c r="AE21" s="154"/>
      <c r="AF21" s="154"/>
      <c r="AG21" s="154"/>
      <c r="AH21" s="154"/>
      <c r="AI21" s="154"/>
      <c r="AJ21" s="154"/>
      <c r="AK21" s="154"/>
      <c r="AL21" s="154"/>
      <c r="AM21" s="154"/>
    </row>
    <row r="22" ht="22.5" customHeight="1" spans="2:39">
      <c r="B22" s="69">
        <v>302</v>
      </c>
      <c r="C22" s="69">
        <v>39</v>
      </c>
      <c r="D22" s="75" t="s">
        <v>75</v>
      </c>
      <c r="E22" s="147" t="s">
        <v>172</v>
      </c>
      <c r="F22" s="72">
        <f t="shared" si="1"/>
        <v>64800</v>
      </c>
      <c r="G22" s="72">
        <f t="shared" si="2"/>
        <v>64800</v>
      </c>
      <c r="H22" s="72">
        <f t="shared" si="3"/>
        <v>64800</v>
      </c>
      <c r="I22" s="152">
        <v>64800</v>
      </c>
      <c r="J22" s="72"/>
      <c r="K22" s="72">
        <f t="shared" si="4"/>
        <v>0</v>
      </c>
      <c r="L22" s="154"/>
      <c r="M22" s="154"/>
      <c r="N22" s="154"/>
      <c r="O22" s="154"/>
      <c r="P22" s="154"/>
      <c r="Q22" s="154"/>
      <c r="R22" s="154"/>
      <c r="S22" s="154"/>
      <c r="T22" s="154"/>
      <c r="U22" s="154"/>
      <c r="V22" s="154"/>
      <c r="W22" s="154"/>
      <c r="X22" s="154"/>
      <c r="Y22" s="154"/>
      <c r="Z22" s="154"/>
      <c r="AA22" s="154"/>
      <c r="AB22" s="154"/>
      <c r="AC22" s="154"/>
      <c r="AD22" s="154"/>
      <c r="AE22" s="154"/>
      <c r="AF22" s="154"/>
      <c r="AG22" s="154"/>
      <c r="AH22" s="154"/>
      <c r="AI22" s="154"/>
      <c r="AJ22" s="154"/>
      <c r="AK22" s="154"/>
      <c r="AL22" s="154"/>
      <c r="AM22" s="154"/>
    </row>
    <row r="23" ht="22.5" customHeight="1" spans="2:39">
      <c r="B23" s="69">
        <v>302</v>
      </c>
      <c r="C23" s="149">
        <v>99</v>
      </c>
      <c r="D23" s="75" t="s">
        <v>75</v>
      </c>
      <c r="E23" s="147" t="s">
        <v>173</v>
      </c>
      <c r="F23" s="72">
        <f t="shared" si="1"/>
        <v>5073.58</v>
      </c>
      <c r="G23" s="72">
        <f t="shared" si="2"/>
        <v>5073.58</v>
      </c>
      <c r="H23" s="72">
        <f t="shared" si="3"/>
        <v>5073.58</v>
      </c>
      <c r="I23" s="152">
        <v>5073.58</v>
      </c>
      <c r="J23" s="72"/>
      <c r="K23" s="72">
        <f t="shared" si="4"/>
        <v>0</v>
      </c>
      <c r="L23" s="154"/>
      <c r="M23" s="154"/>
      <c r="N23" s="154"/>
      <c r="O23" s="154"/>
      <c r="P23" s="154"/>
      <c r="Q23" s="154"/>
      <c r="R23" s="154"/>
      <c r="S23" s="154"/>
      <c r="T23" s="154"/>
      <c r="U23" s="154"/>
      <c r="V23" s="154"/>
      <c r="W23" s="154"/>
      <c r="X23" s="154"/>
      <c r="Y23" s="154"/>
      <c r="Z23" s="154"/>
      <c r="AA23" s="154"/>
      <c r="AB23" s="154"/>
      <c r="AC23" s="154"/>
      <c r="AD23" s="154"/>
      <c r="AE23" s="154"/>
      <c r="AF23" s="154"/>
      <c r="AG23" s="154"/>
      <c r="AH23" s="154"/>
      <c r="AI23" s="154"/>
      <c r="AJ23" s="154"/>
      <c r="AK23" s="154"/>
      <c r="AL23" s="154"/>
      <c r="AM23" s="154"/>
    </row>
    <row r="24" ht="22.5" customHeight="1" spans="2:39">
      <c r="B24" s="69">
        <v>303</v>
      </c>
      <c r="C24" s="196" t="s">
        <v>174</v>
      </c>
      <c r="D24" s="75" t="s">
        <v>75</v>
      </c>
      <c r="E24" s="150" t="s">
        <v>175</v>
      </c>
      <c r="F24" s="72">
        <f t="shared" si="1"/>
        <v>60</v>
      </c>
      <c r="G24" s="72">
        <f t="shared" si="2"/>
        <v>60</v>
      </c>
      <c r="H24" s="72">
        <f t="shared" si="3"/>
        <v>60</v>
      </c>
      <c r="I24" s="72">
        <v>60</v>
      </c>
      <c r="J24" s="72"/>
      <c r="K24" s="72">
        <f t="shared" si="4"/>
        <v>0</v>
      </c>
      <c r="L24" s="154"/>
      <c r="M24" s="154"/>
      <c r="N24" s="154"/>
      <c r="O24" s="154"/>
      <c r="P24" s="154"/>
      <c r="Q24" s="154"/>
      <c r="R24" s="154"/>
      <c r="S24" s="154"/>
      <c r="T24" s="154"/>
      <c r="U24" s="154"/>
      <c r="V24" s="154"/>
      <c r="W24" s="154"/>
      <c r="X24" s="154"/>
      <c r="Y24" s="154"/>
      <c r="Z24" s="154"/>
      <c r="AA24" s="154"/>
      <c r="AB24" s="154"/>
      <c r="AC24" s="154"/>
      <c r="AD24" s="154"/>
      <c r="AE24" s="154"/>
      <c r="AF24" s="154"/>
      <c r="AG24" s="154"/>
      <c r="AH24" s="154"/>
      <c r="AI24" s="154"/>
      <c r="AJ24" s="154"/>
      <c r="AK24" s="154"/>
      <c r="AL24" s="154"/>
      <c r="AM24" s="154"/>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4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selection activeCell="H8" sqref="H8:H16"/>
    </sheetView>
  </sheetViews>
  <sheetFormatPr defaultColWidth="10" defaultRowHeight="14"/>
  <cols>
    <col min="1" max="1" width="1.53636363636364" style="106" customWidth="1"/>
    <col min="2" max="4" width="6.15454545454545" style="106" customWidth="1"/>
    <col min="5" max="5" width="16.8272727272727" style="106" customWidth="1"/>
    <col min="6" max="6" width="41.0363636363636" style="106" customWidth="1"/>
    <col min="7" max="7" width="16.4090909090909" style="106" customWidth="1"/>
    <col min="8" max="8" width="16.6363636363636" style="106" customWidth="1"/>
    <col min="9" max="9" width="16.4090909090909" style="106" customWidth="1"/>
    <col min="10" max="10" width="1.53636363636364" style="106" customWidth="1"/>
    <col min="11" max="11" width="9.76363636363636" style="106" customWidth="1"/>
    <col min="12" max="16384" width="10" style="106"/>
  </cols>
  <sheetData>
    <row r="1" s="106" customFormat="1" ht="14.3" customHeight="1" spans="1:10">
      <c r="A1" s="109"/>
      <c r="B1" s="107"/>
      <c r="C1" s="107"/>
      <c r="D1" s="107"/>
      <c r="E1" s="108"/>
      <c r="F1" s="108"/>
      <c r="G1" s="132" t="s">
        <v>176</v>
      </c>
      <c r="H1" s="132"/>
      <c r="I1" s="132"/>
      <c r="J1" s="137"/>
    </row>
    <row r="2" s="106" customFormat="1" ht="19.9" customHeight="1" spans="1:10">
      <c r="A2" s="109"/>
      <c r="B2" s="111" t="s">
        <v>177</v>
      </c>
      <c r="C2" s="111"/>
      <c r="D2" s="111"/>
      <c r="E2" s="111"/>
      <c r="F2" s="111"/>
      <c r="G2" s="111"/>
      <c r="H2" s="111"/>
      <c r="I2" s="111"/>
      <c r="J2" s="137" t="s">
        <v>3</v>
      </c>
    </row>
    <row r="3" s="106" customFormat="1" ht="17.05" customHeight="1" spans="1:10">
      <c r="A3" s="112"/>
      <c r="B3" s="67" t="s">
        <v>5</v>
      </c>
      <c r="C3" s="67"/>
      <c r="D3" s="67"/>
      <c r="E3" s="67"/>
      <c r="F3" s="67"/>
      <c r="G3" s="112"/>
      <c r="H3" s="133"/>
      <c r="I3" s="114" t="s">
        <v>6</v>
      </c>
      <c r="J3" s="137"/>
    </row>
    <row r="4" s="106" customFormat="1" ht="21.35" customHeight="1" spans="1:10">
      <c r="A4" s="117"/>
      <c r="B4" s="116" t="s">
        <v>9</v>
      </c>
      <c r="C4" s="116"/>
      <c r="D4" s="116"/>
      <c r="E4" s="116"/>
      <c r="F4" s="116"/>
      <c r="G4" s="116" t="s">
        <v>59</v>
      </c>
      <c r="H4" s="134" t="s">
        <v>178</v>
      </c>
      <c r="I4" s="134" t="s">
        <v>145</v>
      </c>
      <c r="J4" s="130"/>
    </row>
    <row r="5" s="106" customFormat="1" ht="21.35" customHeight="1" spans="1:10">
      <c r="A5" s="117"/>
      <c r="B5" s="116" t="s">
        <v>82</v>
      </c>
      <c r="C5" s="116"/>
      <c r="D5" s="116"/>
      <c r="E5" s="116" t="s">
        <v>70</v>
      </c>
      <c r="F5" s="116" t="s">
        <v>71</v>
      </c>
      <c r="G5" s="116"/>
      <c r="H5" s="134"/>
      <c r="I5" s="134"/>
      <c r="J5" s="130"/>
    </row>
    <row r="6" s="106" customFormat="1" ht="21.35" customHeight="1" spans="1:10">
      <c r="A6" s="135"/>
      <c r="B6" s="116" t="s">
        <v>83</v>
      </c>
      <c r="C6" s="116" t="s">
        <v>84</v>
      </c>
      <c r="D6" s="116" t="s">
        <v>85</v>
      </c>
      <c r="E6" s="116"/>
      <c r="F6" s="116"/>
      <c r="G6" s="116"/>
      <c r="H6" s="134"/>
      <c r="I6" s="134"/>
      <c r="J6" s="138"/>
    </row>
    <row r="7" s="106" customFormat="1" ht="19.9" customHeight="1" spans="1:10">
      <c r="A7" s="136"/>
      <c r="B7" s="116"/>
      <c r="C7" s="116"/>
      <c r="D7" s="116"/>
      <c r="E7" s="116"/>
      <c r="F7" s="116" t="s">
        <v>72</v>
      </c>
      <c r="G7" s="88">
        <f>SUM(G8:G16)</f>
        <v>3644412.3</v>
      </c>
      <c r="H7" s="88">
        <f>SUM(H8:H16)</f>
        <v>3644412.3</v>
      </c>
      <c r="I7" s="139"/>
      <c r="J7" s="140"/>
    </row>
    <row r="8" s="106" customFormat="1" ht="19.9" customHeight="1" spans="1:10">
      <c r="A8" s="135"/>
      <c r="B8" s="69">
        <v>201</v>
      </c>
      <c r="C8" s="69">
        <v>13</v>
      </c>
      <c r="D8" s="196" t="s">
        <v>86</v>
      </c>
      <c r="E8" s="75" t="s">
        <v>75</v>
      </c>
      <c r="F8" s="92" t="s">
        <v>87</v>
      </c>
      <c r="G8" s="104">
        <v>1298335.26</v>
      </c>
      <c r="H8" s="104">
        <v>1298335.26</v>
      </c>
      <c r="I8" s="141"/>
      <c r="J8" s="137"/>
    </row>
    <row r="9" s="106" customFormat="1" ht="19.9" customHeight="1" spans="1:10">
      <c r="A9" s="135"/>
      <c r="B9" s="69">
        <v>201</v>
      </c>
      <c r="C9" s="69">
        <v>13</v>
      </c>
      <c r="D9" s="69">
        <v>50</v>
      </c>
      <c r="E9" s="75" t="s">
        <v>75</v>
      </c>
      <c r="F9" s="92" t="s">
        <v>88</v>
      </c>
      <c r="G9" s="104">
        <v>1346510.69</v>
      </c>
      <c r="H9" s="104">
        <v>1346510.69</v>
      </c>
      <c r="I9" s="141"/>
      <c r="J9" s="138"/>
    </row>
    <row r="10" s="106" customFormat="1" ht="19.9" customHeight="1" spans="1:10">
      <c r="A10" s="135"/>
      <c r="B10" s="69">
        <v>208</v>
      </c>
      <c r="C10" s="196" t="s">
        <v>89</v>
      </c>
      <c r="D10" s="196" t="s">
        <v>89</v>
      </c>
      <c r="E10" s="75" t="s">
        <v>75</v>
      </c>
      <c r="F10" s="92" t="s">
        <v>90</v>
      </c>
      <c r="G10" s="104">
        <v>334086.3</v>
      </c>
      <c r="H10" s="104">
        <v>334086.3</v>
      </c>
      <c r="I10" s="141"/>
      <c r="J10" s="138"/>
    </row>
    <row r="11" s="106" customFormat="1" ht="19.9" customHeight="1" spans="1:10">
      <c r="A11" s="135"/>
      <c r="B11" s="69">
        <v>210</v>
      </c>
      <c r="C11" s="69">
        <v>11</v>
      </c>
      <c r="D11" s="196" t="s">
        <v>86</v>
      </c>
      <c r="E11" s="75" t="s">
        <v>75</v>
      </c>
      <c r="F11" s="92" t="s">
        <v>91</v>
      </c>
      <c r="G11" s="104">
        <v>74612.4</v>
      </c>
      <c r="H11" s="104">
        <v>74612.4</v>
      </c>
      <c r="I11" s="141"/>
      <c r="J11" s="138"/>
    </row>
    <row r="12" s="106" customFormat="1" ht="19.9" customHeight="1" spans="1:10">
      <c r="A12" s="135"/>
      <c r="B12" s="69">
        <v>210</v>
      </c>
      <c r="C12" s="69">
        <v>11</v>
      </c>
      <c r="D12" s="196" t="s">
        <v>92</v>
      </c>
      <c r="E12" s="75" t="s">
        <v>75</v>
      </c>
      <c r="F12" s="92" t="s">
        <v>93</v>
      </c>
      <c r="G12" s="104">
        <v>94974.65</v>
      </c>
      <c r="H12" s="104">
        <v>94974.65</v>
      </c>
      <c r="I12" s="141"/>
      <c r="J12" s="138"/>
    </row>
    <row r="13" s="106" customFormat="1" ht="19.9" customHeight="1" spans="1:10">
      <c r="A13" s="135"/>
      <c r="B13" s="69">
        <v>210</v>
      </c>
      <c r="C13" s="69">
        <v>11</v>
      </c>
      <c r="D13" s="196" t="s">
        <v>94</v>
      </c>
      <c r="E13" s="75" t="s">
        <v>75</v>
      </c>
      <c r="F13" s="92" t="s">
        <v>95</v>
      </c>
      <c r="G13" s="72">
        <v>9600</v>
      </c>
      <c r="H13" s="72">
        <v>9600</v>
      </c>
      <c r="I13" s="141"/>
      <c r="J13" s="138"/>
    </row>
    <row r="14" s="106" customFormat="1" ht="19.9" customHeight="1" spans="1:10">
      <c r="A14" s="135"/>
      <c r="B14" s="69">
        <v>210</v>
      </c>
      <c r="C14" s="69">
        <v>11</v>
      </c>
      <c r="D14" s="69">
        <v>99</v>
      </c>
      <c r="E14" s="75" t="s">
        <v>75</v>
      </c>
      <c r="F14" s="92" t="s">
        <v>96</v>
      </c>
      <c r="G14" s="72">
        <v>12000</v>
      </c>
      <c r="H14" s="72">
        <v>12000</v>
      </c>
      <c r="I14" s="141"/>
      <c r="J14" s="138"/>
    </row>
    <row r="15" s="106" customFormat="1" ht="19.9" customHeight="1" spans="1:10">
      <c r="A15" s="135"/>
      <c r="B15" s="69">
        <v>212</v>
      </c>
      <c r="C15" s="196" t="s">
        <v>97</v>
      </c>
      <c r="D15" s="196" t="s">
        <v>92</v>
      </c>
      <c r="E15" s="75" t="s">
        <v>75</v>
      </c>
      <c r="F15" s="92" t="s">
        <v>98</v>
      </c>
      <c r="G15" s="72">
        <v>210000</v>
      </c>
      <c r="H15" s="72">
        <v>210000</v>
      </c>
      <c r="I15" s="141"/>
      <c r="J15" s="138"/>
    </row>
    <row r="16" s="106" customFormat="1" ht="19.9" customHeight="1" spans="1:10">
      <c r="A16" s="135"/>
      <c r="B16" s="69">
        <v>221</v>
      </c>
      <c r="C16" s="196" t="s">
        <v>92</v>
      </c>
      <c r="D16" s="196" t="s">
        <v>86</v>
      </c>
      <c r="E16" s="75" t="s">
        <v>75</v>
      </c>
      <c r="F16" s="92" t="s">
        <v>99</v>
      </c>
      <c r="G16" s="104">
        <v>264293</v>
      </c>
      <c r="H16" s="104">
        <v>264293</v>
      </c>
      <c r="I16" s="141"/>
      <c r="J16" s="138"/>
    </row>
  </sheetData>
  <mergeCells count="12">
    <mergeCell ref="B1:D1"/>
    <mergeCell ref="G1:I1"/>
    <mergeCell ref="B2:I2"/>
    <mergeCell ref="B3:F3"/>
    <mergeCell ref="B4:F4"/>
    <mergeCell ref="B5:D5"/>
    <mergeCell ref="A9:A16"/>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7"/>
  <sheetViews>
    <sheetView zoomScale="76" zoomScaleNormal="76" workbookViewId="0">
      <selection activeCell="K13" sqref="K13"/>
    </sheetView>
  </sheetViews>
  <sheetFormatPr defaultColWidth="10" defaultRowHeight="14"/>
  <cols>
    <col min="1" max="1" width="1.53636363636364" style="106" customWidth="1"/>
    <col min="2" max="3" width="6.15454545454545" style="106" customWidth="1"/>
    <col min="4" max="4" width="16.4090909090909" style="106" customWidth="1"/>
    <col min="5" max="5" width="41.0363636363636" style="106" customWidth="1"/>
    <col min="6" max="8" width="16.4090909090909" style="106" customWidth="1"/>
    <col min="9" max="9" width="1.53636363636364" style="106" customWidth="1"/>
    <col min="10" max="16384" width="10" style="106"/>
  </cols>
  <sheetData>
    <row r="1" s="106" customFormat="1" ht="14.3" customHeight="1" spans="1:9">
      <c r="A1" s="107"/>
      <c r="B1" s="107"/>
      <c r="C1" s="107"/>
      <c r="D1" s="108"/>
      <c r="E1" s="108"/>
      <c r="F1" s="109"/>
      <c r="G1" s="109"/>
      <c r="H1" s="110" t="s">
        <v>179</v>
      </c>
      <c r="I1" s="130"/>
    </row>
    <row r="2" s="106" customFormat="1" ht="19.9" customHeight="1" spans="1:9">
      <c r="A2" s="109"/>
      <c r="B2" s="111" t="s">
        <v>180</v>
      </c>
      <c r="C2" s="111"/>
      <c r="D2" s="111"/>
      <c r="E2" s="111"/>
      <c r="F2" s="111"/>
      <c r="G2" s="111"/>
      <c r="H2" s="111"/>
      <c r="I2" s="130"/>
    </row>
    <row r="3" s="106" customFormat="1" ht="17.05" customHeight="1" spans="1:9">
      <c r="A3" s="112"/>
      <c r="B3" s="113" t="s">
        <v>5</v>
      </c>
      <c r="C3" s="113"/>
      <c r="D3" s="113"/>
      <c r="E3" s="113"/>
      <c r="G3" s="112"/>
      <c r="H3" s="114" t="s">
        <v>6</v>
      </c>
      <c r="I3" s="130"/>
    </row>
    <row r="4" s="106" customFormat="1" ht="21.35" customHeight="1" spans="1:9">
      <c r="A4" s="115"/>
      <c r="B4" s="116" t="s">
        <v>9</v>
      </c>
      <c r="C4" s="116"/>
      <c r="D4" s="116"/>
      <c r="E4" s="116"/>
      <c r="F4" s="116" t="s">
        <v>78</v>
      </c>
      <c r="G4" s="116"/>
      <c r="H4" s="116"/>
      <c r="I4" s="130"/>
    </row>
    <row r="5" s="106" customFormat="1" ht="21.35" customHeight="1" spans="1:9">
      <c r="A5" s="115"/>
      <c r="B5" s="116" t="s">
        <v>82</v>
      </c>
      <c r="C5" s="116"/>
      <c r="D5" s="116" t="s">
        <v>70</v>
      </c>
      <c r="E5" s="116" t="s">
        <v>71</v>
      </c>
      <c r="F5" s="116" t="s">
        <v>59</v>
      </c>
      <c r="G5" s="116" t="s">
        <v>181</v>
      </c>
      <c r="H5" s="116" t="s">
        <v>182</v>
      </c>
      <c r="I5" s="130"/>
    </row>
    <row r="6" s="106" customFormat="1" ht="21.35" customHeight="1" spans="1:9">
      <c r="A6" s="117"/>
      <c r="B6" s="116" t="s">
        <v>83</v>
      </c>
      <c r="C6" s="116" t="s">
        <v>84</v>
      </c>
      <c r="D6" s="116"/>
      <c r="E6" s="116"/>
      <c r="F6" s="116"/>
      <c r="G6" s="116"/>
      <c r="H6" s="116"/>
      <c r="I6" s="130"/>
    </row>
    <row r="7" s="106" customFormat="1" ht="30" customHeight="1" spans="1:9">
      <c r="A7" s="115"/>
      <c r="B7" s="116"/>
      <c r="C7" s="116"/>
      <c r="D7" s="116"/>
      <c r="E7" s="116" t="s">
        <v>72</v>
      </c>
      <c r="F7" s="118">
        <f>SUM(F8:F16)</f>
        <v>3434412.3</v>
      </c>
      <c r="G7" s="118">
        <f>SUM(G8:G16)</f>
        <v>3194505.1</v>
      </c>
      <c r="H7" s="118">
        <f>SUM(H8:H16)</f>
        <v>239907.2</v>
      </c>
      <c r="I7" s="130"/>
    </row>
    <row r="8" s="106" customFormat="1" ht="30" customHeight="1" spans="1:9">
      <c r="A8" s="115"/>
      <c r="B8" s="119">
        <v>501</v>
      </c>
      <c r="C8" s="197" t="s">
        <v>86</v>
      </c>
      <c r="D8" s="75" t="s">
        <v>75</v>
      </c>
      <c r="E8" s="120" t="s">
        <v>183</v>
      </c>
      <c r="F8" s="118">
        <v>1418893.44</v>
      </c>
      <c r="G8" s="118">
        <v>1418893.44</v>
      </c>
      <c r="H8" s="121"/>
      <c r="I8" s="130"/>
    </row>
    <row r="9" s="106" customFormat="1" ht="30" customHeight="1" spans="2:9">
      <c r="B9" s="119">
        <v>505</v>
      </c>
      <c r="C9" s="197" t="s">
        <v>86</v>
      </c>
      <c r="D9" s="75" t="s">
        <v>75</v>
      </c>
      <c r="E9" s="122" t="s">
        <v>184</v>
      </c>
      <c r="F9" s="118">
        <v>795476</v>
      </c>
      <c r="G9" s="118">
        <v>795476</v>
      </c>
      <c r="H9" s="121"/>
      <c r="I9" s="130"/>
    </row>
    <row r="10" s="106" customFormat="1" ht="30" customHeight="1" spans="2:9">
      <c r="B10" s="119">
        <v>501</v>
      </c>
      <c r="C10" s="197" t="s">
        <v>92</v>
      </c>
      <c r="D10" s="75" t="s">
        <v>75</v>
      </c>
      <c r="E10" s="120" t="s">
        <v>185</v>
      </c>
      <c r="F10" s="118">
        <v>532479.46</v>
      </c>
      <c r="G10" s="118">
        <v>532479.46</v>
      </c>
      <c r="H10" s="121"/>
      <c r="I10" s="130"/>
    </row>
    <row r="11" s="106" customFormat="1" ht="30" customHeight="1" spans="2:9">
      <c r="B11" s="119">
        <v>501</v>
      </c>
      <c r="C11" s="197" t="s">
        <v>94</v>
      </c>
      <c r="D11" s="75" t="s">
        <v>75</v>
      </c>
      <c r="E11" s="122" t="s">
        <v>186</v>
      </c>
      <c r="F11" s="118">
        <v>264293</v>
      </c>
      <c r="G11" s="118">
        <v>264293</v>
      </c>
      <c r="H11" s="121"/>
      <c r="I11" s="130"/>
    </row>
    <row r="12" s="106" customFormat="1" ht="30" customHeight="1" spans="2:9">
      <c r="B12" s="119">
        <v>501</v>
      </c>
      <c r="C12" s="119">
        <v>99</v>
      </c>
      <c r="D12" s="75" t="s">
        <v>75</v>
      </c>
      <c r="E12" s="122" t="s">
        <v>187</v>
      </c>
      <c r="F12" s="118">
        <v>183303.2</v>
      </c>
      <c r="G12" s="118">
        <v>183303.2</v>
      </c>
      <c r="H12" s="121"/>
      <c r="I12" s="130"/>
    </row>
    <row r="13" s="106" customFormat="1" ht="29" customHeight="1" spans="1:9">
      <c r="A13" s="123"/>
      <c r="B13" s="124">
        <v>502</v>
      </c>
      <c r="C13" s="197" t="s">
        <v>86</v>
      </c>
      <c r="D13" s="75" t="s">
        <v>75</v>
      </c>
      <c r="E13" s="122" t="s">
        <v>188</v>
      </c>
      <c r="F13" s="125">
        <v>164833.62</v>
      </c>
      <c r="G13" s="125"/>
      <c r="H13" s="125">
        <v>164833.62</v>
      </c>
      <c r="I13" s="131"/>
    </row>
    <row r="14" ht="29" customHeight="1" spans="2:8">
      <c r="B14" s="119">
        <v>505</v>
      </c>
      <c r="C14" s="197" t="s">
        <v>92</v>
      </c>
      <c r="D14" s="75" t="s">
        <v>75</v>
      </c>
      <c r="E14" s="122" t="s">
        <v>189</v>
      </c>
      <c r="F14" s="118">
        <v>70000</v>
      </c>
      <c r="G14" s="118"/>
      <c r="H14" s="118">
        <v>70000</v>
      </c>
    </row>
    <row r="15" ht="29" customHeight="1" spans="2:8">
      <c r="B15" s="126">
        <v>502</v>
      </c>
      <c r="C15" s="126">
        <v>99</v>
      </c>
      <c r="D15" s="75" t="s">
        <v>75</v>
      </c>
      <c r="E15" s="122" t="s">
        <v>190</v>
      </c>
      <c r="F15" s="118">
        <v>5073.58</v>
      </c>
      <c r="G15" s="118"/>
      <c r="H15" s="118">
        <v>5073.58</v>
      </c>
    </row>
    <row r="16" ht="29" customHeight="1" spans="2:8">
      <c r="B16" s="126">
        <v>509</v>
      </c>
      <c r="C16" s="197" t="s">
        <v>86</v>
      </c>
      <c r="D16" s="75" t="s">
        <v>75</v>
      </c>
      <c r="E16" s="122" t="s">
        <v>191</v>
      </c>
      <c r="F16" s="127">
        <v>60</v>
      </c>
      <c r="G16" s="128">
        <v>60</v>
      </c>
      <c r="H16" s="129"/>
    </row>
    <row r="17" ht="29" customHeight="1"/>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9"/>
  <sheetViews>
    <sheetView workbookViewId="0">
      <selection activeCell="K4" sqref="K4"/>
    </sheetView>
  </sheetViews>
  <sheetFormatPr defaultColWidth="10" defaultRowHeight="14" outlineLevelCol="6"/>
  <cols>
    <col min="1" max="1" width="1.53636363636364" style="95" customWidth="1"/>
    <col min="2" max="4" width="6.63636363636364" style="95" customWidth="1"/>
    <col min="5" max="5" width="12.7272727272727" style="95" customWidth="1"/>
    <col min="6" max="6" width="36.5454545454545" style="95" customWidth="1"/>
    <col min="7" max="7" width="17.7272727272727" style="95" customWidth="1"/>
    <col min="8" max="9" width="9.76363636363636" style="95" customWidth="1"/>
    <col min="10" max="16384" width="10" style="95"/>
  </cols>
  <sheetData>
    <row r="1" ht="25" customHeight="1" spans="1:7">
      <c r="A1" s="96"/>
      <c r="B1" s="3"/>
      <c r="C1" s="3"/>
      <c r="D1" s="3"/>
      <c r="E1" s="97"/>
      <c r="F1" s="97"/>
      <c r="G1" s="98" t="s">
        <v>192</v>
      </c>
    </row>
    <row r="2" ht="22.8" customHeight="1" spans="1:7">
      <c r="A2" s="96"/>
      <c r="B2" s="99" t="s">
        <v>193</v>
      </c>
      <c r="C2" s="99"/>
      <c r="D2" s="99"/>
      <c r="E2" s="99"/>
      <c r="F2" s="99"/>
      <c r="G2" s="99"/>
    </row>
    <row r="3" ht="19.55" customHeight="1" spans="1:7">
      <c r="A3" s="100"/>
      <c r="B3" s="67" t="s">
        <v>5</v>
      </c>
      <c r="C3" s="67"/>
      <c r="D3" s="67"/>
      <c r="E3" s="67"/>
      <c r="F3" s="67"/>
      <c r="G3" s="101" t="s">
        <v>6</v>
      </c>
    </row>
    <row r="4" ht="24.4" customHeight="1" spans="1:7">
      <c r="A4" s="102"/>
      <c r="B4" s="69" t="s">
        <v>82</v>
      </c>
      <c r="C4" s="69"/>
      <c r="D4" s="69"/>
      <c r="E4" s="69" t="s">
        <v>70</v>
      </c>
      <c r="F4" s="69" t="s">
        <v>71</v>
      </c>
      <c r="G4" s="69" t="s">
        <v>194</v>
      </c>
    </row>
    <row r="5" ht="24" customHeight="1" spans="1:7">
      <c r="A5" s="102"/>
      <c r="B5" s="69" t="s">
        <v>83</v>
      </c>
      <c r="C5" s="69" t="s">
        <v>84</v>
      </c>
      <c r="D5" s="69" t="s">
        <v>85</v>
      </c>
      <c r="E5" s="69"/>
      <c r="F5" s="69"/>
      <c r="G5" s="69"/>
    </row>
    <row r="6" ht="28" customHeight="1" spans="1:7">
      <c r="A6" s="103"/>
      <c r="B6" s="69"/>
      <c r="C6" s="69"/>
      <c r="D6" s="69"/>
      <c r="E6" s="69"/>
      <c r="F6" s="69" t="s">
        <v>72</v>
      </c>
      <c r="G6" s="88">
        <f>SUM(G7:G8)</f>
        <v>0</v>
      </c>
    </row>
    <row r="7" ht="25" customHeight="1" spans="1:7">
      <c r="A7" s="103"/>
      <c r="B7" s="69"/>
      <c r="C7" s="69"/>
      <c r="D7" s="69"/>
      <c r="E7" s="75"/>
      <c r="F7" s="74"/>
      <c r="G7" s="104"/>
    </row>
    <row r="8" ht="22.8" customHeight="1" spans="1:7">
      <c r="A8" s="103"/>
      <c r="B8" s="69"/>
      <c r="C8" s="69"/>
      <c r="D8" s="69"/>
      <c r="E8" s="75"/>
      <c r="F8" s="92"/>
      <c r="G8" s="104"/>
    </row>
    <row r="9" spans="2:2">
      <c r="B9" s="105" t="s">
        <v>195</v>
      </c>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丁利平</cp:lastModifiedBy>
  <dcterms:created xsi:type="dcterms:W3CDTF">2022-03-04T19:28:00Z</dcterms:created>
  <dcterms:modified xsi:type="dcterms:W3CDTF">2024-07-29T08:36:27Z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2052-11.8.6.11830</vt:lpwstr>
  </property>
  <property fmtid="{D5CDD505-2E9C-101B-9397-08002B2CF9AE}" pid="3" name="ICV">
    <vt:lpwstr>A3DEA9B26CC24D0A85FA4D484892CD8E</vt:lpwstr>
  </property>
</Properties>
</file>