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<sst xmlns="http://schemas.openxmlformats.org/spreadsheetml/2006/main" count="896" uniqueCount="391">
  <si>
    <t>攀枝花市西区文化广播电视和旅游局</t>
  </si>
  <si>
    <t>2024年单位预算</t>
  </si>
  <si>
    <t xml:space="preserve">
表1</t>
  </si>
  <si>
    <t xml:space="preserve"> </t>
  </si>
  <si>
    <t>单位收支总表</t>
  </si>
  <si>
    <t>单位：攀枝花市西区文化广播电视和旅游局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</si>
  <si>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</si>
  <si>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</si>
  <si>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</si>
  <si>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</si>
  <si>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</si>
  <si>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</si>
  <si>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</si>
  <si>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</si>
  <si>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</si>
  <si>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</si>
  <si>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</si>
  <si>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</si>
  <si>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</si>
  <si>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</si>
  <si>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</si>
  <si>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</si>
  <si>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</si>
  <si>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</si>
  <si>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t>七、文化旅游体育与传媒支出</t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</si>
  <si>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</si>
  <si>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</si>
  <si>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</si>
  <si>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</si>
  <si>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</si>
  <si>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</si>
  <si>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</si>
  <si>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</si>
  <si>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</si>
  <si>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</si>
  <si>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</si>
  <si>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</si>
  <si>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</si>
  <si>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</si>
  <si>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</si>
  <si>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</si>
  <si>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</si>
  <si>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</si>
  <si>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</si>
  <si>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</si>
  <si>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</si>
  <si>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</si>
  <si>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</si>
  <si>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</si>
  <si>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</si>
  <si>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</si>
  <si>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</si>
  <si>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</si>
  <si>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</si>
  <si>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</si>
  <si>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</si>
  <si>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</si>
  <si>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</si>
  <si>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</si>
  <si>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</si>
  <si>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</si>
  <si>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</si>
  <si>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</si>
  <si>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</si>
  <si>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</si>
  <si>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</si>
  <si>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</si>
  <si>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</si>
  <si>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</si>
  <si>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</si>
  <si>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</si>
  <si>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</si>
  <si>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</si>
  <si>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</si>
  <si>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</si>
  <si>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</si>
  <si>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</si>
  <si>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</si>
  <si>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</si>
  <si>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</si>
  <si>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</si>
  <si>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</si>
  <si>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</si>
  <si>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</si>
  <si>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文化旅游体育与传媒支出</t>
  </si>
  <si>
    <t>01</t>
  </si>
  <si>
    <t>文化和旅游</t>
  </si>
  <si>
    <t>行政运行</t>
  </si>
  <si>
    <t>99</t>
  </si>
  <si>
    <t>其他文化和旅游支出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</si>
  <si>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</si>
  <si>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</si>
  <si>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</si>
  <si>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</si>
  <si>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</si>
  <si>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</si>
  <si>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</si>
  <si>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</si>
  <si>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</si>
  <si>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</si>
  <si>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</si>
  <si>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</si>
  <si>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</si>
  <si>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</si>
  <si>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</si>
  <si>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</si>
  <si>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</si>
  <si>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</si>
  <si>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</si>
  <si>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</si>
  <si>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</si>
  <si>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</si>
  <si>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</si>
  <si>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</si>
  <si>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</si>
  <si>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</si>
  <si>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</si>
  <si>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</si>
  <si>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</si>
  <si>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</si>
  <si>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</si>
  <si>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</si>
  <si>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</si>
  <si>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</si>
  <si>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</si>
  <si>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</si>
  <si>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</si>
  <si>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</si>
  <si>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</si>
  <si>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</si>
  <si>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</si>
  <si>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</si>
  <si>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</si>
  <si>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</si>
  <si>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</si>
  <si>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</si>
  <si>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</si>
  <si>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</si>
  <si>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</si>
  <si>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</si>
  <si>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</si>
  <si>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</si>
  <si>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</si>
  <si>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</si>
  <si>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</si>
  <si>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</si>
  <si>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</si>
  <si>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</si>
  <si>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</si>
  <si>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</si>
  <si>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</si>
  <si>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</si>
  <si>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</si>
  <si>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</si>
  <si>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</si>
  <si>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</si>
  <si>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</si>
  <si>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</si>
  <si>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</si>
  <si>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</si>
  <si>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</si>
  <si>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</si>
  <si>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</si>
  <si>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</si>
  <si>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</si>
  <si>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</si>
  <si>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</si>
  <si>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</si>
  <si>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</si>
  <si>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</si>
  <si>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</si>
  <si>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</si>
  <si>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</si>
  <si>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</si>
  <si>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</si>
  <si>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</si>
  <si>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</si>
  <si>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</si>
  <si>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</si>
  <si>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</si>
  <si>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</si>
  <si>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</si>
  <si>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</si>
  <si>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</si>
  <si>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维修（护）费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</si>
  <si>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</si>
  <si>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</si>
  <si>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</si>
  <si>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</si>
  <si>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</si>
  <si>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</si>
  <si>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</si>
  <si>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</si>
  <si>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</si>
  <si>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</si>
  <si>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</si>
  <si>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</si>
  <si>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</si>
  <si>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</si>
  <si>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</si>
  <si>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</si>
  <si>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</si>
  <si>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</si>
  <si>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</si>
  <si>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</si>
  <si>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</si>
  <si>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</si>
  <si>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</si>
  <si>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</si>
  <si>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</si>
  <si>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</si>
  <si>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</si>
  <si>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</si>
  <si>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</si>
  <si>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</si>
  <si>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</si>
  <si>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</si>
  <si>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</si>
  <si>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</si>
  <si>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</si>
  <si>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</si>
  <si>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基层公共文化服务站点建设维护运行经费</t>
  </si>
  <si>
    <t>西区农村广播电视维护运行工作经费</t>
  </si>
  <si>
    <t>“五老”网吧义务监督员补助经费</t>
  </si>
  <si>
    <t>民生工程免费开放活动</t>
  </si>
  <si>
    <t>国家公共文化服务体系示范区创新发展工作经费</t>
  </si>
  <si>
    <t>博物馆、纪念馆免费开放补助和公共美术馆、图书馆、文化馆站免费开放补助（保基本民生）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</si>
  <si>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</si>
  <si>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</si>
  <si>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</si>
  <si>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</si>
  <si>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</si>
  <si>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</si>
  <si>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</si>
  <si>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</si>
  <si>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</si>
  <si>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</si>
  <si>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</si>
  <si>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</si>
  <si>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</si>
  <si>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</si>
  <si>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</si>
  <si>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</si>
  <si>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</si>
  <si>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</si>
  <si>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</si>
  <si>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</si>
  <si>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</si>
  <si>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</si>
  <si>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</si>
  <si>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</si>
  <si>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</si>
  <si>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</si>
  <si>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</si>
  <si>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</si>
  <si>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</si>
  <si>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长期开展，提升群众精神文化生活，提高群众个人文艺水平，让西区文化发展越来越好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</si>
  <si>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</si>
  <si>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</si>
  <si>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</si>
  <si>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</si>
  <si>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</si>
  <si>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</si>
  <si>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</si>
  <si>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综合文化站开展民生工程免费开放活动</t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</si>
  <si>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个综合文化站</t>
    </r>
  </si>
  <si>
    <t>质量指标</t>
  </si>
  <si>
    <t>丰富辖区居民艺术文化生活</t>
  </si>
  <si>
    <r>
      <rPr>
        <sz val="11"/>
        <rFont val="宋体"/>
        <charset val="134"/>
      </rPr>
      <t>举办公益性讲座、展览，开展宣传活动，组织公益性群众文化活动，基层文化骨干业务辅导及村级文化骨干辅导，开展民间文化传承活动，业务活动用房小型修缮及零星业务设备更新等</t>
    </r>
  </si>
  <si>
    <t>时效指标</t>
  </si>
  <si>
    <r>
      <rPr>
        <sz val="11"/>
        <rFont val="宋体"/>
        <charset val="134"/>
      </rPr>
      <t>全年推进开展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</si>
  <si>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全年</t>
    </r>
  </si>
  <si>
    <t>成本指标</t>
  </si>
  <si>
    <r>
      <rPr>
        <sz val="11"/>
        <rFont val="宋体"/>
        <charset val="134"/>
      </rPr>
      <t>乡镇、街道综合文化站免费开放区级配套资金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</si>
  <si>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个文化站共计</t>
    </r>
    <r>
      <rPr>
        <sz val="11"/>
        <rFont val="Times New Roman"/>
        <charset val="134"/>
      </rPr>
      <t>117.8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</si>
  <si>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</si>
  <si>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</si>
  <si>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让辖区居民老有所好、老有所乐，老有所学</t>
    </r>
  </si>
  <si>
    <r>
      <rPr>
        <sz val="11"/>
        <rFont val="宋体"/>
        <charset val="134"/>
      </rPr>
      <t>丰富群众的文化艺术生活，活跃群众身心健康，提高辖区文化文艺基础知识</t>
    </r>
  </si>
  <si>
    <t>可持续影响指标</t>
  </si>
  <si>
    <r>
      <rPr>
        <sz val="11"/>
        <rFont val="宋体"/>
        <charset val="134"/>
      </rPr>
      <t>免费开放为辖区居民文化生活提供保障</t>
    </r>
  </si>
  <si>
    <r>
      <rPr>
        <sz val="11"/>
        <rFont val="宋体"/>
        <charset val="134"/>
      </rPr>
      <t>长期开展，提升群众精神文化生活，提高群众个人文艺水平，让西区文化发展越来越好</t>
    </r>
  </si>
  <si>
    <t>满意度指标</t>
  </si>
  <si>
    <t>服务对象满意度指标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</si>
  <si>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</si>
  <si>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满意</t>
    </r>
  </si>
  <si>
    <t>表6-2</t>
  </si>
  <si>
    <t>鼓励和支持其包片对区域内8个网吧开展志愿监管活动，不定期对网格范围内网吧进行巡查，防范和举报未成年上网和黑网吧经营等不法经营行为，为全区文旅市场稳定有序运行、文明城市创建等工作提供支持。</t>
  </si>
  <si>
    <r>
      <rPr>
        <sz val="11"/>
        <rFont val="宋体"/>
        <charset val="134"/>
      </rPr>
      <t>网吧义务监督员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</si>
  <si>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个</t>
    </r>
  </si>
  <si>
    <r>
      <rPr>
        <sz val="11"/>
        <rFont val="宋体"/>
        <charset val="134"/>
      </rPr>
      <t>文旅市场</t>
    </r>
  </si>
  <si>
    <r>
      <rPr>
        <sz val="11"/>
        <rFont val="宋体"/>
        <charset val="134"/>
      </rPr>
      <t>组织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网吧义务监管员开展工作，对文化旅游市场进行综合性监督管理</t>
    </r>
  </si>
  <si>
    <r>
      <rPr>
        <sz val="11"/>
        <rFont val="宋体"/>
        <charset val="134"/>
      </rPr>
      <t>全年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</si>
  <si>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</si>
  <si>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个人，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人，共计</t>
    </r>
    <r>
      <rPr>
        <sz val="11"/>
        <rFont val="Times New Roman"/>
        <charset val="134"/>
      </rPr>
      <t>0.8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</si>
  <si>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各类违法违规问题得到有效查处</t>
    </r>
  </si>
  <si>
    <r>
      <rPr>
        <sz val="11"/>
        <rFont val="宋体"/>
        <charset val="134"/>
      </rPr>
      <t>全年运行平稳有序</t>
    </r>
  </si>
  <si>
    <r>
      <rPr>
        <sz val="11"/>
        <rFont val="宋体"/>
        <charset val="134"/>
      </rPr>
      <t>群众对网吧和娱乐场所接待未成年人的投诉</t>
    </r>
  </si>
  <si>
    <r>
      <rPr>
        <sz val="11"/>
        <rFont val="宋体"/>
        <charset val="134"/>
      </rPr>
      <t>无</t>
    </r>
  </si>
  <si>
    <t>办好“苏铁”系列文化品牌活动，持续推出“菜单式·订单式”文化惠民项目，以线下线上相结合的方式提供文化活动；持续推进文艺作品和文创产品创作，丰富西区“山水灵秀新城”城市文化维度。</t>
  </si>
  <si>
    <r>
      <rPr>
        <sz val="11"/>
        <rFont val="宋体"/>
        <charset val="134"/>
      </rPr>
      <t>落实文化惠民服务</t>
    </r>
  </si>
  <si>
    <r>
      <rPr>
        <sz val="11"/>
        <rFont val="宋体"/>
        <charset val="134"/>
      </rPr>
      <t>落实文化惠民服务，建成网上图书馆和网上文化馆，通过网站、</t>
    </r>
    <r>
      <rPr>
        <sz val="11"/>
        <rFont val="Times New Roman"/>
        <charset val="134"/>
      </rPr>
      <t>APP</t>
    </r>
    <r>
      <rPr>
        <sz val="11"/>
        <rFont val="宋体"/>
        <charset val="134"/>
      </rPr>
      <t>、微信等推出图书导读、视频讲座、线上互动等服务</t>
    </r>
  </si>
  <si>
    <r>
      <rPr>
        <sz val="11"/>
        <rFont val="宋体"/>
        <charset val="134"/>
      </rPr>
      <t>建设和运行图书馆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</si>
  <si>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个总馆，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个分馆</t>
    </r>
  </si>
  <si>
    <r>
      <rPr>
        <sz val="11"/>
        <rFont val="宋体"/>
        <charset val="134"/>
      </rPr>
      <t>建设和运行文化馆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</si>
  <si>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个总馆，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个分馆</t>
    </r>
  </si>
  <si>
    <r>
      <rPr>
        <sz val="11"/>
        <rFont val="宋体"/>
        <charset val="134"/>
      </rPr>
      <t>推进城乡公共文化服务体系一体化建设，繁荣发展群众文艺，提升公共文化服务效能，推动公共文化服务数字化建设，推进公共文化服务社会化发展，推动公共文化服务融合发展，推进公共文化服务区域均衡发展</t>
    </r>
  </si>
  <si>
    <r>
      <rPr>
        <sz val="11"/>
        <rFont val="宋体"/>
        <charset val="134"/>
      </rPr>
      <t>全年按计划推进</t>
    </r>
  </si>
  <si>
    <r>
      <rPr>
        <sz val="11"/>
        <rFont val="宋体"/>
        <charset val="134"/>
      </rPr>
      <t>按照规划任务要求完成本年度建设目标</t>
    </r>
  </si>
  <si>
    <t>成本控制</t>
  </si>
  <si>
    <r>
      <rPr>
        <sz val="11"/>
        <rFont val="Times New Roman"/>
        <charset val="134"/>
      </rPr>
      <t>≤8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</si>
  <si>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文化服务水平提升</t>
    </r>
  </si>
  <si>
    <r>
      <rPr>
        <sz val="11"/>
        <rFont val="宋体"/>
        <charset val="134"/>
      </rPr>
      <t>水平有明显提高</t>
    </r>
  </si>
  <si>
    <r>
      <rPr>
        <sz val="11"/>
        <rFont val="宋体"/>
        <charset val="134"/>
      </rPr>
      <t>西区特色文化展示</t>
    </r>
  </si>
  <si>
    <r>
      <rPr>
        <sz val="11"/>
        <rFont val="宋体"/>
        <charset val="134"/>
      </rPr>
      <t>得到有效凸显</t>
    </r>
  </si>
  <si>
    <t>经济效益指标</t>
  </si>
  <si>
    <r>
      <rPr>
        <sz val="11"/>
        <rFont val="宋体"/>
        <charset val="134"/>
      </rPr>
      <t>提升城市文化形象，为社会经济发展奠定良好基础</t>
    </r>
  </si>
  <si>
    <r>
      <rPr>
        <sz val="11"/>
        <rFont val="宋体"/>
        <charset val="134"/>
      </rPr>
      <t>通过公共文化服务提升，塑造城市文化形象，优化西区投资环境</t>
    </r>
  </si>
  <si>
    <t>生态效益指标</t>
  </si>
  <si>
    <r>
      <rPr>
        <sz val="11"/>
        <rFont val="宋体"/>
        <charset val="134"/>
      </rPr>
      <t>自然生态破坏率</t>
    </r>
  </si>
  <si>
    <r>
      <rPr>
        <sz val="11"/>
        <rFont val="宋体"/>
        <charset val="134"/>
      </rPr>
      <t>低</t>
    </r>
  </si>
  <si>
    <r>
      <rPr>
        <sz val="11"/>
        <rFont val="宋体"/>
        <charset val="134"/>
      </rPr>
      <t>项目可持续性</t>
    </r>
  </si>
  <si>
    <r>
      <rPr>
        <sz val="11"/>
        <rFont val="宋体"/>
        <charset val="134"/>
      </rPr>
      <t>较好</t>
    </r>
  </si>
  <si>
    <r>
      <rPr>
        <sz val="11"/>
        <rFont val="宋体"/>
        <charset val="134"/>
      </rPr>
      <t>区内文物、非遗、历史文化资源保护</t>
    </r>
  </si>
  <si>
    <r>
      <rPr>
        <sz val="11"/>
        <rFont val="宋体"/>
        <charset val="134"/>
      </rPr>
      <t>得到有效保护和传承</t>
    </r>
  </si>
  <si>
    <t>主要用于西区20个社区综合文化服务中心和6个村综合文化服务中心开展设施设备购置修缮、日常公共服务开展、文化活动组织等站点维护运行相关支出，确保全区26个基层公共文化站点正常运行。</t>
  </si>
  <si>
    <r>
      <rPr>
        <sz val="11"/>
        <rFont val="宋体"/>
        <charset val="134"/>
      </rPr>
      <t>数量指标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</si>
  <si>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基层公共文化服务站点</t>
    </r>
  </si>
  <si>
    <r>
      <rPr>
        <sz val="11"/>
        <rFont val="Times New Roman"/>
        <charset val="134"/>
      </rPr>
      <t>26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</si>
  <si>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质量指标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</si>
  <si>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站点运行</t>
    </r>
  </si>
  <si>
    <t>公共文化服务站点正常运行，按规定项目和时间向群众提供公共文化服务提供文化娱乐、体育健身活动服务；开展宣传教育培训活动；提供文化信息资源共享工程服务；提供“农家书屋”（图书借阅）服务；提供农村广播电视公益性服务；提供“公益电影放映”服务；管理设施设备</t>
  </si>
  <si>
    <r>
      <rPr>
        <sz val="11"/>
        <rFont val="宋体"/>
        <charset val="134"/>
      </rPr>
      <t>群众性文化活动</t>
    </r>
  </si>
  <si>
    <r>
      <rPr>
        <sz val="11"/>
        <rFont val="宋体"/>
        <charset val="134"/>
      </rPr>
      <t>有序开展，每年每站集中开展群众性文艺活动不少于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</si>
  <si>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站点开放时长</t>
    </r>
  </si>
  <si>
    <r>
      <rPr>
        <sz val="11"/>
        <rFont val="宋体"/>
        <charset val="134"/>
      </rPr>
      <t>有免费开放项目，每周开放时间不少于</t>
    </r>
    <r>
      <rPr>
        <sz val="11"/>
        <rFont val="Times New Roman"/>
        <charset val="134"/>
      </rPr>
      <t>42</t>
    </r>
    <r>
      <rPr>
        <sz val="11"/>
        <rFont val="宋体"/>
        <charset val="134"/>
      </rPr>
      <t>小时</t>
    </r>
  </si>
  <si>
    <r>
      <rPr>
        <sz val="11"/>
        <rFont val="宋体"/>
        <charset val="134"/>
      </rPr>
      <t>基层公共文化服务站点运行维护</t>
    </r>
  </si>
  <si>
    <r>
      <rPr>
        <sz val="11"/>
        <rFont val="Times New Roman"/>
        <charset val="134"/>
      </rPr>
      <t>26</t>
    </r>
    <r>
      <rPr>
        <sz val="11"/>
        <rFont val="宋体"/>
        <charset val="134"/>
      </rPr>
      <t>个站点，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个，共计</t>
    </r>
    <r>
      <rPr>
        <sz val="11"/>
        <rFont val="Times New Roman"/>
        <charset val="134"/>
      </rPr>
      <t>7.8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</si>
  <si>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</si>
  <si>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较高</t>
    </r>
  </si>
  <si>
    <t>用于西区1个乡镇广播站，15个村（社区）广播室，27个农村“户户通”地面数字电视工程点开展日常供电、修理维护等工作，确保基站、线路、设备正常运转，农村广播“村村响”，农村电视“户户通”。</t>
  </si>
  <si>
    <r>
      <rPr>
        <sz val="11"/>
        <rFont val="宋体"/>
        <charset val="134"/>
      </rPr>
      <t>镇级广播平台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</si>
  <si>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</t>
    </r>
  </si>
  <si>
    <r>
      <rPr>
        <sz val="11"/>
        <rFont val="宋体"/>
        <charset val="134"/>
      </rPr>
      <t>村级广播平台</t>
    </r>
  </si>
  <si>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个</t>
    </r>
  </si>
  <si>
    <r>
      <rPr>
        <sz val="11"/>
        <rFont val="宋体"/>
        <charset val="134"/>
      </rPr>
      <t>户户通网络维护</t>
    </r>
  </si>
  <si>
    <r>
      <rPr>
        <sz val="11"/>
        <color theme="1"/>
        <rFont val="Times New Roman"/>
        <charset val="134"/>
      </rPr>
      <t>27</t>
    </r>
    <r>
      <rPr>
        <sz val="11"/>
        <color theme="1"/>
        <rFont val="宋体"/>
        <charset val="134"/>
      </rPr>
      <t>个</t>
    </r>
  </si>
  <si>
    <r>
      <rPr>
        <sz val="11"/>
        <rFont val="宋体"/>
        <charset val="134"/>
      </rPr>
      <t>广播播放音效</t>
    </r>
  </si>
  <si>
    <r>
      <rPr>
        <sz val="11"/>
        <rFont val="宋体"/>
        <charset val="134"/>
      </rPr>
      <t>保障格里坪镇所有村村响广播正常播放</t>
    </r>
  </si>
  <si>
    <r>
      <rPr>
        <sz val="11"/>
        <rFont val="宋体"/>
        <charset val="134"/>
      </rPr>
      <t>户户通收视质量</t>
    </r>
  </si>
  <si>
    <r>
      <rPr>
        <sz val="11"/>
        <rFont val="宋体"/>
        <charset val="134"/>
      </rPr>
      <t>保障户户通用户能够正常观看电视</t>
    </r>
  </si>
  <si>
    <r>
      <rPr>
        <sz val="11"/>
        <rFont val="宋体"/>
        <charset val="134"/>
      </rPr>
      <t>时效指标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</si>
  <si>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年底完成</t>
    </r>
  </si>
  <si>
    <r>
      <rPr>
        <sz val="11"/>
        <rFont val="宋体"/>
        <charset val="134"/>
      </rPr>
      <t>成本指标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</si>
  <si>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个，共计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</si>
  <si>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个，共计</t>
    </r>
    <r>
      <rPr>
        <sz val="11"/>
        <rFont val="Times New Roman"/>
        <charset val="134"/>
      </rPr>
      <t>15000</t>
    </r>
    <r>
      <rPr>
        <sz val="11"/>
        <rFont val="宋体"/>
        <charset val="134"/>
      </rPr>
      <t>元</t>
    </r>
  </si>
  <si>
    <r>
      <rPr>
        <sz val="11"/>
        <rFont val="Times New Roman"/>
        <charset val="134"/>
      </rPr>
      <t>932.6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个，共计</t>
    </r>
    <r>
      <rPr>
        <sz val="11"/>
        <rFont val="Times New Roman"/>
        <charset val="134"/>
      </rPr>
      <t>25180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</si>
  <si>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</si>
  <si>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保障群众文化生活</t>
    </r>
  </si>
  <si>
    <r>
      <rPr>
        <sz val="11"/>
        <rFont val="宋体"/>
        <charset val="134"/>
      </rPr>
      <t>保障群众收听、收看广播、电视的权益</t>
    </r>
  </si>
  <si>
    <r>
      <rPr>
        <sz val="11"/>
        <rFont val="宋体"/>
        <charset val="134"/>
      </rPr>
      <t>群众文化娱乐</t>
    </r>
  </si>
  <si>
    <r>
      <rPr>
        <sz val="11"/>
        <rFont val="宋体"/>
        <charset val="134"/>
      </rPr>
      <t>持续保障群众听广播、看电视的权益</t>
    </r>
  </si>
  <si>
    <t xml:space="preserve">满意度指标 </t>
  </si>
  <si>
    <r>
      <rPr>
        <sz val="11"/>
        <rFont val="宋体"/>
        <charset val="134"/>
      </rPr>
      <t>抽样调查达到满意及以上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</si>
  <si>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</si>
  <si>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</si>
  <si>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</si>
  <si>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</si>
  <si>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</si>
  <si>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</si>
  <si>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</si>
  <si>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</si>
  <si>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保障基层公共文化服务站点建设维护运行经费、第四批国家公共文化服务体系示范区2024年度复检工作经费等专项顺利开展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</si>
  <si>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</si>
  <si>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</si>
  <si>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</si>
  <si>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</si>
  <si>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</si>
  <si>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</si>
  <si>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</si>
  <si>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</si>
  <si>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</si>
  <si>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</si>
  <si>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</si>
  <si>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314.97万元</t>
  </si>
  <si>
    <t>138.62万元</t>
  </si>
  <si>
    <t>效益指标</t>
  </si>
  <si>
    <t>职能职责</t>
  </si>
  <si>
    <t>保证机构正常运行，确保完成年度职能目标任务</t>
  </si>
  <si>
    <t>抽样调查</t>
  </si>
  <si>
    <t>≥95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</si>
</sst>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3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/>
    <xf numFmtId="0" fontId="31" fillId="8" borderId="3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8" applyNumberFormat="0" applyAlignment="0" applyProtection="0">
      <alignment vertical="center"/>
    </xf>
    <xf numFmtId="0" fontId="45" fillId="12" borderId="34" applyNumberFormat="0" applyAlignment="0" applyProtection="0">
      <alignment vertical="center"/>
    </xf>
    <xf numFmtId="0" fontId="46" fillId="13" borderId="3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9" fillId="0" borderId="0"/>
    <xf numFmtId="0" fontId="31" fillId="0" borderId="0"/>
    <xf numFmtId="0" fontId="31" fillId="0" borderId="0"/>
    <xf numFmtId="0" fontId="31" fillId="0" borderId="0"/>
  </cellStyleXfs>
  <cellXfs count="2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1" fillId="0" borderId="4" xfId="13" applyNumberFormat="1" applyFont="1" applyFill="1" applyBorder="1" applyAlignment="1" applyProtection="1">
      <alignment horizontal="center" vertical="center" wrapText="1"/>
    </xf>
    <xf numFmtId="0" fontId="12" fillId="0" borderId="4" xfId="13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1" fillId="0" borderId="9" xfId="13" applyNumberFormat="1" applyFont="1" applyFill="1" applyBorder="1" applyAlignment="1" applyProtection="1">
      <alignment horizontal="center" vertical="center" wrapText="1"/>
    </xf>
    <xf numFmtId="0" fontId="11" fillId="0" borderId="10" xfId="13" applyNumberFormat="1" applyFont="1" applyFill="1" applyBorder="1" applyAlignment="1" applyProtection="1">
      <alignment horizontal="center" vertical="center" wrapText="1"/>
    </xf>
    <xf numFmtId="0" fontId="11" fillId="0" borderId="11" xfId="13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13" xfId="13" applyNumberFormat="1" applyFont="1" applyFill="1" applyBorder="1" applyAlignment="1" applyProtection="1">
      <alignment horizontal="center" vertical="center" wrapText="1"/>
    </xf>
    <xf numFmtId="0" fontId="11" fillId="0" borderId="14" xfId="13" applyNumberFormat="1" applyFont="1" applyFill="1" applyBorder="1" applyAlignment="1" applyProtection="1">
      <alignment horizontal="center" vertical="center" wrapText="1"/>
    </xf>
    <xf numFmtId="0" fontId="11" fillId="0" borderId="15" xfId="13" applyNumberFormat="1" applyFont="1" applyFill="1" applyBorder="1" applyAlignment="1" applyProtection="1">
      <alignment horizontal="center" vertical="center" wrapText="1"/>
    </xf>
    <xf numFmtId="0" fontId="11" fillId="0" borderId="16" xfId="13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18" xfId="13" applyFont="1" applyFill="1" applyBorder="1" applyAlignment="1">
      <alignment horizontal="center" vertical="center"/>
    </xf>
    <xf numFmtId="0" fontId="11" fillId="0" borderId="18" xfId="13" applyNumberFormat="1" applyFont="1" applyFill="1" applyBorder="1" applyAlignment="1" applyProtection="1">
      <alignment horizontal="center" vertical="center" wrapText="1"/>
    </xf>
    <xf numFmtId="0" fontId="11" fillId="0" borderId="19" xfId="13" applyNumberFormat="1" applyFont="1" applyFill="1" applyBorder="1" applyAlignment="1" applyProtection="1">
      <alignment horizontal="center" vertical="center" wrapText="1"/>
    </xf>
    <xf numFmtId="0" fontId="11" fillId="0" borderId="20" xfId="13" applyNumberFormat="1" applyFont="1" applyFill="1" applyBorder="1" applyAlignment="1" applyProtection="1">
      <alignment horizontal="center" vertical="center" wrapText="1"/>
    </xf>
    <xf numFmtId="0" fontId="11" fillId="0" borderId="4" xfId="53" applyNumberFormat="1" applyFont="1" applyFill="1" applyBorder="1" applyAlignment="1" applyProtection="1">
      <alignment horizontal="center" vertical="center" wrapText="1"/>
    </xf>
    <xf numFmtId="0" fontId="11" fillId="0" borderId="9" xfId="53" applyNumberFormat="1" applyFont="1" applyFill="1" applyBorder="1" applyAlignment="1" applyProtection="1">
      <alignment horizontal="center" vertical="center" wrapText="1"/>
    </xf>
    <xf numFmtId="0" fontId="11" fillId="0" borderId="10" xfId="53" applyNumberFormat="1" applyFont="1" applyFill="1" applyBorder="1" applyAlignment="1" applyProtection="1">
      <alignment horizontal="center" vertical="center" wrapText="1"/>
    </xf>
    <xf numFmtId="0" fontId="11" fillId="0" borderId="11" xfId="53" applyNumberFormat="1" applyFont="1" applyFill="1" applyBorder="1" applyAlignment="1" applyProtection="1">
      <alignment horizontal="center" vertical="center" wrapText="1"/>
    </xf>
    <xf numFmtId="0" fontId="11" fillId="0" borderId="21" xfId="53" applyNumberFormat="1" applyFont="1" applyFill="1" applyBorder="1" applyAlignment="1" applyProtection="1">
      <alignment horizontal="center" vertical="center" wrapText="1"/>
    </xf>
    <xf numFmtId="0" fontId="11" fillId="0" borderId="22" xfId="53" applyNumberFormat="1" applyFont="1" applyFill="1" applyBorder="1" applyAlignment="1" applyProtection="1">
      <alignment horizontal="center" vertical="center" wrapText="1"/>
    </xf>
    <xf numFmtId="0" fontId="8" fillId="0" borderId="4" xfId="53" applyNumberFormat="1" applyFont="1" applyFill="1" applyBorder="1" applyAlignment="1" applyProtection="1">
      <alignment horizontal="center" vertical="center" wrapText="1"/>
    </xf>
    <xf numFmtId="0" fontId="11" fillId="0" borderId="14" xfId="53" applyNumberFormat="1" applyFont="1" applyFill="1" applyBorder="1" applyAlignment="1" applyProtection="1">
      <alignment horizontal="center" vertical="center" wrapText="1"/>
    </xf>
    <xf numFmtId="0" fontId="11" fillId="0" borderId="15" xfId="53" applyNumberFormat="1" applyFont="1" applyFill="1" applyBorder="1" applyAlignment="1" applyProtection="1">
      <alignment horizontal="center" vertical="center" wrapText="1"/>
    </xf>
    <xf numFmtId="0" fontId="11" fillId="0" borderId="16" xfId="53" applyNumberFormat="1" applyFont="1" applyFill="1" applyBorder="1" applyAlignment="1" applyProtection="1">
      <alignment horizontal="center" vertical="center" wrapText="1"/>
    </xf>
    <xf numFmtId="0" fontId="11" fillId="0" borderId="19" xfId="53" applyNumberFormat="1" applyFont="1" applyFill="1" applyBorder="1" applyAlignment="1" applyProtection="1">
      <alignment horizontal="center" vertical="center" wrapText="1"/>
    </xf>
    <xf numFmtId="0" fontId="11" fillId="0" borderId="23" xfId="53" applyNumberFormat="1" applyFont="1" applyFill="1" applyBorder="1" applyAlignment="1" applyProtection="1">
      <alignment horizontal="center" vertical="center" wrapText="1"/>
    </xf>
    <xf numFmtId="0" fontId="11" fillId="0" borderId="20" xfId="53" applyNumberFormat="1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21" xfId="52" applyNumberFormat="1" applyFont="1" applyFill="1" applyBorder="1" applyAlignment="1" applyProtection="1">
      <alignment horizontal="center" vertical="center" wrapText="1"/>
    </xf>
    <xf numFmtId="0" fontId="11" fillId="0" borderId="22" xfId="52" applyNumberFormat="1" applyFont="1" applyFill="1" applyBorder="1" applyAlignment="1" applyProtection="1">
      <alignment horizontal="center" vertical="center" wrapText="1"/>
    </xf>
    <xf numFmtId="0" fontId="11" fillId="0" borderId="24" xfId="52" applyNumberFormat="1" applyFont="1" applyFill="1" applyBorder="1" applyAlignment="1" applyProtection="1">
      <alignment horizontal="center" vertical="center" wrapText="1"/>
    </xf>
    <xf numFmtId="0" fontId="11" fillId="0" borderId="9" xfId="52" applyNumberFormat="1" applyFont="1" applyFill="1" applyBorder="1" applyAlignment="1" applyProtection="1">
      <alignment horizontal="center" vertical="center" wrapText="1"/>
    </xf>
    <xf numFmtId="0" fontId="11" fillId="0" borderId="10" xfId="52" applyNumberFormat="1" applyFont="1" applyFill="1" applyBorder="1" applyAlignment="1" applyProtection="1">
      <alignment horizontal="center" vertical="center" wrapText="1"/>
    </xf>
    <xf numFmtId="0" fontId="11" fillId="0" borderId="11" xfId="52" applyNumberFormat="1" applyFont="1" applyFill="1" applyBorder="1" applyAlignment="1" applyProtection="1">
      <alignment horizontal="center" vertical="center" wrapText="1"/>
    </xf>
    <xf numFmtId="0" fontId="8" fillId="0" borderId="9" xfId="52" applyNumberFormat="1" applyFont="1" applyFill="1" applyBorder="1" applyAlignment="1" applyProtection="1">
      <alignment horizontal="center" vertical="center" wrapText="1"/>
    </xf>
    <xf numFmtId="0" fontId="8" fillId="0" borderId="4" xfId="52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23" xfId="52" applyNumberFormat="1" applyFont="1" applyFill="1" applyBorder="1" applyAlignment="1" applyProtection="1">
      <alignment horizontal="center" vertical="center" wrapText="1"/>
    </xf>
    <xf numFmtId="0" fontId="11" fillId="0" borderId="19" xfId="52" applyNumberFormat="1" applyFont="1" applyFill="1" applyBorder="1" applyAlignment="1" applyProtection="1">
      <alignment horizontal="center" vertical="center" wrapText="1"/>
    </xf>
    <xf numFmtId="0" fontId="11" fillId="0" borderId="25" xfId="51" applyNumberFormat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2" fillId="0" borderId="4" xfId="51" applyFont="1" applyFill="1" applyBorder="1" applyAlignment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 wrapText="1"/>
    </xf>
    <xf numFmtId="0" fontId="11" fillId="0" borderId="22" xfId="51" applyNumberFormat="1" applyFont="1" applyFill="1" applyBorder="1" applyAlignment="1" applyProtection="1">
      <alignment horizontal="center" vertical="center" wrapText="1"/>
    </xf>
    <xf numFmtId="0" fontId="12" fillId="0" borderId="18" xfId="51" applyFont="1" applyFill="1" applyBorder="1" applyAlignment="1">
      <alignment horizontal="center" vertical="center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0" fontId="11" fillId="0" borderId="18" xfId="51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11" fillId="0" borderId="4" xfId="50" applyNumberFormat="1" applyFont="1" applyFill="1" applyBorder="1" applyAlignment="1" applyProtection="1">
      <alignment horizontal="center" vertical="center" wrapText="1"/>
    </xf>
    <xf numFmtId="0" fontId="11" fillId="0" borderId="26" xfId="50" applyNumberFormat="1" applyFont="1" applyFill="1" applyBorder="1" applyAlignment="1" applyProtection="1">
      <alignment horizontal="center" vertical="center" wrapText="1"/>
    </xf>
    <xf numFmtId="0" fontId="11" fillId="0" borderId="0" xfId="50" applyNumberFormat="1" applyFont="1" applyFill="1" applyBorder="1" applyAlignment="1" applyProtection="1">
      <alignment horizontal="center" vertical="center" wrapText="1"/>
    </xf>
    <xf numFmtId="0" fontId="11" fillId="0" borderId="9" xfId="50" applyNumberFormat="1" applyFont="1" applyFill="1" applyBorder="1" applyAlignment="1" applyProtection="1">
      <alignment horizontal="center" vertical="center" wrapText="1"/>
    </xf>
    <xf numFmtId="0" fontId="11" fillId="0" borderId="11" xfId="50" applyNumberFormat="1" applyFont="1" applyFill="1" applyBorder="1" applyAlignment="1" applyProtection="1">
      <alignment horizontal="center" vertical="center" wrapText="1"/>
    </xf>
    <xf numFmtId="49" fontId="11" fillId="0" borderId="4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1" fillId="0" borderId="14" xfId="50" applyNumberFormat="1" applyFont="1" applyFill="1" applyBorder="1" applyAlignment="1" applyProtection="1">
      <alignment horizontal="center" vertical="center" wrapText="1"/>
    </xf>
    <xf numFmtId="0" fontId="11" fillId="0" borderId="16" xfId="50" applyNumberFormat="1" applyFont="1" applyFill="1" applyBorder="1" applyAlignment="1" applyProtection="1">
      <alignment horizontal="center" vertical="center" wrapText="1"/>
    </xf>
    <xf numFmtId="0" fontId="11" fillId="0" borderId="27" xfId="50" applyNumberFormat="1" applyFont="1" applyFill="1" applyBorder="1" applyAlignment="1" applyProtection="1">
      <alignment horizontal="center" vertical="center" wrapText="1"/>
    </xf>
    <xf numFmtId="0" fontId="11" fillId="0" borderId="19" xfId="50" applyNumberFormat="1" applyFont="1" applyFill="1" applyBorder="1" applyAlignment="1" applyProtection="1">
      <alignment horizontal="center" vertical="center" wrapText="1"/>
    </xf>
    <xf numFmtId="49" fontId="11" fillId="0" borderId="18" xfId="50" applyNumberFormat="1" applyFont="1" applyFill="1" applyBorder="1" applyAlignment="1" applyProtection="1">
      <alignment horizontal="center" vertical="center" wrapText="1"/>
    </xf>
    <xf numFmtId="0" fontId="11" fillId="0" borderId="20" xfId="5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8" xfId="0" applyFont="1" applyBorder="1">
      <alignment vertical="center"/>
    </xf>
    <xf numFmtId="0" fontId="8" fillId="0" borderId="28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4" fillId="0" borderId="29" xfId="0" applyFont="1" applyBorder="1">
      <alignment vertical="center"/>
    </xf>
    <xf numFmtId="0" fontId="14" fillId="0" borderId="2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center"/>
    </xf>
    <xf numFmtId="0" fontId="14" fillId="0" borderId="3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8" xfId="0" applyFont="1" applyFill="1" applyBorder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14" fillId="0" borderId="30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4" fillId="0" borderId="29" xfId="0" applyFont="1" applyFill="1" applyBorder="1">
      <alignment vertical="center"/>
    </xf>
    <xf numFmtId="0" fontId="14" fillId="0" borderId="29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16" fillId="0" borderId="28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 indent="1"/>
    </xf>
    <xf numFmtId="0" fontId="8" fillId="0" borderId="8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4" fillId="0" borderId="31" xfId="0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4" fontId="15" fillId="0" borderId="7" xfId="0" applyNumberFormat="1" applyFont="1" applyFill="1" applyBorder="1" applyAlignment="1">
      <alignment horizontal="right" vertical="center"/>
    </xf>
    <xf numFmtId="0" fontId="14" fillId="0" borderId="4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vertical="center"/>
    </xf>
    <xf numFmtId="0" fontId="19" fillId="0" borderId="2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7" fillId="0" borderId="2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305435</xdr:colOff>
      <xdr:row>10</xdr:row>
      <xdr:rowOff>0</xdr:rowOff>
    </xdr:from>
    <xdr:ext cx="279400" cy="310854"/>
    <xdr:sp>
      <xdr:nvSpPr>
        <xdr:cNvPr id="2" name="文本框 1"/>
        <xdr:cNvSpPr txBox="1"/>
      </xdr:nvSpPr>
      <xdr:spPr>
        <a:xfrm>
          <a:off x="3705860" y="3080385"/>
          <a:ext cx="279400" cy="3105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 outlineLevelRow="2"/>
  <cols>
    <col min="1" max="1" width="123.125" style="221" customWidth="1"/>
    <col min="2" max="16384" width="9" style="221"/>
  </cols>
  <sheetData>
    <row r="1" ht="137.1" customHeight="1" spans="1:1">
      <c r="A1" s="222" t="s">
        <v>0</v>
      </c>
    </row>
    <row r="2" ht="96" customHeight="1" spans="1:1">
      <c r="A2" s="222" t="s">
        <v>1</v>
      </c>
    </row>
    <row r="3" ht="60" customHeight="1" spans="1:1">
      <c r="A3" s="223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8"/>
      <c r="B1" s="2"/>
      <c r="C1" s="99"/>
      <c r="D1" s="100"/>
      <c r="E1" s="100"/>
      <c r="F1" s="100"/>
      <c r="G1" s="100"/>
      <c r="H1" s="100"/>
      <c r="I1" s="115" t="s">
        <v>227</v>
      </c>
      <c r="J1" s="103"/>
    </row>
    <row r="2" ht="22.9" customHeight="1" spans="1:10">
      <c r="A2" s="98"/>
      <c r="B2" s="3" t="s">
        <v>228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3"/>
      <c r="B4" s="104" t="s">
        <v>229</v>
      </c>
      <c r="C4" s="104" t="s">
        <v>71</v>
      </c>
      <c r="D4" s="104" t="s">
        <v>230</v>
      </c>
      <c r="E4" s="104"/>
      <c r="F4" s="104"/>
      <c r="G4" s="104"/>
      <c r="H4" s="104"/>
      <c r="I4" s="104"/>
      <c r="J4" s="118"/>
    </row>
    <row r="5" ht="24.4" customHeight="1" spans="1:10">
      <c r="A5" s="105"/>
      <c r="B5" s="104"/>
      <c r="C5" s="104"/>
      <c r="D5" s="104" t="s">
        <v>59</v>
      </c>
      <c r="E5" s="123" t="s">
        <v>231</v>
      </c>
      <c r="F5" s="104" t="s">
        <v>232</v>
      </c>
      <c r="G5" s="104"/>
      <c r="H5" s="104"/>
      <c r="I5" s="104" t="s">
        <v>233</v>
      </c>
      <c r="J5" s="118"/>
    </row>
    <row r="6" ht="24.4" customHeight="1" spans="1:10">
      <c r="A6" s="105"/>
      <c r="B6" s="104"/>
      <c r="C6" s="104"/>
      <c r="D6" s="104"/>
      <c r="E6" s="123"/>
      <c r="F6" s="104" t="s">
        <v>160</v>
      </c>
      <c r="G6" s="104" t="s">
        <v>234</v>
      </c>
      <c r="H6" s="104" t="s">
        <v>235</v>
      </c>
      <c r="I6" s="104"/>
      <c r="J6" s="119"/>
    </row>
    <row r="7" ht="22.9" customHeight="1" spans="1:10">
      <c r="A7" s="106"/>
      <c r="B7" s="104"/>
      <c r="C7" s="104" t="s">
        <v>72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20"/>
    </row>
    <row r="8" s="97" customFormat="1" ht="22.9" customHeight="1" spans="1:10">
      <c r="A8" s="124"/>
      <c r="B8" s="109">
        <v>126001</v>
      </c>
      <c r="C8" s="125" t="s">
        <v>0</v>
      </c>
      <c r="D8" s="107"/>
      <c r="E8" s="107"/>
      <c r="F8" s="107"/>
      <c r="G8" s="107"/>
      <c r="H8" s="107"/>
      <c r="I8" s="107"/>
      <c r="J8" s="126"/>
    </row>
    <row r="9" ht="22.9" customHeight="1" spans="1:10">
      <c r="A9" s="106"/>
      <c r="B9" s="104"/>
      <c r="C9" s="104" t="s">
        <v>236</v>
      </c>
      <c r="D9" s="107"/>
      <c r="E9" s="107"/>
      <c r="F9" s="107"/>
      <c r="G9" s="107"/>
      <c r="H9" s="107"/>
      <c r="I9" s="107"/>
      <c r="J9" s="120"/>
    </row>
    <row r="10" ht="22.9" customHeight="1" spans="1:10">
      <c r="A10" s="106"/>
      <c r="B10" s="104"/>
      <c r="C10" s="104"/>
      <c r="D10" s="107"/>
      <c r="E10" s="107"/>
      <c r="F10" s="107"/>
      <c r="G10" s="107"/>
      <c r="H10" s="107"/>
      <c r="I10" s="107"/>
      <c r="J10" s="120"/>
    </row>
    <row r="11" ht="22.9" customHeight="1" spans="1:10">
      <c r="A11" s="106"/>
      <c r="B11" s="104"/>
      <c r="C11" s="104"/>
      <c r="D11" s="107"/>
      <c r="E11" s="107"/>
      <c r="F11" s="107"/>
      <c r="G11" s="107"/>
      <c r="H11" s="107"/>
      <c r="I11" s="107"/>
      <c r="J11" s="120"/>
    </row>
    <row r="12" ht="22.9" customHeight="1" spans="1:10">
      <c r="A12" s="106"/>
      <c r="B12" s="104"/>
      <c r="C12" s="104"/>
      <c r="D12" s="107"/>
      <c r="E12" s="107"/>
      <c r="F12" s="107"/>
      <c r="G12" s="107"/>
      <c r="H12" s="107"/>
      <c r="I12" s="107"/>
      <c r="J12" s="120"/>
    </row>
    <row r="13" ht="22.9" customHeight="1" spans="1:10">
      <c r="A13" s="106"/>
      <c r="B13" s="104"/>
      <c r="C13" s="104"/>
      <c r="D13" s="107"/>
      <c r="E13" s="107"/>
      <c r="F13" s="107"/>
      <c r="G13" s="107"/>
      <c r="H13" s="107"/>
      <c r="I13" s="107"/>
      <c r="J13" s="120"/>
    </row>
    <row r="14" ht="22.9" customHeight="1" spans="1:10">
      <c r="A14" s="106"/>
      <c r="B14" s="104"/>
      <c r="C14" s="104"/>
      <c r="D14" s="107"/>
      <c r="E14" s="107"/>
      <c r="F14" s="107"/>
      <c r="G14" s="107"/>
      <c r="H14" s="107"/>
      <c r="I14" s="107"/>
      <c r="J14" s="120"/>
    </row>
    <row r="15" ht="22.9" customHeight="1" spans="1:10">
      <c r="A15" s="106"/>
      <c r="B15" s="104"/>
      <c r="C15" s="104"/>
      <c r="D15" s="107"/>
      <c r="E15" s="107"/>
      <c r="F15" s="107"/>
      <c r="G15" s="107"/>
      <c r="H15" s="107"/>
      <c r="I15" s="107"/>
      <c r="J15" s="120"/>
    </row>
    <row r="16" ht="22.9" customHeight="1" spans="1:10">
      <c r="A16" s="106"/>
      <c r="B16" s="104"/>
      <c r="C16" s="104"/>
      <c r="D16" s="107"/>
      <c r="E16" s="107"/>
      <c r="F16" s="107"/>
      <c r="G16" s="107"/>
      <c r="H16" s="107"/>
      <c r="I16" s="107"/>
      <c r="J16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8"/>
      <c r="B1" s="2"/>
      <c r="C1" s="2"/>
      <c r="D1" s="2"/>
      <c r="E1" s="99"/>
      <c r="F1" s="99"/>
      <c r="G1" s="100"/>
      <c r="H1" s="100"/>
      <c r="I1" s="115" t="s">
        <v>237</v>
      </c>
      <c r="J1" s="103"/>
    </row>
    <row r="2" ht="22.9" customHeight="1" spans="1:10">
      <c r="A2" s="98"/>
      <c r="B2" s="3" t="s">
        <v>238</v>
      </c>
      <c r="C2" s="3"/>
      <c r="D2" s="3"/>
      <c r="E2" s="3"/>
      <c r="F2" s="3"/>
      <c r="G2" s="3"/>
      <c r="H2" s="3"/>
      <c r="I2" s="3"/>
      <c r="J2" s="103"/>
    </row>
    <row r="3" ht="19.5" customHeight="1" spans="1:10">
      <c r="A3" s="101"/>
      <c r="B3" s="102" t="s">
        <v>5</v>
      </c>
      <c r="C3" s="102"/>
      <c r="D3" s="102"/>
      <c r="E3" s="102"/>
      <c r="F3" s="102"/>
      <c r="G3" s="101"/>
      <c r="H3" s="101"/>
      <c r="I3" s="116" t="s">
        <v>6</v>
      </c>
      <c r="J3" s="117"/>
    </row>
    <row r="4" ht="24.4" customHeight="1" spans="1:10">
      <c r="A4" s="103"/>
      <c r="B4" s="104" t="s">
        <v>9</v>
      </c>
      <c r="C4" s="104"/>
      <c r="D4" s="104"/>
      <c r="E4" s="104"/>
      <c r="F4" s="104"/>
      <c r="G4" s="104" t="s">
        <v>239</v>
      </c>
      <c r="H4" s="104"/>
      <c r="I4" s="104"/>
      <c r="J4" s="118"/>
    </row>
    <row r="5" ht="24.4" customHeight="1" spans="1:10">
      <c r="A5" s="105"/>
      <c r="B5" s="104" t="s">
        <v>79</v>
      </c>
      <c r="C5" s="104"/>
      <c r="D5" s="104"/>
      <c r="E5" s="104" t="s">
        <v>70</v>
      </c>
      <c r="F5" s="104" t="s">
        <v>71</v>
      </c>
      <c r="G5" s="104" t="s">
        <v>59</v>
      </c>
      <c r="H5" s="104" t="s">
        <v>75</v>
      </c>
      <c r="I5" s="104" t="s">
        <v>76</v>
      </c>
      <c r="J5" s="118"/>
    </row>
    <row r="6" ht="24.4" customHeight="1" spans="1:10">
      <c r="A6" s="105"/>
      <c r="B6" s="104" t="s">
        <v>80</v>
      </c>
      <c r="C6" s="104" t="s">
        <v>81</v>
      </c>
      <c r="D6" s="104" t="s">
        <v>82</v>
      </c>
      <c r="E6" s="104"/>
      <c r="F6" s="104"/>
      <c r="G6" s="104"/>
      <c r="H6" s="104"/>
      <c r="I6" s="104"/>
      <c r="J6" s="119"/>
    </row>
    <row r="7" ht="22.9" customHeight="1" spans="1:10">
      <c r="A7" s="106"/>
      <c r="B7" s="104"/>
      <c r="C7" s="104"/>
      <c r="D7" s="104"/>
      <c r="E7" s="104"/>
      <c r="F7" s="104" t="s">
        <v>72</v>
      </c>
      <c r="G7" s="107"/>
      <c r="H7" s="107"/>
      <c r="I7" s="107"/>
      <c r="J7" s="120"/>
    </row>
    <row r="8" ht="22.9" customHeight="1" spans="1:10">
      <c r="A8" s="106"/>
      <c r="B8" s="104"/>
      <c r="C8" s="104"/>
      <c r="D8" s="104"/>
      <c r="E8" s="109">
        <v>126001</v>
      </c>
      <c r="F8" s="104" t="s">
        <v>236</v>
      </c>
      <c r="G8" s="107"/>
      <c r="H8" s="107"/>
      <c r="I8" s="107"/>
      <c r="J8" s="120"/>
    </row>
    <row r="9" ht="22.9" customHeight="1" spans="1:10">
      <c r="A9" s="106"/>
      <c r="B9" s="104"/>
      <c r="C9" s="104"/>
      <c r="D9" s="104"/>
      <c r="E9" s="109"/>
      <c r="F9" s="109"/>
      <c r="G9" s="107"/>
      <c r="H9" s="107"/>
      <c r="I9" s="107"/>
      <c r="J9" s="120"/>
    </row>
    <row r="10" ht="22.9" customHeight="1" spans="1:10">
      <c r="A10" s="106"/>
      <c r="B10" s="104"/>
      <c r="C10" s="104"/>
      <c r="D10" s="104"/>
      <c r="E10" s="104"/>
      <c r="F10" s="104"/>
      <c r="G10" s="107"/>
      <c r="H10" s="107"/>
      <c r="I10" s="107"/>
      <c r="J10" s="120"/>
    </row>
    <row r="11" ht="22.9" customHeight="1" spans="1:10">
      <c r="A11" s="106"/>
      <c r="B11" s="104"/>
      <c r="C11" s="104"/>
      <c r="D11" s="104"/>
      <c r="E11" s="104"/>
      <c r="F11" s="104"/>
      <c r="G11" s="107"/>
      <c r="H11" s="107"/>
      <c r="I11" s="107"/>
      <c r="J11" s="120"/>
    </row>
    <row r="12" ht="22.9" customHeight="1" spans="1:10">
      <c r="A12" s="106"/>
      <c r="B12" s="104"/>
      <c r="C12" s="104"/>
      <c r="D12" s="104"/>
      <c r="E12" s="104"/>
      <c r="F12" s="104"/>
      <c r="G12" s="107"/>
      <c r="H12" s="107"/>
      <c r="I12" s="107"/>
      <c r="J12" s="120"/>
    </row>
    <row r="13" ht="22.9" customHeight="1" spans="1:10">
      <c r="A13" s="106"/>
      <c r="B13" s="104"/>
      <c r="C13" s="104"/>
      <c r="D13" s="104"/>
      <c r="E13" s="104"/>
      <c r="F13" s="104"/>
      <c r="G13" s="107"/>
      <c r="H13" s="107"/>
      <c r="I13" s="107"/>
      <c r="J13" s="120"/>
    </row>
    <row r="14" ht="22.9" customHeight="1" spans="1:10">
      <c r="A14" s="106"/>
      <c r="B14" s="104"/>
      <c r="C14" s="104"/>
      <c r="D14" s="104"/>
      <c r="E14" s="104"/>
      <c r="F14" s="104"/>
      <c r="G14" s="107"/>
      <c r="H14" s="107"/>
      <c r="I14" s="107"/>
      <c r="J14" s="120"/>
    </row>
    <row r="15" ht="22.9" customHeight="1" spans="1:10">
      <c r="A15" s="106"/>
      <c r="B15" s="104"/>
      <c r="C15" s="104"/>
      <c r="D15" s="104"/>
      <c r="E15" s="104"/>
      <c r="F15" s="104"/>
      <c r="G15" s="107"/>
      <c r="H15" s="107"/>
      <c r="I15" s="107"/>
      <c r="J15" s="120"/>
    </row>
    <row r="16" ht="22.9" customHeight="1" spans="1:10">
      <c r="A16" s="105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9" customHeight="1" spans="1:10">
      <c r="A17" s="105"/>
      <c r="B17" s="111"/>
      <c r="C17" s="111"/>
      <c r="D17" s="111"/>
      <c r="E17" s="111"/>
      <c r="F17" s="111" t="s">
        <v>23</v>
      </c>
      <c r="G17" s="112"/>
      <c r="H17" s="112"/>
      <c r="I17" s="112"/>
      <c r="J17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2.25" customWidth="1"/>
    <col min="3" max="3" width="33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8"/>
      <c r="B1" s="2"/>
      <c r="C1" s="99"/>
      <c r="D1" s="100"/>
      <c r="E1" s="100"/>
      <c r="F1" s="100"/>
      <c r="G1" s="100"/>
      <c r="H1" s="100"/>
      <c r="I1" s="115" t="s">
        <v>240</v>
      </c>
      <c r="J1" s="103"/>
    </row>
    <row r="2" ht="22.9" customHeight="1" spans="1:10">
      <c r="A2" s="98"/>
      <c r="B2" s="3" t="s">
        <v>241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3"/>
      <c r="B4" s="104" t="s">
        <v>229</v>
      </c>
      <c r="C4" s="104" t="s">
        <v>71</v>
      </c>
      <c r="D4" s="104" t="s">
        <v>230</v>
      </c>
      <c r="E4" s="104"/>
      <c r="F4" s="104"/>
      <c r="G4" s="104"/>
      <c r="H4" s="104"/>
      <c r="I4" s="104"/>
      <c r="J4" s="118"/>
    </row>
    <row r="5" ht="24.4" customHeight="1" spans="1:10">
      <c r="A5" s="105"/>
      <c r="B5" s="104"/>
      <c r="C5" s="104"/>
      <c r="D5" s="104" t="s">
        <v>59</v>
      </c>
      <c r="E5" s="123" t="s">
        <v>231</v>
      </c>
      <c r="F5" s="104" t="s">
        <v>232</v>
      </c>
      <c r="G5" s="104"/>
      <c r="H5" s="104"/>
      <c r="I5" s="104" t="s">
        <v>233</v>
      </c>
      <c r="J5" s="118"/>
    </row>
    <row r="6" ht="24.4" customHeight="1" spans="1:10">
      <c r="A6" s="105"/>
      <c r="B6" s="104"/>
      <c r="C6" s="104"/>
      <c r="D6" s="104"/>
      <c r="E6" s="123"/>
      <c r="F6" s="104" t="s">
        <v>160</v>
      </c>
      <c r="G6" s="104" t="s">
        <v>234</v>
      </c>
      <c r="H6" s="104" t="s">
        <v>235</v>
      </c>
      <c r="I6" s="104"/>
      <c r="J6" s="119"/>
    </row>
    <row r="7" ht="22.9" customHeight="1" spans="1:10">
      <c r="A7" s="106"/>
      <c r="B7" s="104"/>
      <c r="C7" s="104" t="s">
        <v>72</v>
      </c>
      <c r="D7" s="107"/>
      <c r="E7" s="107"/>
      <c r="F7" s="107"/>
      <c r="G7" s="107"/>
      <c r="H7" s="107"/>
      <c r="I7" s="107"/>
      <c r="J7" s="120"/>
    </row>
    <row r="8" ht="22.9" customHeight="1" spans="1:10">
      <c r="A8" s="106"/>
      <c r="B8" s="109">
        <v>126001</v>
      </c>
      <c r="C8" s="109" t="s">
        <v>0</v>
      </c>
      <c r="D8" s="107"/>
      <c r="E8" s="107"/>
      <c r="F8" s="107"/>
      <c r="G8" s="107"/>
      <c r="H8" s="107"/>
      <c r="I8" s="107"/>
      <c r="J8" s="120"/>
    </row>
    <row r="9" ht="22.9" customHeight="1" spans="1:10">
      <c r="A9" s="106"/>
      <c r="B9" s="104"/>
      <c r="C9" s="104" t="s">
        <v>236</v>
      </c>
      <c r="D9" s="107"/>
      <c r="E9" s="107"/>
      <c r="F9" s="107"/>
      <c r="G9" s="107"/>
      <c r="H9" s="107"/>
      <c r="I9" s="107"/>
      <c r="J9" s="120"/>
    </row>
    <row r="10" ht="22.9" customHeight="1" spans="1:10">
      <c r="A10" s="106"/>
      <c r="B10" s="104"/>
      <c r="C10" s="104"/>
      <c r="D10" s="107"/>
      <c r="E10" s="107"/>
      <c r="F10" s="107"/>
      <c r="G10" s="107"/>
      <c r="H10" s="107"/>
      <c r="I10" s="107"/>
      <c r="J10" s="120"/>
    </row>
    <row r="11" ht="22.9" customHeight="1" spans="1:10">
      <c r="A11" s="106"/>
      <c r="B11" s="104"/>
      <c r="C11" s="104"/>
      <c r="D11" s="107"/>
      <c r="E11" s="107"/>
      <c r="F11" s="107"/>
      <c r="G11" s="107"/>
      <c r="H11" s="107"/>
      <c r="I11" s="107"/>
      <c r="J11" s="120"/>
    </row>
    <row r="12" ht="22.9" customHeight="1" spans="1:10">
      <c r="A12" s="106"/>
      <c r="B12" s="109"/>
      <c r="C12" s="109"/>
      <c r="D12" s="107"/>
      <c r="E12" s="107"/>
      <c r="F12" s="107"/>
      <c r="G12" s="107"/>
      <c r="H12" s="107"/>
      <c r="I12" s="107"/>
      <c r="J12" s="120"/>
    </row>
    <row r="13" ht="22.9" customHeight="1" spans="1:10">
      <c r="A13" s="106"/>
      <c r="B13" s="104"/>
      <c r="C13" s="104"/>
      <c r="D13" s="107"/>
      <c r="E13" s="107"/>
      <c r="F13" s="107"/>
      <c r="G13" s="107"/>
      <c r="H13" s="107"/>
      <c r="I13" s="107"/>
      <c r="J13" s="120"/>
    </row>
    <row r="14" ht="22.9" customHeight="1" spans="1:10">
      <c r="A14" s="106"/>
      <c r="B14" s="104"/>
      <c r="C14" s="104"/>
      <c r="D14" s="107"/>
      <c r="E14" s="107"/>
      <c r="F14" s="107"/>
      <c r="G14" s="107"/>
      <c r="H14" s="107"/>
      <c r="I14" s="107"/>
      <c r="J14" s="120"/>
    </row>
    <row r="15" ht="22.9" customHeight="1" spans="1:10">
      <c r="A15" s="106"/>
      <c r="B15" s="104"/>
      <c r="C15" s="104"/>
      <c r="D15" s="107"/>
      <c r="E15" s="107"/>
      <c r="F15" s="107"/>
      <c r="G15" s="107"/>
      <c r="H15" s="107"/>
      <c r="I15" s="107"/>
      <c r="J15" s="120"/>
    </row>
    <row r="16" ht="22.9" customHeight="1" spans="1:10">
      <c r="A16" s="106"/>
      <c r="B16" s="104"/>
      <c r="C16" s="104"/>
      <c r="D16" s="107"/>
      <c r="E16" s="107"/>
      <c r="F16" s="107"/>
      <c r="G16" s="107"/>
      <c r="H16" s="107"/>
      <c r="I16" s="107"/>
      <c r="J16" s="120"/>
    </row>
    <row r="17" ht="22.9" customHeight="1" spans="1:10">
      <c r="A17" s="106"/>
      <c r="B17" s="104"/>
      <c r="C17" s="104"/>
      <c r="D17" s="107"/>
      <c r="E17" s="107"/>
      <c r="F17" s="107"/>
      <c r="G17" s="107"/>
      <c r="H17" s="107"/>
      <c r="I17" s="107"/>
      <c r="J17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98"/>
      <c r="B1" s="2"/>
      <c r="C1" s="2"/>
      <c r="D1" s="2"/>
      <c r="E1" s="99"/>
      <c r="F1" s="99"/>
      <c r="G1" s="100"/>
      <c r="H1" s="100"/>
      <c r="I1" s="115" t="s">
        <v>242</v>
      </c>
      <c r="J1" s="103"/>
    </row>
    <row r="2" ht="22.9" customHeight="1" spans="1:10">
      <c r="A2" s="98"/>
      <c r="B2" s="3" t="s">
        <v>243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02"/>
      <c r="E3" s="102"/>
      <c r="F3" s="102"/>
      <c r="G3" s="101"/>
      <c r="H3" s="101"/>
      <c r="I3" s="116" t="s">
        <v>6</v>
      </c>
      <c r="J3" s="117"/>
    </row>
    <row r="4" ht="24.4" customHeight="1" spans="1:10">
      <c r="A4" s="103"/>
      <c r="B4" s="104" t="s">
        <v>9</v>
      </c>
      <c r="C4" s="104"/>
      <c r="D4" s="104"/>
      <c r="E4" s="104"/>
      <c r="F4" s="104"/>
      <c r="G4" s="104" t="s">
        <v>244</v>
      </c>
      <c r="H4" s="104"/>
      <c r="I4" s="104"/>
      <c r="J4" s="118"/>
    </row>
    <row r="5" ht="24.4" customHeight="1" spans="1:10">
      <c r="A5" s="105"/>
      <c r="B5" s="104" t="s">
        <v>79</v>
      </c>
      <c r="C5" s="104"/>
      <c r="D5" s="104"/>
      <c r="E5" s="104" t="s">
        <v>70</v>
      </c>
      <c r="F5" s="104" t="s">
        <v>71</v>
      </c>
      <c r="G5" s="104" t="s">
        <v>59</v>
      </c>
      <c r="H5" s="104" t="s">
        <v>75</v>
      </c>
      <c r="I5" s="104" t="s">
        <v>76</v>
      </c>
      <c r="J5" s="118"/>
    </row>
    <row r="6" ht="24.4" customHeight="1" spans="1:10">
      <c r="A6" s="105"/>
      <c r="B6" s="104" t="s">
        <v>80</v>
      </c>
      <c r="C6" s="104" t="s">
        <v>81</v>
      </c>
      <c r="D6" s="104" t="s">
        <v>82</v>
      </c>
      <c r="E6" s="104"/>
      <c r="F6" s="104"/>
      <c r="G6" s="104"/>
      <c r="H6" s="104"/>
      <c r="I6" s="104"/>
      <c r="J6" s="119"/>
    </row>
    <row r="7" ht="22.9" customHeight="1" spans="1:10">
      <c r="A7" s="106"/>
      <c r="B7" s="104"/>
      <c r="C7" s="104"/>
      <c r="D7" s="104"/>
      <c r="E7" s="104"/>
      <c r="F7" s="104" t="s">
        <v>72</v>
      </c>
      <c r="G7" s="107"/>
      <c r="H7" s="107"/>
      <c r="I7" s="107"/>
      <c r="J7" s="120"/>
    </row>
    <row r="8" s="97" customFormat="1" ht="22.9" customHeight="1" spans="1:10">
      <c r="A8" s="108"/>
      <c r="B8" s="109"/>
      <c r="C8" s="109"/>
      <c r="D8" s="109"/>
      <c r="E8" s="109">
        <v>126001</v>
      </c>
      <c r="F8" s="104" t="s">
        <v>236</v>
      </c>
      <c r="G8" s="110"/>
      <c r="H8" s="110"/>
      <c r="I8" s="110"/>
      <c r="J8" s="121"/>
    </row>
    <row r="9" ht="22.9" customHeight="1" spans="1:10">
      <c r="A9" s="105"/>
      <c r="B9" s="111"/>
      <c r="C9" s="111"/>
      <c r="D9" s="111"/>
      <c r="E9" s="111"/>
      <c r="F9" s="111"/>
      <c r="G9" s="112"/>
      <c r="H9" s="112"/>
      <c r="I9" s="112"/>
      <c r="J9" s="118"/>
    </row>
    <row r="10" ht="22.9" customHeight="1" spans="1:10">
      <c r="A10" s="105"/>
      <c r="B10" s="111"/>
      <c r="C10" s="111"/>
      <c r="D10" s="111"/>
      <c r="E10" s="111"/>
      <c r="F10" s="111"/>
      <c r="G10" s="112"/>
      <c r="H10" s="112"/>
      <c r="I10" s="112"/>
      <c r="J10" s="118"/>
    </row>
    <row r="11" ht="22.9" customHeight="1" spans="1:10">
      <c r="A11" s="105"/>
      <c r="B11" s="111"/>
      <c r="C11" s="111"/>
      <c r="D11" s="111"/>
      <c r="E11" s="111"/>
      <c r="F11" s="111"/>
      <c r="G11" s="112"/>
      <c r="H11" s="112"/>
      <c r="I11" s="112"/>
      <c r="J11" s="118"/>
    </row>
    <row r="12" ht="22.9" customHeight="1" spans="1:10">
      <c r="A12" s="105"/>
      <c r="B12" s="111"/>
      <c r="C12" s="111"/>
      <c r="D12" s="111"/>
      <c r="E12" s="111"/>
      <c r="F12" s="111"/>
      <c r="G12" s="112"/>
      <c r="H12" s="112"/>
      <c r="I12" s="112"/>
      <c r="J12" s="118"/>
    </row>
    <row r="13" ht="22.9" customHeight="1" spans="1:10">
      <c r="A13" s="105"/>
      <c r="B13" s="111"/>
      <c r="C13" s="111"/>
      <c r="D13" s="111"/>
      <c r="E13" s="111"/>
      <c r="F13" s="111"/>
      <c r="G13" s="112"/>
      <c r="H13" s="112"/>
      <c r="I13" s="112"/>
      <c r="J13" s="118"/>
    </row>
    <row r="14" ht="22.9" customHeight="1" spans="1:10">
      <c r="A14" s="105"/>
      <c r="B14" s="111"/>
      <c r="C14" s="111"/>
      <c r="D14" s="111"/>
      <c r="E14" s="111"/>
      <c r="F14" s="111"/>
      <c r="G14" s="112"/>
      <c r="H14" s="112"/>
      <c r="I14" s="112"/>
      <c r="J14" s="118"/>
    </row>
    <row r="15" ht="22.9" customHeight="1" spans="1:10">
      <c r="A15" s="105"/>
      <c r="B15" s="111"/>
      <c r="C15" s="111"/>
      <c r="D15" s="111"/>
      <c r="E15" s="111"/>
      <c r="F15" s="111"/>
      <c r="G15" s="112"/>
      <c r="H15" s="112"/>
      <c r="I15" s="112"/>
      <c r="J15" s="118"/>
    </row>
    <row r="16" ht="22.9" customHeight="1" spans="1:10">
      <c r="A16" s="105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9" customHeight="1" spans="1:10">
      <c r="A17" s="105"/>
      <c r="B17" s="111"/>
      <c r="C17" s="111"/>
      <c r="D17" s="111"/>
      <c r="E17" s="111"/>
      <c r="F17" s="111" t="s">
        <v>245</v>
      </c>
      <c r="G17" s="112"/>
      <c r="H17" s="112"/>
      <c r="I17" s="112"/>
      <c r="J17" s="119"/>
    </row>
    <row r="18" ht="9.75" customHeight="1" spans="1:10">
      <c r="A18" s="113"/>
      <c r="B18" s="114"/>
      <c r="C18" s="114"/>
      <c r="D18" s="114"/>
      <c r="E18" s="114"/>
      <c r="F18" s="113"/>
      <c r="G18" s="113"/>
      <c r="H18" s="113"/>
      <c r="I18" s="113"/>
      <c r="J18" s="1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2.5" style="1" customWidth="1"/>
    <col min="3" max="3" width="9" style="1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246</v>
      </c>
    </row>
    <row r="2" ht="24" customHeight="1" spans="2:13">
      <c r="B2" s="16" t="s">
        <v>247</v>
      </c>
      <c r="C2" s="17"/>
      <c r="D2" s="17"/>
      <c r="E2" s="17"/>
      <c r="F2" s="17"/>
      <c r="G2" s="17"/>
      <c r="H2" s="17"/>
      <c r="I2" s="17"/>
      <c r="J2" s="39"/>
      <c r="K2" s="40"/>
      <c r="L2" s="40"/>
      <c r="M2" s="40"/>
    </row>
    <row r="3" ht="24.95" customHeight="1" spans="2:13">
      <c r="B3" s="18" t="s">
        <v>248</v>
      </c>
      <c r="C3" s="18"/>
      <c r="D3" s="18"/>
      <c r="E3" s="18"/>
      <c r="F3" s="18"/>
      <c r="G3" s="18"/>
      <c r="H3" s="18"/>
      <c r="I3" s="18"/>
      <c r="J3" s="18"/>
      <c r="K3" s="41"/>
      <c r="L3" s="41"/>
      <c r="M3" s="41"/>
    </row>
    <row r="4" ht="24.95" customHeight="1" spans="2:13">
      <c r="B4" s="19" t="s">
        <v>249</v>
      </c>
      <c r="C4" s="20" t="s">
        <v>224</v>
      </c>
      <c r="D4" s="20"/>
      <c r="E4" s="20"/>
      <c r="F4" s="20"/>
      <c r="G4" s="20"/>
      <c r="H4" s="20"/>
      <c r="I4" s="20"/>
      <c r="J4" s="20"/>
      <c r="K4" s="42"/>
      <c r="L4" s="42"/>
      <c r="M4" s="42"/>
    </row>
    <row r="5" ht="24.95" customHeight="1" spans="2:13">
      <c r="B5" s="19" t="s">
        <v>250</v>
      </c>
      <c r="C5" s="20" t="s">
        <v>0</v>
      </c>
      <c r="D5" s="20"/>
      <c r="E5" s="20"/>
      <c r="F5" s="20"/>
      <c r="G5" s="20"/>
      <c r="H5" s="20"/>
      <c r="I5" s="20"/>
      <c r="J5" s="20"/>
      <c r="K5" s="42"/>
      <c r="L5" s="42"/>
      <c r="M5" s="42"/>
    </row>
    <row r="6" ht="24.95" customHeight="1" spans="2:13">
      <c r="B6" s="21" t="s">
        <v>251</v>
      </c>
      <c r="C6" s="22" t="s">
        <v>252</v>
      </c>
      <c r="D6" s="22"/>
      <c r="E6" s="22"/>
      <c r="F6" s="23">
        <v>6.3</v>
      </c>
      <c r="G6" s="23"/>
      <c r="H6" s="23"/>
      <c r="I6" s="23"/>
      <c r="J6" s="23"/>
      <c r="K6" s="42"/>
      <c r="L6" s="42"/>
      <c r="M6" s="42"/>
    </row>
    <row r="7" ht="24.95" customHeight="1" spans="2:13">
      <c r="B7" s="24"/>
      <c r="C7" s="22" t="s">
        <v>253</v>
      </c>
      <c r="D7" s="22"/>
      <c r="E7" s="22"/>
      <c r="F7" s="23">
        <v>6.3</v>
      </c>
      <c r="G7" s="23"/>
      <c r="H7" s="23"/>
      <c r="I7" s="23"/>
      <c r="J7" s="23"/>
      <c r="K7" s="42"/>
      <c r="L7" s="42"/>
      <c r="M7" s="42"/>
    </row>
    <row r="8" ht="24.95" customHeight="1" spans="2:13">
      <c r="B8" s="24"/>
      <c r="C8" s="22" t="s">
        <v>254</v>
      </c>
      <c r="D8" s="22"/>
      <c r="E8" s="22"/>
      <c r="F8" s="25"/>
      <c r="G8" s="25"/>
      <c r="H8" s="25"/>
      <c r="I8" s="25"/>
      <c r="J8" s="25"/>
      <c r="K8" s="42"/>
      <c r="L8" s="42"/>
      <c r="M8" s="42"/>
    </row>
    <row r="9" ht="24.95" customHeight="1" spans="2:13">
      <c r="B9" s="21" t="s">
        <v>255</v>
      </c>
      <c r="C9" s="82" t="s">
        <v>256</v>
      </c>
      <c r="D9" s="82"/>
      <c r="E9" s="82"/>
      <c r="F9" s="82"/>
      <c r="G9" s="82"/>
      <c r="H9" s="82"/>
      <c r="I9" s="82"/>
      <c r="J9" s="82"/>
      <c r="K9" s="42"/>
      <c r="L9" s="42"/>
      <c r="M9" s="42"/>
    </row>
    <row r="10" ht="24.95" customHeight="1" spans="2:13">
      <c r="B10" s="21"/>
      <c r="C10" s="82"/>
      <c r="D10" s="82"/>
      <c r="E10" s="82"/>
      <c r="F10" s="82"/>
      <c r="G10" s="82"/>
      <c r="H10" s="82"/>
      <c r="I10" s="82"/>
      <c r="J10" s="82"/>
      <c r="K10" s="42"/>
      <c r="L10" s="42"/>
      <c r="M10" s="42"/>
    </row>
    <row r="11" ht="24.95" customHeight="1" spans="2:13">
      <c r="B11" s="24" t="s">
        <v>257</v>
      </c>
      <c r="C11" s="19" t="s">
        <v>258</v>
      </c>
      <c r="D11" s="19" t="s">
        <v>259</v>
      </c>
      <c r="E11" s="22" t="s">
        <v>260</v>
      </c>
      <c r="F11" s="22"/>
      <c r="G11" s="22" t="s">
        <v>261</v>
      </c>
      <c r="H11" s="22"/>
      <c r="I11" s="22"/>
      <c r="J11" s="22"/>
      <c r="K11" s="42"/>
      <c r="L11" s="42"/>
      <c r="M11" s="42"/>
    </row>
    <row r="12" ht="24.95" customHeight="1" spans="2:13">
      <c r="B12" s="24"/>
      <c r="C12" s="24" t="s">
        <v>262</v>
      </c>
      <c r="D12" s="24" t="s">
        <v>263</v>
      </c>
      <c r="E12" s="83" t="s">
        <v>264</v>
      </c>
      <c r="F12" s="84"/>
      <c r="G12" s="85" t="s">
        <v>265</v>
      </c>
      <c r="H12" s="86"/>
      <c r="I12" s="86"/>
      <c r="J12" s="93"/>
      <c r="K12" s="42"/>
      <c r="L12" s="42"/>
      <c r="M12" s="42"/>
    </row>
    <row r="13" ht="24" customHeight="1" spans="2:10">
      <c r="B13" s="24"/>
      <c r="C13" s="24"/>
      <c r="D13" s="24" t="s">
        <v>266</v>
      </c>
      <c r="E13" s="83" t="s">
        <v>267</v>
      </c>
      <c r="F13" s="84"/>
      <c r="G13" s="87" t="s">
        <v>268</v>
      </c>
      <c r="H13" s="88"/>
      <c r="I13" s="88"/>
      <c r="J13" s="94"/>
    </row>
    <row r="14" ht="24" customHeight="1" spans="2:10">
      <c r="B14" s="24"/>
      <c r="C14" s="24"/>
      <c r="D14" s="24" t="s">
        <v>269</v>
      </c>
      <c r="E14" s="84" t="s">
        <v>270</v>
      </c>
      <c r="F14" s="84"/>
      <c r="G14" s="87" t="s">
        <v>271</v>
      </c>
      <c r="H14" s="88"/>
      <c r="I14" s="88"/>
      <c r="J14" s="94"/>
    </row>
    <row r="15" ht="24" customHeight="1" spans="2:10">
      <c r="B15" s="24"/>
      <c r="C15" s="24"/>
      <c r="D15" s="24" t="s">
        <v>272</v>
      </c>
      <c r="E15" s="84" t="s">
        <v>273</v>
      </c>
      <c r="F15" s="84"/>
      <c r="G15" s="87" t="s">
        <v>274</v>
      </c>
      <c r="H15" s="88"/>
      <c r="I15" s="88"/>
      <c r="J15" s="94"/>
    </row>
    <row r="16" ht="24" spans="2:10">
      <c r="B16" s="24"/>
      <c r="C16" s="24" t="s">
        <v>275</v>
      </c>
      <c r="D16" s="21" t="s">
        <v>276</v>
      </c>
      <c r="E16" s="89" t="s">
        <v>277</v>
      </c>
      <c r="F16" s="89"/>
      <c r="G16" s="89" t="s">
        <v>278</v>
      </c>
      <c r="H16" s="89"/>
      <c r="I16" s="89"/>
      <c r="J16" s="95"/>
    </row>
    <row r="17" ht="27.95" customHeight="1" spans="2:10">
      <c r="B17" s="24"/>
      <c r="C17" s="24"/>
      <c r="D17" s="21" t="s">
        <v>279</v>
      </c>
      <c r="E17" s="84" t="s">
        <v>280</v>
      </c>
      <c r="F17" s="84"/>
      <c r="G17" s="87" t="s">
        <v>281</v>
      </c>
      <c r="H17" s="88"/>
      <c r="I17" s="88"/>
      <c r="J17" s="94"/>
    </row>
    <row r="18" ht="48.95" customHeight="1" spans="2:10">
      <c r="B18" s="24"/>
      <c r="C18" s="24" t="s">
        <v>282</v>
      </c>
      <c r="D18" s="21" t="s">
        <v>283</v>
      </c>
      <c r="E18" s="90" t="s">
        <v>284</v>
      </c>
      <c r="F18" s="90"/>
      <c r="G18" s="91" t="s">
        <v>285</v>
      </c>
      <c r="H18" s="92"/>
      <c r="I18" s="92"/>
      <c r="J18" s="9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286</v>
      </c>
    </row>
    <row r="2" s="1" customFormat="1" ht="24" customHeight="1" spans="2:13">
      <c r="B2" s="16" t="s">
        <v>247</v>
      </c>
      <c r="C2" s="17"/>
      <c r="D2" s="17"/>
      <c r="E2" s="17"/>
      <c r="F2" s="17"/>
      <c r="G2" s="17"/>
      <c r="H2" s="17"/>
      <c r="I2" s="17"/>
      <c r="J2" s="39"/>
      <c r="K2" s="40"/>
      <c r="L2" s="40"/>
      <c r="M2" s="40"/>
    </row>
    <row r="3" s="1" customFormat="1" ht="24.95" customHeight="1" spans="2:13">
      <c r="B3" s="18" t="s">
        <v>248</v>
      </c>
      <c r="C3" s="18"/>
      <c r="D3" s="18"/>
      <c r="E3" s="18"/>
      <c r="F3" s="18"/>
      <c r="G3" s="18"/>
      <c r="H3" s="18"/>
      <c r="I3" s="18"/>
      <c r="J3" s="18"/>
      <c r="K3" s="41"/>
      <c r="L3" s="41"/>
      <c r="M3" s="41"/>
    </row>
    <row r="4" s="1" customFormat="1" ht="24.95" customHeight="1" spans="2:13">
      <c r="B4" s="19" t="s">
        <v>249</v>
      </c>
      <c r="C4" s="20" t="s">
        <v>223</v>
      </c>
      <c r="D4" s="20"/>
      <c r="E4" s="20"/>
      <c r="F4" s="20"/>
      <c r="G4" s="20"/>
      <c r="H4" s="20"/>
      <c r="I4" s="20"/>
      <c r="J4" s="20"/>
      <c r="K4" s="42"/>
      <c r="L4" s="42"/>
      <c r="M4" s="42"/>
    </row>
    <row r="5" s="1" customFormat="1" ht="24.95" customHeight="1" spans="2:13">
      <c r="B5" s="19" t="s">
        <v>250</v>
      </c>
      <c r="C5" s="20" t="s">
        <v>0</v>
      </c>
      <c r="D5" s="20"/>
      <c r="E5" s="20"/>
      <c r="F5" s="20"/>
      <c r="G5" s="20"/>
      <c r="H5" s="20"/>
      <c r="I5" s="20"/>
      <c r="J5" s="20"/>
      <c r="K5" s="42"/>
      <c r="L5" s="42"/>
      <c r="M5" s="42"/>
    </row>
    <row r="6" s="1" customFormat="1" ht="24.95" customHeight="1" spans="2:13">
      <c r="B6" s="21" t="s">
        <v>251</v>
      </c>
      <c r="C6" s="22" t="s">
        <v>252</v>
      </c>
      <c r="D6" s="22"/>
      <c r="E6" s="22"/>
      <c r="F6" s="23">
        <v>0.8</v>
      </c>
      <c r="G6" s="23"/>
      <c r="H6" s="23"/>
      <c r="I6" s="23"/>
      <c r="J6" s="23"/>
      <c r="K6" s="42"/>
      <c r="L6" s="42"/>
      <c r="M6" s="42"/>
    </row>
    <row r="7" s="1" customFormat="1" ht="24.95" customHeight="1" spans="2:13">
      <c r="B7" s="24"/>
      <c r="C7" s="22" t="s">
        <v>253</v>
      </c>
      <c r="D7" s="22"/>
      <c r="E7" s="22"/>
      <c r="F7" s="23">
        <v>0.8</v>
      </c>
      <c r="G7" s="23"/>
      <c r="H7" s="23"/>
      <c r="I7" s="23"/>
      <c r="J7" s="23"/>
      <c r="K7" s="42"/>
      <c r="L7" s="42"/>
      <c r="M7" s="42"/>
    </row>
    <row r="8" s="1" customFormat="1" ht="24.95" customHeight="1" spans="2:13">
      <c r="B8" s="24"/>
      <c r="C8" s="22" t="s">
        <v>254</v>
      </c>
      <c r="D8" s="22"/>
      <c r="E8" s="22"/>
      <c r="F8" s="25"/>
      <c r="G8" s="25"/>
      <c r="H8" s="25"/>
      <c r="I8" s="25"/>
      <c r="J8" s="25"/>
      <c r="K8" s="42"/>
      <c r="L8" s="42"/>
      <c r="M8" s="42"/>
    </row>
    <row r="9" s="1" customFormat="1" ht="24.95" customHeight="1" spans="2:13">
      <c r="B9" s="21" t="s">
        <v>255</v>
      </c>
      <c r="C9" s="26" t="s">
        <v>287</v>
      </c>
      <c r="D9" s="26"/>
      <c r="E9" s="26"/>
      <c r="F9" s="26"/>
      <c r="G9" s="26"/>
      <c r="H9" s="26"/>
      <c r="I9" s="26"/>
      <c r="J9" s="26"/>
      <c r="K9" s="42"/>
      <c r="L9" s="42"/>
      <c r="M9" s="42"/>
    </row>
    <row r="10" s="1" customFormat="1" ht="24.95" customHeight="1" spans="2:13">
      <c r="B10" s="21"/>
      <c r="C10" s="26"/>
      <c r="D10" s="26"/>
      <c r="E10" s="26"/>
      <c r="F10" s="26"/>
      <c r="G10" s="26"/>
      <c r="H10" s="26"/>
      <c r="I10" s="26"/>
      <c r="J10" s="26"/>
      <c r="K10" s="42"/>
      <c r="L10" s="42"/>
      <c r="M10" s="42"/>
    </row>
    <row r="11" s="1" customFormat="1" ht="24.95" customHeight="1" spans="2:13">
      <c r="B11" s="24" t="s">
        <v>257</v>
      </c>
      <c r="C11" s="19" t="s">
        <v>258</v>
      </c>
      <c r="D11" s="19" t="s">
        <v>259</v>
      </c>
      <c r="E11" s="22" t="s">
        <v>260</v>
      </c>
      <c r="F11" s="22"/>
      <c r="G11" s="22" t="s">
        <v>261</v>
      </c>
      <c r="H11" s="22"/>
      <c r="I11" s="22"/>
      <c r="J11" s="22"/>
      <c r="K11" s="42"/>
      <c r="L11" s="42"/>
      <c r="M11" s="42"/>
    </row>
    <row r="12" s="1" customFormat="1" ht="24.95" customHeight="1" spans="2:13">
      <c r="B12" s="24"/>
      <c r="C12" s="24" t="s">
        <v>262</v>
      </c>
      <c r="D12" s="24" t="s">
        <v>263</v>
      </c>
      <c r="E12" s="75" t="s">
        <v>288</v>
      </c>
      <c r="F12" s="75"/>
      <c r="G12" s="76" t="s">
        <v>289</v>
      </c>
      <c r="H12" s="76"/>
      <c r="I12" s="76"/>
      <c r="J12" s="79"/>
      <c r="K12" s="42"/>
      <c r="L12" s="42"/>
      <c r="M12" s="42"/>
    </row>
    <row r="13" s="1" customFormat="1" ht="24" customHeight="1" spans="2:10">
      <c r="B13" s="24"/>
      <c r="C13" s="24"/>
      <c r="D13" s="24" t="s">
        <v>266</v>
      </c>
      <c r="E13" s="75" t="s">
        <v>290</v>
      </c>
      <c r="F13" s="75"/>
      <c r="G13" s="77" t="s">
        <v>291</v>
      </c>
      <c r="H13" s="78"/>
      <c r="I13" s="78"/>
      <c r="J13" s="80"/>
    </row>
    <row r="14" s="1" customFormat="1" ht="24" customHeight="1" spans="2:10">
      <c r="B14" s="24"/>
      <c r="C14" s="24"/>
      <c r="D14" s="24" t="s">
        <v>269</v>
      </c>
      <c r="E14" s="75" t="s">
        <v>292</v>
      </c>
      <c r="F14" s="75"/>
      <c r="G14" s="75" t="s">
        <v>293</v>
      </c>
      <c r="H14" s="75"/>
      <c r="I14" s="75"/>
      <c r="J14" s="81"/>
    </row>
    <row r="15" s="1" customFormat="1" ht="24" customHeight="1" spans="2:10">
      <c r="B15" s="24"/>
      <c r="C15" s="24"/>
      <c r="D15" s="24" t="s">
        <v>272</v>
      </c>
      <c r="E15" s="75" t="s">
        <v>288</v>
      </c>
      <c r="F15" s="75"/>
      <c r="G15" s="75" t="s">
        <v>294</v>
      </c>
      <c r="H15" s="75"/>
      <c r="I15" s="75"/>
      <c r="J15" s="81"/>
    </row>
    <row r="16" s="1" customFormat="1" ht="24" spans="2:10">
      <c r="B16" s="24"/>
      <c r="C16" s="24" t="s">
        <v>275</v>
      </c>
      <c r="D16" s="21" t="s">
        <v>276</v>
      </c>
      <c r="E16" s="75" t="s">
        <v>290</v>
      </c>
      <c r="F16" s="75"/>
      <c r="G16" s="75" t="s">
        <v>295</v>
      </c>
      <c r="H16" s="75"/>
      <c r="I16" s="75"/>
      <c r="J16" s="81"/>
    </row>
    <row r="17" s="1" customFormat="1" ht="24" spans="2:10">
      <c r="B17" s="24"/>
      <c r="C17" s="24"/>
      <c r="D17" s="21" t="s">
        <v>279</v>
      </c>
      <c r="E17" s="75" t="s">
        <v>290</v>
      </c>
      <c r="F17" s="75"/>
      <c r="G17" s="75" t="s">
        <v>296</v>
      </c>
      <c r="H17" s="75"/>
      <c r="I17" s="75"/>
      <c r="J17" s="81"/>
    </row>
    <row r="18" s="1" customFormat="1" ht="33" customHeight="1" spans="2:10">
      <c r="B18" s="24"/>
      <c r="C18" s="24" t="s">
        <v>282</v>
      </c>
      <c r="D18" s="21" t="s">
        <v>283</v>
      </c>
      <c r="E18" s="69" t="s">
        <v>297</v>
      </c>
      <c r="F18" s="70"/>
      <c r="G18" s="71" t="s">
        <v>298</v>
      </c>
      <c r="H18" s="71"/>
      <c r="I18" s="71"/>
      <c r="J18" s="74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286</v>
      </c>
    </row>
    <row r="2" s="1" customFormat="1" ht="24" customHeight="1" spans="2:13">
      <c r="B2" s="16" t="s">
        <v>247</v>
      </c>
      <c r="C2" s="17"/>
      <c r="D2" s="17"/>
      <c r="E2" s="17"/>
      <c r="F2" s="17"/>
      <c r="G2" s="17"/>
      <c r="H2" s="17"/>
      <c r="I2" s="17"/>
      <c r="J2" s="39"/>
      <c r="K2" s="40"/>
      <c r="L2" s="40"/>
      <c r="M2" s="40"/>
    </row>
    <row r="3" s="1" customFormat="1" ht="24.95" customHeight="1" spans="2:13">
      <c r="B3" s="18" t="s">
        <v>248</v>
      </c>
      <c r="C3" s="18"/>
      <c r="D3" s="18"/>
      <c r="E3" s="18"/>
      <c r="F3" s="18"/>
      <c r="G3" s="18"/>
      <c r="H3" s="18"/>
      <c r="I3" s="18"/>
      <c r="J3" s="18"/>
      <c r="K3" s="41"/>
      <c r="L3" s="41"/>
      <c r="M3" s="41"/>
    </row>
    <row r="4" s="1" customFormat="1" ht="24.95" customHeight="1" spans="2:13">
      <c r="B4" s="19" t="s">
        <v>249</v>
      </c>
      <c r="C4" s="20" t="s">
        <v>225</v>
      </c>
      <c r="D4" s="20"/>
      <c r="E4" s="20"/>
      <c r="F4" s="20"/>
      <c r="G4" s="20"/>
      <c r="H4" s="20"/>
      <c r="I4" s="20"/>
      <c r="J4" s="20"/>
      <c r="K4" s="42"/>
      <c r="L4" s="42"/>
      <c r="M4" s="42"/>
    </row>
    <row r="5" s="1" customFormat="1" ht="24.95" customHeight="1" spans="2:13">
      <c r="B5" s="19" t="s">
        <v>250</v>
      </c>
      <c r="C5" s="20" t="s">
        <v>0</v>
      </c>
      <c r="D5" s="20"/>
      <c r="E5" s="20"/>
      <c r="F5" s="20"/>
      <c r="G5" s="20"/>
      <c r="H5" s="20"/>
      <c r="I5" s="20"/>
      <c r="J5" s="20"/>
      <c r="K5" s="42"/>
      <c r="L5" s="42"/>
      <c r="M5" s="42"/>
    </row>
    <row r="6" s="1" customFormat="1" ht="24.95" customHeight="1" spans="2:13">
      <c r="B6" s="21" t="s">
        <v>251</v>
      </c>
      <c r="C6" s="22" t="s">
        <v>252</v>
      </c>
      <c r="D6" s="22"/>
      <c r="E6" s="22"/>
      <c r="F6" s="23">
        <v>8</v>
      </c>
      <c r="G6" s="23"/>
      <c r="H6" s="23"/>
      <c r="I6" s="23"/>
      <c r="J6" s="23"/>
      <c r="K6" s="42"/>
      <c r="L6" s="42"/>
      <c r="M6" s="42"/>
    </row>
    <row r="7" s="1" customFormat="1" ht="24.95" customHeight="1" spans="2:13">
      <c r="B7" s="24"/>
      <c r="C7" s="22" t="s">
        <v>253</v>
      </c>
      <c r="D7" s="22"/>
      <c r="E7" s="22"/>
      <c r="F7" s="23">
        <v>8</v>
      </c>
      <c r="G7" s="23"/>
      <c r="H7" s="23"/>
      <c r="I7" s="23"/>
      <c r="J7" s="23"/>
      <c r="K7" s="42"/>
      <c r="L7" s="42"/>
      <c r="M7" s="42"/>
    </row>
    <row r="8" s="1" customFormat="1" ht="24.95" customHeight="1" spans="2:13">
      <c r="B8" s="24"/>
      <c r="C8" s="22" t="s">
        <v>254</v>
      </c>
      <c r="D8" s="22"/>
      <c r="E8" s="22"/>
      <c r="F8" s="25"/>
      <c r="G8" s="25"/>
      <c r="H8" s="25"/>
      <c r="I8" s="25"/>
      <c r="J8" s="25"/>
      <c r="K8" s="42"/>
      <c r="L8" s="42"/>
      <c r="M8" s="42"/>
    </row>
    <row r="9" s="1" customFormat="1" ht="24.95" customHeight="1" spans="2:13">
      <c r="B9" s="21" t="s">
        <v>255</v>
      </c>
      <c r="C9" s="26" t="s">
        <v>299</v>
      </c>
      <c r="D9" s="26"/>
      <c r="E9" s="26"/>
      <c r="F9" s="26"/>
      <c r="G9" s="26"/>
      <c r="H9" s="26"/>
      <c r="I9" s="26"/>
      <c r="J9" s="26"/>
      <c r="K9" s="42"/>
      <c r="L9" s="42"/>
      <c r="M9" s="42"/>
    </row>
    <row r="10" s="1" customFormat="1" ht="24.95" customHeight="1" spans="2:13">
      <c r="B10" s="21"/>
      <c r="C10" s="26"/>
      <c r="D10" s="26"/>
      <c r="E10" s="26"/>
      <c r="F10" s="26"/>
      <c r="G10" s="26"/>
      <c r="H10" s="26"/>
      <c r="I10" s="26"/>
      <c r="J10" s="26"/>
      <c r="K10" s="42"/>
      <c r="L10" s="42"/>
      <c r="M10" s="42"/>
    </row>
    <row r="11" s="1" customFormat="1" ht="24.95" customHeight="1" spans="2:13">
      <c r="B11" s="24" t="s">
        <v>257</v>
      </c>
      <c r="C11" s="19" t="s">
        <v>258</v>
      </c>
      <c r="D11" s="19" t="s">
        <v>259</v>
      </c>
      <c r="E11" s="22" t="s">
        <v>260</v>
      </c>
      <c r="F11" s="22"/>
      <c r="G11" s="22" t="s">
        <v>261</v>
      </c>
      <c r="H11" s="22"/>
      <c r="I11" s="22"/>
      <c r="J11" s="22"/>
      <c r="K11" s="42"/>
      <c r="L11" s="42"/>
      <c r="M11" s="42"/>
    </row>
    <row r="12" s="1" customFormat="1" ht="24.95" customHeight="1" spans="2:13">
      <c r="B12" s="24"/>
      <c r="C12" s="24" t="s">
        <v>262</v>
      </c>
      <c r="D12" s="27" t="s">
        <v>263</v>
      </c>
      <c r="E12" s="60" t="s">
        <v>300</v>
      </c>
      <c r="F12" s="60"/>
      <c r="G12" s="61" t="s">
        <v>301</v>
      </c>
      <c r="H12" s="62"/>
      <c r="I12" s="62"/>
      <c r="J12" s="72"/>
      <c r="K12" s="42"/>
      <c r="L12" s="42"/>
      <c r="M12" s="42"/>
    </row>
    <row r="13" s="1" customFormat="1" ht="24.95" customHeight="1" spans="2:13">
      <c r="B13" s="24"/>
      <c r="C13" s="24"/>
      <c r="D13" s="30"/>
      <c r="E13" s="61" t="s">
        <v>302</v>
      </c>
      <c r="F13" s="63"/>
      <c r="G13" s="61" t="s">
        <v>303</v>
      </c>
      <c r="H13" s="62"/>
      <c r="I13" s="62"/>
      <c r="J13" s="72"/>
      <c r="K13" s="42"/>
      <c r="L13" s="42"/>
      <c r="M13" s="42"/>
    </row>
    <row r="14" s="1" customFormat="1" ht="24.95" customHeight="1" spans="2:13">
      <c r="B14" s="24"/>
      <c r="C14" s="24"/>
      <c r="D14" s="34"/>
      <c r="E14" s="60" t="s">
        <v>304</v>
      </c>
      <c r="F14" s="60"/>
      <c r="G14" s="61" t="s">
        <v>305</v>
      </c>
      <c r="H14" s="62"/>
      <c r="I14" s="62"/>
      <c r="J14" s="72"/>
      <c r="K14" s="42"/>
      <c r="L14" s="42"/>
      <c r="M14" s="42"/>
    </row>
    <row r="15" s="1" customFormat="1" ht="24" customHeight="1" spans="2:10">
      <c r="B15" s="24"/>
      <c r="C15" s="24"/>
      <c r="D15" s="24" t="s">
        <v>266</v>
      </c>
      <c r="E15" s="64" t="s">
        <v>300</v>
      </c>
      <c r="F15" s="65"/>
      <c r="G15" s="64" t="s">
        <v>306</v>
      </c>
      <c r="H15" s="66"/>
      <c r="I15" s="66"/>
      <c r="J15" s="73"/>
    </row>
    <row r="16" s="1" customFormat="1" ht="24" customHeight="1" spans="2:10">
      <c r="B16" s="24"/>
      <c r="C16" s="24"/>
      <c r="D16" s="24" t="s">
        <v>269</v>
      </c>
      <c r="E16" s="64" t="s">
        <v>307</v>
      </c>
      <c r="F16" s="65"/>
      <c r="G16" s="64" t="s">
        <v>308</v>
      </c>
      <c r="H16" s="66"/>
      <c r="I16" s="66"/>
      <c r="J16" s="73"/>
    </row>
    <row r="17" s="1" customFormat="1" ht="24" customHeight="1" spans="2:10">
      <c r="B17" s="24"/>
      <c r="C17" s="24"/>
      <c r="D17" s="24" t="s">
        <v>272</v>
      </c>
      <c r="E17" s="67" t="s">
        <v>309</v>
      </c>
      <c r="F17" s="65"/>
      <c r="G17" s="64" t="s">
        <v>310</v>
      </c>
      <c r="H17" s="66"/>
      <c r="I17" s="66"/>
      <c r="J17" s="73"/>
    </row>
    <row r="18" s="1" customFormat="1" ht="15" spans="2:10">
      <c r="B18" s="24"/>
      <c r="C18" s="27" t="s">
        <v>275</v>
      </c>
      <c r="D18" s="68" t="s">
        <v>276</v>
      </c>
      <c r="E18" s="60" t="s">
        <v>311</v>
      </c>
      <c r="F18" s="60"/>
      <c r="G18" s="61" t="s">
        <v>312</v>
      </c>
      <c r="H18" s="62"/>
      <c r="I18" s="62"/>
      <c r="J18" s="72"/>
    </row>
    <row r="19" s="1" customFormat="1" ht="15" spans="2:10">
      <c r="B19" s="24"/>
      <c r="C19" s="30"/>
      <c r="D19" s="60"/>
      <c r="E19" s="64" t="s">
        <v>313</v>
      </c>
      <c r="F19" s="65"/>
      <c r="G19" s="64" t="s">
        <v>314</v>
      </c>
      <c r="H19" s="66"/>
      <c r="I19" s="66"/>
      <c r="J19" s="73"/>
    </row>
    <row r="20" s="1" customFormat="1" ht="27" spans="2:10">
      <c r="B20" s="24"/>
      <c r="C20" s="30"/>
      <c r="D20" s="68" t="s">
        <v>315</v>
      </c>
      <c r="E20" s="64" t="s">
        <v>316</v>
      </c>
      <c r="F20" s="65"/>
      <c r="G20" s="64" t="s">
        <v>317</v>
      </c>
      <c r="H20" s="66"/>
      <c r="I20" s="66"/>
      <c r="J20" s="73"/>
    </row>
    <row r="21" s="1" customFormat="1" ht="27" spans="2:10">
      <c r="B21" s="24"/>
      <c r="C21" s="30"/>
      <c r="D21" s="68" t="s">
        <v>318</v>
      </c>
      <c r="E21" s="64" t="s">
        <v>319</v>
      </c>
      <c r="F21" s="65"/>
      <c r="G21" s="64" t="s">
        <v>320</v>
      </c>
      <c r="H21" s="66"/>
      <c r="I21" s="66"/>
      <c r="J21" s="73"/>
    </row>
    <row r="22" s="1" customFormat="1" ht="15" spans="2:10">
      <c r="B22" s="24"/>
      <c r="C22" s="30"/>
      <c r="D22" s="68" t="s">
        <v>279</v>
      </c>
      <c r="E22" s="60" t="s">
        <v>321</v>
      </c>
      <c r="F22" s="60"/>
      <c r="G22" s="61" t="s">
        <v>322</v>
      </c>
      <c r="H22" s="62"/>
      <c r="I22" s="62"/>
      <c r="J22" s="72"/>
    </row>
    <row r="23" s="1" customFormat="1" ht="15" spans="2:10">
      <c r="B23" s="24"/>
      <c r="C23" s="34"/>
      <c r="D23" s="60"/>
      <c r="E23" s="64" t="s">
        <v>323</v>
      </c>
      <c r="F23" s="65"/>
      <c r="G23" s="64" t="s">
        <v>324</v>
      </c>
      <c r="H23" s="66"/>
      <c r="I23" s="66"/>
      <c r="J23" s="73"/>
    </row>
    <row r="24" s="1" customFormat="1" ht="33" customHeight="1" spans="2:10">
      <c r="B24" s="24"/>
      <c r="C24" s="24" t="s">
        <v>282</v>
      </c>
      <c r="D24" s="21" t="s">
        <v>283</v>
      </c>
      <c r="E24" s="69" t="s">
        <v>297</v>
      </c>
      <c r="F24" s="70"/>
      <c r="G24" s="71" t="s">
        <v>298</v>
      </c>
      <c r="H24" s="71"/>
      <c r="I24" s="71"/>
      <c r="J24" s="74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7"/>
    <mergeCell ref="C18:C23"/>
    <mergeCell ref="D12:D14"/>
    <mergeCell ref="D18:D19"/>
    <mergeCell ref="D22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286</v>
      </c>
    </row>
    <row r="2" s="1" customFormat="1" ht="24" customHeight="1" spans="2:13">
      <c r="B2" s="16" t="s">
        <v>247</v>
      </c>
      <c r="C2" s="17"/>
      <c r="D2" s="17"/>
      <c r="E2" s="17"/>
      <c r="F2" s="17"/>
      <c r="G2" s="17"/>
      <c r="H2" s="17"/>
      <c r="I2" s="17"/>
      <c r="J2" s="39"/>
      <c r="K2" s="40"/>
      <c r="L2" s="40"/>
      <c r="M2" s="40"/>
    </row>
    <row r="3" s="1" customFormat="1" ht="24.95" customHeight="1" spans="2:13">
      <c r="B3" s="18" t="s">
        <v>248</v>
      </c>
      <c r="C3" s="18"/>
      <c r="D3" s="18"/>
      <c r="E3" s="18"/>
      <c r="F3" s="18"/>
      <c r="G3" s="18"/>
      <c r="H3" s="18"/>
      <c r="I3" s="18"/>
      <c r="J3" s="18"/>
      <c r="K3" s="41"/>
      <c r="L3" s="41"/>
      <c r="M3" s="41"/>
    </row>
    <row r="4" s="1" customFormat="1" ht="24.95" customHeight="1" spans="2:13">
      <c r="B4" s="19" t="s">
        <v>249</v>
      </c>
      <c r="C4" s="20" t="s">
        <v>221</v>
      </c>
      <c r="D4" s="20"/>
      <c r="E4" s="20"/>
      <c r="F4" s="20"/>
      <c r="G4" s="20"/>
      <c r="H4" s="20"/>
      <c r="I4" s="20"/>
      <c r="J4" s="20"/>
      <c r="K4" s="42"/>
      <c r="L4" s="42"/>
      <c r="M4" s="42"/>
    </row>
    <row r="5" s="1" customFormat="1" ht="24.95" customHeight="1" spans="2:13">
      <c r="B5" s="19" t="s">
        <v>250</v>
      </c>
      <c r="C5" s="20" t="s">
        <v>0</v>
      </c>
      <c r="D5" s="20"/>
      <c r="E5" s="20"/>
      <c r="F5" s="20"/>
      <c r="G5" s="20"/>
      <c r="H5" s="20"/>
      <c r="I5" s="20"/>
      <c r="J5" s="20"/>
      <c r="K5" s="42"/>
      <c r="L5" s="42"/>
      <c r="M5" s="42"/>
    </row>
    <row r="6" s="1" customFormat="1" ht="24.95" customHeight="1" spans="2:13">
      <c r="B6" s="21" t="s">
        <v>251</v>
      </c>
      <c r="C6" s="22" t="s">
        <v>252</v>
      </c>
      <c r="D6" s="22"/>
      <c r="E6" s="22"/>
      <c r="F6" s="23">
        <v>7.8</v>
      </c>
      <c r="G6" s="23"/>
      <c r="H6" s="23"/>
      <c r="I6" s="23"/>
      <c r="J6" s="23"/>
      <c r="K6" s="42"/>
      <c r="L6" s="42"/>
      <c r="M6" s="42"/>
    </row>
    <row r="7" s="1" customFormat="1" ht="24.95" customHeight="1" spans="2:13">
      <c r="B7" s="24"/>
      <c r="C7" s="22" t="s">
        <v>253</v>
      </c>
      <c r="D7" s="22"/>
      <c r="E7" s="22"/>
      <c r="F7" s="23">
        <v>7.8</v>
      </c>
      <c r="G7" s="23"/>
      <c r="H7" s="23"/>
      <c r="I7" s="23"/>
      <c r="J7" s="23"/>
      <c r="K7" s="42"/>
      <c r="L7" s="42"/>
      <c r="M7" s="42"/>
    </row>
    <row r="8" s="1" customFormat="1" ht="24.95" customHeight="1" spans="2:13">
      <c r="B8" s="24"/>
      <c r="C8" s="22" t="s">
        <v>254</v>
      </c>
      <c r="D8" s="22"/>
      <c r="E8" s="22"/>
      <c r="F8" s="25"/>
      <c r="G8" s="25"/>
      <c r="H8" s="25"/>
      <c r="I8" s="25"/>
      <c r="J8" s="25"/>
      <c r="K8" s="42"/>
      <c r="L8" s="42"/>
      <c r="M8" s="42"/>
    </row>
    <row r="9" s="1" customFormat="1" ht="24.95" customHeight="1" spans="2:13">
      <c r="B9" s="21" t="s">
        <v>255</v>
      </c>
      <c r="C9" s="26" t="s">
        <v>325</v>
      </c>
      <c r="D9" s="26"/>
      <c r="E9" s="26"/>
      <c r="F9" s="26"/>
      <c r="G9" s="26"/>
      <c r="H9" s="26"/>
      <c r="I9" s="26"/>
      <c r="J9" s="26"/>
      <c r="K9" s="42"/>
      <c r="L9" s="42"/>
      <c r="M9" s="42"/>
    </row>
    <row r="10" s="1" customFormat="1" ht="24.95" customHeight="1" spans="2:13">
      <c r="B10" s="21"/>
      <c r="C10" s="26"/>
      <c r="D10" s="26"/>
      <c r="E10" s="26"/>
      <c r="F10" s="26"/>
      <c r="G10" s="26"/>
      <c r="H10" s="26"/>
      <c r="I10" s="26"/>
      <c r="J10" s="26"/>
      <c r="K10" s="42"/>
      <c r="L10" s="42"/>
      <c r="M10" s="42"/>
    </row>
    <row r="11" s="1" customFormat="1" ht="24.95" customHeight="1" spans="2:13">
      <c r="B11" s="24" t="s">
        <v>257</v>
      </c>
      <c r="C11" s="19" t="s">
        <v>258</v>
      </c>
      <c r="D11" s="19" t="s">
        <v>259</v>
      </c>
      <c r="E11" s="22" t="s">
        <v>260</v>
      </c>
      <c r="F11" s="22"/>
      <c r="G11" s="22" t="s">
        <v>261</v>
      </c>
      <c r="H11" s="22"/>
      <c r="I11" s="22"/>
      <c r="J11" s="22"/>
      <c r="K11" s="42"/>
      <c r="L11" s="42"/>
      <c r="M11" s="42"/>
    </row>
    <row r="12" s="1" customFormat="1" ht="24.95" customHeight="1" spans="2:13">
      <c r="B12" s="24"/>
      <c r="C12" s="24" t="s">
        <v>262</v>
      </c>
      <c r="D12" s="47" t="s">
        <v>326</v>
      </c>
      <c r="E12" s="48" t="s">
        <v>327</v>
      </c>
      <c r="F12" s="49"/>
      <c r="G12" s="48" t="s">
        <v>328</v>
      </c>
      <c r="H12" s="50"/>
      <c r="I12" s="50"/>
      <c r="J12" s="57"/>
      <c r="K12" s="42"/>
      <c r="L12" s="42"/>
      <c r="M12" s="42"/>
    </row>
    <row r="13" s="1" customFormat="1" ht="24" customHeight="1" spans="2:10">
      <c r="B13" s="24"/>
      <c r="C13" s="24"/>
      <c r="D13" s="47" t="s">
        <v>329</v>
      </c>
      <c r="E13" s="47" t="s">
        <v>330</v>
      </c>
      <c r="F13" s="47"/>
      <c r="G13" s="51" t="s">
        <v>331</v>
      </c>
      <c r="H13" s="52"/>
      <c r="I13" s="52"/>
      <c r="J13" s="58"/>
    </row>
    <row r="14" s="1" customFormat="1" ht="24" customHeight="1" spans="2:10">
      <c r="B14" s="24"/>
      <c r="C14" s="24"/>
      <c r="D14" s="47"/>
      <c r="E14" s="48" t="s">
        <v>332</v>
      </c>
      <c r="F14" s="49"/>
      <c r="G14" s="48" t="s">
        <v>333</v>
      </c>
      <c r="H14" s="50"/>
      <c r="I14" s="50"/>
      <c r="J14" s="57"/>
    </row>
    <row r="15" s="1" customFormat="1" ht="24" customHeight="1" spans="2:10">
      <c r="B15" s="24"/>
      <c r="C15" s="24"/>
      <c r="D15" s="24" t="s">
        <v>269</v>
      </c>
      <c r="E15" s="48" t="s">
        <v>334</v>
      </c>
      <c r="F15" s="49"/>
      <c r="G15" s="48" t="s">
        <v>335</v>
      </c>
      <c r="H15" s="50"/>
      <c r="I15" s="50"/>
      <c r="J15" s="57"/>
    </row>
    <row r="16" s="1" customFormat="1" ht="24" customHeight="1" spans="2:10">
      <c r="B16" s="24"/>
      <c r="C16" s="24"/>
      <c r="D16" s="24" t="s">
        <v>272</v>
      </c>
      <c r="E16" s="48" t="s">
        <v>336</v>
      </c>
      <c r="F16" s="49"/>
      <c r="G16" s="48" t="s">
        <v>337</v>
      </c>
      <c r="H16" s="50"/>
      <c r="I16" s="50"/>
      <c r="J16" s="57"/>
    </row>
    <row r="17" s="1" customFormat="1" ht="15" spans="2:10">
      <c r="B17" s="24"/>
      <c r="C17" s="24" t="s">
        <v>275</v>
      </c>
      <c r="D17" s="53" t="s">
        <v>276</v>
      </c>
      <c r="E17" s="47" t="s">
        <v>311</v>
      </c>
      <c r="F17" s="47"/>
      <c r="G17" s="51" t="s">
        <v>312</v>
      </c>
      <c r="H17" s="52"/>
      <c r="I17" s="52"/>
      <c r="J17" s="58"/>
    </row>
    <row r="18" s="1" customFormat="1" ht="15" spans="2:10">
      <c r="B18" s="24"/>
      <c r="C18" s="24"/>
      <c r="D18" s="47"/>
      <c r="E18" s="48" t="s">
        <v>313</v>
      </c>
      <c r="F18" s="49"/>
      <c r="G18" s="48" t="s">
        <v>314</v>
      </c>
      <c r="H18" s="50"/>
      <c r="I18" s="50"/>
      <c r="J18" s="57"/>
    </row>
    <row r="19" s="1" customFormat="1" ht="27" spans="2:10">
      <c r="B19" s="24"/>
      <c r="C19" s="24"/>
      <c r="D19" s="53" t="s">
        <v>315</v>
      </c>
      <c r="E19" s="48" t="s">
        <v>316</v>
      </c>
      <c r="F19" s="49"/>
      <c r="G19" s="48" t="s">
        <v>317</v>
      </c>
      <c r="H19" s="50"/>
      <c r="I19" s="50"/>
      <c r="J19" s="57"/>
    </row>
    <row r="20" s="1" customFormat="1" ht="27" spans="2:10">
      <c r="B20" s="24"/>
      <c r="C20" s="24"/>
      <c r="D20" s="53" t="s">
        <v>318</v>
      </c>
      <c r="E20" s="48" t="s">
        <v>319</v>
      </c>
      <c r="F20" s="49"/>
      <c r="G20" s="48" t="s">
        <v>320</v>
      </c>
      <c r="H20" s="50"/>
      <c r="I20" s="50"/>
      <c r="J20" s="57"/>
    </row>
    <row r="21" s="1" customFormat="1" ht="21.95" customHeight="1" spans="2:10">
      <c r="B21" s="24"/>
      <c r="C21" s="24"/>
      <c r="D21" s="47" t="s">
        <v>338</v>
      </c>
      <c r="E21" s="47" t="s">
        <v>321</v>
      </c>
      <c r="F21" s="47"/>
      <c r="G21" s="51" t="s">
        <v>322</v>
      </c>
      <c r="H21" s="52"/>
      <c r="I21" s="52"/>
      <c r="J21" s="58"/>
    </row>
    <row r="22" s="1" customFormat="1" ht="23.1" customHeight="1" spans="2:10">
      <c r="B22" s="24"/>
      <c r="C22" s="24"/>
      <c r="D22" s="47"/>
      <c r="E22" s="48" t="s">
        <v>323</v>
      </c>
      <c r="F22" s="49"/>
      <c r="G22" s="48" t="s">
        <v>324</v>
      </c>
      <c r="H22" s="50"/>
      <c r="I22" s="50"/>
      <c r="J22" s="57"/>
    </row>
    <row r="23" s="1" customFormat="1" ht="33" customHeight="1" spans="2:10">
      <c r="B23" s="24"/>
      <c r="C23" s="24" t="s">
        <v>282</v>
      </c>
      <c r="D23" s="21" t="s">
        <v>283</v>
      </c>
      <c r="E23" s="54" t="s">
        <v>284</v>
      </c>
      <c r="F23" s="55"/>
      <c r="G23" s="54" t="s">
        <v>339</v>
      </c>
      <c r="H23" s="56"/>
      <c r="I23" s="56"/>
      <c r="J23" s="59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6"/>
    <mergeCell ref="C17:C21"/>
    <mergeCell ref="D13:D14"/>
    <mergeCell ref="D17:D18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286</v>
      </c>
    </row>
    <row r="2" s="1" customFormat="1" ht="24" customHeight="1" spans="2:13">
      <c r="B2" s="16" t="s">
        <v>247</v>
      </c>
      <c r="C2" s="17"/>
      <c r="D2" s="17"/>
      <c r="E2" s="17"/>
      <c r="F2" s="17"/>
      <c r="G2" s="17"/>
      <c r="H2" s="17"/>
      <c r="I2" s="17"/>
      <c r="J2" s="39"/>
      <c r="K2" s="40"/>
      <c r="L2" s="40"/>
      <c r="M2" s="40"/>
    </row>
    <row r="3" s="1" customFormat="1" ht="24.95" customHeight="1" spans="2:13">
      <c r="B3" s="18" t="s">
        <v>248</v>
      </c>
      <c r="C3" s="18"/>
      <c r="D3" s="18"/>
      <c r="E3" s="18"/>
      <c r="F3" s="18"/>
      <c r="G3" s="18"/>
      <c r="H3" s="18"/>
      <c r="I3" s="18"/>
      <c r="J3" s="18"/>
      <c r="K3" s="41"/>
      <c r="L3" s="41"/>
      <c r="M3" s="41"/>
    </row>
    <row r="4" s="1" customFormat="1" ht="24.95" customHeight="1" spans="2:13">
      <c r="B4" s="19" t="s">
        <v>249</v>
      </c>
      <c r="C4" s="20" t="s">
        <v>222</v>
      </c>
      <c r="D4" s="20"/>
      <c r="E4" s="20"/>
      <c r="F4" s="20"/>
      <c r="G4" s="20"/>
      <c r="H4" s="20"/>
      <c r="I4" s="20"/>
      <c r="J4" s="20"/>
      <c r="K4" s="42"/>
      <c r="L4" s="42"/>
      <c r="M4" s="42"/>
    </row>
    <row r="5" s="1" customFormat="1" ht="24.95" customHeight="1" spans="2:13">
      <c r="B5" s="19" t="s">
        <v>250</v>
      </c>
      <c r="C5" s="20" t="s">
        <v>0</v>
      </c>
      <c r="D5" s="20"/>
      <c r="E5" s="20"/>
      <c r="F5" s="20"/>
      <c r="G5" s="20"/>
      <c r="H5" s="20"/>
      <c r="I5" s="20"/>
      <c r="J5" s="20"/>
      <c r="K5" s="42"/>
      <c r="L5" s="42"/>
      <c r="M5" s="42"/>
    </row>
    <row r="6" s="1" customFormat="1" ht="24.95" customHeight="1" spans="2:13">
      <c r="B6" s="21" t="s">
        <v>251</v>
      </c>
      <c r="C6" s="22" t="s">
        <v>252</v>
      </c>
      <c r="D6" s="22"/>
      <c r="E6" s="22"/>
      <c r="F6" s="23">
        <v>4.218</v>
      </c>
      <c r="G6" s="23"/>
      <c r="H6" s="23"/>
      <c r="I6" s="23"/>
      <c r="J6" s="23"/>
      <c r="K6" s="42"/>
      <c r="L6" s="42"/>
      <c r="M6" s="42"/>
    </row>
    <row r="7" s="1" customFormat="1" ht="24.95" customHeight="1" spans="2:13">
      <c r="B7" s="24"/>
      <c r="C7" s="22" t="s">
        <v>253</v>
      </c>
      <c r="D7" s="22"/>
      <c r="E7" s="22"/>
      <c r="F7" s="23">
        <v>4.218</v>
      </c>
      <c r="G7" s="23"/>
      <c r="H7" s="23"/>
      <c r="I7" s="23"/>
      <c r="J7" s="23"/>
      <c r="K7" s="42"/>
      <c r="L7" s="42"/>
      <c r="M7" s="42"/>
    </row>
    <row r="8" s="1" customFormat="1" ht="24.95" customHeight="1" spans="2:13">
      <c r="B8" s="24"/>
      <c r="C8" s="22" t="s">
        <v>254</v>
      </c>
      <c r="D8" s="22"/>
      <c r="E8" s="22"/>
      <c r="F8" s="25"/>
      <c r="G8" s="25"/>
      <c r="H8" s="25"/>
      <c r="I8" s="25"/>
      <c r="J8" s="25"/>
      <c r="K8" s="42"/>
      <c r="L8" s="42"/>
      <c r="M8" s="42"/>
    </row>
    <row r="9" s="1" customFormat="1" ht="24.95" customHeight="1" spans="2:13">
      <c r="B9" s="21" t="s">
        <v>255</v>
      </c>
      <c r="C9" s="26" t="s">
        <v>340</v>
      </c>
      <c r="D9" s="26"/>
      <c r="E9" s="26"/>
      <c r="F9" s="26"/>
      <c r="G9" s="26"/>
      <c r="H9" s="26"/>
      <c r="I9" s="26"/>
      <c r="J9" s="26"/>
      <c r="K9" s="42"/>
      <c r="L9" s="42"/>
      <c r="M9" s="42"/>
    </row>
    <row r="10" s="1" customFormat="1" ht="24.95" customHeight="1" spans="2:13">
      <c r="B10" s="21"/>
      <c r="C10" s="26"/>
      <c r="D10" s="26"/>
      <c r="E10" s="26"/>
      <c r="F10" s="26"/>
      <c r="G10" s="26"/>
      <c r="H10" s="26"/>
      <c r="I10" s="26"/>
      <c r="J10" s="26"/>
      <c r="K10" s="42"/>
      <c r="L10" s="42"/>
      <c r="M10" s="42"/>
    </row>
    <row r="11" s="1" customFormat="1" ht="24.95" customHeight="1" spans="2:13">
      <c r="B11" s="24" t="s">
        <v>257</v>
      </c>
      <c r="C11" s="19" t="s">
        <v>258</v>
      </c>
      <c r="D11" s="19" t="s">
        <v>259</v>
      </c>
      <c r="E11" s="22" t="s">
        <v>260</v>
      </c>
      <c r="F11" s="22"/>
      <c r="G11" s="22" t="s">
        <v>261</v>
      </c>
      <c r="H11" s="22"/>
      <c r="I11" s="22"/>
      <c r="J11" s="22"/>
      <c r="K11" s="42"/>
      <c r="L11" s="42"/>
      <c r="M11" s="42"/>
    </row>
    <row r="12" s="1" customFormat="1" ht="24.95" customHeight="1" spans="2:13">
      <c r="B12" s="24"/>
      <c r="C12" s="27" t="s">
        <v>262</v>
      </c>
      <c r="D12" s="28" t="s">
        <v>326</v>
      </c>
      <c r="E12" s="28" t="s">
        <v>341</v>
      </c>
      <c r="F12" s="28"/>
      <c r="G12" s="29" t="s">
        <v>342</v>
      </c>
      <c r="H12" s="29"/>
      <c r="I12" s="29"/>
      <c r="J12" s="43"/>
      <c r="K12" s="42"/>
      <c r="L12" s="42"/>
      <c r="M12" s="42"/>
    </row>
    <row r="13" s="1" customFormat="1" ht="24.95" customHeight="1" spans="2:13">
      <c r="B13" s="24"/>
      <c r="C13" s="30"/>
      <c r="D13" s="28"/>
      <c r="E13" s="28" t="s">
        <v>343</v>
      </c>
      <c r="F13" s="28"/>
      <c r="G13" s="29" t="s">
        <v>344</v>
      </c>
      <c r="H13" s="29"/>
      <c r="I13" s="29"/>
      <c r="J13" s="43"/>
      <c r="K13" s="42"/>
      <c r="L13" s="42"/>
      <c r="M13" s="42"/>
    </row>
    <row r="14" s="1" customFormat="1" ht="24.95" customHeight="1" spans="2:13">
      <c r="B14" s="24"/>
      <c r="C14" s="30"/>
      <c r="D14" s="28"/>
      <c r="E14" s="28" t="s">
        <v>345</v>
      </c>
      <c r="F14" s="28"/>
      <c r="G14" s="29" t="s">
        <v>346</v>
      </c>
      <c r="H14" s="29"/>
      <c r="I14" s="29"/>
      <c r="J14" s="43"/>
      <c r="K14" s="42"/>
      <c r="L14" s="42"/>
      <c r="M14" s="42"/>
    </row>
    <row r="15" s="1" customFormat="1" ht="24" customHeight="1" spans="2:10">
      <c r="B15" s="24"/>
      <c r="C15" s="30"/>
      <c r="D15" s="28" t="s">
        <v>329</v>
      </c>
      <c r="E15" s="28" t="s">
        <v>347</v>
      </c>
      <c r="F15" s="28"/>
      <c r="G15" s="28" t="s">
        <v>348</v>
      </c>
      <c r="H15" s="28"/>
      <c r="I15" s="28"/>
      <c r="J15" s="44"/>
    </row>
    <row r="16" s="1" customFormat="1" ht="24" customHeight="1" spans="2:10">
      <c r="B16" s="24"/>
      <c r="C16" s="30"/>
      <c r="D16" s="28"/>
      <c r="E16" s="31" t="s">
        <v>349</v>
      </c>
      <c r="F16" s="32"/>
      <c r="G16" s="31" t="s">
        <v>350</v>
      </c>
      <c r="H16" s="33"/>
      <c r="I16" s="33"/>
      <c r="J16" s="45"/>
    </row>
    <row r="17" s="1" customFormat="1" ht="24" customHeight="1" spans="2:10">
      <c r="B17" s="24"/>
      <c r="C17" s="30"/>
      <c r="D17" s="28" t="s">
        <v>351</v>
      </c>
      <c r="E17" s="31" t="s">
        <v>307</v>
      </c>
      <c r="F17" s="32"/>
      <c r="G17" s="31" t="s">
        <v>352</v>
      </c>
      <c r="H17" s="33"/>
      <c r="I17" s="33"/>
      <c r="J17" s="45"/>
    </row>
    <row r="18" s="1" customFormat="1" ht="24" customHeight="1" spans="2:10">
      <c r="B18" s="24"/>
      <c r="C18" s="30"/>
      <c r="D18" s="28" t="s">
        <v>353</v>
      </c>
      <c r="E18" s="28" t="s">
        <v>341</v>
      </c>
      <c r="F18" s="28"/>
      <c r="G18" s="28" t="s">
        <v>354</v>
      </c>
      <c r="H18" s="28"/>
      <c r="I18" s="28"/>
      <c r="J18" s="44"/>
    </row>
    <row r="19" s="1" customFormat="1" ht="24" customHeight="1" spans="2:10">
      <c r="B19" s="24"/>
      <c r="C19" s="30"/>
      <c r="D19" s="28"/>
      <c r="E19" s="28" t="s">
        <v>343</v>
      </c>
      <c r="F19" s="28"/>
      <c r="G19" s="28" t="s">
        <v>355</v>
      </c>
      <c r="H19" s="28"/>
      <c r="I19" s="28"/>
      <c r="J19" s="44"/>
    </row>
    <row r="20" s="1" customFormat="1" ht="24" customHeight="1" spans="2:10">
      <c r="B20" s="24"/>
      <c r="C20" s="34"/>
      <c r="D20" s="28"/>
      <c r="E20" s="28" t="s">
        <v>345</v>
      </c>
      <c r="F20" s="28"/>
      <c r="G20" s="28" t="s">
        <v>356</v>
      </c>
      <c r="H20" s="28"/>
      <c r="I20" s="28"/>
      <c r="J20" s="44"/>
    </row>
    <row r="21" s="1" customFormat="1" ht="27" spans="2:10">
      <c r="B21" s="24"/>
      <c r="C21" s="27" t="s">
        <v>275</v>
      </c>
      <c r="D21" s="28" t="s">
        <v>357</v>
      </c>
      <c r="E21" s="31" t="s">
        <v>358</v>
      </c>
      <c r="F21" s="32"/>
      <c r="G21" s="31" t="s">
        <v>359</v>
      </c>
      <c r="H21" s="33"/>
      <c r="I21" s="33"/>
      <c r="J21" s="45"/>
    </row>
    <row r="22" s="1" customFormat="1" ht="21.95" customHeight="1" spans="2:10">
      <c r="B22" s="24"/>
      <c r="C22" s="30"/>
      <c r="D22" s="28" t="s">
        <v>338</v>
      </c>
      <c r="E22" s="31" t="s">
        <v>360</v>
      </c>
      <c r="F22" s="32"/>
      <c r="G22" s="31" t="s">
        <v>361</v>
      </c>
      <c r="H22" s="33"/>
      <c r="I22" s="33"/>
      <c r="J22" s="45"/>
    </row>
    <row r="23" s="1" customFormat="1" ht="33" customHeight="1" spans="2:10">
      <c r="B23" s="24"/>
      <c r="C23" s="24" t="s">
        <v>282</v>
      </c>
      <c r="D23" s="35" t="s">
        <v>362</v>
      </c>
      <c r="E23" s="36" t="s">
        <v>284</v>
      </c>
      <c r="F23" s="37"/>
      <c r="G23" s="36" t="s">
        <v>363</v>
      </c>
      <c r="H23" s="38"/>
      <c r="I23" s="38"/>
      <c r="J23" s="46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0"/>
    <mergeCell ref="C21:C22"/>
    <mergeCell ref="D12:D14"/>
    <mergeCell ref="D15:D16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B27" sqref="B27:I2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364</v>
      </c>
    </row>
    <row r="2" ht="27" customHeight="1" spans="2:9">
      <c r="B2" s="3" t="s">
        <v>365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366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367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368</v>
      </c>
      <c r="C5" s="5" t="s">
        <v>369</v>
      </c>
      <c r="D5" s="5"/>
      <c r="E5" s="5" t="s">
        <v>370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371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 t="s">
        <v>372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373</v>
      </c>
      <c r="D10" s="5"/>
      <c r="E10" s="5"/>
      <c r="F10" s="5"/>
      <c r="G10" s="5" t="s">
        <v>374</v>
      </c>
      <c r="H10" s="5" t="s">
        <v>253</v>
      </c>
      <c r="I10" s="5" t="s">
        <v>254</v>
      </c>
    </row>
    <row r="11" ht="26.45" customHeight="1" spans="2:9">
      <c r="B11" s="5"/>
      <c r="C11" s="5"/>
      <c r="D11" s="5"/>
      <c r="E11" s="5"/>
      <c r="F11" s="5"/>
      <c r="G11" s="7">
        <v>453.59</v>
      </c>
      <c r="H11" s="7">
        <v>453.59</v>
      </c>
      <c r="I11" s="7"/>
    </row>
    <row r="12" ht="26.45" customHeight="1" spans="2:9">
      <c r="B12" s="8" t="s">
        <v>375</v>
      </c>
      <c r="C12" s="9"/>
      <c r="D12" s="9"/>
      <c r="E12" s="9"/>
      <c r="F12" s="9"/>
      <c r="G12" s="9"/>
      <c r="H12" s="9"/>
      <c r="I12" s="9"/>
    </row>
    <row r="13" ht="26.45" customHeight="1" spans="2:9">
      <c r="B13" s="10" t="s">
        <v>376</v>
      </c>
      <c r="C13" s="10" t="s">
        <v>258</v>
      </c>
      <c r="D13" s="10" t="s">
        <v>259</v>
      </c>
      <c r="E13" s="10"/>
      <c r="F13" s="10" t="s">
        <v>260</v>
      </c>
      <c r="G13" s="10"/>
      <c r="H13" s="10" t="s">
        <v>377</v>
      </c>
      <c r="I13" s="10"/>
    </row>
    <row r="14" ht="26.45" customHeight="1" spans="2:9">
      <c r="B14" s="10"/>
      <c r="C14" s="11" t="s">
        <v>378</v>
      </c>
      <c r="D14" s="11" t="s">
        <v>263</v>
      </c>
      <c r="E14" s="11"/>
      <c r="F14" s="11" t="s">
        <v>75</v>
      </c>
      <c r="G14" s="11"/>
      <c r="H14" s="11" t="s">
        <v>379</v>
      </c>
      <c r="I14" s="11"/>
    </row>
    <row r="15" ht="26.45" customHeight="1" spans="2:9">
      <c r="B15" s="10"/>
      <c r="C15" s="11"/>
      <c r="D15" s="11"/>
      <c r="E15" s="11"/>
      <c r="F15" s="11" t="s">
        <v>76</v>
      </c>
      <c r="G15" s="11"/>
      <c r="H15" s="11" t="s">
        <v>380</v>
      </c>
      <c r="I15" s="11"/>
    </row>
    <row r="16" ht="26.45" customHeight="1" spans="2:9">
      <c r="B16" s="10"/>
      <c r="C16" s="11"/>
      <c r="D16" s="11" t="s">
        <v>266</v>
      </c>
      <c r="E16" s="11"/>
      <c r="F16" s="11" t="s">
        <v>75</v>
      </c>
      <c r="G16" s="11"/>
      <c r="H16" s="10" t="s">
        <v>381</v>
      </c>
      <c r="I16" s="10"/>
    </row>
    <row r="17" ht="26.45" customHeight="1" spans="2:9">
      <c r="B17" s="10"/>
      <c r="C17" s="11"/>
      <c r="D17" s="11"/>
      <c r="E17" s="11"/>
      <c r="F17" s="11" t="s">
        <v>76</v>
      </c>
      <c r="G17" s="11"/>
      <c r="H17" s="11" t="s">
        <v>382</v>
      </c>
      <c r="I17" s="11"/>
    </row>
    <row r="18" ht="26.45" customHeight="1" spans="2:9">
      <c r="B18" s="10"/>
      <c r="C18" s="11"/>
      <c r="D18" s="11" t="s">
        <v>269</v>
      </c>
      <c r="E18" s="11"/>
      <c r="F18" s="11" t="s">
        <v>75</v>
      </c>
      <c r="G18" s="11"/>
      <c r="H18" s="10" t="s">
        <v>383</v>
      </c>
      <c r="I18" s="10"/>
    </row>
    <row r="19" ht="26.45" customHeight="1" spans="2:9">
      <c r="B19" s="10"/>
      <c r="C19" s="11"/>
      <c r="D19" s="11"/>
      <c r="E19" s="11"/>
      <c r="F19" s="11" t="s">
        <v>76</v>
      </c>
      <c r="G19" s="11"/>
      <c r="H19" s="10" t="s">
        <v>383</v>
      </c>
      <c r="I19" s="10"/>
    </row>
    <row r="20" ht="26.45" customHeight="1" spans="2:9">
      <c r="B20" s="10"/>
      <c r="C20" s="11"/>
      <c r="D20" s="11" t="s">
        <v>272</v>
      </c>
      <c r="E20" s="11"/>
      <c r="F20" s="11" t="s">
        <v>75</v>
      </c>
      <c r="G20" s="11"/>
      <c r="H20" s="10" t="s">
        <v>384</v>
      </c>
      <c r="I20" s="10"/>
    </row>
    <row r="21" ht="26.45" customHeight="1" spans="2:9">
      <c r="B21" s="10"/>
      <c r="C21" s="11"/>
      <c r="D21" s="11"/>
      <c r="E21" s="11"/>
      <c r="F21" s="11" t="s">
        <v>76</v>
      </c>
      <c r="G21" s="11"/>
      <c r="H21" s="11" t="s">
        <v>385</v>
      </c>
      <c r="I21" s="11"/>
    </row>
    <row r="22" ht="26.45" customHeight="1" spans="2:9">
      <c r="B22" s="10"/>
      <c r="C22" s="11" t="s">
        <v>386</v>
      </c>
      <c r="D22" s="11" t="s">
        <v>315</v>
      </c>
      <c r="E22" s="11"/>
      <c r="F22" s="11"/>
      <c r="G22" s="11"/>
      <c r="H22" s="11"/>
      <c r="I22" s="11"/>
    </row>
    <row r="23" ht="26.45" customHeight="1" spans="2:9">
      <c r="B23" s="10"/>
      <c r="C23" s="11"/>
      <c r="D23" s="11" t="s">
        <v>276</v>
      </c>
      <c r="E23" s="11"/>
      <c r="F23" s="11" t="s">
        <v>387</v>
      </c>
      <c r="G23" s="11"/>
      <c r="H23" s="11" t="s">
        <v>388</v>
      </c>
      <c r="I23" s="11"/>
    </row>
    <row r="24" ht="26.45" customHeight="1" spans="2:9">
      <c r="B24" s="10"/>
      <c r="C24" s="11"/>
      <c r="D24" s="11" t="s">
        <v>318</v>
      </c>
      <c r="E24" s="11"/>
      <c r="F24" s="11"/>
      <c r="G24" s="11"/>
      <c r="H24" s="11"/>
      <c r="I24" s="11"/>
    </row>
    <row r="25" ht="26.45" customHeight="1" spans="2:9">
      <c r="B25" s="10"/>
      <c r="C25" s="11"/>
      <c r="D25" s="11" t="s">
        <v>279</v>
      </c>
      <c r="E25" s="11"/>
      <c r="F25" s="11"/>
      <c r="G25" s="11"/>
      <c r="H25" s="11"/>
      <c r="I25" s="11"/>
    </row>
    <row r="26" ht="26.45" customHeight="1" spans="2:9">
      <c r="B26" s="10"/>
      <c r="C26" s="11" t="s">
        <v>282</v>
      </c>
      <c r="D26" s="11" t="s">
        <v>283</v>
      </c>
      <c r="E26" s="11"/>
      <c r="F26" s="11" t="s">
        <v>389</v>
      </c>
      <c r="G26" s="11"/>
      <c r="H26" s="11" t="s">
        <v>390</v>
      </c>
      <c r="I26" s="11"/>
    </row>
    <row r="27" ht="45" customHeight="1" spans="2:9">
      <c r="B27" s="12"/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4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0" sqref="B30"/>
    </sheetView>
  </sheetViews>
  <sheetFormatPr defaultColWidth="10" defaultRowHeight="13.5" outlineLevelCol="5"/>
  <cols>
    <col min="1" max="1" width="1.5" style="145" customWidth="1"/>
    <col min="2" max="2" width="41" style="145" customWidth="1"/>
    <col min="3" max="3" width="16.375" style="145" customWidth="1"/>
    <col min="4" max="4" width="41" style="145" customWidth="1"/>
    <col min="5" max="5" width="16.375" style="145" customWidth="1"/>
    <col min="6" max="6" width="1.5" style="145" customWidth="1"/>
    <col min="7" max="10" width="9.75" style="145" customWidth="1"/>
    <col min="11" max="16384" width="10" style="145"/>
  </cols>
  <sheetData>
    <row r="1" ht="14.25" customHeight="1" spans="1:6">
      <c r="A1" s="197"/>
      <c r="B1" s="146"/>
      <c r="C1" s="147"/>
      <c r="D1" s="198"/>
      <c r="E1" s="146" t="s">
        <v>2</v>
      </c>
      <c r="F1" s="206" t="s">
        <v>3</v>
      </c>
    </row>
    <row r="2" ht="19.9" customHeight="1" spans="1:6">
      <c r="A2" s="198"/>
      <c r="B2" s="200" t="s">
        <v>4</v>
      </c>
      <c r="C2" s="200"/>
      <c r="D2" s="200"/>
      <c r="E2" s="200"/>
      <c r="F2" s="206"/>
    </row>
    <row r="3" ht="17.1" customHeight="1" spans="1:6">
      <c r="A3" s="201"/>
      <c r="B3" s="152" t="s">
        <v>5</v>
      </c>
      <c r="C3" s="169"/>
      <c r="D3" s="169"/>
      <c r="E3" s="202" t="s">
        <v>6</v>
      </c>
      <c r="F3" s="207"/>
    </row>
    <row r="4" ht="21.4" customHeight="1" spans="1:6">
      <c r="A4" s="203"/>
      <c r="B4" s="155" t="s">
        <v>7</v>
      </c>
      <c r="C4" s="155"/>
      <c r="D4" s="155" t="s">
        <v>8</v>
      </c>
      <c r="E4" s="155"/>
      <c r="F4" s="167"/>
    </row>
    <row r="5" ht="21.4" customHeight="1" spans="1:6">
      <c r="A5" s="203"/>
      <c r="B5" s="155" t="s">
        <v>9</v>
      </c>
      <c r="C5" s="155" t="s">
        <v>10</v>
      </c>
      <c r="D5" s="155" t="s">
        <v>9</v>
      </c>
      <c r="E5" s="155" t="s">
        <v>10</v>
      </c>
      <c r="F5" s="167"/>
    </row>
    <row r="6" ht="19.9" customHeight="1" spans="1:6">
      <c r="A6" s="154"/>
      <c r="B6" s="163" t="s">
        <v>11</v>
      </c>
      <c r="C6" s="165">
        <v>4535869.88</v>
      </c>
      <c r="D6" s="163" t="s">
        <v>12</v>
      </c>
      <c r="E6" s="165"/>
      <c r="F6" s="178"/>
    </row>
    <row r="7" ht="19.9" customHeight="1" spans="1:6">
      <c r="A7" s="154"/>
      <c r="B7" s="163" t="s">
        <v>13</v>
      </c>
      <c r="C7" s="165"/>
      <c r="D7" s="163" t="s">
        <v>14</v>
      </c>
      <c r="E7" s="165"/>
      <c r="F7" s="178"/>
    </row>
    <row r="8" ht="19.9" customHeight="1" spans="1:6">
      <c r="A8" s="154"/>
      <c r="B8" s="163" t="s">
        <v>15</v>
      </c>
      <c r="C8" s="165"/>
      <c r="D8" s="163" t="s">
        <v>16</v>
      </c>
      <c r="E8" s="165"/>
      <c r="F8" s="178"/>
    </row>
    <row r="9" ht="19.9" customHeight="1" spans="1:6">
      <c r="A9" s="154"/>
      <c r="B9" s="163" t="s">
        <v>17</v>
      </c>
      <c r="C9" s="165"/>
      <c r="D9" s="163" t="s">
        <v>18</v>
      </c>
      <c r="E9" s="165"/>
      <c r="F9" s="178"/>
    </row>
    <row r="10" ht="19.9" customHeight="1" spans="1:6">
      <c r="A10" s="154"/>
      <c r="B10" s="163" t="s">
        <v>19</v>
      </c>
      <c r="C10" s="165"/>
      <c r="D10" s="163" t="s">
        <v>20</v>
      </c>
      <c r="E10" s="165"/>
      <c r="F10" s="178"/>
    </row>
    <row r="11" ht="19.9" customHeight="1" spans="1:6">
      <c r="A11" s="154"/>
      <c r="B11" s="163" t="s">
        <v>21</v>
      </c>
      <c r="C11" s="165"/>
      <c r="D11" s="163" t="s">
        <v>22</v>
      </c>
      <c r="E11" s="165"/>
      <c r="F11" s="178"/>
    </row>
    <row r="12" ht="19.9" customHeight="1" spans="1:6">
      <c r="A12" s="154"/>
      <c r="B12" s="163" t="s">
        <v>23</v>
      </c>
      <c r="C12" s="165"/>
      <c r="D12" s="163" t="s">
        <v>24</v>
      </c>
      <c r="E12" s="165">
        <v>3785975.44</v>
      </c>
      <c r="F12" s="178"/>
    </row>
    <row r="13" ht="19.9" customHeight="1" spans="1:6">
      <c r="A13" s="154"/>
      <c r="B13" s="163" t="s">
        <v>23</v>
      </c>
      <c r="C13" s="165"/>
      <c r="D13" s="163" t="s">
        <v>25</v>
      </c>
      <c r="E13" s="165">
        <v>326566.51</v>
      </c>
      <c r="F13" s="178"/>
    </row>
    <row r="14" ht="19.9" customHeight="1" spans="1:6">
      <c r="A14" s="154"/>
      <c r="B14" s="163" t="s">
        <v>23</v>
      </c>
      <c r="C14" s="165"/>
      <c r="D14" s="163" t="s">
        <v>26</v>
      </c>
      <c r="E14" s="165"/>
      <c r="F14" s="178"/>
    </row>
    <row r="15" ht="19.9" customHeight="1" spans="1:6">
      <c r="A15" s="154"/>
      <c r="B15" s="163" t="s">
        <v>23</v>
      </c>
      <c r="C15" s="165"/>
      <c r="D15" s="163" t="s">
        <v>27</v>
      </c>
      <c r="E15" s="165">
        <v>179351.93</v>
      </c>
      <c r="F15" s="178"/>
    </row>
    <row r="16" ht="19.9" customHeight="1" spans="1:6">
      <c r="A16" s="154"/>
      <c r="B16" s="163" t="s">
        <v>23</v>
      </c>
      <c r="C16" s="165"/>
      <c r="D16" s="163" t="s">
        <v>28</v>
      </c>
      <c r="E16" s="165"/>
      <c r="F16" s="178"/>
    </row>
    <row r="17" ht="19.9" customHeight="1" spans="1:6">
      <c r="A17" s="154"/>
      <c r="B17" s="163" t="s">
        <v>23</v>
      </c>
      <c r="C17" s="165"/>
      <c r="D17" s="163" t="s">
        <v>29</v>
      </c>
      <c r="E17" s="165"/>
      <c r="F17" s="178"/>
    </row>
    <row r="18" ht="19.9" customHeight="1" spans="1:6">
      <c r="A18" s="154"/>
      <c r="B18" s="163" t="s">
        <v>23</v>
      </c>
      <c r="C18" s="165"/>
      <c r="D18" s="163" t="s">
        <v>30</v>
      </c>
      <c r="E18" s="165"/>
      <c r="F18" s="178"/>
    </row>
    <row r="19" ht="19.9" customHeight="1" spans="1:6">
      <c r="A19" s="154"/>
      <c r="B19" s="163" t="s">
        <v>23</v>
      </c>
      <c r="C19" s="165"/>
      <c r="D19" s="163" t="s">
        <v>31</v>
      </c>
      <c r="E19" s="165"/>
      <c r="F19" s="178"/>
    </row>
    <row r="20" ht="19.9" customHeight="1" spans="1:6">
      <c r="A20" s="154"/>
      <c r="B20" s="163" t="s">
        <v>23</v>
      </c>
      <c r="C20" s="165"/>
      <c r="D20" s="163" t="s">
        <v>32</v>
      </c>
      <c r="E20" s="165"/>
      <c r="F20" s="178"/>
    </row>
    <row r="21" ht="19.9" customHeight="1" spans="1:6">
      <c r="A21" s="154"/>
      <c r="B21" s="163" t="s">
        <v>23</v>
      </c>
      <c r="C21" s="165"/>
      <c r="D21" s="163" t="s">
        <v>33</v>
      </c>
      <c r="E21" s="165"/>
      <c r="F21" s="178"/>
    </row>
    <row r="22" ht="19.9" customHeight="1" spans="1:6">
      <c r="A22" s="154"/>
      <c r="B22" s="163" t="s">
        <v>23</v>
      </c>
      <c r="C22" s="165"/>
      <c r="D22" s="163" t="s">
        <v>34</v>
      </c>
      <c r="E22" s="165"/>
      <c r="F22" s="178"/>
    </row>
    <row r="23" ht="19.9" customHeight="1" spans="1:6">
      <c r="A23" s="154"/>
      <c r="B23" s="163" t="s">
        <v>23</v>
      </c>
      <c r="C23" s="165"/>
      <c r="D23" s="163" t="s">
        <v>35</v>
      </c>
      <c r="E23" s="165"/>
      <c r="F23" s="178"/>
    </row>
    <row r="24" ht="19.9" customHeight="1" spans="1:6">
      <c r="A24" s="154"/>
      <c r="B24" s="163" t="s">
        <v>23</v>
      </c>
      <c r="C24" s="165"/>
      <c r="D24" s="163" t="s">
        <v>36</v>
      </c>
      <c r="E24" s="165"/>
      <c r="F24" s="178"/>
    </row>
    <row r="25" ht="19.9" customHeight="1" spans="1:6">
      <c r="A25" s="154"/>
      <c r="B25" s="163" t="s">
        <v>23</v>
      </c>
      <c r="C25" s="165"/>
      <c r="D25" s="163" t="s">
        <v>37</v>
      </c>
      <c r="E25" s="165">
        <v>243976</v>
      </c>
      <c r="F25" s="178"/>
    </row>
    <row r="26" ht="19.9" customHeight="1" spans="1:6">
      <c r="A26" s="154"/>
      <c r="B26" s="163" t="s">
        <v>23</v>
      </c>
      <c r="C26" s="165"/>
      <c r="D26" s="163" t="s">
        <v>38</v>
      </c>
      <c r="E26" s="165"/>
      <c r="F26" s="178"/>
    </row>
    <row r="27" ht="19.9" customHeight="1" spans="1:6">
      <c r="A27" s="154"/>
      <c r="B27" s="163" t="s">
        <v>23</v>
      </c>
      <c r="C27" s="165"/>
      <c r="D27" s="163" t="s">
        <v>39</v>
      </c>
      <c r="E27" s="165"/>
      <c r="F27" s="178"/>
    </row>
    <row r="28" ht="19.9" customHeight="1" spans="1:6">
      <c r="A28" s="154"/>
      <c r="B28" s="163" t="s">
        <v>23</v>
      </c>
      <c r="C28" s="165"/>
      <c r="D28" s="163" t="s">
        <v>40</v>
      </c>
      <c r="E28" s="165"/>
      <c r="F28" s="178"/>
    </row>
    <row r="29" ht="19.9" customHeight="1" spans="1:6">
      <c r="A29" s="154"/>
      <c r="B29" s="163" t="s">
        <v>23</v>
      </c>
      <c r="C29" s="165"/>
      <c r="D29" s="163" t="s">
        <v>41</v>
      </c>
      <c r="E29" s="165"/>
      <c r="F29" s="178"/>
    </row>
    <row r="30" ht="19.9" customHeight="1" spans="1:6">
      <c r="A30" s="154"/>
      <c r="B30" s="163" t="s">
        <v>23</v>
      </c>
      <c r="C30" s="165"/>
      <c r="D30" s="163" t="s">
        <v>42</v>
      </c>
      <c r="E30" s="165"/>
      <c r="F30" s="178"/>
    </row>
    <row r="31" ht="19.9" customHeight="1" spans="1:6">
      <c r="A31" s="154"/>
      <c r="B31" s="163" t="s">
        <v>23</v>
      </c>
      <c r="C31" s="165"/>
      <c r="D31" s="163" t="s">
        <v>43</v>
      </c>
      <c r="E31" s="165"/>
      <c r="F31" s="178"/>
    </row>
    <row r="32" ht="19.9" customHeight="1" spans="1:6">
      <c r="A32" s="154"/>
      <c r="B32" s="163" t="s">
        <v>23</v>
      </c>
      <c r="C32" s="165"/>
      <c r="D32" s="163" t="s">
        <v>44</v>
      </c>
      <c r="E32" s="165"/>
      <c r="F32" s="178"/>
    </row>
    <row r="33" ht="19.9" customHeight="1" spans="1:6">
      <c r="A33" s="154"/>
      <c r="B33" s="163" t="s">
        <v>23</v>
      </c>
      <c r="C33" s="165"/>
      <c r="D33" s="163" t="s">
        <v>45</v>
      </c>
      <c r="E33" s="165"/>
      <c r="F33" s="178"/>
    </row>
    <row r="34" ht="19.9" customHeight="1" spans="1:6">
      <c r="A34" s="154"/>
      <c r="B34" s="163" t="s">
        <v>23</v>
      </c>
      <c r="C34" s="165"/>
      <c r="D34" s="163" t="s">
        <v>46</v>
      </c>
      <c r="E34" s="165"/>
      <c r="F34" s="178"/>
    </row>
    <row r="35" ht="19.9" customHeight="1" spans="1:6">
      <c r="A35" s="154"/>
      <c r="B35" s="163" t="s">
        <v>23</v>
      </c>
      <c r="C35" s="165"/>
      <c r="D35" s="163" t="s">
        <v>47</v>
      </c>
      <c r="E35" s="165"/>
      <c r="F35" s="178"/>
    </row>
    <row r="36" ht="19.9" customHeight="1" spans="1:6">
      <c r="A36" s="172"/>
      <c r="B36" s="170" t="s">
        <v>48</v>
      </c>
      <c r="C36" s="157">
        <v>4535869.88</v>
      </c>
      <c r="D36" s="170" t="s">
        <v>49</v>
      </c>
      <c r="E36" s="157">
        <v>4535869.88</v>
      </c>
      <c r="F36" s="179"/>
    </row>
    <row r="37" ht="19.9" customHeight="1" spans="1:6">
      <c r="A37" s="154"/>
      <c r="B37" s="204" t="s">
        <v>50</v>
      </c>
      <c r="C37" s="165"/>
      <c r="D37" s="204" t="s">
        <v>51</v>
      </c>
      <c r="E37" s="165"/>
      <c r="F37" s="214"/>
    </row>
    <row r="38" ht="19.9" customHeight="1" spans="1:6">
      <c r="A38" s="215"/>
      <c r="B38" s="204" t="s">
        <v>52</v>
      </c>
      <c r="C38" s="165"/>
      <c r="D38" s="204" t="s">
        <v>53</v>
      </c>
      <c r="E38" s="165"/>
      <c r="F38" s="214"/>
    </row>
    <row r="39" ht="19.9" customHeight="1" spans="1:6">
      <c r="A39" s="215"/>
      <c r="B39" s="216"/>
      <c r="C39" s="216"/>
      <c r="D39" s="204" t="s">
        <v>54</v>
      </c>
      <c r="E39" s="165"/>
      <c r="F39" s="214"/>
    </row>
    <row r="40" ht="19.9" customHeight="1" spans="1:6">
      <c r="A40" s="217"/>
      <c r="B40" s="155" t="s">
        <v>55</v>
      </c>
      <c r="C40" s="157">
        <v>4535869.88</v>
      </c>
      <c r="D40" s="155" t="s">
        <v>56</v>
      </c>
      <c r="E40" s="157">
        <v>4535869.88</v>
      </c>
      <c r="F40" s="218"/>
    </row>
    <row r="41" ht="8.45" customHeight="1" spans="1:6">
      <c r="A41" s="205"/>
      <c r="B41" s="205"/>
      <c r="C41" s="219"/>
      <c r="D41" s="219"/>
      <c r="E41" s="205"/>
      <c r="F41" s="2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3.5"/>
  <cols>
    <col min="1" max="1" width="1.5" style="127" customWidth="1"/>
    <col min="2" max="2" width="16.875" style="127" customWidth="1"/>
    <col min="3" max="3" width="31.75" style="127" customWidth="1"/>
    <col min="4" max="14" width="13" style="127" customWidth="1"/>
    <col min="15" max="15" width="1.5" style="127" customWidth="1"/>
    <col min="16" max="16" width="9.75" style="127" customWidth="1"/>
    <col min="17" max="16384" width="10" style="127"/>
  </cols>
  <sheetData>
    <row r="1" ht="24.95" customHeight="1" spans="1:15">
      <c r="A1" s="128"/>
      <c r="B1" s="2"/>
      <c r="C1" s="13"/>
      <c r="D1" s="209"/>
      <c r="E1" s="209"/>
      <c r="F1" s="209"/>
      <c r="G1" s="13"/>
      <c r="H1" s="13"/>
      <c r="I1" s="13"/>
      <c r="L1" s="13"/>
      <c r="M1" s="13"/>
      <c r="N1" s="129" t="s">
        <v>57</v>
      </c>
      <c r="O1" s="130"/>
    </row>
    <row r="2" ht="22.9" customHeight="1" spans="1:15">
      <c r="A2" s="128"/>
      <c r="B2" s="131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0" t="s">
        <v>3</v>
      </c>
    </row>
    <row r="3" ht="19.5" customHeight="1" spans="1:15">
      <c r="A3" s="132"/>
      <c r="B3" s="133" t="s">
        <v>5</v>
      </c>
      <c r="C3" s="133"/>
      <c r="D3" s="132"/>
      <c r="E3" s="132"/>
      <c r="F3" s="190"/>
      <c r="G3" s="132"/>
      <c r="H3" s="190"/>
      <c r="I3" s="190"/>
      <c r="J3" s="190"/>
      <c r="K3" s="190"/>
      <c r="L3" s="190"/>
      <c r="M3" s="190"/>
      <c r="N3" s="134" t="s">
        <v>6</v>
      </c>
      <c r="O3" s="135"/>
    </row>
    <row r="4" ht="24.4" customHeight="1" spans="1:15">
      <c r="A4" s="136"/>
      <c r="B4" s="123" t="s">
        <v>9</v>
      </c>
      <c r="C4" s="123"/>
      <c r="D4" s="123" t="s">
        <v>59</v>
      </c>
      <c r="E4" s="123" t="s">
        <v>60</v>
      </c>
      <c r="F4" s="123" t="s">
        <v>61</v>
      </c>
      <c r="G4" s="123" t="s">
        <v>62</v>
      </c>
      <c r="H4" s="123" t="s">
        <v>63</v>
      </c>
      <c r="I4" s="123" t="s">
        <v>64</v>
      </c>
      <c r="J4" s="123" t="s">
        <v>65</v>
      </c>
      <c r="K4" s="123" t="s">
        <v>66</v>
      </c>
      <c r="L4" s="123" t="s">
        <v>67</v>
      </c>
      <c r="M4" s="123" t="s">
        <v>68</v>
      </c>
      <c r="N4" s="123" t="s">
        <v>69</v>
      </c>
      <c r="O4" s="138"/>
    </row>
    <row r="5" ht="24.4" customHeight="1" spans="1:15">
      <c r="A5" s="136"/>
      <c r="B5" s="123" t="s">
        <v>70</v>
      </c>
      <c r="C5" s="213" t="s">
        <v>71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38"/>
    </row>
    <row r="6" ht="24.4" customHeight="1" spans="1:15">
      <c r="A6" s="136"/>
      <c r="B6" s="123"/>
      <c r="C6" s="21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38"/>
    </row>
    <row r="7" ht="27" customHeight="1" spans="1:15">
      <c r="A7" s="139"/>
      <c r="B7" s="104"/>
      <c r="C7" s="104" t="s">
        <v>72</v>
      </c>
      <c r="D7" s="165">
        <v>4535869.88</v>
      </c>
      <c r="E7" s="107"/>
      <c r="F7" s="165">
        <v>4535869.88</v>
      </c>
      <c r="G7" s="107"/>
      <c r="H7" s="107"/>
      <c r="I7" s="107"/>
      <c r="J7" s="107"/>
      <c r="K7" s="107"/>
      <c r="L7" s="107"/>
      <c r="M7" s="107"/>
      <c r="N7" s="107"/>
      <c r="O7" s="140"/>
    </row>
    <row r="8" ht="27" customHeight="1" spans="1:15">
      <c r="A8" s="139"/>
      <c r="B8" s="109">
        <v>126001</v>
      </c>
      <c r="C8" s="109" t="s">
        <v>0</v>
      </c>
      <c r="D8" s="165">
        <v>4535869.88</v>
      </c>
      <c r="E8" s="107"/>
      <c r="F8" s="165">
        <v>4535869.88</v>
      </c>
      <c r="G8" s="107"/>
      <c r="H8" s="107"/>
      <c r="I8" s="107"/>
      <c r="J8" s="107"/>
      <c r="K8" s="107"/>
      <c r="L8" s="107"/>
      <c r="M8" s="107"/>
      <c r="N8" s="107"/>
      <c r="O8" s="140"/>
    </row>
    <row r="9" ht="29.1" customHeight="1" spans="1:15">
      <c r="A9" s="139"/>
      <c r="B9" s="104"/>
      <c r="C9" s="104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40"/>
    </row>
    <row r="10" ht="27" customHeight="1" spans="1:15">
      <c r="A10" s="139"/>
      <c r="B10" s="104"/>
      <c r="C10" s="104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40"/>
    </row>
    <row r="11" ht="27" customHeight="1" spans="1:15">
      <c r="A11" s="139"/>
      <c r="B11" s="104"/>
      <c r="C11" s="104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40"/>
    </row>
    <row r="12" ht="27" customHeight="1" spans="1:15">
      <c r="A12" s="139"/>
      <c r="B12" s="104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40"/>
    </row>
    <row r="13" ht="27" customHeight="1" spans="1:15">
      <c r="A13" s="139"/>
      <c r="B13" s="104"/>
      <c r="C13" s="104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40"/>
    </row>
    <row r="14" ht="27" customHeight="1" spans="1:15">
      <c r="A14" s="139"/>
      <c r="B14" s="104"/>
      <c r="C14" s="104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40"/>
    </row>
    <row r="15" ht="27" customHeight="1" spans="1:15">
      <c r="A15" s="139"/>
      <c r="B15" s="104"/>
      <c r="C15" s="104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40"/>
    </row>
    <row r="16" ht="27" customHeight="1" spans="1:15">
      <c r="A16" s="139"/>
      <c r="B16" s="104"/>
      <c r="C16" s="104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40"/>
    </row>
    <row r="17" ht="27" customHeight="1" spans="1:15">
      <c r="A17" s="139"/>
      <c r="B17" s="104"/>
      <c r="C17" s="104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40"/>
    </row>
    <row r="18" ht="27" customHeight="1" spans="1:15">
      <c r="A18" s="139"/>
      <c r="B18" s="104"/>
      <c r="C18" s="10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40"/>
    </row>
    <row r="19" ht="27" customHeight="1" spans="1:15">
      <c r="A19" s="139"/>
      <c r="B19" s="104"/>
      <c r="C19" s="104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40"/>
    </row>
    <row r="20" ht="27" customHeight="1" spans="1:15">
      <c r="A20" s="139"/>
      <c r="B20" s="104"/>
      <c r="C20" s="104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40"/>
    </row>
    <row r="21" ht="27" customHeight="1" spans="1:15">
      <c r="A21" s="139"/>
      <c r="B21" s="104"/>
      <c r="C21" s="104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40"/>
    </row>
    <row r="22" ht="27" customHeight="1" spans="1:15">
      <c r="A22" s="139"/>
      <c r="B22" s="104"/>
      <c r="C22" s="104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40"/>
    </row>
    <row r="23" ht="27" customHeight="1" spans="1:15">
      <c r="A23" s="139"/>
      <c r="B23" s="104"/>
      <c r="C23" s="104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40"/>
    </row>
    <row r="24" ht="27" customHeight="1" spans="1:15">
      <c r="A24" s="139"/>
      <c r="B24" s="104"/>
      <c r="C24" s="104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40"/>
    </row>
    <row r="25" ht="27" customHeight="1" spans="1:15">
      <c r="A25" s="139"/>
      <c r="B25" s="104"/>
      <c r="C25" s="104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B8" sqref="B8:I24"/>
    </sheetView>
  </sheetViews>
  <sheetFormatPr defaultColWidth="10" defaultRowHeight="13.5"/>
  <cols>
    <col min="1" max="1" width="1.5" style="127" customWidth="1"/>
    <col min="2" max="4" width="6.125" style="127" customWidth="1"/>
    <col min="5" max="5" width="16.875" style="127" customWidth="1"/>
    <col min="6" max="6" width="41" style="127" customWidth="1"/>
    <col min="7" max="10" width="16.375" style="127" customWidth="1"/>
    <col min="11" max="11" width="22.875" style="127" customWidth="1"/>
    <col min="12" max="12" width="1.5" style="127" customWidth="1"/>
    <col min="13" max="14" width="9.75" style="127" customWidth="1"/>
    <col min="15" max="16384" width="10" style="127"/>
  </cols>
  <sheetData>
    <row r="1" ht="24.95" customHeight="1" spans="1:12">
      <c r="A1" s="128"/>
      <c r="B1" s="2"/>
      <c r="C1" s="2"/>
      <c r="D1" s="2"/>
      <c r="E1" s="13"/>
      <c r="F1" s="13"/>
      <c r="G1" s="209"/>
      <c r="H1" s="209"/>
      <c r="I1" s="209"/>
      <c r="J1" s="209"/>
      <c r="K1" s="129" t="s">
        <v>73</v>
      </c>
      <c r="L1" s="130"/>
    </row>
    <row r="2" ht="22.9" customHeight="1" spans="1:12">
      <c r="A2" s="128"/>
      <c r="B2" s="131" t="s">
        <v>74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</row>
    <row r="3" ht="19.5" customHeight="1" spans="1:12">
      <c r="A3" s="132"/>
      <c r="B3" s="133" t="s">
        <v>5</v>
      </c>
      <c r="C3" s="133"/>
      <c r="D3" s="133"/>
      <c r="E3" s="133"/>
      <c r="F3" s="133"/>
      <c r="G3" s="132"/>
      <c r="H3" s="132"/>
      <c r="I3" s="190"/>
      <c r="J3" s="190"/>
      <c r="K3" s="134" t="s">
        <v>6</v>
      </c>
      <c r="L3" s="135"/>
    </row>
    <row r="4" ht="24.4" customHeight="1" spans="1:12">
      <c r="A4" s="130"/>
      <c r="B4" s="104" t="s">
        <v>9</v>
      </c>
      <c r="C4" s="104"/>
      <c r="D4" s="104"/>
      <c r="E4" s="104"/>
      <c r="F4" s="104"/>
      <c r="G4" s="104" t="s">
        <v>59</v>
      </c>
      <c r="H4" s="104" t="s">
        <v>75</v>
      </c>
      <c r="I4" s="104" t="s">
        <v>76</v>
      </c>
      <c r="J4" s="104" t="s">
        <v>77</v>
      </c>
      <c r="K4" s="104" t="s">
        <v>78</v>
      </c>
      <c r="L4" s="137"/>
    </row>
    <row r="5" ht="24.4" customHeight="1" spans="1:12">
      <c r="A5" s="136"/>
      <c r="B5" s="104" t="s">
        <v>79</v>
      </c>
      <c r="C5" s="104"/>
      <c r="D5" s="104"/>
      <c r="E5" s="104" t="s">
        <v>70</v>
      </c>
      <c r="F5" s="104" t="s">
        <v>71</v>
      </c>
      <c r="G5" s="104"/>
      <c r="H5" s="104"/>
      <c r="I5" s="104"/>
      <c r="J5" s="104"/>
      <c r="K5" s="104"/>
      <c r="L5" s="137"/>
    </row>
    <row r="6" ht="24.4" customHeight="1" spans="1:12">
      <c r="A6" s="136"/>
      <c r="B6" s="104" t="s">
        <v>80</v>
      </c>
      <c r="C6" s="104" t="s">
        <v>81</v>
      </c>
      <c r="D6" s="104" t="s">
        <v>82</v>
      </c>
      <c r="E6" s="104"/>
      <c r="F6" s="104"/>
      <c r="G6" s="104"/>
      <c r="H6" s="104"/>
      <c r="I6" s="104"/>
      <c r="J6" s="104"/>
      <c r="K6" s="104"/>
      <c r="L6" s="138"/>
    </row>
    <row r="7" ht="21" customHeight="1" spans="1:12">
      <c r="A7" s="139"/>
      <c r="B7" s="104"/>
      <c r="C7" s="104"/>
      <c r="D7" s="104"/>
      <c r="E7" s="104"/>
      <c r="F7" s="104" t="s">
        <v>72</v>
      </c>
      <c r="G7" s="107">
        <f>SUM(H7:I7)</f>
        <v>4535869.88</v>
      </c>
      <c r="H7" s="107">
        <f>H8+H12+H16+H22</f>
        <v>3149689.88</v>
      </c>
      <c r="I7" s="107">
        <f>I8</f>
        <v>1386180</v>
      </c>
      <c r="J7" s="107"/>
      <c r="K7" s="107"/>
      <c r="L7" s="140"/>
    </row>
    <row r="8" ht="21" customHeight="1" spans="1:12">
      <c r="A8" s="139"/>
      <c r="B8" s="141" t="s">
        <v>83</v>
      </c>
      <c r="C8" s="141"/>
      <c r="D8" s="141"/>
      <c r="E8" s="109">
        <v>126001</v>
      </c>
      <c r="F8" s="173" t="s">
        <v>84</v>
      </c>
      <c r="G8" s="164">
        <v>3785975.44</v>
      </c>
      <c r="H8" s="164">
        <v>2399795.44</v>
      </c>
      <c r="I8" s="164">
        <v>1386180</v>
      </c>
      <c r="J8" s="107"/>
      <c r="K8" s="107"/>
      <c r="L8" s="140"/>
    </row>
    <row r="9" ht="21" customHeight="1" spans="1:12">
      <c r="A9" s="139"/>
      <c r="B9" s="141" t="s">
        <v>83</v>
      </c>
      <c r="C9" s="141" t="s">
        <v>85</v>
      </c>
      <c r="D9" s="141"/>
      <c r="E9" s="104"/>
      <c r="F9" s="173" t="s">
        <v>86</v>
      </c>
      <c r="G9" s="164">
        <v>3785975.44</v>
      </c>
      <c r="H9" s="164">
        <v>2399795.44</v>
      </c>
      <c r="I9" s="164">
        <v>1386180</v>
      </c>
      <c r="J9" s="107"/>
      <c r="K9" s="107"/>
      <c r="L9" s="140"/>
    </row>
    <row r="10" ht="21" customHeight="1" spans="1:12">
      <c r="A10" s="139"/>
      <c r="B10" s="141" t="s">
        <v>83</v>
      </c>
      <c r="C10" s="141" t="s">
        <v>85</v>
      </c>
      <c r="D10" s="141" t="s">
        <v>85</v>
      </c>
      <c r="E10" s="104"/>
      <c r="F10" s="173" t="s">
        <v>87</v>
      </c>
      <c r="G10" s="164">
        <v>1380297.42</v>
      </c>
      <c r="H10" s="164">
        <v>1380297.42</v>
      </c>
      <c r="I10" s="210"/>
      <c r="J10" s="107"/>
      <c r="K10" s="107"/>
      <c r="L10" s="140"/>
    </row>
    <row r="11" ht="21" customHeight="1" spans="1:12">
      <c r="A11" s="139"/>
      <c r="B11" s="141" t="s">
        <v>83</v>
      </c>
      <c r="C11" s="141" t="s">
        <v>85</v>
      </c>
      <c r="D11" s="141" t="s">
        <v>88</v>
      </c>
      <c r="E11" s="104"/>
      <c r="F11" s="173" t="s">
        <v>89</v>
      </c>
      <c r="G11" s="164">
        <v>2405678.02</v>
      </c>
      <c r="H11" s="164">
        <v>1019498.02</v>
      </c>
      <c r="I11" s="164">
        <v>1386180</v>
      </c>
      <c r="J11" s="107"/>
      <c r="K11" s="107"/>
      <c r="L11" s="140"/>
    </row>
    <row r="12" ht="21" customHeight="1" spans="1:12">
      <c r="A12" s="139"/>
      <c r="B12" s="141" t="s">
        <v>90</v>
      </c>
      <c r="C12" s="141"/>
      <c r="D12" s="141"/>
      <c r="E12" s="104"/>
      <c r="F12" s="173" t="s">
        <v>91</v>
      </c>
      <c r="G12" s="164">
        <v>326566.51</v>
      </c>
      <c r="H12" s="164">
        <v>326566.51</v>
      </c>
      <c r="I12" s="210"/>
      <c r="J12" s="107"/>
      <c r="K12" s="107"/>
      <c r="L12" s="140"/>
    </row>
    <row r="13" ht="21" customHeight="1" spans="1:12">
      <c r="A13" s="139"/>
      <c r="B13" s="141" t="s">
        <v>90</v>
      </c>
      <c r="C13" s="141" t="s">
        <v>92</v>
      </c>
      <c r="D13" s="141"/>
      <c r="E13" s="104"/>
      <c r="F13" s="173" t="s">
        <v>93</v>
      </c>
      <c r="G13" s="164">
        <v>326566.51</v>
      </c>
      <c r="H13" s="164">
        <v>326566.51</v>
      </c>
      <c r="I13" s="210"/>
      <c r="J13" s="107"/>
      <c r="K13" s="107"/>
      <c r="L13" s="140"/>
    </row>
    <row r="14" ht="21" customHeight="1" spans="1:12">
      <c r="A14" s="139"/>
      <c r="B14" s="141" t="s">
        <v>90</v>
      </c>
      <c r="C14" s="141" t="s">
        <v>92</v>
      </c>
      <c r="D14" s="141" t="s">
        <v>85</v>
      </c>
      <c r="E14" s="104"/>
      <c r="F14" s="173" t="s">
        <v>94</v>
      </c>
      <c r="G14" s="164">
        <v>20116.4</v>
      </c>
      <c r="H14" s="164">
        <v>20116.4</v>
      </c>
      <c r="I14" s="210"/>
      <c r="J14" s="107"/>
      <c r="K14" s="107"/>
      <c r="L14" s="140"/>
    </row>
    <row r="15" ht="21" customHeight="1" spans="1:12">
      <c r="A15" s="139"/>
      <c r="B15" s="141" t="s">
        <v>90</v>
      </c>
      <c r="C15" s="141" t="s">
        <v>92</v>
      </c>
      <c r="D15" s="141" t="s">
        <v>92</v>
      </c>
      <c r="E15" s="104"/>
      <c r="F15" s="173" t="s">
        <v>95</v>
      </c>
      <c r="G15" s="164">
        <v>306450.11</v>
      </c>
      <c r="H15" s="164">
        <v>306450.11</v>
      </c>
      <c r="I15" s="210"/>
      <c r="J15" s="107"/>
      <c r="K15" s="107"/>
      <c r="L15" s="140"/>
    </row>
    <row r="16" ht="21" customHeight="1" spans="1:12">
      <c r="A16" s="139"/>
      <c r="B16" s="141" t="s">
        <v>96</v>
      </c>
      <c r="C16" s="141"/>
      <c r="D16" s="141"/>
      <c r="E16" s="104"/>
      <c r="F16" s="173" t="s">
        <v>97</v>
      </c>
      <c r="G16" s="164">
        <v>179351.93</v>
      </c>
      <c r="H16" s="164">
        <v>179351.93</v>
      </c>
      <c r="I16" s="210"/>
      <c r="J16" s="107"/>
      <c r="K16" s="107"/>
      <c r="L16" s="140"/>
    </row>
    <row r="17" ht="21" customHeight="1" spans="1:12">
      <c r="A17" s="139"/>
      <c r="B17" s="141" t="s">
        <v>96</v>
      </c>
      <c r="C17" s="141" t="s">
        <v>98</v>
      </c>
      <c r="D17" s="141"/>
      <c r="E17" s="104"/>
      <c r="F17" s="173" t="s">
        <v>99</v>
      </c>
      <c r="G17" s="164">
        <v>179351.93</v>
      </c>
      <c r="H17" s="164">
        <v>179351.93</v>
      </c>
      <c r="I17" s="210"/>
      <c r="J17" s="107"/>
      <c r="K17" s="107"/>
      <c r="L17" s="140"/>
    </row>
    <row r="18" ht="21" customHeight="1" spans="1:12">
      <c r="A18" s="139"/>
      <c r="B18" s="141" t="s">
        <v>96</v>
      </c>
      <c r="C18" s="141" t="s">
        <v>98</v>
      </c>
      <c r="D18" s="141" t="s">
        <v>85</v>
      </c>
      <c r="E18" s="104"/>
      <c r="F18" s="173" t="s">
        <v>100</v>
      </c>
      <c r="G18" s="164">
        <v>85576.03</v>
      </c>
      <c r="H18" s="164">
        <v>85576.03</v>
      </c>
      <c r="I18" s="210"/>
      <c r="J18" s="107"/>
      <c r="K18" s="107"/>
      <c r="L18" s="140"/>
    </row>
    <row r="19" ht="21" customHeight="1" spans="1:12">
      <c r="A19" s="139"/>
      <c r="B19" s="141" t="s">
        <v>96</v>
      </c>
      <c r="C19" s="141" t="s">
        <v>98</v>
      </c>
      <c r="D19" s="141" t="s">
        <v>101</v>
      </c>
      <c r="E19" s="104"/>
      <c r="F19" s="173" t="s">
        <v>102</v>
      </c>
      <c r="G19" s="164">
        <v>70975.9</v>
      </c>
      <c r="H19" s="164">
        <v>70975.9</v>
      </c>
      <c r="I19" s="210"/>
      <c r="J19" s="107"/>
      <c r="K19" s="107"/>
      <c r="L19" s="140"/>
    </row>
    <row r="20" ht="21" customHeight="1" spans="1:12">
      <c r="A20" s="136"/>
      <c r="B20" s="141" t="s">
        <v>96</v>
      </c>
      <c r="C20" s="141" t="s">
        <v>98</v>
      </c>
      <c r="D20" s="141" t="s">
        <v>103</v>
      </c>
      <c r="E20" s="111"/>
      <c r="F20" s="173" t="s">
        <v>104</v>
      </c>
      <c r="G20" s="164">
        <v>13200</v>
      </c>
      <c r="H20" s="164">
        <v>13200</v>
      </c>
      <c r="I20" s="210"/>
      <c r="J20" s="112"/>
      <c r="K20" s="112"/>
      <c r="L20" s="137"/>
    </row>
    <row r="21" ht="21" customHeight="1" spans="1:12">
      <c r="A21" s="136"/>
      <c r="B21" s="141" t="s">
        <v>96</v>
      </c>
      <c r="C21" s="141" t="s">
        <v>98</v>
      </c>
      <c r="D21" s="141" t="s">
        <v>88</v>
      </c>
      <c r="E21" s="111"/>
      <c r="F21" s="173" t="s">
        <v>105</v>
      </c>
      <c r="G21" s="164">
        <v>9600</v>
      </c>
      <c r="H21" s="164">
        <v>9600</v>
      </c>
      <c r="I21" s="210"/>
      <c r="J21" s="112"/>
      <c r="K21" s="112"/>
      <c r="L21" s="137"/>
    </row>
    <row r="22" ht="21" customHeight="1" spans="1:12">
      <c r="A22" s="136"/>
      <c r="B22" s="141" t="s">
        <v>106</v>
      </c>
      <c r="C22" s="141"/>
      <c r="D22" s="141"/>
      <c r="E22" s="174"/>
      <c r="F22" s="173" t="s">
        <v>107</v>
      </c>
      <c r="G22" s="164">
        <v>243976</v>
      </c>
      <c r="H22" s="164">
        <v>243976</v>
      </c>
      <c r="I22" s="210"/>
      <c r="J22" s="211"/>
      <c r="K22" s="211"/>
      <c r="L22" s="138"/>
    </row>
    <row r="23" ht="21" customHeight="1" spans="1:12">
      <c r="A23" s="188"/>
      <c r="B23" s="141" t="s">
        <v>106</v>
      </c>
      <c r="C23" s="141" t="s">
        <v>101</v>
      </c>
      <c r="D23" s="141"/>
      <c r="E23" s="175"/>
      <c r="F23" s="173" t="s">
        <v>108</v>
      </c>
      <c r="G23" s="164">
        <v>243976</v>
      </c>
      <c r="H23" s="164">
        <v>243976</v>
      </c>
      <c r="I23" s="210"/>
      <c r="J23" s="175"/>
      <c r="K23" s="175"/>
      <c r="L23" s="212"/>
    </row>
    <row r="24" ht="21" customHeight="1" spans="2:11">
      <c r="B24" s="141" t="s">
        <v>106</v>
      </c>
      <c r="C24" s="141" t="s">
        <v>101</v>
      </c>
      <c r="D24" s="141" t="s">
        <v>85</v>
      </c>
      <c r="E24" s="176"/>
      <c r="F24" s="173" t="s">
        <v>109</v>
      </c>
      <c r="G24" s="164">
        <v>243976</v>
      </c>
      <c r="H24" s="164">
        <v>243976</v>
      </c>
      <c r="I24" s="210"/>
      <c r="J24" s="176"/>
      <c r="K24" s="1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1" sqref="E11:E28"/>
    </sheetView>
  </sheetViews>
  <sheetFormatPr defaultColWidth="10" defaultRowHeight="13.5"/>
  <cols>
    <col min="1" max="1" width="1.5" style="145" customWidth="1"/>
    <col min="2" max="2" width="33.375" style="145" customWidth="1"/>
    <col min="3" max="3" width="16.375" style="145" customWidth="1"/>
    <col min="4" max="4" width="33.375" style="145" customWidth="1"/>
    <col min="5" max="7" width="16.375" style="145" customWidth="1"/>
    <col min="8" max="8" width="18.25" style="145" customWidth="1"/>
    <col min="9" max="9" width="1.5" style="145" customWidth="1"/>
    <col min="10" max="11" width="9.75" style="145" customWidth="1"/>
    <col min="12" max="16384" width="10" style="145"/>
  </cols>
  <sheetData>
    <row r="1" ht="14.25" customHeight="1" spans="1:9">
      <c r="A1" s="197"/>
      <c r="B1" s="146"/>
      <c r="C1" s="198"/>
      <c r="D1" s="198"/>
      <c r="E1" s="147"/>
      <c r="F1" s="147"/>
      <c r="G1" s="147"/>
      <c r="H1" s="199" t="s">
        <v>110</v>
      </c>
      <c r="I1" s="206" t="s">
        <v>3</v>
      </c>
    </row>
    <row r="2" ht="19.9" customHeight="1" spans="1:9">
      <c r="A2" s="198"/>
      <c r="B2" s="200" t="s">
        <v>111</v>
      </c>
      <c r="C2" s="200"/>
      <c r="D2" s="200"/>
      <c r="E2" s="200"/>
      <c r="F2" s="200"/>
      <c r="G2" s="200"/>
      <c r="H2" s="200"/>
      <c r="I2" s="206"/>
    </row>
    <row r="3" ht="17.1" customHeight="1" spans="1:9">
      <c r="A3" s="201"/>
      <c r="B3" s="152" t="s">
        <v>5</v>
      </c>
      <c r="C3" s="152"/>
      <c r="D3" s="169"/>
      <c r="E3" s="169"/>
      <c r="F3" s="169"/>
      <c r="G3" s="169"/>
      <c r="H3" s="202" t="s">
        <v>6</v>
      </c>
      <c r="I3" s="207"/>
    </row>
    <row r="4" ht="21.4" customHeight="1" spans="1:9">
      <c r="A4" s="203"/>
      <c r="B4" s="155" t="s">
        <v>7</v>
      </c>
      <c r="C4" s="155"/>
      <c r="D4" s="155" t="s">
        <v>8</v>
      </c>
      <c r="E4" s="155"/>
      <c r="F4" s="155"/>
      <c r="G4" s="155"/>
      <c r="H4" s="155"/>
      <c r="I4" s="167"/>
    </row>
    <row r="5" ht="21.4" customHeight="1" spans="1:9">
      <c r="A5" s="203"/>
      <c r="B5" s="155" t="s">
        <v>9</v>
      </c>
      <c r="C5" s="155" t="s">
        <v>10</v>
      </c>
      <c r="D5" s="155" t="s">
        <v>9</v>
      </c>
      <c r="E5" s="155" t="s">
        <v>59</v>
      </c>
      <c r="F5" s="155" t="s">
        <v>112</v>
      </c>
      <c r="G5" s="155" t="s">
        <v>113</v>
      </c>
      <c r="H5" s="155" t="s">
        <v>114</v>
      </c>
      <c r="I5" s="167"/>
    </row>
    <row r="6" ht="19.9" customHeight="1" spans="1:9">
      <c r="A6" s="154"/>
      <c r="B6" s="204" t="s">
        <v>115</v>
      </c>
      <c r="C6" s="165">
        <v>4535869.88</v>
      </c>
      <c r="D6" s="204" t="s">
        <v>116</v>
      </c>
      <c r="E6" s="165">
        <v>4535869.88</v>
      </c>
      <c r="F6" s="165">
        <v>4535869.88</v>
      </c>
      <c r="G6" s="165"/>
      <c r="H6" s="165"/>
      <c r="I6" s="178"/>
    </row>
    <row r="7" ht="19.9" customHeight="1" spans="1:9">
      <c r="A7" s="154"/>
      <c r="B7" s="163" t="s">
        <v>117</v>
      </c>
      <c r="C7" s="165">
        <v>4535869.88</v>
      </c>
      <c r="D7" s="163" t="s">
        <v>118</v>
      </c>
      <c r="E7" s="165"/>
      <c r="F7" s="165"/>
      <c r="G7" s="165"/>
      <c r="H7" s="165"/>
      <c r="I7" s="178"/>
    </row>
    <row r="8" ht="19.9" customHeight="1" spans="1:9">
      <c r="A8" s="154"/>
      <c r="B8" s="163" t="s">
        <v>119</v>
      </c>
      <c r="C8" s="165"/>
      <c r="D8" s="163" t="s">
        <v>120</v>
      </c>
      <c r="E8" s="165"/>
      <c r="F8" s="165"/>
      <c r="G8" s="165"/>
      <c r="H8" s="165"/>
      <c r="I8" s="178"/>
    </row>
    <row r="9" ht="19.9" customHeight="1" spans="1:9">
      <c r="A9" s="154"/>
      <c r="B9" s="163" t="s">
        <v>121</v>
      </c>
      <c r="C9" s="165"/>
      <c r="D9" s="163" t="s">
        <v>122</v>
      </c>
      <c r="E9" s="165"/>
      <c r="F9" s="165"/>
      <c r="G9" s="165"/>
      <c r="H9" s="165"/>
      <c r="I9" s="178"/>
    </row>
    <row r="10" ht="19.9" customHeight="1" spans="1:9">
      <c r="A10" s="154"/>
      <c r="B10" s="204" t="s">
        <v>123</v>
      </c>
      <c r="C10" s="165"/>
      <c r="D10" s="163" t="s">
        <v>124</v>
      </c>
      <c r="E10" s="165"/>
      <c r="F10" s="165"/>
      <c r="G10" s="165"/>
      <c r="H10" s="165"/>
      <c r="I10" s="178"/>
    </row>
    <row r="11" ht="19.9" customHeight="1" spans="1:9">
      <c r="A11" s="154"/>
      <c r="B11" s="163" t="s">
        <v>117</v>
      </c>
      <c r="C11" s="165"/>
      <c r="D11" s="163" t="s">
        <v>125</v>
      </c>
      <c r="E11" s="165"/>
      <c r="F11" s="165"/>
      <c r="G11" s="165"/>
      <c r="H11" s="165"/>
      <c r="I11" s="178"/>
    </row>
    <row r="12" ht="19.9" customHeight="1" spans="1:9">
      <c r="A12" s="154"/>
      <c r="B12" s="163" t="s">
        <v>119</v>
      </c>
      <c r="C12" s="165"/>
      <c r="D12" s="163" t="s">
        <v>126</v>
      </c>
      <c r="E12" s="165"/>
      <c r="F12" s="165"/>
      <c r="G12" s="165"/>
      <c r="H12" s="165"/>
      <c r="I12" s="178"/>
    </row>
    <row r="13" ht="19.9" customHeight="1" spans="1:9">
      <c r="A13" s="154"/>
      <c r="B13" s="163" t="s">
        <v>121</v>
      </c>
      <c r="C13" s="165"/>
      <c r="D13" s="163" t="s">
        <v>127</v>
      </c>
      <c r="E13" s="165">
        <v>3785975.44</v>
      </c>
      <c r="F13" s="165">
        <v>3785975.44</v>
      </c>
      <c r="G13" s="165"/>
      <c r="H13" s="165"/>
      <c r="I13" s="178"/>
    </row>
    <row r="14" ht="19.9" customHeight="1" spans="1:9">
      <c r="A14" s="154"/>
      <c r="B14" s="163" t="s">
        <v>128</v>
      </c>
      <c r="C14" s="165"/>
      <c r="D14" s="163" t="s">
        <v>129</v>
      </c>
      <c r="E14" s="165">
        <v>326566.51</v>
      </c>
      <c r="F14" s="165">
        <v>326566.51</v>
      </c>
      <c r="G14" s="165"/>
      <c r="H14" s="165"/>
      <c r="I14" s="178"/>
    </row>
    <row r="15" ht="19.9" customHeight="1" spans="1:9">
      <c r="A15" s="154"/>
      <c r="B15" s="163" t="s">
        <v>128</v>
      </c>
      <c r="C15" s="165"/>
      <c r="D15" s="163" t="s">
        <v>130</v>
      </c>
      <c r="E15" s="165"/>
      <c r="F15" s="165"/>
      <c r="G15" s="165"/>
      <c r="H15" s="165"/>
      <c r="I15" s="178"/>
    </row>
    <row r="16" ht="19.9" customHeight="1" spans="1:9">
      <c r="A16" s="154"/>
      <c r="B16" s="163" t="s">
        <v>128</v>
      </c>
      <c r="C16" s="165"/>
      <c r="D16" s="163" t="s">
        <v>131</v>
      </c>
      <c r="E16" s="165">
        <v>179351.93</v>
      </c>
      <c r="F16" s="165">
        <v>179351.93</v>
      </c>
      <c r="G16" s="165"/>
      <c r="H16" s="165"/>
      <c r="I16" s="178"/>
    </row>
    <row r="17" ht="19.9" customHeight="1" spans="1:9">
      <c r="A17" s="154"/>
      <c r="B17" s="163" t="s">
        <v>128</v>
      </c>
      <c r="C17" s="165"/>
      <c r="D17" s="163" t="s">
        <v>132</v>
      </c>
      <c r="E17" s="165"/>
      <c r="F17" s="165"/>
      <c r="G17" s="165"/>
      <c r="H17" s="165"/>
      <c r="I17" s="178"/>
    </row>
    <row r="18" ht="19.9" customHeight="1" spans="1:9">
      <c r="A18" s="154"/>
      <c r="B18" s="163" t="s">
        <v>128</v>
      </c>
      <c r="C18" s="165"/>
      <c r="D18" s="163" t="s">
        <v>133</v>
      </c>
      <c r="E18" s="165"/>
      <c r="F18" s="165"/>
      <c r="G18" s="165"/>
      <c r="H18" s="165"/>
      <c r="I18" s="178"/>
    </row>
    <row r="19" ht="19.9" customHeight="1" spans="1:9">
      <c r="A19" s="154"/>
      <c r="B19" s="163" t="s">
        <v>128</v>
      </c>
      <c r="C19" s="165"/>
      <c r="D19" s="163" t="s">
        <v>134</v>
      </c>
      <c r="E19" s="165"/>
      <c r="F19" s="165"/>
      <c r="G19" s="165"/>
      <c r="H19" s="165"/>
      <c r="I19" s="178"/>
    </row>
    <row r="20" ht="19.9" customHeight="1" spans="1:9">
      <c r="A20" s="154"/>
      <c r="B20" s="163" t="s">
        <v>128</v>
      </c>
      <c r="C20" s="165"/>
      <c r="D20" s="163" t="s">
        <v>135</v>
      </c>
      <c r="E20" s="165"/>
      <c r="F20" s="165"/>
      <c r="G20" s="165"/>
      <c r="H20" s="165"/>
      <c r="I20" s="178"/>
    </row>
    <row r="21" ht="19.9" customHeight="1" spans="1:9">
      <c r="A21" s="154"/>
      <c r="B21" s="163" t="s">
        <v>128</v>
      </c>
      <c r="C21" s="165"/>
      <c r="D21" s="163" t="s">
        <v>136</v>
      </c>
      <c r="E21" s="165"/>
      <c r="F21" s="165"/>
      <c r="G21" s="165"/>
      <c r="H21" s="165"/>
      <c r="I21" s="178"/>
    </row>
    <row r="22" ht="19.9" customHeight="1" spans="1:9">
      <c r="A22" s="154"/>
      <c r="B22" s="163" t="s">
        <v>128</v>
      </c>
      <c r="C22" s="165"/>
      <c r="D22" s="163" t="s">
        <v>137</v>
      </c>
      <c r="E22" s="165"/>
      <c r="F22" s="165"/>
      <c r="G22" s="165"/>
      <c r="H22" s="165"/>
      <c r="I22" s="178"/>
    </row>
    <row r="23" ht="19.9" customHeight="1" spans="1:9">
      <c r="A23" s="154"/>
      <c r="B23" s="163" t="s">
        <v>128</v>
      </c>
      <c r="C23" s="165"/>
      <c r="D23" s="163" t="s">
        <v>138</v>
      </c>
      <c r="E23" s="165"/>
      <c r="F23" s="165"/>
      <c r="G23" s="165"/>
      <c r="H23" s="165"/>
      <c r="I23" s="178"/>
    </row>
    <row r="24" ht="19.9" customHeight="1" spans="1:9">
      <c r="A24" s="154"/>
      <c r="B24" s="163" t="s">
        <v>128</v>
      </c>
      <c r="C24" s="165"/>
      <c r="D24" s="163" t="s">
        <v>139</v>
      </c>
      <c r="E24" s="165"/>
      <c r="F24" s="165"/>
      <c r="G24" s="165"/>
      <c r="H24" s="165"/>
      <c r="I24" s="178"/>
    </row>
    <row r="25" ht="19.9" customHeight="1" spans="1:9">
      <c r="A25" s="154"/>
      <c r="B25" s="163" t="s">
        <v>128</v>
      </c>
      <c r="C25" s="165"/>
      <c r="D25" s="163" t="s">
        <v>140</v>
      </c>
      <c r="E25" s="165"/>
      <c r="F25" s="165"/>
      <c r="G25" s="165"/>
      <c r="H25" s="165"/>
      <c r="I25" s="178"/>
    </row>
    <row r="26" ht="19.9" customHeight="1" spans="1:9">
      <c r="A26" s="154"/>
      <c r="B26" s="163" t="s">
        <v>128</v>
      </c>
      <c r="C26" s="165"/>
      <c r="D26" s="163" t="s">
        <v>141</v>
      </c>
      <c r="E26" s="165">
        <v>243976</v>
      </c>
      <c r="F26" s="165">
        <v>243976</v>
      </c>
      <c r="G26" s="165"/>
      <c r="H26" s="165"/>
      <c r="I26" s="178"/>
    </row>
    <row r="27" ht="19.9" customHeight="1" spans="1:9">
      <c r="A27" s="154"/>
      <c r="B27" s="163" t="s">
        <v>128</v>
      </c>
      <c r="C27" s="165"/>
      <c r="D27" s="163" t="s">
        <v>142</v>
      </c>
      <c r="E27" s="165"/>
      <c r="F27" s="165"/>
      <c r="G27" s="165"/>
      <c r="H27" s="165"/>
      <c r="I27" s="178"/>
    </row>
    <row r="28" ht="19.9" customHeight="1" spans="1:9">
      <c r="A28" s="154"/>
      <c r="B28" s="163" t="s">
        <v>128</v>
      </c>
      <c r="C28" s="165"/>
      <c r="D28" s="163" t="s">
        <v>143</v>
      </c>
      <c r="E28" s="165"/>
      <c r="F28" s="165"/>
      <c r="G28" s="165"/>
      <c r="H28" s="165"/>
      <c r="I28" s="178"/>
    </row>
    <row r="29" ht="19.9" customHeight="1" spans="1:9">
      <c r="A29" s="154"/>
      <c r="B29" s="163" t="s">
        <v>128</v>
      </c>
      <c r="C29" s="165"/>
      <c r="D29" s="163" t="s">
        <v>144</v>
      </c>
      <c r="E29" s="165"/>
      <c r="F29" s="165"/>
      <c r="G29" s="165"/>
      <c r="H29" s="165"/>
      <c r="I29" s="178"/>
    </row>
    <row r="30" ht="19.9" customHeight="1" spans="1:9">
      <c r="A30" s="154"/>
      <c r="B30" s="163" t="s">
        <v>128</v>
      </c>
      <c r="C30" s="165"/>
      <c r="D30" s="163" t="s">
        <v>145</v>
      </c>
      <c r="E30" s="165"/>
      <c r="F30" s="165"/>
      <c r="G30" s="165"/>
      <c r="H30" s="165"/>
      <c r="I30" s="178"/>
    </row>
    <row r="31" ht="19.9" customHeight="1" spans="1:9">
      <c r="A31" s="154"/>
      <c r="B31" s="163" t="s">
        <v>128</v>
      </c>
      <c r="C31" s="165"/>
      <c r="D31" s="163" t="s">
        <v>146</v>
      </c>
      <c r="E31" s="165"/>
      <c r="F31" s="165"/>
      <c r="G31" s="165"/>
      <c r="H31" s="165"/>
      <c r="I31" s="178"/>
    </row>
    <row r="32" ht="19.9" customHeight="1" spans="1:9">
      <c r="A32" s="154"/>
      <c r="B32" s="163" t="s">
        <v>128</v>
      </c>
      <c r="C32" s="165"/>
      <c r="D32" s="163" t="s">
        <v>147</v>
      </c>
      <c r="E32" s="165"/>
      <c r="F32" s="165"/>
      <c r="G32" s="165"/>
      <c r="H32" s="165"/>
      <c r="I32" s="178"/>
    </row>
    <row r="33" ht="19.9" customHeight="1" spans="1:9">
      <c r="A33" s="154"/>
      <c r="B33" s="163" t="s">
        <v>128</v>
      </c>
      <c r="C33" s="165"/>
      <c r="D33" s="163" t="s">
        <v>148</v>
      </c>
      <c r="E33" s="165"/>
      <c r="F33" s="165"/>
      <c r="G33" s="165"/>
      <c r="H33" s="165"/>
      <c r="I33" s="178"/>
    </row>
    <row r="34" ht="19.9" customHeight="1" spans="1:9">
      <c r="A34" s="154"/>
      <c r="B34" s="163" t="s">
        <v>128</v>
      </c>
      <c r="C34" s="165"/>
      <c r="D34" s="163" t="s">
        <v>149</v>
      </c>
      <c r="E34" s="165"/>
      <c r="F34" s="165"/>
      <c r="G34" s="165"/>
      <c r="H34" s="165"/>
      <c r="I34" s="178"/>
    </row>
    <row r="35" ht="8.45" customHeight="1" spans="1:9">
      <c r="A35" s="205"/>
      <c r="B35" s="205"/>
      <c r="C35" s="205"/>
      <c r="D35" s="156"/>
      <c r="E35" s="205"/>
      <c r="F35" s="205"/>
      <c r="G35" s="205"/>
      <c r="H35" s="205"/>
      <c r="I35" s="20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A32" sqref="$A32:$XFD45"/>
    </sheetView>
  </sheetViews>
  <sheetFormatPr defaultColWidth="10" defaultRowHeight="13.5"/>
  <cols>
    <col min="1" max="1" width="1.5" style="127" customWidth="1"/>
    <col min="2" max="3" width="5.875" style="127" customWidth="1"/>
    <col min="4" max="4" width="11.625" style="127" customWidth="1"/>
    <col min="5" max="5" width="23.5" style="127" customWidth="1"/>
    <col min="6" max="10" width="15.25" style="127" customWidth="1"/>
    <col min="11" max="13" width="5.875" style="127" customWidth="1"/>
    <col min="14" max="16" width="7.25" style="127" customWidth="1"/>
    <col min="17" max="17" width="14.125" style="127" customWidth="1"/>
    <col min="18" max="18" width="14.75" style="127" customWidth="1"/>
    <col min="19" max="19" width="5.875" style="127" customWidth="1"/>
    <col min="20" max="20" width="15.625" style="127" customWidth="1"/>
    <col min="21" max="23" width="5.875" style="127" customWidth="1"/>
    <col min="24" max="26" width="7.25" style="127" customWidth="1"/>
    <col min="27" max="33" width="5.875" style="127" customWidth="1"/>
    <col min="34" max="39" width="7.25" style="127" customWidth="1"/>
    <col min="40" max="40" width="1.5" style="127" customWidth="1"/>
    <col min="41" max="42" width="9.75" style="127" customWidth="1"/>
    <col min="43" max="16384" width="10" style="127"/>
  </cols>
  <sheetData>
    <row r="1" ht="24.95" customHeight="1" spans="1:40">
      <c r="A1" s="180"/>
      <c r="B1" s="2"/>
      <c r="C1" s="2"/>
      <c r="D1" s="181"/>
      <c r="E1" s="181"/>
      <c r="F1" s="128"/>
      <c r="G1" s="128"/>
      <c r="H1" s="128"/>
      <c r="I1" s="181"/>
      <c r="J1" s="181"/>
      <c r="K1" s="128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93" t="s">
        <v>150</v>
      </c>
      <c r="AN1" s="194"/>
    </row>
    <row r="2" ht="22.9" customHeight="1" spans="1:40">
      <c r="A2" s="128"/>
      <c r="B2" s="131" t="s">
        <v>151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94"/>
    </row>
    <row r="3" ht="19.5" customHeight="1" spans="1:40">
      <c r="A3" s="132"/>
      <c r="B3" s="133" t="s">
        <v>5</v>
      </c>
      <c r="C3" s="133"/>
      <c r="D3" s="133"/>
      <c r="E3" s="133"/>
      <c r="F3" s="182"/>
      <c r="G3" s="132"/>
      <c r="H3" s="183"/>
      <c r="I3" s="182"/>
      <c r="J3" s="182"/>
      <c r="K3" s="190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3" t="s">
        <v>6</v>
      </c>
      <c r="AM3" s="183"/>
      <c r="AN3" s="195"/>
    </row>
    <row r="4" ht="24.4" customHeight="1" spans="1:40">
      <c r="A4" s="130"/>
      <c r="B4" s="123" t="s">
        <v>9</v>
      </c>
      <c r="C4" s="123"/>
      <c r="D4" s="123"/>
      <c r="E4" s="123"/>
      <c r="F4" s="123" t="s">
        <v>152</v>
      </c>
      <c r="G4" s="123" t="s">
        <v>153</v>
      </c>
      <c r="H4" s="123"/>
      <c r="I4" s="123"/>
      <c r="J4" s="123"/>
      <c r="K4" s="123"/>
      <c r="L4" s="123"/>
      <c r="M4" s="123"/>
      <c r="N4" s="123"/>
      <c r="O4" s="123"/>
      <c r="P4" s="123"/>
      <c r="Q4" s="123" t="s">
        <v>154</v>
      </c>
      <c r="R4" s="123"/>
      <c r="S4" s="123"/>
      <c r="T4" s="123"/>
      <c r="U4" s="123"/>
      <c r="V4" s="123"/>
      <c r="W4" s="123"/>
      <c r="X4" s="123"/>
      <c r="Y4" s="123"/>
      <c r="Z4" s="123"/>
      <c r="AA4" s="123" t="s">
        <v>155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96"/>
    </row>
    <row r="5" ht="24.4" customHeight="1" spans="1:40">
      <c r="A5" s="130"/>
      <c r="B5" s="123" t="s">
        <v>79</v>
      </c>
      <c r="C5" s="123"/>
      <c r="D5" s="123" t="s">
        <v>70</v>
      </c>
      <c r="E5" s="123" t="s">
        <v>71</v>
      </c>
      <c r="F5" s="123"/>
      <c r="G5" s="123" t="s">
        <v>59</v>
      </c>
      <c r="H5" s="123" t="s">
        <v>156</v>
      </c>
      <c r="I5" s="123"/>
      <c r="J5" s="123"/>
      <c r="K5" s="123" t="s">
        <v>157</v>
      </c>
      <c r="L5" s="123"/>
      <c r="M5" s="123"/>
      <c r="N5" s="123" t="s">
        <v>158</v>
      </c>
      <c r="O5" s="123"/>
      <c r="P5" s="123"/>
      <c r="Q5" s="123" t="s">
        <v>59</v>
      </c>
      <c r="R5" s="123" t="s">
        <v>156</v>
      </c>
      <c r="S5" s="123"/>
      <c r="T5" s="123"/>
      <c r="U5" s="123" t="s">
        <v>157</v>
      </c>
      <c r="V5" s="123"/>
      <c r="W5" s="123"/>
      <c r="X5" s="123" t="s">
        <v>158</v>
      </c>
      <c r="Y5" s="123"/>
      <c r="Z5" s="123"/>
      <c r="AA5" s="123" t="s">
        <v>59</v>
      </c>
      <c r="AB5" s="123" t="s">
        <v>156</v>
      </c>
      <c r="AC5" s="123"/>
      <c r="AD5" s="123"/>
      <c r="AE5" s="123" t="s">
        <v>157</v>
      </c>
      <c r="AF5" s="123"/>
      <c r="AG5" s="123"/>
      <c r="AH5" s="123" t="s">
        <v>158</v>
      </c>
      <c r="AI5" s="123"/>
      <c r="AJ5" s="123"/>
      <c r="AK5" s="123" t="s">
        <v>159</v>
      </c>
      <c r="AL5" s="123"/>
      <c r="AM5" s="123"/>
      <c r="AN5" s="196"/>
    </row>
    <row r="6" ht="39" customHeight="1" spans="1:40">
      <c r="A6" s="13"/>
      <c r="B6" s="123" t="s">
        <v>80</v>
      </c>
      <c r="C6" s="123" t="s">
        <v>81</v>
      </c>
      <c r="D6" s="123"/>
      <c r="E6" s="123"/>
      <c r="F6" s="123"/>
      <c r="G6" s="123"/>
      <c r="H6" s="123" t="s">
        <v>160</v>
      </c>
      <c r="I6" s="123" t="s">
        <v>75</v>
      </c>
      <c r="J6" s="123" t="s">
        <v>76</v>
      </c>
      <c r="K6" s="123" t="s">
        <v>160</v>
      </c>
      <c r="L6" s="123" t="s">
        <v>75</v>
      </c>
      <c r="M6" s="123" t="s">
        <v>76</v>
      </c>
      <c r="N6" s="123" t="s">
        <v>160</v>
      </c>
      <c r="O6" s="123" t="s">
        <v>161</v>
      </c>
      <c r="P6" s="123" t="s">
        <v>162</v>
      </c>
      <c r="Q6" s="123"/>
      <c r="R6" s="123" t="s">
        <v>160</v>
      </c>
      <c r="S6" s="123" t="s">
        <v>75</v>
      </c>
      <c r="T6" s="123" t="s">
        <v>76</v>
      </c>
      <c r="U6" s="123" t="s">
        <v>160</v>
      </c>
      <c r="V6" s="123" t="s">
        <v>75</v>
      </c>
      <c r="W6" s="123" t="s">
        <v>76</v>
      </c>
      <c r="X6" s="123" t="s">
        <v>160</v>
      </c>
      <c r="Y6" s="123" t="s">
        <v>161</v>
      </c>
      <c r="Z6" s="123" t="s">
        <v>162</v>
      </c>
      <c r="AA6" s="123"/>
      <c r="AB6" s="123" t="s">
        <v>160</v>
      </c>
      <c r="AC6" s="123" t="s">
        <v>75</v>
      </c>
      <c r="AD6" s="123" t="s">
        <v>76</v>
      </c>
      <c r="AE6" s="123" t="s">
        <v>160</v>
      </c>
      <c r="AF6" s="123" t="s">
        <v>75</v>
      </c>
      <c r="AG6" s="123" t="s">
        <v>76</v>
      </c>
      <c r="AH6" s="123" t="s">
        <v>160</v>
      </c>
      <c r="AI6" s="123" t="s">
        <v>161</v>
      </c>
      <c r="AJ6" s="123" t="s">
        <v>162</v>
      </c>
      <c r="AK6" s="123" t="s">
        <v>160</v>
      </c>
      <c r="AL6" s="123" t="s">
        <v>161</v>
      </c>
      <c r="AM6" s="123" t="s">
        <v>162</v>
      </c>
      <c r="AN6" s="196"/>
    </row>
    <row r="7" ht="21" customHeight="1" spans="1:40">
      <c r="A7" s="130"/>
      <c r="B7" s="104"/>
      <c r="C7" s="104"/>
      <c r="D7" s="104"/>
      <c r="E7" s="104" t="s">
        <v>72</v>
      </c>
      <c r="F7" s="107">
        <f t="shared" ref="F7:F31" si="0">G7+Q7</f>
        <v>4535869.88</v>
      </c>
      <c r="G7" s="107">
        <f t="shared" ref="G7:G31" si="1">H7</f>
        <v>3420869.88</v>
      </c>
      <c r="H7" s="107">
        <f t="shared" ref="H7:H31" si="2">SUM(I7:J7)</f>
        <v>3420869.88</v>
      </c>
      <c r="I7" s="107">
        <f>SUM(I8:I31)</f>
        <v>3149689.88</v>
      </c>
      <c r="J7" s="107">
        <f>SUM(J8:J31)</f>
        <v>271180</v>
      </c>
      <c r="K7" s="107"/>
      <c r="L7" s="107"/>
      <c r="M7" s="107"/>
      <c r="N7" s="107"/>
      <c r="O7" s="107"/>
      <c r="P7" s="107"/>
      <c r="Q7" s="107">
        <v>1115000</v>
      </c>
      <c r="R7" s="107">
        <v>1115000</v>
      </c>
      <c r="S7" s="107"/>
      <c r="T7" s="107">
        <v>1115000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96"/>
    </row>
    <row r="8" ht="21" customHeight="1" spans="1:40">
      <c r="A8" s="130"/>
      <c r="B8" s="141" t="s">
        <v>163</v>
      </c>
      <c r="C8" s="141" t="s">
        <v>85</v>
      </c>
      <c r="D8" s="184">
        <v>126001</v>
      </c>
      <c r="E8" s="185" t="s">
        <v>164</v>
      </c>
      <c r="F8" s="107">
        <f t="shared" si="0"/>
        <v>641916</v>
      </c>
      <c r="G8" s="107">
        <f t="shared" si="1"/>
        <v>641916</v>
      </c>
      <c r="H8" s="107">
        <f t="shared" si="2"/>
        <v>641916</v>
      </c>
      <c r="I8" s="164">
        <v>641916</v>
      </c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96"/>
    </row>
    <row r="9" ht="21" customHeight="1" spans="1:40">
      <c r="A9" s="130"/>
      <c r="B9" s="141" t="s">
        <v>163</v>
      </c>
      <c r="C9" s="141" t="s">
        <v>101</v>
      </c>
      <c r="D9" s="186"/>
      <c r="E9" s="185" t="s">
        <v>165</v>
      </c>
      <c r="F9" s="107">
        <f t="shared" si="0"/>
        <v>366967.2</v>
      </c>
      <c r="G9" s="107">
        <f t="shared" si="1"/>
        <v>366967.2</v>
      </c>
      <c r="H9" s="107">
        <f t="shared" si="2"/>
        <v>366967.2</v>
      </c>
      <c r="I9" s="164">
        <v>366967.2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96"/>
    </row>
    <row r="10" ht="21" customHeight="1" spans="1:40">
      <c r="A10" s="130"/>
      <c r="B10" s="141" t="s">
        <v>163</v>
      </c>
      <c r="C10" s="141" t="s">
        <v>103</v>
      </c>
      <c r="D10" s="186"/>
      <c r="E10" s="185" t="s">
        <v>166</v>
      </c>
      <c r="F10" s="107">
        <f t="shared" si="0"/>
        <v>437294</v>
      </c>
      <c r="G10" s="107">
        <f t="shared" si="1"/>
        <v>437294</v>
      </c>
      <c r="H10" s="107">
        <f t="shared" si="2"/>
        <v>437294</v>
      </c>
      <c r="I10" s="164">
        <v>437294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96"/>
    </row>
    <row r="11" ht="21" customHeight="1" spans="1:40">
      <c r="A11" s="130"/>
      <c r="B11" s="141" t="s">
        <v>163</v>
      </c>
      <c r="C11" s="141" t="s">
        <v>167</v>
      </c>
      <c r="D11" s="186"/>
      <c r="E11" s="185" t="s">
        <v>168</v>
      </c>
      <c r="F11" s="107">
        <f t="shared" si="0"/>
        <v>586725</v>
      </c>
      <c r="G11" s="107">
        <f t="shared" si="1"/>
        <v>586725</v>
      </c>
      <c r="H11" s="107">
        <f t="shared" si="2"/>
        <v>586725</v>
      </c>
      <c r="I11" s="164">
        <v>586725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96"/>
    </row>
    <row r="12" ht="21" customHeight="1" spans="1:40">
      <c r="A12" s="130"/>
      <c r="B12" s="141" t="s">
        <v>163</v>
      </c>
      <c r="C12" s="141" t="s">
        <v>169</v>
      </c>
      <c r="D12" s="186"/>
      <c r="E12" s="185" t="s">
        <v>170</v>
      </c>
      <c r="F12" s="107">
        <f t="shared" si="0"/>
        <v>306450.11</v>
      </c>
      <c r="G12" s="107">
        <f t="shared" si="1"/>
        <v>306450.11</v>
      </c>
      <c r="H12" s="107">
        <f t="shared" si="2"/>
        <v>306450.11</v>
      </c>
      <c r="I12" s="164">
        <v>306450.11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96"/>
    </row>
    <row r="13" ht="21" customHeight="1" spans="1:40">
      <c r="A13" s="130"/>
      <c r="B13" s="141" t="s">
        <v>163</v>
      </c>
      <c r="C13" s="141" t="s">
        <v>171</v>
      </c>
      <c r="D13" s="186"/>
      <c r="E13" s="185" t="s">
        <v>172</v>
      </c>
      <c r="F13" s="107">
        <f t="shared" si="0"/>
        <v>156551.93</v>
      </c>
      <c r="G13" s="107">
        <f t="shared" si="1"/>
        <v>156551.93</v>
      </c>
      <c r="H13" s="107">
        <f t="shared" si="2"/>
        <v>156551.93</v>
      </c>
      <c r="I13" s="164">
        <v>156551.93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96"/>
    </row>
    <row r="14" ht="21" customHeight="1" spans="1:40">
      <c r="A14" s="130"/>
      <c r="B14" s="141" t="s">
        <v>163</v>
      </c>
      <c r="C14" s="141" t="s">
        <v>98</v>
      </c>
      <c r="D14" s="186"/>
      <c r="E14" s="185" t="s">
        <v>173</v>
      </c>
      <c r="F14" s="107">
        <f t="shared" si="0"/>
        <v>20400</v>
      </c>
      <c r="G14" s="107">
        <f t="shared" si="1"/>
        <v>20400</v>
      </c>
      <c r="H14" s="107">
        <f t="shared" si="2"/>
        <v>20400</v>
      </c>
      <c r="I14" s="164">
        <v>20400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96"/>
    </row>
    <row r="15" ht="21" customHeight="1" spans="1:40">
      <c r="A15" s="130"/>
      <c r="B15" s="141" t="s">
        <v>163</v>
      </c>
      <c r="C15" s="141" t="s">
        <v>174</v>
      </c>
      <c r="D15" s="186"/>
      <c r="E15" s="185" t="s">
        <v>175</v>
      </c>
      <c r="F15" s="107">
        <f t="shared" si="0"/>
        <v>15127.46</v>
      </c>
      <c r="G15" s="107">
        <f t="shared" si="1"/>
        <v>15127.46</v>
      </c>
      <c r="H15" s="107">
        <f t="shared" si="2"/>
        <v>15127.46</v>
      </c>
      <c r="I15" s="164">
        <v>15127.46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96"/>
    </row>
    <row r="16" ht="21" customHeight="1" spans="1:40">
      <c r="A16" s="130"/>
      <c r="B16" s="141" t="s">
        <v>163</v>
      </c>
      <c r="C16" s="141" t="s">
        <v>176</v>
      </c>
      <c r="D16" s="186"/>
      <c r="E16" s="185" t="s">
        <v>109</v>
      </c>
      <c r="F16" s="107">
        <f t="shared" si="0"/>
        <v>243976</v>
      </c>
      <c r="G16" s="107">
        <f t="shared" si="1"/>
        <v>243976</v>
      </c>
      <c r="H16" s="107">
        <f t="shared" si="2"/>
        <v>243976</v>
      </c>
      <c r="I16" s="164">
        <v>243976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96"/>
    </row>
    <row r="17" ht="21" customHeight="1" spans="1:40">
      <c r="A17" s="130"/>
      <c r="B17" s="141" t="s">
        <v>163</v>
      </c>
      <c r="C17" s="141" t="s">
        <v>88</v>
      </c>
      <c r="D17" s="186"/>
      <c r="E17" s="185" t="s">
        <v>177</v>
      </c>
      <c r="F17" s="107">
        <f t="shared" si="0"/>
        <v>90901.6</v>
      </c>
      <c r="G17" s="107">
        <f t="shared" si="1"/>
        <v>90901.6</v>
      </c>
      <c r="H17" s="107">
        <f t="shared" si="2"/>
        <v>90901.6</v>
      </c>
      <c r="I17" s="164">
        <v>90901.6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96"/>
    </row>
    <row r="18" ht="21" customHeight="1" spans="1:40">
      <c r="A18" s="130"/>
      <c r="B18" s="141" t="s">
        <v>178</v>
      </c>
      <c r="C18" s="141" t="s">
        <v>85</v>
      </c>
      <c r="D18" s="186"/>
      <c r="E18" s="185" t="s">
        <v>179</v>
      </c>
      <c r="F18" s="107">
        <f t="shared" si="0"/>
        <v>1326000</v>
      </c>
      <c r="G18" s="107">
        <f t="shared" si="1"/>
        <v>211000</v>
      </c>
      <c r="H18" s="107">
        <f t="shared" si="2"/>
        <v>211000</v>
      </c>
      <c r="I18" s="107">
        <v>68000</v>
      </c>
      <c r="J18" s="107">
        <v>143000</v>
      </c>
      <c r="K18" s="107"/>
      <c r="L18" s="107"/>
      <c r="M18" s="107"/>
      <c r="N18" s="107"/>
      <c r="O18" s="107"/>
      <c r="P18" s="107"/>
      <c r="Q18" s="107">
        <v>1115000</v>
      </c>
      <c r="R18" s="107">
        <v>1115000</v>
      </c>
      <c r="S18" s="107"/>
      <c r="T18" s="107">
        <v>1115000</v>
      </c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96"/>
    </row>
    <row r="19" ht="21" customHeight="1" spans="1:40">
      <c r="A19" s="130"/>
      <c r="B19" s="141" t="s">
        <v>178</v>
      </c>
      <c r="C19" s="187" t="s">
        <v>92</v>
      </c>
      <c r="D19" s="186"/>
      <c r="E19" s="185" t="s">
        <v>180</v>
      </c>
      <c r="F19" s="107">
        <f t="shared" si="0"/>
        <v>6800</v>
      </c>
      <c r="G19" s="107">
        <f t="shared" si="1"/>
        <v>6800</v>
      </c>
      <c r="H19" s="107">
        <f t="shared" si="2"/>
        <v>6800</v>
      </c>
      <c r="I19" s="164">
        <v>6800</v>
      </c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96"/>
    </row>
    <row r="20" ht="21" customHeight="1" spans="1:40">
      <c r="A20" s="130"/>
      <c r="B20" s="141" t="s">
        <v>178</v>
      </c>
      <c r="C20" s="187" t="s">
        <v>181</v>
      </c>
      <c r="D20" s="186"/>
      <c r="E20" s="185" t="s">
        <v>182</v>
      </c>
      <c r="F20" s="107">
        <f t="shared" si="0"/>
        <v>13600</v>
      </c>
      <c r="G20" s="107">
        <f t="shared" si="1"/>
        <v>13600</v>
      </c>
      <c r="H20" s="107">
        <f t="shared" si="2"/>
        <v>13600</v>
      </c>
      <c r="I20" s="164">
        <v>13600</v>
      </c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96"/>
    </row>
    <row r="21" ht="21" customHeight="1" spans="1:40">
      <c r="A21" s="130"/>
      <c r="B21" s="141" t="s">
        <v>178</v>
      </c>
      <c r="C21" s="187" t="s">
        <v>98</v>
      </c>
      <c r="D21" s="186"/>
      <c r="E21" s="185" t="s">
        <v>183</v>
      </c>
      <c r="F21" s="107">
        <f t="shared" si="0"/>
        <v>51000</v>
      </c>
      <c r="G21" s="107">
        <f t="shared" si="1"/>
        <v>51000</v>
      </c>
      <c r="H21" s="107">
        <f t="shared" si="2"/>
        <v>51000</v>
      </c>
      <c r="I21" s="164">
        <v>51000</v>
      </c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96"/>
    </row>
    <row r="22" ht="21" customHeight="1" spans="1:40">
      <c r="A22" s="130"/>
      <c r="B22" s="141" t="s">
        <v>178</v>
      </c>
      <c r="C22" s="187" t="s">
        <v>176</v>
      </c>
      <c r="D22" s="186"/>
      <c r="E22" s="185" t="s">
        <v>184</v>
      </c>
      <c r="F22" s="107">
        <f t="shared" si="0"/>
        <v>78000</v>
      </c>
      <c r="G22" s="107">
        <f t="shared" si="1"/>
        <v>78000</v>
      </c>
      <c r="H22" s="107">
        <f t="shared" si="2"/>
        <v>78000</v>
      </c>
      <c r="I22" s="176"/>
      <c r="J22" s="164">
        <v>78000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96"/>
    </row>
    <row r="23" ht="21" customHeight="1" spans="1:40">
      <c r="A23" s="130"/>
      <c r="B23" s="141" t="s">
        <v>178</v>
      </c>
      <c r="C23" s="187" t="s">
        <v>185</v>
      </c>
      <c r="D23" s="186"/>
      <c r="E23" s="185" t="s">
        <v>186</v>
      </c>
      <c r="F23" s="107">
        <f t="shared" si="0"/>
        <v>8000</v>
      </c>
      <c r="G23" s="107">
        <f t="shared" si="1"/>
        <v>8000</v>
      </c>
      <c r="H23" s="107">
        <f t="shared" si="2"/>
        <v>8000</v>
      </c>
      <c r="I23" s="176"/>
      <c r="J23" s="164">
        <v>8000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96"/>
    </row>
    <row r="24" ht="21" customHeight="1" spans="1:40">
      <c r="A24" s="130"/>
      <c r="B24" s="141" t="s">
        <v>178</v>
      </c>
      <c r="C24" s="187" t="s">
        <v>187</v>
      </c>
      <c r="D24" s="186"/>
      <c r="E24" s="185" t="s">
        <v>188</v>
      </c>
      <c r="F24" s="107">
        <f t="shared" si="0"/>
        <v>42180</v>
      </c>
      <c r="G24" s="107">
        <f t="shared" si="1"/>
        <v>42180</v>
      </c>
      <c r="H24" s="107">
        <f t="shared" si="2"/>
        <v>42180</v>
      </c>
      <c r="I24" s="176"/>
      <c r="J24" s="164">
        <v>42180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96"/>
    </row>
    <row r="25" ht="21" customHeight="1" spans="1:40">
      <c r="A25" s="130"/>
      <c r="B25" s="141" t="s">
        <v>178</v>
      </c>
      <c r="C25" s="187" t="s">
        <v>189</v>
      </c>
      <c r="D25" s="186"/>
      <c r="E25" s="185" t="s">
        <v>190</v>
      </c>
      <c r="F25" s="107">
        <f t="shared" si="0"/>
        <v>30308.51</v>
      </c>
      <c r="G25" s="107">
        <f t="shared" si="1"/>
        <v>30308.51</v>
      </c>
      <c r="H25" s="107">
        <f t="shared" si="2"/>
        <v>30308.51</v>
      </c>
      <c r="I25" s="164">
        <v>30308.51</v>
      </c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96"/>
    </row>
    <row r="26" ht="21" customHeight="1" spans="1:40">
      <c r="A26" s="130"/>
      <c r="B26" s="141" t="s">
        <v>178</v>
      </c>
      <c r="C26" s="187" t="s">
        <v>191</v>
      </c>
      <c r="D26" s="186"/>
      <c r="E26" s="185" t="s">
        <v>192</v>
      </c>
      <c r="F26" s="107">
        <f t="shared" si="0"/>
        <v>11636.75</v>
      </c>
      <c r="G26" s="107">
        <f t="shared" si="1"/>
        <v>11636.75</v>
      </c>
      <c r="H26" s="107">
        <f t="shared" si="2"/>
        <v>11636.75</v>
      </c>
      <c r="I26" s="164">
        <v>11636.75</v>
      </c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96"/>
    </row>
    <row r="27" ht="21" customHeight="1" spans="1:40">
      <c r="A27" s="130"/>
      <c r="B27" s="141" t="s">
        <v>178</v>
      </c>
      <c r="C27" s="187" t="s">
        <v>193</v>
      </c>
      <c r="D27" s="186"/>
      <c r="E27" s="185" t="s">
        <v>194</v>
      </c>
      <c r="F27" s="107">
        <f t="shared" si="0"/>
        <v>73800</v>
      </c>
      <c r="G27" s="107">
        <f t="shared" si="1"/>
        <v>73800</v>
      </c>
      <c r="H27" s="107">
        <f t="shared" si="2"/>
        <v>73800</v>
      </c>
      <c r="I27" s="164">
        <v>73800</v>
      </c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6"/>
    </row>
    <row r="28" ht="21" customHeight="1" spans="1:40">
      <c r="A28" s="188"/>
      <c r="B28" s="141" t="s">
        <v>178</v>
      </c>
      <c r="C28" s="187" t="s">
        <v>88</v>
      </c>
      <c r="D28" s="186"/>
      <c r="E28" s="185" t="s">
        <v>195</v>
      </c>
      <c r="F28" s="107">
        <f t="shared" si="0"/>
        <v>5478.92</v>
      </c>
      <c r="G28" s="107">
        <f t="shared" si="1"/>
        <v>5478.92</v>
      </c>
      <c r="H28" s="107">
        <f t="shared" si="2"/>
        <v>5478.92</v>
      </c>
      <c r="I28" s="164">
        <v>5478.92</v>
      </c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56"/>
    </row>
    <row r="29" ht="21" customHeight="1" spans="2:39">
      <c r="B29" s="141" t="s">
        <v>196</v>
      </c>
      <c r="C29" s="141" t="s">
        <v>92</v>
      </c>
      <c r="D29" s="186"/>
      <c r="E29" s="185" t="s">
        <v>197</v>
      </c>
      <c r="F29" s="107">
        <f t="shared" si="0"/>
        <v>20116.4</v>
      </c>
      <c r="G29" s="107">
        <f t="shared" si="1"/>
        <v>20116.4</v>
      </c>
      <c r="H29" s="107">
        <f t="shared" si="2"/>
        <v>20116.4</v>
      </c>
      <c r="I29" s="164">
        <v>20116.4</v>
      </c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</row>
    <row r="30" ht="21" customHeight="1" spans="2:39">
      <c r="B30" s="141" t="s">
        <v>196</v>
      </c>
      <c r="C30" s="141" t="s">
        <v>167</v>
      </c>
      <c r="D30" s="186"/>
      <c r="E30" s="185" t="s">
        <v>198</v>
      </c>
      <c r="F30" s="107">
        <f t="shared" si="0"/>
        <v>2400</v>
      </c>
      <c r="G30" s="107">
        <f t="shared" si="1"/>
        <v>2400</v>
      </c>
      <c r="H30" s="107">
        <f t="shared" si="2"/>
        <v>2400</v>
      </c>
      <c r="I30" s="164">
        <v>2400</v>
      </c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</row>
    <row r="31" ht="21" customHeight="1" spans="2:39">
      <c r="B31" s="141" t="s">
        <v>196</v>
      </c>
      <c r="C31" s="141" t="s">
        <v>199</v>
      </c>
      <c r="D31" s="189"/>
      <c r="E31" s="185" t="s">
        <v>200</v>
      </c>
      <c r="F31" s="107">
        <f t="shared" si="0"/>
        <v>240</v>
      </c>
      <c r="G31" s="107">
        <f t="shared" si="1"/>
        <v>240</v>
      </c>
      <c r="H31" s="107">
        <f t="shared" si="2"/>
        <v>240</v>
      </c>
      <c r="I31" s="164">
        <v>240</v>
      </c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</row>
  </sheetData>
  <mergeCells count="25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D8:D31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B8" sqref="B8:H24"/>
    </sheetView>
  </sheetViews>
  <sheetFormatPr defaultColWidth="10" defaultRowHeight="13.5"/>
  <cols>
    <col min="1" max="1" width="1.5" style="145" customWidth="1"/>
    <col min="2" max="4" width="6.125" style="145" customWidth="1"/>
    <col min="5" max="5" width="16.875" style="145" customWidth="1"/>
    <col min="6" max="6" width="41" style="145" customWidth="1"/>
    <col min="7" max="7" width="16.375" style="145" customWidth="1"/>
    <col min="8" max="8" width="16.625" style="145" customWidth="1"/>
    <col min="9" max="9" width="16.375" style="145" customWidth="1"/>
    <col min="10" max="10" width="1.5" style="145" customWidth="1"/>
    <col min="11" max="11" width="9.75" style="145" customWidth="1"/>
    <col min="12" max="16384" width="10" style="145"/>
  </cols>
  <sheetData>
    <row r="1" ht="14.25" customHeight="1" spans="1:10">
      <c r="A1" s="148"/>
      <c r="B1" s="146"/>
      <c r="C1" s="146"/>
      <c r="D1" s="146"/>
      <c r="E1" s="147"/>
      <c r="F1" s="147"/>
      <c r="G1" s="168" t="s">
        <v>201</v>
      </c>
      <c r="H1" s="168"/>
      <c r="I1" s="168"/>
      <c r="J1" s="177"/>
    </row>
    <row r="2" ht="19.9" customHeight="1" spans="1:10">
      <c r="A2" s="148"/>
      <c r="B2" s="150" t="s">
        <v>202</v>
      </c>
      <c r="C2" s="150"/>
      <c r="D2" s="150"/>
      <c r="E2" s="150"/>
      <c r="F2" s="150"/>
      <c r="G2" s="150"/>
      <c r="H2" s="150"/>
      <c r="I2" s="150"/>
      <c r="J2" s="177" t="s">
        <v>3</v>
      </c>
    </row>
    <row r="3" ht="17.1" customHeight="1" spans="1:10">
      <c r="A3" s="151"/>
      <c r="B3" s="152" t="s">
        <v>5</v>
      </c>
      <c r="C3" s="152"/>
      <c r="D3" s="152"/>
      <c r="E3" s="152"/>
      <c r="F3" s="152"/>
      <c r="G3" s="151"/>
      <c r="H3" s="169"/>
      <c r="I3" s="153" t="s">
        <v>6</v>
      </c>
      <c r="J3" s="177"/>
    </row>
    <row r="4" ht="21.4" customHeight="1" spans="1:10">
      <c r="A4" s="156"/>
      <c r="B4" s="155" t="s">
        <v>9</v>
      </c>
      <c r="C4" s="155"/>
      <c r="D4" s="155"/>
      <c r="E4" s="155"/>
      <c r="F4" s="155"/>
      <c r="G4" s="155" t="s">
        <v>59</v>
      </c>
      <c r="H4" s="170" t="s">
        <v>203</v>
      </c>
      <c r="I4" s="170" t="s">
        <v>155</v>
      </c>
      <c r="J4" s="167"/>
    </row>
    <row r="5" ht="21.4" customHeight="1" spans="1:10">
      <c r="A5" s="156"/>
      <c r="B5" s="155" t="s">
        <v>79</v>
      </c>
      <c r="C5" s="155"/>
      <c r="D5" s="155"/>
      <c r="E5" s="155" t="s">
        <v>70</v>
      </c>
      <c r="F5" s="155" t="s">
        <v>71</v>
      </c>
      <c r="G5" s="155"/>
      <c r="H5" s="170"/>
      <c r="I5" s="170"/>
      <c r="J5" s="167"/>
    </row>
    <row r="6" ht="21.4" customHeight="1" spans="1:10">
      <c r="A6" s="171"/>
      <c r="B6" s="155" t="s">
        <v>80</v>
      </c>
      <c r="C6" s="155" t="s">
        <v>81</v>
      </c>
      <c r="D6" s="155" t="s">
        <v>82</v>
      </c>
      <c r="E6" s="155"/>
      <c r="F6" s="155"/>
      <c r="G6" s="155"/>
      <c r="H6" s="170"/>
      <c r="I6" s="170"/>
      <c r="J6" s="178"/>
    </row>
    <row r="7" ht="19.9" customHeight="1" spans="1:10">
      <c r="A7" s="172"/>
      <c r="B7" s="155"/>
      <c r="C7" s="155"/>
      <c r="D7" s="155"/>
      <c r="E7" s="155"/>
      <c r="F7" s="155" t="s">
        <v>72</v>
      </c>
      <c r="G7" s="157">
        <f>G8+G12+G16+G22</f>
        <v>4535869.88</v>
      </c>
      <c r="H7" s="157">
        <f>H8+H12+H16+H22</f>
        <v>4535869.88</v>
      </c>
      <c r="I7" s="157"/>
      <c r="J7" s="179"/>
    </row>
    <row r="8" ht="19.9" customHeight="1" spans="1:10">
      <c r="A8" s="171"/>
      <c r="B8" s="141" t="s">
        <v>83</v>
      </c>
      <c r="C8" s="141"/>
      <c r="D8" s="141"/>
      <c r="E8" s="109">
        <v>126001</v>
      </c>
      <c r="F8" s="173" t="s">
        <v>84</v>
      </c>
      <c r="G8" s="164">
        <v>3785975.44</v>
      </c>
      <c r="H8" s="164">
        <v>3785975.44</v>
      </c>
      <c r="I8" s="165"/>
      <c r="J8" s="177"/>
    </row>
    <row r="9" ht="19.9" customHeight="1" spans="1:10">
      <c r="A9" s="171"/>
      <c r="B9" s="141" t="s">
        <v>83</v>
      </c>
      <c r="C9" s="141" t="s">
        <v>85</v>
      </c>
      <c r="D9" s="141"/>
      <c r="E9" s="104"/>
      <c r="F9" s="173" t="s">
        <v>86</v>
      </c>
      <c r="G9" s="164">
        <v>3785975.44</v>
      </c>
      <c r="H9" s="164">
        <v>3785975.44</v>
      </c>
      <c r="I9" s="165"/>
      <c r="J9" s="177"/>
    </row>
    <row r="10" ht="19.9" customHeight="1" spans="1:10">
      <c r="A10" s="171"/>
      <c r="B10" s="141" t="s">
        <v>83</v>
      </c>
      <c r="C10" s="141" t="s">
        <v>85</v>
      </c>
      <c r="D10" s="141" t="s">
        <v>85</v>
      </c>
      <c r="E10" s="104"/>
      <c r="F10" s="173" t="s">
        <v>87</v>
      </c>
      <c r="G10" s="164">
        <v>1380297.42</v>
      </c>
      <c r="H10" s="164">
        <v>1380297.42</v>
      </c>
      <c r="I10" s="165"/>
      <c r="J10" s="178"/>
    </row>
    <row r="11" ht="19.9" customHeight="1" spans="1:10">
      <c r="A11" s="171"/>
      <c r="B11" s="141" t="s">
        <v>83</v>
      </c>
      <c r="C11" s="141" t="s">
        <v>85</v>
      </c>
      <c r="D11" s="141" t="s">
        <v>88</v>
      </c>
      <c r="E11" s="104"/>
      <c r="F11" s="173" t="s">
        <v>89</v>
      </c>
      <c r="G11" s="164">
        <v>2405678.02</v>
      </c>
      <c r="H11" s="164">
        <v>2405678.02</v>
      </c>
      <c r="I11" s="165"/>
      <c r="J11" s="178"/>
    </row>
    <row r="12" ht="19.9" customHeight="1" spans="1:10">
      <c r="A12" s="171"/>
      <c r="B12" s="141" t="s">
        <v>90</v>
      </c>
      <c r="C12" s="141"/>
      <c r="D12" s="141"/>
      <c r="E12" s="104"/>
      <c r="F12" s="173" t="s">
        <v>91</v>
      </c>
      <c r="G12" s="164">
        <v>326566.51</v>
      </c>
      <c r="H12" s="164">
        <v>326566.51</v>
      </c>
      <c r="I12" s="165"/>
      <c r="J12" s="178"/>
    </row>
    <row r="13" ht="19.9" customHeight="1" spans="1:10">
      <c r="A13" s="171"/>
      <c r="B13" s="141" t="s">
        <v>90</v>
      </c>
      <c r="C13" s="141" t="s">
        <v>92</v>
      </c>
      <c r="D13" s="141"/>
      <c r="E13" s="104"/>
      <c r="F13" s="173" t="s">
        <v>93</v>
      </c>
      <c r="G13" s="164">
        <v>326566.51</v>
      </c>
      <c r="H13" s="164">
        <v>326566.51</v>
      </c>
      <c r="I13" s="165"/>
      <c r="J13" s="178"/>
    </row>
    <row r="14" ht="19.9" customHeight="1" spans="1:10">
      <c r="A14" s="171"/>
      <c r="B14" s="141" t="s">
        <v>90</v>
      </c>
      <c r="C14" s="141" t="s">
        <v>92</v>
      </c>
      <c r="D14" s="141" t="s">
        <v>85</v>
      </c>
      <c r="E14" s="104"/>
      <c r="F14" s="173" t="s">
        <v>94</v>
      </c>
      <c r="G14" s="164">
        <v>20116.4</v>
      </c>
      <c r="H14" s="164">
        <v>20116.4</v>
      </c>
      <c r="I14" s="165"/>
      <c r="J14" s="178"/>
    </row>
    <row r="15" ht="19.9" customHeight="1" spans="1:10">
      <c r="A15" s="171"/>
      <c r="B15" s="141" t="s">
        <v>90</v>
      </c>
      <c r="C15" s="141" t="s">
        <v>92</v>
      </c>
      <c r="D15" s="141" t="s">
        <v>92</v>
      </c>
      <c r="E15" s="104"/>
      <c r="F15" s="173" t="s">
        <v>95</v>
      </c>
      <c r="G15" s="164">
        <v>306450.11</v>
      </c>
      <c r="H15" s="164">
        <v>306450.11</v>
      </c>
      <c r="I15" s="165"/>
      <c r="J15" s="178"/>
    </row>
    <row r="16" ht="19.9" customHeight="1" spans="1:10">
      <c r="A16" s="171"/>
      <c r="B16" s="141" t="s">
        <v>96</v>
      </c>
      <c r="C16" s="141"/>
      <c r="D16" s="141"/>
      <c r="E16" s="104"/>
      <c r="F16" s="173" t="s">
        <v>97</v>
      </c>
      <c r="G16" s="164">
        <v>179351.93</v>
      </c>
      <c r="H16" s="164">
        <v>179351.93</v>
      </c>
      <c r="I16" s="165"/>
      <c r="J16" s="178"/>
    </row>
    <row r="17" ht="19.9" customHeight="1" spans="1:10">
      <c r="A17" s="171"/>
      <c r="B17" s="141" t="s">
        <v>96</v>
      </c>
      <c r="C17" s="141" t="s">
        <v>98</v>
      </c>
      <c r="D17" s="141"/>
      <c r="E17" s="104"/>
      <c r="F17" s="173" t="s">
        <v>99</v>
      </c>
      <c r="G17" s="164">
        <v>179351.93</v>
      </c>
      <c r="H17" s="164">
        <v>179351.93</v>
      </c>
      <c r="I17" s="165"/>
      <c r="J17" s="178"/>
    </row>
    <row r="18" ht="19.9" customHeight="1" spans="1:10">
      <c r="A18" s="171"/>
      <c r="B18" s="141" t="s">
        <v>96</v>
      </c>
      <c r="C18" s="141" t="s">
        <v>98</v>
      </c>
      <c r="D18" s="141" t="s">
        <v>85</v>
      </c>
      <c r="E18" s="104"/>
      <c r="F18" s="173" t="s">
        <v>100</v>
      </c>
      <c r="G18" s="164">
        <v>85576.03</v>
      </c>
      <c r="H18" s="164">
        <v>85576.03</v>
      </c>
      <c r="I18" s="165"/>
      <c r="J18" s="178"/>
    </row>
    <row r="19" ht="19.9" customHeight="1" spans="1:10">
      <c r="A19" s="171"/>
      <c r="B19" s="141" t="s">
        <v>96</v>
      </c>
      <c r="C19" s="141" t="s">
        <v>98</v>
      </c>
      <c r="D19" s="141" t="s">
        <v>101</v>
      </c>
      <c r="E19" s="104"/>
      <c r="F19" s="173" t="s">
        <v>102</v>
      </c>
      <c r="G19" s="164">
        <v>70975.9</v>
      </c>
      <c r="H19" s="164">
        <v>70975.9</v>
      </c>
      <c r="I19" s="165"/>
      <c r="J19" s="178"/>
    </row>
    <row r="20" ht="19.9" customHeight="1" spans="1:10">
      <c r="A20" s="171"/>
      <c r="B20" s="141" t="s">
        <v>96</v>
      </c>
      <c r="C20" s="141" t="s">
        <v>98</v>
      </c>
      <c r="D20" s="141" t="s">
        <v>103</v>
      </c>
      <c r="E20" s="111"/>
      <c r="F20" s="173" t="s">
        <v>104</v>
      </c>
      <c r="G20" s="164">
        <v>13200</v>
      </c>
      <c r="H20" s="164">
        <v>13200</v>
      </c>
      <c r="I20" s="165"/>
      <c r="J20" s="178"/>
    </row>
    <row r="21" ht="19.9" customHeight="1" spans="1:10">
      <c r="A21" s="171"/>
      <c r="B21" s="141" t="s">
        <v>96</v>
      </c>
      <c r="C21" s="141" t="s">
        <v>98</v>
      </c>
      <c r="D21" s="141" t="s">
        <v>88</v>
      </c>
      <c r="E21" s="111"/>
      <c r="F21" s="173" t="s">
        <v>105</v>
      </c>
      <c r="G21" s="164">
        <v>9600</v>
      </c>
      <c r="H21" s="164">
        <v>9600</v>
      </c>
      <c r="I21" s="165"/>
      <c r="J21" s="178"/>
    </row>
    <row r="22" ht="19.9" customHeight="1" spans="1:10">
      <c r="A22" s="171"/>
      <c r="B22" s="141" t="s">
        <v>106</v>
      </c>
      <c r="C22" s="141"/>
      <c r="D22" s="141"/>
      <c r="E22" s="174"/>
      <c r="F22" s="173" t="s">
        <v>107</v>
      </c>
      <c r="G22" s="164">
        <v>243976</v>
      </c>
      <c r="H22" s="164">
        <v>243976</v>
      </c>
      <c r="I22" s="165"/>
      <c r="J22" s="178"/>
    </row>
    <row r="23" ht="19.9" customHeight="1" spans="1:10">
      <c r="A23" s="171"/>
      <c r="B23" s="141" t="s">
        <v>106</v>
      </c>
      <c r="C23" s="141" t="s">
        <v>101</v>
      </c>
      <c r="D23" s="141"/>
      <c r="E23" s="175"/>
      <c r="F23" s="173" t="s">
        <v>108</v>
      </c>
      <c r="G23" s="164">
        <v>243976</v>
      </c>
      <c r="H23" s="164">
        <v>243976</v>
      </c>
      <c r="I23" s="165"/>
      <c r="J23" s="178"/>
    </row>
    <row r="24" ht="19.9" customHeight="1" spans="1:10">
      <c r="A24" s="171"/>
      <c r="B24" s="141" t="s">
        <v>106</v>
      </c>
      <c r="C24" s="141" t="s">
        <v>101</v>
      </c>
      <c r="D24" s="141" t="s">
        <v>85</v>
      </c>
      <c r="E24" s="176"/>
      <c r="F24" s="173" t="s">
        <v>109</v>
      </c>
      <c r="G24" s="164">
        <v>243976</v>
      </c>
      <c r="H24" s="164">
        <v>243976</v>
      </c>
      <c r="I24" s="165"/>
      <c r="J24" s="17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D10" sqref="D10"/>
    </sheetView>
  </sheetViews>
  <sheetFormatPr defaultColWidth="10" defaultRowHeight="13.5"/>
  <cols>
    <col min="1" max="1" width="1.5" style="145" customWidth="1"/>
    <col min="2" max="3" width="6.125" style="145" customWidth="1"/>
    <col min="4" max="4" width="16.375" style="145" customWidth="1"/>
    <col min="5" max="5" width="41" style="145" customWidth="1"/>
    <col min="6" max="8" width="16.375" style="145" customWidth="1"/>
    <col min="9" max="9" width="1.5" style="145" customWidth="1"/>
    <col min="10" max="16384" width="10" style="145"/>
  </cols>
  <sheetData>
    <row r="1" ht="14.25" customHeight="1" spans="1:9">
      <c r="A1" s="146"/>
      <c r="B1" s="146"/>
      <c r="C1" s="146"/>
      <c r="D1" s="147"/>
      <c r="E1" s="147"/>
      <c r="F1" s="148"/>
      <c r="G1" s="148"/>
      <c r="H1" s="149" t="s">
        <v>204</v>
      </c>
      <c r="I1" s="167"/>
    </row>
    <row r="2" ht="19.9" customHeight="1" spans="1:9">
      <c r="A2" s="148"/>
      <c r="B2" s="150" t="s">
        <v>205</v>
      </c>
      <c r="C2" s="150"/>
      <c r="D2" s="150"/>
      <c r="E2" s="150"/>
      <c r="F2" s="150"/>
      <c r="G2" s="150"/>
      <c r="H2" s="150"/>
      <c r="I2" s="167"/>
    </row>
    <row r="3" ht="17.1" customHeight="1" spans="1:9">
      <c r="A3" s="151"/>
      <c r="B3" s="152" t="s">
        <v>5</v>
      </c>
      <c r="C3" s="152"/>
      <c r="D3" s="152"/>
      <c r="E3" s="152"/>
      <c r="G3" s="151"/>
      <c r="H3" s="153" t="s">
        <v>6</v>
      </c>
      <c r="I3" s="167"/>
    </row>
    <row r="4" ht="21.4" customHeight="1" spans="1:9">
      <c r="A4" s="154"/>
      <c r="B4" s="155" t="s">
        <v>9</v>
      </c>
      <c r="C4" s="155"/>
      <c r="D4" s="155"/>
      <c r="E4" s="155"/>
      <c r="F4" s="155" t="s">
        <v>75</v>
      </c>
      <c r="G4" s="155"/>
      <c r="H4" s="155"/>
      <c r="I4" s="167"/>
    </row>
    <row r="5" ht="21.4" customHeight="1" spans="1:9">
      <c r="A5" s="154"/>
      <c r="B5" s="155" t="s">
        <v>79</v>
      </c>
      <c r="C5" s="155"/>
      <c r="D5" s="155" t="s">
        <v>70</v>
      </c>
      <c r="E5" s="155" t="s">
        <v>71</v>
      </c>
      <c r="F5" s="155" t="s">
        <v>59</v>
      </c>
      <c r="G5" s="155" t="s">
        <v>206</v>
      </c>
      <c r="H5" s="155" t="s">
        <v>207</v>
      </c>
      <c r="I5" s="167"/>
    </row>
    <row r="6" ht="21.4" customHeight="1" spans="1:9">
      <c r="A6" s="156"/>
      <c r="B6" s="155" t="s">
        <v>80</v>
      </c>
      <c r="C6" s="155" t="s">
        <v>81</v>
      </c>
      <c r="D6" s="155"/>
      <c r="E6" s="155"/>
      <c r="F6" s="155"/>
      <c r="G6" s="155"/>
      <c r="H6" s="155"/>
      <c r="I6" s="167"/>
    </row>
    <row r="7" ht="21.95" customHeight="1" spans="1:9">
      <c r="A7" s="154"/>
      <c r="B7" s="155"/>
      <c r="C7" s="155"/>
      <c r="D7" s="155">
        <v>126001</v>
      </c>
      <c r="E7" s="155" t="s">
        <v>72</v>
      </c>
      <c r="F7" s="157">
        <f>SUM(F8:F16)</f>
        <v>3149689.88</v>
      </c>
      <c r="G7" s="157">
        <f>SUM(G8:G16)</f>
        <v>2889065.7</v>
      </c>
      <c r="H7" s="157">
        <f>SUM(H8:H16)</f>
        <v>260624.18</v>
      </c>
      <c r="I7" s="167"/>
    </row>
    <row r="8" ht="21.95" customHeight="1" spans="1:9">
      <c r="A8" s="154"/>
      <c r="B8" s="158" t="s">
        <v>208</v>
      </c>
      <c r="C8" s="158" t="s">
        <v>85</v>
      </c>
      <c r="D8" s="159"/>
      <c r="E8" s="160" t="s">
        <v>209</v>
      </c>
      <c r="F8" s="161">
        <v>1111137.2</v>
      </c>
      <c r="G8" s="161">
        <v>1111137.2</v>
      </c>
      <c r="H8" s="112"/>
      <c r="I8" s="167"/>
    </row>
    <row r="9" ht="21.95" customHeight="1" spans="1:9">
      <c r="A9" s="154"/>
      <c r="B9" s="158" t="s">
        <v>210</v>
      </c>
      <c r="C9" s="158" t="s">
        <v>85</v>
      </c>
      <c r="D9" s="159"/>
      <c r="E9" s="160" t="s">
        <v>211</v>
      </c>
      <c r="F9" s="161">
        <v>1273339.01</v>
      </c>
      <c r="G9" s="161">
        <v>1273339.01</v>
      </c>
      <c r="H9" s="112"/>
      <c r="I9" s="167"/>
    </row>
    <row r="10" ht="21.95" customHeight="1" spans="1:9">
      <c r="A10" s="154"/>
      <c r="B10" s="162" t="s">
        <v>208</v>
      </c>
      <c r="C10" s="162" t="s">
        <v>101</v>
      </c>
      <c r="D10" s="159"/>
      <c r="E10" s="163" t="s">
        <v>212</v>
      </c>
      <c r="F10" s="164">
        <v>257566.49</v>
      </c>
      <c r="G10" s="164">
        <v>257566.49</v>
      </c>
      <c r="H10" s="165"/>
      <c r="I10" s="167"/>
    </row>
    <row r="11" ht="21.95" customHeight="1" spans="1:9">
      <c r="A11" s="154"/>
      <c r="B11" s="162" t="s">
        <v>208</v>
      </c>
      <c r="C11" s="162" t="s">
        <v>103</v>
      </c>
      <c r="D11" s="159"/>
      <c r="E11" s="163" t="s">
        <v>109</v>
      </c>
      <c r="F11" s="164">
        <v>133365</v>
      </c>
      <c r="G11" s="164">
        <v>133365</v>
      </c>
      <c r="H11" s="165"/>
      <c r="I11" s="167"/>
    </row>
    <row r="12" ht="21.95" customHeight="1" spans="2:9">
      <c r="B12" s="162" t="s">
        <v>208</v>
      </c>
      <c r="C12" s="162" t="s">
        <v>88</v>
      </c>
      <c r="D12" s="159"/>
      <c r="E12" s="163" t="s">
        <v>177</v>
      </c>
      <c r="F12" s="164">
        <v>90901.6</v>
      </c>
      <c r="G12" s="164">
        <v>90901.6</v>
      </c>
      <c r="H12" s="165"/>
      <c r="I12" s="167"/>
    </row>
    <row r="13" ht="21.95" customHeight="1" spans="2:9">
      <c r="B13" s="158" t="s">
        <v>213</v>
      </c>
      <c r="C13" s="158" t="s">
        <v>85</v>
      </c>
      <c r="D13" s="159"/>
      <c r="E13" s="160" t="s">
        <v>214</v>
      </c>
      <c r="F13" s="107">
        <v>171782.63</v>
      </c>
      <c r="G13" s="112"/>
      <c r="H13" s="107">
        <v>171782.63</v>
      </c>
      <c r="I13" s="167"/>
    </row>
    <row r="14" ht="21.95" customHeight="1" spans="2:9">
      <c r="B14" s="162" t="s">
        <v>210</v>
      </c>
      <c r="C14" s="162" t="s">
        <v>101</v>
      </c>
      <c r="D14" s="159"/>
      <c r="E14" s="163" t="s">
        <v>215</v>
      </c>
      <c r="F14" s="107">
        <v>84828.31</v>
      </c>
      <c r="G14" s="165"/>
      <c r="H14" s="107">
        <v>84828.31</v>
      </c>
      <c r="I14" s="167"/>
    </row>
    <row r="15" ht="21.95" customHeight="1" spans="2:9">
      <c r="B15" s="162" t="s">
        <v>213</v>
      </c>
      <c r="C15" s="162" t="s">
        <v>88</v>
      </c>
      <c r="D15" s="159"/>
      <c r="E15" s="163" t="s">
        <v>195</v>
      </c>
      <c r="F15" s="164">
        <v>4013.24</v>
      </c>
      <c r="G15" s="166"/>
      <c r="H15" s="164">
        <v>4013.24</v>
      </c>
      <c r="I15" s="167"/>
    </row>
    <row r="16" ht="21.95" customHeight="1" spans="2:9">
      <c r="B16" s="162" t="s">
        <v>216</v>
      </c>
      <c r="C16" s="162" t="s">
        <v>85</v>
      </c>
      <c r="D16" s="159"/>
      <c r="E16" s="163" t="s">
        <v>217</v>
      </c>
      <c r="F16" s="164">
        <v>22756.4</v>
      </c>
      <c r="G16" s="164">
        <v>22756.4</v>
      </c>
      <c r="H16" s="166"/>
      <c r="I16" s="16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13" sqref="E13"/>
    </sheetView>
  </sheetViews>
  <sheetFormatPr defaultColWidth="10" defaultRowHeight="13.5" outlineLevelCol="7"/>
  <cols>
    <col min="1" max="1" width="1.5" style="127" customWidth="1"/>
    <col min="2" max="4" width="6.625" style="127" customWidth="1"/>
    <col min="5" max="5" width="26.625" style="127" customWidth="1"/>
    <col min="6" max="6" width="48.625" style="127" customWidth="1"/>
    <col min="7" max="7" width="26.625" style="127" customWidth="1"/>
    <col min="8" max="8" width="1.5" style="127" customWidth="1"/>
    <col min="9" max="10" width="9.75" style="127" customWidth="1"/>
    <col min="11" max="16384" width="10" style="127"/>
  </cols>
  <sheetData>
    <row r="1" ht="24.95" customHeight="1" spans="1:8">
      <c r="A1" s="128"/>
      <c r="B1" s="2"/>
      <c r="C1" s="2"/>
      <c r="D1" s="2"/>
      <c r="E1" s="13"/>
      <c r="F1" s="13"/>
      <c r="G1" s="129" t="s">
        <v>218</v>
      </c>
      <c r="H1" s="130"/>
    </row>
    <row r="2" ht="22.9" customHeight="1" spans="1:8">
      <c r="A2" s="128"/>
      <c r="B2" s="131" t="s">
        <v>219</v>
      </c>
      <c r="C2" s="131"/>
      <c r="D2" s="131"/>
      <c r="E2" s="131"/>
      <c r="F2" s="131"/>
      <c r="G2" s="131"/>
      <c r="H2" s="130" t="s">
        <v>3</v>
      </c>
    </row>
    <row r="3" ht="19.5" customHeight="1" spans="1:8">
      <c r="A3" s="132"/>
      <c r="B3" s="133" t="s">
        <v>5</v>
      </c>
      <c r="C3" s="133"/>
      <c r="D3" s="133"/>
      <c r="E3" s="133"/>
      <c r="F3" s="133"/>
      <c r="G3" s="134" t="s">
        <v>6</v>
      </c>
      <c r="H3" s="135"/>
    </row>
    <row r="4" ht="24.4" customHeight="1" spans="1:8">
      <c r="A4" s="136"/>
      <c r="B4" s="104" t="s">
        <v>79</v>
      </c>
      <c r="C4" s="104"/>
      <c r="D4" s="104"/>
      <c r="E4" s="104" t="s">
        <v>70</v>
      </c>
      <c r="F4" s="104" t="s">
        <v>71</v>
      </c>
      <c r="G4" s="104" t="s">
        <v>220</v>
      </c>
      <c r="H4" s="137"/>
    </row>
    <row r="5" ht="24" customHeight="1" spans="1:8">
      <c r="A5" s="136"/>
      <c r="B5" s="104" t="s">
        <v>80</v>
      </c>
      <c r="C5" s="104" t="s">
        <v>81</v>
      </c>
      <c r="D5" s="104" t="s">
        <v>82</v>
      </c>
      <c r="E5" s="104"/>
      <c r="F5" s="104"/>
      <c r="G5" s="104"/>
      <c r="H5" s="138"/>
    </row>
    <row r="6" ht="27.95" customHeight="1" spans="1:8">
      <c r="A6" s="139"/>
      <c r="B6" s="104"/>
      <c r="C6" s="104"/>
      <c r="D6" s="104"/>
      <c r="E6" s="104"/>
      <c r="F6" s="104" t="s">
        <v>72</v>
      </c>
      <c r="G6" s="107">
        <v>1386180</v>
      </c>
      <c r="H6" s="140"/>
    </row>
    <row r="7" ht="30.95" customHeight="1" spans="1:8">
      <c r="A7" s="139"/>
      <c r="B7" s="141" t="s">
        <v>83</v>
      </c>
      <c r="C7" s="141"/>
      <c r="D7" s="141"/>
      <c r="E7" s="109">
        <v>126001</v>
      </c>
      <c r="F7" s="104" t="s">
        <v>84</v>
      </c>
      <c r="G7" s="107">
        <v>1386180</v>
      </c>
      <c r="H7" s="140"/>
    </row>
    <row r="8" ht="22.9" customHeight="1" spans="1:8">
      <c r="A8" s="139"/>
      <c r="B8" s="141" t="s">
        <v>83</v>
      </c>
      <c r="C8" s="141" t="s">
        <v>85</v>
      </c>
      <c r="D8" s="141"/>
      <c r="E8" s="104"/>
      <c r="F8" s="104" t="s">
        <v>86</v>
      </c>
      <c r="G8" s="107">
        <v>1386180</v>
      </c>
      <c r="H8" s="140"/>
    </row>
    <row r="9" ht="22.9" customHeight="1" spans="1:8">
      <c r="A9" s="139"/>
      <c r="B9" s="141" t="s">
        <v>83</v>
      </c>
      <c r="C9" s="141" t="s">
        <v>85</v>
      </c>
      <c r="D9" s="141" t="s">
        <v>88</v>
      </c>
      <c r="E9" s="104"/>
      <c r="F9" s="104" t="s">
        <v>89</v>
      </c>
      <c r="G9" s="107">
        <f>SUM(G10:G15)</f>
        <v>1386180</v>
      </c>
      <c r="H9" s="140"/>
    </row>
    <row r="10" ht="22.9" customHeight="1" spans="1:8">
      <c r="A10" s="139"/>
      <c r="B10" s="104"/>
      <c r="C10" s="104"/>
      <c r="D10" s="104"/>
      <c r="E10" s="104"/>
      <c r="F10" s="104" t="s">
        <v>221</v>
      </c>
      <c r="G10" s="107">
        <v>78000</v>
      </c>
      <c r="H10" s="140"/>
    </row>
    <row r="11" ht="22.9" customHeight="1" spans="1:8">
      <c r="A11" s="139"/>
      <c r="B11" s="104"/>
      <c r="C11" s="104"/>
      <c r="D11" s="104"/>
      <c r="E11" s="104"/>
      <c r="F11" s="104" t="s">
        <v>222</v>
      </c>
      <c r="G11" s="107">
        <v>42180</v>
      </c>
      <c r="H11" s="140"/>
    </row>
    <row r="12" ht="22.9" customHeight="1" spans="1:8">
      <c r="A12" s="139"/>
      <c r="B12" s="104"/>
      <c r="C12" s="104"/>
      <c r="D12" s="104"/>
      <c r="E12" s="104"/>
      <c r="F12" s="104" t="s">
        <v>223</v>
      </c>
      <c r="G12" s="107">
        <v>8000</v>
      </c>
      <c r="H12" s="140"/>
    </row>
    <row r="13" ht="22.9" customHeight="1" spans="1:8">
      <c r="A13" s="139"/>
      <c r="B13" s="104"/>
      <c r="C13" s="104"/>
      <c r="D13" s="104"/>
      <c r="E13" s="104"/>
      <c r="F13" s="104" t="s">
        <v>224</v>
      </c>
      <c r="G13" s="107">
        <v>63000</v>
      </c>
      <c r="H13" s="140"/>
    </row>
    <row r="14" ht="22.9" customHeight="1" spans="1:8">
      <c r="A14" s="136"/>
      <c r="B14" s="111"/>
      <c r="C14" s="111"/>
      <c r="D14" s="111"/>
      <c r="E14" s="111"/>
      <c r="F14" s="104" t="s">
        <v>225</v>
      </c>
      <c r="G14" s="107">
        <v>80000</v>
      </c>
      <c r="H14" s="137"/>
    </row>
    <row r="15" ht="22.9" customHeight="1" spans="1:8">
      <c r="A15" s="136"/>
      <c r="B15" s="111"/>
      <c r="C15" s="111"/>
      <c r="D15" s="111"/>
      <c r="E15" s="111"/>
      <c r="F15" s="123" t="s">
        <v>226</v>
      </c>
      <c r="G15" s="107">
        <v>1115000</v>
      </c>
      <c r="H15" s="137"/>
    </row>
    <row r="16" ht="27.95" customHeight="1" spans="1:8">
      <c r="A16" s="136"/>
      <c r="B16" s="111"/>
      <c r="C16" s="111"/>
      <c r="D16" s="111"/>
      <c r="E16" s="111"/>
      <c r="F16" s="104"/>
      <c r="G16" s="112"/>
      <c r="H16" s="138"/>
    </row>
    <row r="17" ht="27.95" customHeight="1" spans="1:8">
      <c r="A17" s="136"/>
      <c r="B17" s="111"/>
      <c r="C17" s="111"/>
      <c r="D17" s="111"/>
      <c r="E17" s="111"/>
      <c r="F17" s="111"/>
      <c r="G17" s="112"/>
      <c r="H17" s="138"/>
    </row>
    <row r="18" ht="9.75" customHeight="1" spans="1:8">
      <c r="A18" s="142"/>
      <c r="B18" s="143"/>
      <c r="C18" s="143"/>
      <c r="D18" s="143"/>
      <c r="E18" s="143"/>
      <c r="F18" s="142"/>
      <c r="G18" s="142"/>
      <c r="H18" s="14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