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7" sheetId="18"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'1-2'!$B$1:$K$52</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<sst xmlns="http://schemas.openxmlformats.org/spreadsheetml/2006/main" count="1326" uniqueCount="433">
  <si>
    <t>攀枝花市西区文化广播电视和旅游局</t>
  </si>
  <si>
    <t>2024年部门预算</t>
  </si>
  <si>
    <t xml:space="preserve">
表1</t>
  </si>
  <si>
    <t xml:space="preserve"> </t>
  </si>
  <si>
    <t>部门收支总表</t>
  </si>
  <si>
    <t>部门：攀枝花市西区文化广播电视和旅游局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</si>
  <si>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</si>
  <si>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</si>
  <si>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</si>
  <si>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</si>
  <si>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</si>
  <si>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</si>
  <si>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</si>
  <si>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</si>
  <si>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</si>
  <si>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</si>
  <si>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</si>
  <si>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</si>
  <si>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</si>
  <si>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</si>
  <si>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</si>
  <si>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</si>
  <si>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</si>
  <si>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</si>
  <si>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</si>
  <si>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</si>
  <si>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</si>
  <si>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</si>
  <si>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</si>
  <si>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</si>
  <si>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</si>
  <si>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</si>
  <si>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</si>
  <si>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</si>
  <si>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</si>
  <si>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</si>
  <si>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</si>
  <si>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</si>
  <si>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</si>
  <si>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</si>
  <si>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</si>
  <si>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</si>
  <si>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</si>
  <si>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</si>
  <si>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</si>
  <si>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</si>
  <si>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</si>
  <si>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</si>
  <si>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</si>
  <si>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</si>
  <si>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</si>
  <si>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</si>
  <si>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</si>
  <si>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</si>
  <si>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</si>
  <si>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</si>
  <si>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</si>
  <si>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</si>
  <si>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</si>
  <si>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</si>
  <si>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</si>
  <si>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</si>
  <si>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</si>
  <si>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</si>
  <si>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</si>
  <si>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</si>
  <si>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</si>
  <si>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</si>
  <si>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</si>
  <si>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</si>
  <si>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</si>
  <si>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</si>
  <si>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</si>
  <si>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攀枝花市西区文化馆（攀枝花市西区考古与文物保护中心）</t>
  </si>
  <si>
    <t>攀枝花市西区图书馆</t>
  </si>
  <si>
    <t>表1-2</t>
  </si>
  <si>
    <t>部门支出总表</t>
  </si>
  <si>
    <t>基本支出</t>
  </si>
  <si>
    <t>项目支出</t>
  </si>
  <si>
    <t>上缴上级支出</t>
  </si>
  <si>
    <t>对附属单位补助支出</t>
  </si>
  <si>
    <t>科目编码</t>
  </si>
  <si>
    <t>类</t>
  </si>
  <si>
    <t>款</t>
  </si>
  <si>
    <t>项</t>
  </si>
  <si>
    <t>207</t>
  </si>
  <si>
    <t>文化旅游体育与传媒支出</t>
  </si>
  <si>
    <t>01</t>
  </si>
  <si>
    <t>文化和旅游</t>
  </si>
  <si>
    <t>行政运行</t>
  </si>
  <si>
    <t>99</t>
  </si>
  <si>
    <t>其他文化和旅游支出</t>
  </si>
  <si>
    <t>208</t>
  </si>
  <si>
    <t>社会保障和就业支出</t>
  </si>
  <si>
    <t>05</t>
  </si>
  <si>
    <t>行政事业单位养老支出</t>
  </si>
  <si>
    <t>行政单位离退休</t>
  </si>
  <si>
    <t>机关事业单位基本养老保险缴费支出</t>
  </si>
  <si>
    <t>210</t>
  </si>
  <si>
    <t>卫生健康支出</t>
  </si>
  <si>
    <t>11</t>
  </si>
  <si>
    <t>行政事业单位医疗</t>
  </si>
  <si>
    <t>行政单位医疗</t>
  </si>
  <si>
    <t>02</t>
  </si>
  <si>
    <t>事业单位医疗</t>
  </si>
  <si>
    <t>03</t>
  </si>
  <si>
    <t>公务员医疗补助</t>
  </si>
  <si>
    <t>其他行政事业单位医疗支出</t>
  </si>
  <si>
    <t>221</t>
  </si>
  <si>
    <t>住房保障支出</t>
  </si>
  <si>
    <t>住房改革支出</t>
  </si>
  <si>
    <t>住房公积金</t>
  </si>
  <si>
    <t>09</t>
  </si>
  <si>
    <t>群众文化</t>
  </si>
  <si>
    <t>事业单位离退休</t>
  </si>
  <si>
    <t>04</t>
  </si>
  <si>
    <t>图书馆</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</si>
  <si>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</si>
  <si>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</si>
  <si>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</si>
  <si>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</si>
  <si>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</si>
  <si>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</si>
  <si>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</si>
  <si>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</si>
  <si>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</si>
  <si>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</si>
  <si>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</si>
  <si>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</si>
  <si>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</si>
  <si>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</si>
  <si>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</si>
  <si>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</si>
  <si>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</si>
  <si>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</si>
  <si>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</si>
  <si>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</si>
  <si>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</si>
  <si>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</si>
  <si>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</si>
  <si>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</si>
  <si>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</si>
  <si>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</si>
  <si>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</si>
  <si>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</si>
  <si>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</si>
  <si>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</si>
  <si>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</si>
  <si>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</si>
  <si>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</si>
  <si>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</si>
  <si>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</si>
  <si>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</si>
  <si>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</si>
  <si>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</si>
  <si>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</si>
  <si>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</si>
  <si>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</si>
  <si>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</si>
  <si>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</si>
  <si>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</si>
  <si>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</si>
  <si>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</si>
  <si>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</si>
  <si>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</si>
  <si>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</si>
  <si>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</si>
  <si>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</si>
  <si>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</si>
  <si>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</si>
  <si>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</si>
  <si>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</si>
  <si>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</si>
  <si>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</si>
  <si>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</si>
  <si>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</si>
  <si>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</si>
  <si>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</si>
  <si>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</si>
  <si>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</si>
  <si>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</si>
  <si>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</si>
  <si>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</si>
  <si>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</si>
  <si>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其他工资福利支出</t>
  </si>
  <si>
    <t>302</t>
  </si>
  <si>
    <t>办公费</t>
  </si>
  <si>
    <t>水费</t>
  </si>
  <si>
    <t>06</t>
  </si>
  <si>
    <t>电费</t>
  </si>
  <si>
    <t>差旅费</t>
  </si>
  <si>
    <t>维修（护）费</t>
  </si>
  <si>
    <t>26</t>
  </si>
  <si>
    <t>劳务费</t>
  </si>
  <si>
    <t>27</t>
  </si>
  <si>
    <t>委托业务费</t>
  </si>
  <si>
    <t>28</t>
  </si>
  <si>
    <t>工会经费</t>
  </si>
  <si>
    <t>29</t>
  </si>
  <si>
    <t>福利费</t>
  </si>
  <si>
    <t>39</t>
  </si>
  <si>
    <t>其他交通费用</t>
  </si>
  <si>
    <t>其他商品和服务支出</t>
  </si>
  <si>
    <t>303</t>
  </si>
  <si>
    <t>生活补助</t>
  </si>
  <si>
    <t>医疗费补助</t>
  </si>
  <si>
    <t>奖励金</t>
  </si>
  <si>
    <t>14</t>
  </si>
  <si>
    <t>租赁费</t>
  </si>
  <si>
    <t>表3</t>
  </si>
  <si>
    <t>一般公共预算支出预算表</t>
  </si>
  <si>
    <t>当年财政拨款安排</t>
  </si>
  <si>
    <t>表3-1</t>
  </si>
  <si>
    <t>一般公共预算基本支出预算表</t>
  </si>
  <si>
    <t>人员经费</t>
  </si>
  <si>
    <t>公用经费</t>
  </si>
  <si>
    <t>501</t>
  </si>
  <si>
    <t>工资奖金津补贴</t>
  </si>
  <si>
    <t>505</t>
  </si>
  <si>
    <t>工资福利支出</t>
  </si>
  <si>
    <t>社会保障缴费</t>
  </si>
  <si>
    <t>502</t>
  </si>
  <si>
    <t>办公经费</t>
  </si>
  <si>
    <t>商品和服务支出</t>
  </si>
  <si>
    <t>509</t>
  </si>
  <si>
    <t>社会福利和救助</t>
  </si>
  <si>
    <r>
      <rPr>
        <sz val="11"/>
        <color rgb="FF000000"/>
        <rFont val="Dialog.plain"/>
        <charset val="134"/>
      </rPr>
      <t>50901-社会福利和救助</t>
    </r>
  </si>
  <si>
    <t>表3-2</t>
  </si>
  <si>
    <t>一般公共预算项目支出预算表</t>
  </si>
  <si>
    <t>金额</t>
  </si>
  <si>
    <t>基层公共文化服务站点建设维护运行经费</t>
  </si>
  <si>
    <t>西区农村广播电视维护运行工作经费</t>
  </si>
  <si>
    <t>“五老”网吧义务监督员补助经费</t>
  </si>
  <si>
    <t>民生工程免费开放活动</t>
  </si>
  <si>
    <t>国家公共文化服务体系示范区创新发展工作经费</t>
  </si>
  <si>
    <t>博物馆、纪念馆免费开放补助和公共美术馆、图书馆、文化馆站免费开放补助（保基本民生）</t>
  </si>
  <si>
    <t>免费开放文化培训工作经费</t>
  </si>
  <si>
    <t>图书馆区级免费开放配套资金及西区图书馆分馆、馆外阅读点日常建设费</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</si>
  <si>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</si>
  <si>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</si>
  <si>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</si>
  <si>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</si>
  <si>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</si>
  <si>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</si>
  <si>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</si>
  <si>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</si>
  <si>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</si>
  <si>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此表无数据</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</si>
  <si>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</si>
  <si>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</si>
  <si>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</si>
  <si>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</si>
  <si>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</si>
  <si>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</si>
  <si>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</si>
  <si>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</si>
  <si>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</si>
  <si>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</si>
  <si>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</si>
  <si>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(2024年度)</t>
  </si>
  <si>
    <t>项目名称</t>
  </si>
  <si>
    <t>单位（单位）</t>
  </si>
  <si>
    <t>项目资金
（万元）</t>
  </si>
  <si>
    <t>年度资金总额</t>
  </si>
  <si>
    <t>财政拨款</t>
  </si>
  <si>
    <t>其他资金</t>
  </si>
  <si>
    <t>总体目标</t>
  </si>
  <si>
    <t>长期开展，提升群众精神文化生活，提高群众个人文艺水平，让西区文化发展越来越好</t>
  </si>
  <si>
    <t>绩效指标</t>
  </si>
  <si>
    <t>一级指标</t>
  </si>
  <si>
    <t>二级指标</t>
  </si>
  <si>
    <t>三级指标</t>
  </si>
  <si>
    <t>指标值（包含数字及文字描述）</t>
  </si>
  <si>
    <t>项目完成</t>
  </si>
  <si>
    <t>数量指标</t>
  </si>
  <si>
    <t>综合文化站开展民生工程免费开放活动</t>
  </si>
  <si>
    <r>
      <rPr>
        <sz val="11"/>
        <rFont val="Times New Roman"/>
        <charset val="134"/>
      </rPr>
      <t>7</t>
    </r>
    <r>
      <rPr>
        <sz val="11"/>
        <rFont val="宋体"/>
        <charset val="134"/>
      </rPr>
      <t>个综合文化站</t>
    </r>
  </si>
  <si>
    <t>质量指标</t>
  </si>
  <si>
    <t>丰富辖区居民艺术文化生活</t>
  </si>
  <si>
    <r>
      <rPr>
        <sz val="11"/>
        <rFont val="宋体"/>
        <charset val="134"/>
      </rPr>
      <t>举办公益性讲座、展览，开展宣传活动，组织公益性群众文化活动，基层文化骨干业务辅导及村级文化骨干辅导，开展民间文化传承活动，业务活动用房小型修缮及零星业务设备更新等</t>
    </r>
  </si>
  <si>
    <t>时效指标</t>
  </si>
  <si>
    <r>
      <rPr>
        <sz val="11"/>
        <rFont val="宋体"/>
        <charset val="134"/>
      </rPr>
      <t>全年推进开展</t>
    </r>
  </si>
  <si>
    <r>
      <rPr>
        <sz val="11"/>
        <rFont val="Times New Roman"/>
        <charset val="134"/>
      </rPr>
      <t>2024</t>
    </r>
    <r>
      <rPr>
        <sz val="11"/>
        <rFont val="宋体"/>
        <charset val="134"/>
      </rPr>
      <t>全年</t>
    </r>
  </si>
  <si>
    <t>成本指标</t>
  </si>
  <si>
    <r>
      <rPr>
        <sz val="11"/>
        <rFont val="宋体"/>
        <charset val="134"/>
      </rPr>
      <t>乡镇、街道综合文化站免费开放区级配套资金</t>
    </r>
  </si>
  <si>
    <r>
      <rPr>
        <sz val="11"/>
        <rFont val="Times New Roman"/>
        <charset val="134"/>
      </rPr>
      <t>7</t>
    </r>
    <r>
      <rPr>
        <sz val="11"/>
        <rFont val="宋体"/>
        <charset val="134"/>
      </rPr>
      <t>个文化站共计</t>
    </r>
    <r>
      <rPr>
        <sz val="11"/>
        <rFont val="Times New Roman"/>
        <charset val="134"/>
      </rPr>
      <t>117.8</t>
    </r>
    <r>
      <rPr>
        <sz val="11"/>
        <rFont val="宋体"/>
        <charset val="134"/>
      </rPr>
      <t>万</t>
    </r>
  </si>
  <si>
    <t>项目效益</t>
  </si>
  <si>
    <t>社会效益指标</t>
  </si>
  <si>
    <r>
      <rPr>
        <sz val="11"/>
        <rFont val="宋体"/>
        <charset val="134"/>
      </rPr>
      <t>让辖区居民老有所好、老有所乐，老有所学</t>
    </r>
  </si>
  <si>
    <r>
      <rPr>
        <sz val="11"/>
        <rFont val="宋体"/>
        <charset val="134"/>
      </rPr>
      <t>丰富群众的文化艺术生活，活跃群众身心健康，提高辖区文化文艺基础知识</t>
    </r>
  </si>
  <si>
    <t>可持续影响指标</t>
  </si>
  <si>
    <r>
      <rPr>
        <sz val="11"/>
        <rFont val="宋体"/>
        <charset val="134"/>
      </rPr>
      <t>免费开放为辖区居民文化生活提供保障</t>
    </r>
  </si>
  <si>
    <r>
      <rPr>
        <sz val="11"/>
        <rFont val="宋体"/>
        <charset val="134"/>
      </rPr>
      <t>长期开展，提升群众精神文化生活，提高群众个人文艺水平，让西区文化发展越来越好</t>
    </r>
  </si>
  <si>
    <t>满意度指标</t>
  </si>
  <si>
    <t>服务对象满意度指标</t>
  </si>
  <si>
    <r>
      <rPr>
        <sz val="11"/>
        <rFont val="宋体"/>
        <charset val="134"/>
      </rPr>
      <t>群众满意度</t>
    </r>
  </si>
  <si>
    <r>
      <rPr>
        <sz val="11"/>
        <rFont val="宋体"/>
        <charset val="134"/>
      </rPr>
      <t>满意</t>
    </r>
  </si>
  <si>
    <t>表6-2</t>
  </si>
  <si>
    <t>鼓励和支持其包片对区域内8个网吧开展志愿监管活动，不定期对网格范围内网吧进行巡查，防范和举报未成年上网和黑网吧经营等不法经营行为，为全区文旅市场稳定有序运行、文明城市创建等工作提供支持。</t>
  </si>
  <si>
    <r>
      <rPr>
        <sz val="11"/>
        <rFont val="宋体"/>
        <charset val="134"/>
      </rPr>
      <t>网吧义务监督员</t>
    </r>
  </si>
  <si>
    <r>
      <rPr>
        <sz val="11"/>
        <color theme="1"/>
        <rFont val="Times New Roman"/>
        <charset val="134"/>
      </rPr>
      <t>20</t>
    </r>
    <r>
      <rPr>
        <sz val="11"/>
        <color theme="1"/>
        <rFont val="宋体"/>
        <charset val="134"/>
      </rPr>
      <t>个</t>
    </r>
  </si>
  <si>
    <r>
      <rPr>
        <sz val="11"/>
        <rFont val="宋体"/>
        <charset val="134"/>
      </rPr>
      <t>文旅市场</t>
    </r>
  </si>
  <si>
    <r>
      <rPr>
        <sz val="11"/>
        <rFont val="宋体"/>
        <charset val="134"/>
      </rPr>
      <t>组织</t>
    </r>
    <r>
      <rPr>
        <sz val="11"/>
        <rFont val="Times New Roman"/>
        <charset val="134"/>
      </rPr>
      <t>“</t>
    </r>
    <r>
      <rPr>
        <sz val="11"/>
        <rFont val="宋体"/>
        <charset val="134"/>
      </rPr>
      <t>五老</t>
    </r>
    <r>
      <rPr>
        <sz val="11"/>
        <rFont val="Times New Roman"/>
        <charset val="134"/>
      </rPr>
      <t>”</t>
    </r>
    <r>
      <rPr>
        <sz val="11"/>
        <rFont val="宋体"/>
        <charset val="134"/>
      </rPr>
      <t>网吧义务监管员开展工作，对文化旅游市场进行综合性监督管理</t>
    </r>
  </si>
  <si>
    <r>
      <rPr>
        <sz val="11"/>
        <rFont val="宋体"/>
        <charset val="134"/>
      </rPr>
      <t>全年</t>
    </r>
  </si>
  <si>
    <r>
      <rPr>
        <sz val="11"/>
        <rFont val="Times New Roman"/>
        <charset val="134"/>
      </rPr>
      <t>2024</t>
    </r>
    <r>
      <rPr>
        <sz val="11"/>
        <rFont val="宋体"/>
        <charset val="134"/>
      </rPr>
      <t>年</t>
    </r>
  </si>
  <si>
    <r>
      <rPr>
        <sz val="11"/>
        <rFont val="Times New Roman"/>
        <charset val="134"/>
      </rPr>
      <t>20</t>
    </r>
    <r>
      <rPr>
        <sz val="11"/>
        <rFont val="宋体"/>
        <charset val="134"/>
      </rPr>
      <t>个人，</t>
    </r>
    <r>
      <rPr>
        <sz val="11"/>
        <rFont val="Times New Roman"/>
        <charset val="134"/>
      </rPr>
      <t>400</t>
    </r>
    <r>
      <rPr>
        <sz val="11"/>
        <rFont val="宋体"/>
        <charset val="134"/>
      </rPr>
      <t>元</t>
    </r>
    <r>
      <rPr>
        <sz val="11"/>
        <rFont val="Times New Roman"/>
        <charset val="134"/>
      </rPr>
      <t>/</t>
    </r>
    <r>
      <rPr>
        <sz val="11"/>
        <rFont val="宋体"/>
        <charset val="134"/>
      </rPr>
      <t>人，共计</t>
    </r>
    <r>
      <rPr>
        <sz val="11"/>
        <rFont val="Times New Roman"/>
        <charset val="134"/>
      </rPr>
      <t>0.8</t>
    </r>
    <r>
      <rPr>
        <sz val="11"/>
        <rFont val="宋体"/>
        <charset val="134"/>
      </rPr>
      <t>万元</t>
    </r>
  </si>
  <si>
    <r>
      <rPr>
        <sz val="11"/>
        <rFont val="宋体"/>
        <charset val="134"/>
      </rPr>
      <t>各类违法违规问题得到有效查处</t>
    </r>
  </si>
  <si>
    <r>
      <rPr>
        <sz val="11"/>
        <rFont val="宋体"/>
        <charset val="134"/>
      </rPr>
      <t>全年运行平稳有序</t>
    </r>
  </si>
  <si>
    <r>
      <rPr>
        <sz val="11"/>
        <rFont val="宋体"/>
        <charset val="134"/>
      </rPr>
      <t>群众对网吧和娱乐场所接待未成年人的投诉</t>
    </r>
  </si>
  <si>
    <r>
      <rPr>
        <sz val="11"/>
        <rFont val="宋体"/>
        <charset val="134"/>
      </rPr>
      <t>无</t>
    </r>
  </si>
  <si>
    <t>办好“苏铁”系列文化品牌活动，持续推出“菜单式·订单式”文化惠民项目，以线下线上相结合的方式提供文化活动；持续推进文艺作品和文创产品创作，丰富西区“山水灵秀新城”城市文化维度。</t>
  </si>
  <si>
    <r>
      <rPr>
        <sz val="11"/>
        <rFont val="宋体"/>
        <charset val="134"/>
      </rPr>
      <t>落实文化惠民服务</t>
    </r>
  </si>
  <si>
    <r>
      <rPr>
        <sz val="11"/>
        <rFont val="宋体"/>
        <charset val="134"/>
      </rPr>
      <t>落实文化惠民服务，建成网上图书馆和网上文化馆，通过网站、</t>
    </r>
    <r>
      <rPr>
        <sz val="11"/>
        <rFont val="Times New Roman"/>
        <charset val="134"/>
      </rPr>
      <t>APP</t>
    </r>
    <r>
      <rPr>
        <sz val="11"/>
        <rFont val="宋体"/>
        <charset val="134"/>
      </rPr>
      <t>、微信等推出图书导读、视频讲座、线上互动等服务</t>
    </r>
  </si>
  <si>
    <r>
      <rPr>
        <sz val="11"/>
        <rFont val="宋体"/>
        <charset val="134"/>
      </rPr>
      <t>建设和运行图书馆</t>
    </r>
  </si>
  <si>
    <r>
      <rPr>
        <sz val="11"/>
        <rFont val="Times New Roman"/>
        <charset val="134"/>
      </rPr>
      <t>1</t>
    </r>
    <r>
      <rPr>
        <sz val="11"/>
        <rFont val="宋体"/>
        <charset val="134"/>
      </rPr>
      <t>个总馆，</t>
    </r>
    <r>
      <rPr>
        <sz val="11"/>
        <rFont val="Times New Roman"/>
        <charset val="134"/>
      </rPr>
      <t>7</t>
    </r>
    <r>
      <rPr>
        <sz val="11"/>
        <rFont val="宋体"/>
        <charset val="134"/>
      </rPr>
      <t>个分馆</t>
    </r>
  </si>
  <si>
    <r>
      <rPr>
        <sz val="11"/>
        <rFont val="宋体"/>
        <charset val="134"/>
      </rPr>
      <t>建设和运行文化馆</t>
    </r>
  </si>
  <si>
    <r>
      <rPr>
        <sz val="11"/>
        <rFont val="Times New Roman"/>
        <charset val="134"/>
      </rPr>
      <t>1</t>
    </r>
    <r>
      <rPr>
        <sz val="11"/>
        <rFont val="宋体"/>
        <charset val="134"/>
      </rPr>
      <t>个总馆，</t>
    </r>
    <r>
      <rPr>
        <sz val="11"/>
        <rFont val="Times New Roman"/>
        <charset val="134"/>
      </rPr>
      <t>4</t>
    </r>
    <r>
      <rPr>
        <sz val="11"/>
        <rFont val="宋体"/>
        <charset val="134"/>
      </rPr>
      <t>个分馆</t>
    </r>
  </si>
  <si>
    <r>
      <rPr>
        <sz val="11"/>
        <rFont val="宋体"/>
        <charset val="134"/>
      </rPr>
      <t>推进城乡公共文化服务体系一体化建设，繁荣发展群众文艺，提升公共文化服务效能，推动公共文化服务数字化建设，推进公共文化服务社会化发展，推动公共文化服务融合发展，推进公共文化服务区域均衡发展</t>
    </r>
  </si>
  <si>
    <r>
      <rPr>
        <sz val="11"/>
        <rFont val="宋体"/>
        <charset val="134"/>
      </rPr>
      <t>全年按计划推进</t>
    </r>
  </si>
  <si>
    <r>
      <rPr>
        <sz val="11"/>
        <rFont val="宋体"/>
        <charset val="134"/>
      </rPr>
      <t>按照规划任务要求完成本年度建设目标</t>
    </r>
  </si>
  <si>
    <t>成本控制</t>
  </si>
  <si>
    <r>
      <rPr>
        <sz val="11"/>
        <rFont val="Times New Roman"/>
        <charset val="134"/>
      </rPr>
      <t>≤8</t>
    </r>
    <r>
      <rPr>
        <sz val="11"/>
        <rFont val="宋体"/>
        <charset val="134"/>
      </rPr>
      <t>万</t>
    </r>
  </si>
  <si>
    <r>
      <rPr>
        <sz val="11"/>
        <rFont val="宋体"/>
        <charset val="134"/>
      </rPr>
      <t>文化服务水平提升</t>
    </r>
  </si>
  <si>
    <r>
      <rPr>
        <sz val="11"/>
        <rFont val="宋体"/>
        <charset val="134"/>
      </rPr>
      <t>水平有明显提高</t>
    </r>
  </si>
  <si>
    <r>
      <rPr>
        <sz val="11"/>
        <rFont val="宋体"/>
        <charset val="134"/>
      </rPr>
      <t>西区特色文化展示</t>
    </r>
  </si>
  <si>
    <r>
      <rPr>
        <sz val="11"/>
        <rFont val="宋体"/>
        <charset val="134"/>
      </rPr>
      <t>得到有效凸显</t>
    </r>
  </si>
  <si>
    <t>经济效益指标</t>
  </si>
  <si>
    <r>
      <rPr>
        <sz val="11"/>
        <rFont val="宋体"/>
        <charset val="134"/>
      </rPr>
      <t>提升城市文化形象，为社会经济发展奠定良好基础</t>
    </r>
  </si>
  <si>
    <r>
      <rPr>
        <sz val="11"/>
        <rFont val="宋体"/>
        <charset val="134"/>
      </rPr>
      <t>通过公共文化服务提升，塑造城市文化形象，优化西区投资环境</t>
    </r>
  </si>
  <si>
    <t>生态效益指标</t>
  </si>
  <si>
    <r>
      <rPr>
        <sz val="11"/>
        <rFont val="宋体"/>
        <charset val="134"/>
      </rPr>
      <t>自然生态破坏率</t>
    </r>
  </si>
  <si>
    <r>
      <rPr>
        <sz val="11"/>
        <rFont val="宋体"/>
        <charset val="134"/>
      </rPr>
      <t>低</t>
    </r>
  </si>
  <si>
    <r>
      <rPr>
        <sz val="11"/>
        <rFont val="宋体"/>
        <charset val="134"/>
      </rPr>
      <t>项目可持续性</t>
    </r>
  </si>
  <si>
    <r>
      <rPr>
        <sz val="11"/>
        <rFont val="宋体"/>
        <charset val="134"/>
      </rPr>
      <t>较好</t>
    </r>
  </si>
  <si>
    <r>
      <rPr>
        <sz val="11"/>
        <rFont val="宋体"/>
        <charset val="134"/>
      </rPr>
      <t>区内文物、非遗、历史文化资源保护</t>
    </r>
  </si>
  <si>
    <r>
      <rPr>
        <sz val="11"/>
        <rFont val="宋体"/>
        <charset val="134"/>
      </rPr>
      <t>得到有效保护和传承</t>
    </r>
  </si>
  <si>
    <t>主要用于西区20个社区综合文化服务中心和6个村综合文化服务中心开展设施设备购置修缮、日常公共服务开展、文化活动组织等站点维护运行相关支出，确保全区26个基层公共文化站点正常运行。</t>
  </si>
  <si>
    <r>
      <rPr>
        <sz val="11"/>
        <rFont val="宋体"/>
        <charset val="134"/>
      </rPr>
      <t>数量指标</t>
    </r>
    <r>
      <rPr>
        <sz val="11"/>
        <rFont val="Times New Roman"/>
        <charset val="134"/>
      </rPr>
      <t xml:space="preserve"> </t>
    </r>
  </si>
  <si>
    <r>
      <rPr>
        <sz val="11"/>
        <rFont val="宋体"/>
        <charset val="134"/>
      </rPr>
      <t>基层公共文化服务站点</t>
    </r>
  </si>
  <si>
    <r>
      <rPr>
        <sz val="11"/>
        <rFont val="Times New Roman"/>
        <charset val="134"/>
      </rPr>
      <t>26</t>
    </r>
    <r>
      <rPr>
        <sz val="11"/>
        <rFont val="宋体"/>
        <charset val="134"/>
      </rPr>
      <t>个</t>
    </r>
  </si>
  <si>
    <r>
      <rPr>
        <sz val="11"/>
        <rFont val="宋体"/>
        <charset val="134"/>
      </rPr>
      <t>质量指标</t>
    </r>
    <r>
      <rPr>
        <sz val="11"/>
        <rFont val="Times New Roman"/>
        <charset val="134"/>
      </rPr>
      <t xml:space="preserve"> </t>
    </r>
  </si>
  <si>
    <r>
      <rPr>
        <sz val="11"/>
        <rFont val="宋体"/>
        <charset val="134"/>
      </rPr>
      <t>站点运行</t>
    </r>
  </si>
  <si>
    <t>公共文化服务站点正常运行，按规定项目和时间向群众提供公共文化服务提供文化娱乐、体育健身活动服务；开展宣传教育培训活动；提供文化信息资源共享工程服务；提供“农家书屋”（图书借阅）服务；提供农村广播电视公益性服务；提供“公益电影放映”服务；管理设施设备</t>
  </si>
  <si>
    <r>
      <rPr>
        <sz val="11"/>
        <rFont val="宋体"/>
        <charset val="134"/>
      </rPr>
      <t>群众性文化活动</t>
    </r>
  </si>
  <si>
    <r>
      <rPr>
        <sz val="11"/>
        <rFont val="宋体"/>
        <charset val="134"/>
      </rPr>
      <t>有序开展，每年每站集中开展群众性文艺活动不少于</t>
    </r>
    <r>
      <rPr>
        <sz val="11"/>
        <rFont val="Times New Roman"/>
        <charset val="134"/>
      </rPr>
      <t>1</t>
    </r>
    <r>
      <rPr>
        <sz val="11"/>
        <rFont val="宋体"/>
        <charset val="134"/>
      </rPr>
      <t>次</t>
    </r>
  </si>
  <si>
    <r>
      <rPr>
        <sz val="11"/>
        <rFont val="宋体"/>
        <charset val="134"/>
      </rPr>
      <t>站点开放时长</t>
    </r>
  </si>
  <si>
    <r>
      <rPr>
        <sz val="11"/>
        <rFont val="宋体"/>
        <charset val="134"/>
      </rPr>
      <t>有免费开放项目，每周开放时间不少于</t>
    </r>
    <r>
      <rPr>
        <sz val="11"/>
        <rFont val="Times New Roman"/>
        <charset val="134"/>
      </rPr>
      <t>42</t>
    </r>
    <r>
      <rPr>
        <sz val="11"/>
        <rFont val="宋体"/>
        <charset val="134"/>
      </rPr>
      <t>小时</t>
    </r>
  </si>
  <si>
    <r>
      <rPr>
        <sz val="11"/>
        <rFont val="宋体"/>
        <charset val="134"/>
      </rPr>
      <t>基层公共文化服务站点运行维护</t>
    </r>
  </si>
  <si>
    <r>
      <rPr>
        <sz val="11"/>
        <rFont val="Times New Roman"/>
        <charset val="134"/>
      </rPr>
      <t>26</t>
    </r>
    <r>
      <rPr>
        <sz val="11"/>
        <rFont val="宋体"/>
        <charset val="134"/>
      </rPr>
      <t>个站点，</t>
    </r>
    <r>
      <rPr>
        <sz val="11"/>
        <rFont val="Times New Roman"/>
        <charset val="134"/>
      </rPr>
      <t>3000</t>
    </r>
    <r>
      <rPr>
        <sz val="11"/>
        <rFont val="宋体"/>
        <charset val="134"/>
      </rPr>
      <t>元</t>
    </r>
    <r>
      <rPr>
        <sz val="11"/>
        <rFont val="Times New Roman"/>
        <charset val="134"/>
      </rPr>
      <t>/</t>
    </r>
    <r>
      <rPr>
        <sz val="11"/>
        <rFont val="宋体"/>
        <charset val="134"/>
      </rPr>
      <t>个，共计</t>
    </r>
    <r>
      <rPr>
        <sz val="11"/>
        <rFont val="Times New Roman"/>
        <charset val="134"/>
      </rPr>
      <t>7.8</t>
    </r>
    <r>
      <rPr>
        <sz val="11"/>
        <rFont val="宋体"/>
        <charset val="134"/>
      </rPr>
      <t>万元</t>
    </r>
  </si>
  <si>
    <r>
      <rPr>
        <sz val="11"/>
        <rFont val="宋体"/>
        <charset val="134"/>
      </rPr>
      <t>可持续影响指标</t>
    </r>
  </si>
  <si>
    <r>
      <rPr>
        <sz val="11"/>
        <rFont val="宋体"/>
        <charset val="134"/>
      </rPr>
      <t>较高</t>
    </r>
  </si>
  <si>
    <t>用于西区1个乡镇广播站，15个村（社区）广播室，27个农村“户户通”地面数字电视工程点开展日常供电、修理维护等工作，确保基站、线路、设备正常运转，农村广播“村村响”，农村电视“户户通”。</t>
  </si>
  <si>
    <r>
      <rPr>
        <sz val="11"/>
        <rFont val="宋体"/>
        <charset val="134"/>
      </rPr>
      <t>镇级广播平台</t>
    </r>
  </si>
  <si>
    <r>
      <rPr>
        <sz val="11"/>
        <color theme="1"/>
        <rFont val="Times New Roman"/>
        <charset val="134"/>
      </rPr>
      <t>1</t>
    </r>
    <r>
      <rPr>
        <sz val="11"/>
        <color theme="1"/>
        <rFont val="宋体"/>
        <charset val="134"/>
      </rPr>
      <t>个</t>
    </r>
  </si>
  <si>
    <r>
      <rPr>
        <sz val="11"/>
        <rFont val="宋体"/>
        <charset val="134"/>
      </rPr>
      <t>村级广播平台</t>
    </r>
  </si>
  <si>
    <r>
      <rPr>
        <sz val="11"/>
        <color theme="1"/>
        <rFont val="Times New Roman"/>
        <charset val="134"/>
      </rPr>
      <t>15</t>
    </r>
    <r>
      <rPr>
        <sz val="11"/>
        <color theme="1"/>
        <rFont val="宋体"/>
        <charset val="134"/>
      </rPr>
      <t>个</t>
    </r>
  </si>
  <si>
    <r>
      <rPr>
        <sz val="11"/>
        <rFont val="宋体"/>
        <charset val="134"/>
      </rPr>
      <t>户户通网络维护</t>
    </r>
  </si>
  <si>
    <r>
      <rPr>
        <sz val="11"/>
        <color theme="1"/>
        <rFont val="Times New Roman"/>
        <charset val="134"/>
      </rPr>
      <t>27</t>
    </r>
    <r>
      <rPr>
        <sz val="11"/>
        <color theme="1"/>
        <rFont val="宋体"/>
        <charset val="134"/>
      </rPr>
      <t>个</t>
    </r>
  </si>
  <si>
    <r>
      <rPr>
        <sz val="11"/>
        <rFont val="宋体"/>
        <charset val="134"/>
      </rPr>
      <t>广播播放音效</t>
    </r>
  </si>
  <si>
    <r>
      <rPr>
        <sz val="11"/>
        <rFont val="宋体"/>
        <charset val="134"/>
      </rPr>
      <t>保障格里坪镇所有村村响广播正常播放</t>
    </r>
  </si>
  <si>
    <r>
      <rPr>
        <sz val="11"/>
        <rFont val="宋体"/>
        <charset val="134"/>
      </rPr>
      <t>户户通收视质量</t>
    </r>
  </si>
  <si>
    <r>
      <rPr>
        <sz val="11"/>
        <rFont val="宋体"/>
        <charset val="134"/>
      </rPr>
      <t>保障户户通用户能够正常观看电视</t>
    </r>
  </si>
  <si>
    <r>
      <rPr>
        <sz val="11"/>
        <rFont val="宋体"/>
        <charset val="134"/>
      </rPr>
      <t>时效指标</t>
    </r>
    <r>
      <rPr>
        <sz val="11"/>
        <rFont val="Times New Roman"/>
        <charset val="134"/>
      </rPr>
      <t xml:space="preserve"> </t>
    </r>
  </si>
  <si>
    <r>
      <rPr>
        <sz val="11"/>
        <rFont val="Times New Roman"/>
        <charset val="134"/>
      </rPr>
      <t>2024</t>
    </r>
    <r>
      <rPr>
        <sz val="11"/>
        <rFont val="宋体"/>
        <charset val="134"/>
      </rPr>
      <t>年底完成</t>
    </r>
  </si>
  <si>
    <r>
      <rPr>
        <sz val="11"/>
        <rFont val="宋体"/>
        <charset val="134"/>
      </rPr>
      <t>成本指标</t>
    </r>
  </si>
  <si>
    <r>
      <rPr>
        <sz val="11"/>
        <rFont val="Times New Roman"/>
        <charset val="134"/>
      </rPr>
      <t>2000</t>
    </r>
    <r>
      <rPr>
        <sz val="11"/>
        <rFont val="宋体"/>
        <charset val="134"/>
      </rPr>
      <t>元</t>
    </r>
    <r>
      <rPr>
        <sz val="11"/>
        <rFont val="Times New Roman"/>
        <charset val="134"/>
      </rPr>
      <t>/</t>
    </r>
    <r>
      <rPr>
        <sz val="11"/>
        <rFont val="宋体"/>
        <charset val="134"/>
      </rPr>
      <t>年</t>
    </r>
    <r>
      <rPr>
        <sz val="11"/>
        <rFont val="Times New Roman"/>
        <charset val="134"/>
      </rPr>
      <t>/</t>
    </r>
    <r>
      <rPr>
        <sz val="11"/>
        <rFont val="宋体"/>
        <charset val="134"/>
      </rPr>
      <t>个，共计</t>
    </r>
    <r>
      <rPr>
        <sz val="11"/>
        <rFont val="Times New Roman"/>
        <charset val="134"/>
      </rPr>
      <t>2000</t>
    </r>
    <r>
      <rPr>
        <sz val="11"/>
        <rFont val="宋体"/>
        <charset val="134"/>
      </rPr>
      <t>元</t>
    </r>
  </si>
  <si>
    <r>
      <rPr>
        <sz val="11"/>
        <rFont val="Times New Roman"/>
        <charset val="134"/>
      </rPr>
      <t>1000</t>
    </r>
    <r>
      <rPr>
        <sz val="11"/>
        <rFont val="宋体"/>
        <charset val="134"/>
      </rPr>
      <t>元</t>
    </r>
    <r>
      <rPr>
        <sz val="11"/>
        <rFont val="Times New Roman"/>
        <charset val="134"/>
      </rPr>
      <t>/</t>
    </r>
    <r>
      <rPr>
        <sz val="11"/>
        <rFont val="宋体"/>
        <charset val="134"/>
      </rPr>
      <t>年</t>
    </r>
    <r>
      <rPr>
        <sz val="11"/>
        <rFont val="Times New Roman"/>
        <charset val="134"/>
      </rPr>
      <t>/</t>
    </r>
    <r>
      <rPr>
        <sz val="11"/>
        <rFont val="宋体"/>
        <charset val="134"/>
      </rPr>
      <t>个，共计</t>
    </r>
    <r>
      <rPr>
        <sz val="11"/>
        <rFont val="Times New Roman"/>
        <charset val="134"/>
      </rPr>
      <t>15000</t>
    </r>
    <r>
      <rPr>
        <sz val="11"/>
        <rFont val="宋体"/>
        <charset val="134"/>
      </rPr>
      <t>元</t>
    </r>
  </si>
  <si>
    <r>
      <rPr>
        <sz val="11"/>
        <rFont val="Times New Roman"/>
        <charset val="134"/>
      </rPr>
      <t>932.6</t>
    </r>
    <r>
      <rPr>
        <sz val="11"/>
        <rFont val="宋体"/>
        <charset val="134"/>
      </rPr>
      <t>元</t>
    </r>
    <r>
      <rPr>
        <sz val="11"/>
        <rFont val="Times New Roman"/>
        <charset val="134"/>
      </rPr>
      <t>/</t>
    </r>
    <r>
      <rPr>
        <sz val="11"/>
        <rFont val="宋体"/>
        <charset val="134"/>
      </rPr>
      <t>年</t>
    </r>
    <r>
      <rPr>
        <sz val="11"/>
        <rFont val="Times New Roman"/>
        <charset val="134"/>
      </rPr>
      <t>/</t>
    </r>
    <r>
      <rPr>
        <sz val="11"/>
        <rFont val="宋体"/>
        <charset val="134"/>
      </rPr>
      <t>个，共计</t>
    </r>
    <r>
      <rPr>
        <sz val="11"/>
        <rFont val="Times New Roman"/>
        <charset val="134"/>
      </rPr>
      <t>25180</t>
    </r>
    <r>
      <rPr>
        <sz val="11"/>
        <rFont val="宋体"/>
        <charset val="134"/>
      </rPr>
      <t>元</t>
    </r>
  </si>
  <si>
    <r>
      <rPr>
        <sz val="11"/>
        <rFont val="宋体"/>
        <charset val="134"/>
      </rPr>
      <t>社会效益指标</t>
    </r>
  </si>
  <si>
    <r>
      <rPr>
        <sz val="11"/>
        <rFont val="宋体"/>
        <charset val="134"/>
      </rPr>
      <t>保障群众文化生活</t>
    </r>
  </si>
  <si>
    <r>
      <rPr>
        <sz val="11"/>
        <rFont val="宋体"/>
        <charset val="134"/>
      </rPr>
      <t>保障群众收听、收看广播、电视的权益</t>
    </r>
  </si>
  <si>
    <r>
      <rPr>
        <sz val="11"/>
        <rFont val="宋体"/>
        <charset val="134"/>
      </rPr>
      <t>群众文化娱乐</t>
    </r>
  </si>
  <si>
    <r>
      <rPr>
        <sz val="11"/>
        <rFont val="宋体"/>
        <charset val="134"/>
      </rPr>
      <t>持续保障群众听广播、看电视的权益</t>
    </r>
  </si>
  <si>
    <t xml:space="preserve">满意度指标 </t>
  </si>
  <si>
    <r>
      <rPr>
        <sz val="11"/>
        <rFont val="宋体"/>
        <charset val="134"/>
      </rPr>
      <t>抽样调查达到满意及以上</t>
    </r>
  </si>
  <si>
    <t>为举办普及性的公益性讲座，开展宣传活动，组织公益性群众文化活动，基层文化骨干业务辅导及村级文化骨干辅导，开展民间文化传承活动指导、群众文艺作品创作、业务活动用房小型修缮及零星业务设备更新等工作的顺利开展。</t>
  </si>
  <si>
    <t>文化馆开展民生工程免费开放活动</t>
  </si>
  <si>
    <t>1个文化馆及7个综合文化站</t>
  </si>
  <si>
    <t>举办公益性讲座、展览，开展宣传活动，组织公益性群众文化活动，基层文化骨干业务辅导及村级文化骨干辅导，开展民间文化传承活动，业务活动用房小型修缮及零星业务设备更新等</t>
  </si>
  <si>
    <t>全年推进开展</t>
  </si>
  <si>
    <t>按工作计划</t>
  </si>
  <si>
    <t>文化馆及乡镇、街道综合文化站免费开放区级配套资金</t>
  </si>
  <si>
    <t>3.6万元</t>
  </si>
  <si>
    <t>让辖区居民老有所好、老有所乐，老有所学</t>
  </si>
  <si>
    <t>丰富群众的文化艺术生活，活跃群众身心健康，提高辖区文化文艺基础知识</t>
  </si>
  <si>
    <t>每月开展文化活动；开展文化培训</t>
  </si>
  <si>
    <t>服务对象满意度</t>
  </si>
  <si>
    <t>抽样调查及网上填报调查表，并达到满意度95％及以上</t>
  </si>
  <si>
    <t>免费开放西区图书馆分馆、馆外阅读点，为辖区各社区的居民群众提供更好的阅读服务。</t>
  </si>
  <si>
    <r>
      <rPr>
        <sz val="11"/>
        <color indexed="8"/>
        <rFont val="宋体"/>
        <charset val="134"/>
      </rPr>
      <t>全年免费开放资金进行设备维护、维修、更换等</t>
    </r>
  </si>
  <si>
    <t>用于支付场馆免费开放中产生的日常费用，如：场馆照明设备、水管、水头龙等易耗品；更换电子设施耗材等；系统、网络、服务器等内容</t>
  </si>
  <si>
    <r>
      <rPr>
        <sz val="11"/>
        <color indexed="8"/>
        <rFont val="宋体"/>
        <charset val="134"/>
      </rPr>
      <t>为辖区居民提供学习和阅读场所，满足读者阅读需求，享受到良好的设施设备，和优质的服务资源</t>
    </r>
  </si>
  <si>
    <r>
      <rPr>
        <sz val="11"/>
        <rFont val="宋体"/>
        <charset val="134"/>
      </rPr>
      <t>充分满足免费开放各类条件，保持图书馆良好运行状态，开展各类文化活动，提升辖区群众居民的文化素质和技术水平确保在公共图书馆评估定级中能够评定上等级，为攀枝花市示范区创新发展工作提供优质资源，奠定坚实基础</t>
    </r>
  </si>
  <si>
    <r>
      <rPr>
        <sz val="11"/>
        <color indexed="8"/>
        <rFont val="宋体"/>
        <charset val="134"/>
      </rPr>
      <t>全年逐步完成</t>
    </r>
  </si>
  <si>
    <r>
      <rPr>
        <sz val="11"/>
        <rFont val="Times New Roman"/>
        <charset val="134"/>
      </rPr>
      <t>2024</t>
    </r>
    <r>
      <rPr>
        <sz val="11"/>
        <rFont val="宋体"/>
        <charset val="134"/>
      </rPr>
      <t>年全年</t>
    </r>
  </si>
  <si>
    <r>
      <rPr>
        <sz val="11"/>
        <color indexed="8"/>
        <rFont val="宋体"/>
        <charset val="134"/>
      </rPr>
      <t>成本控制</t>
    </r>
  </si>
  <si>
    <r>
      <rPr>
        <sz val="11"/>
        <color rgb="FF000000"/>
        <rFont val="宋体"/>
        <charset val="134"/>
      </rPr>
      <t>共计</t>
    </r>
    <r>
      <rPr>
        <sz val="11"/>
        <color rgb="FF000000"/>
        <rFont val="Times New Roman"/>
        <charset val="134"/>
      </rPr>
      <t>3.6</t>
    </r>
    <r>
      <rPr>
        <sz val="11"/>
        <color rgb="FF000000"/>
        <rFont val="宋体"/>
        <charset val="134"/>
      </rPr>
      <t>万</t>
    </r>
  </si>
  <si>
    <r>
      <rPr>
        <sz val="11"/>
        <rFont val="宋体"/>
        <charset val="134"/>
      </rPr>
      <t>正常运行免费开放工作，服务辖区群众，提升群众文化服务满意度，满足免费开放服务条件</t>
    </r>
  </si>
  <si>
    <r>
      <rPr>
        <sz val="11"/>
        <rFont val="宋体"/>
        <charset val="134"/>
      </rPr>
      <t>维护图书馆正常进行免费开放工作，全面提升群众综合文化素养，打造学习型社会文化氛围对标考核指标，完成指标要求，为持续推进图书馆评估定级工作和示范区创新发展工作奠定坚实基础</t>
    </r>
  </si>
  <si>
    <r>
      <rPr>
        <sz val="11"/>
        <rFont val="宋体"/>
        <charset val="134"/>
      </rPr>
      <t>全面提升辖区群众文化素养，丰富群众生活，全面提升辖区文化软实力</t>
    </r>
  </si>
  <si>
    <r>
      <rPr>
        <sz val="11"/>
        <rFont val="宋体"/>
        <charset val="134"/>
      </rPr>
      <t>全面提升群众综合文化素养，打造学习型社会文化氛围对标考核指标，完成指标要求，为持续推进图书馆评估定级工作和示范区创新发展工作奠定坚实基础</t>
    </r>
  </si>
  <si>
    <r>
      <rPr>
        <sz val="11"/>
        <color indexed="8"/>
        <rFont val="宋体"/>
        <charset val="134"/>
      </rPr>
      <t>达到图书馆评估定级和示范区创新发展工作指标要求，公共图书馆评估定级每</t>
    </r>
    <r>
      <rPr>
        <sz val="11"/>
        <color indexed="8"/>
        <rFont val="Times New Roman"/>
        <charset val="134"/>
      </rPr>
      <t>4</t>
    </r>
    <r>
      <rPr>
        <sz val="11"/>
        <color indexed="8"/>
        <rFont val="宋体"/>
        <charset val="134"/>
      </rPr>
      <t>年一次，示范区创新发展工作每</t>
    </r>
    <r>
      <rPr>
        <sz val="11"/>
        <color indexed="8"/>
        <rFont val="Times New Roman"/>
        <charset val="134"/>
      </rPr>
      <t>2</t>
    </r>
    <r>
      <rPr>
        <sz val="11"/>
        <color indexed="8"/>
        <rFont val="宋体"/>
        <charset val="134"/>
      </rPr>
      <t>年一次，均需要考核该类型的指标</t>
    </r>
  </si>
  <si>
    <t>充分满足免费开放各类条件，保持图书馆良好运行状态，开展各类文化活动，提升辖区群众居民的文化素质和技术水平确保在公共图书馆评估定级中争取更高等级，为攀枝花市示范区创新发展工作提供优质资源，奠定坚实基础</t>
  </si>
  <si>
    <r>
      <rPr>
        <sz val="11"/>
        <color indexed="8"/>
        <rFont val="宋体"/>
        <charset val="134"/>
      </rPr>
      <t>抽样调查及网上填报调查满意度</t>
    </r>
  </si>
  <si>
    <r>
      <rPr>
        <sz val="11"/>
        <color indexed="8"/>
        <rFont val="Times New Roman"/>
        <charset val="134"/>
      </rPr>
      <t>99%</t>
    </r>
    <r>
      <rPr>
        <sz val="11"/>
        <color indexed="8"/>
        <rFont val="宋体"/>
        <charset val="134"/>
      </rPr>
      <t>以上</t>
    </r>
  </si>
  <si>
    <t>表7</t>
  </si>
  <si>
    <t>部门整体支出绩效目标表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</si>
  <si>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</si>
  <si>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</si>
  <si>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</si>
  <si>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</si>
  <si>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</si>
  <si>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保障全局在职职工全年的工资、津贴补贴支出办公费、水电费、差旅费等</t>
  </si>
  <si>
    <t>保障基层公共文化服务站点建设维护运行经费、第四批国家公共文化服务体系示范区2024年度复检工作经费等专项顺利开展</t>
  </si>
  <si>
    <t>年度部门整体支出预算</t>
  </si>
  <si>
    <t>资金总额</t>
  </si>
  <si>
    <t>年度总体目标</t>
  </si>
  <si>
    <t>年度绩效指标</t>
  </si>
  <si>
    <t>指标值
（包含数字及文字描述）</t>
  </si>
  <si>
    <t>产出指标</t>
  </si>
  <si>
    <t>保障职工工资、绩效、各项社会保险和按需求支付办公费、电费、邮电费、差旅费费等日常公用经费，做好全局日常保障工作</t>
  </si>
  <si>
    <t>按计划开展各项项目工作</t>
  </si>
  <si>
    <t>全面保障职工人员经费、保障单位日常运行</t>
  </si>
  <si>
    <t>按项目要求开展</t>
  </si>
  <si>
    <t>按工作进度</t>
  </si>
  <si>
    <t>524.77万元</t>
  </si>
  <si>
    <t>145.82万元</t>
  </si>
  <si>
    <t>效益指标</t>
  </si>
  <si>
    <t>职能职责</t>
  </si>
  <si>
    <t>保证机构正常运行，确保完成年度职能目标任务</t>
  </si>
  <si>
    <t>抽样调查</t>
  </si>
  <si>
    <t>≥95</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</si>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</sst>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m&quot;月&quot;dd&quot;日&quot;"/>
  </numFmts>
  <fonts count="6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scheme val="minor"/>
    </font>
    <font>
      <sz val="11"/>
      <color indexed="8"/>
      <name val="Times New Roman"/>
      <charset val="134"/>
    </font>
    <font>
      <sz val="11"/>
      <name val="Times New Roman"/>
      <charset val="134"/>
    </font>
    <font>
      <sz val="11"/>
      <color rgb="FF000000"/>
      <name val="宋体"/>
      <charset val="134"/>
    </font>
    <font>
      <b/>
      <sz val="9"/>
      <name val="宋体"/>
      <charset val="134"/>
    </font>
    <font>
      <sz val="9"/>
      <name val="宋体"/>
      <charset val="134"/>
    </font>
    <font>
      <sz val="9"/>
      <name val="Times New Roman"/>
      <charset val="134"/>
    </font>
    <font>
      <sz val="12"/>
      <name val="宋体"/>
      <charset val="134"/>
    </font>
    <font>
      <sz val="11"/>
      <color theme="1"/>
      <name val="Times New Roman"/>
      <charset val="134"/>
    </font>
    <font>
      <sz val="9"/>
      <name val="simhei"/>
      <charset val="134"/>
    </font>
    <font>
      <b/>
      <sz val="11"/>
      <name val="宋体"/>
      <charset val="134"/>
    </font>
    <font>
      <sz val="11"/>
      <name val="宋体"/>
      <charset val="134"/>
      <scheme val="minor"/>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11"/>
      <name val="SimSun"/>
      <charset val="134"/>
    </font>
    <font>
      <b/>
      <sz val="11"/>
      <color rgb="FF000000"/>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rgb="FF000000"/>
      <name val="Times New Roman"/>
      <charset val="134"/>
    </font>
    <font>
      <sz val="11"/>
      <color theme="1"/>
      <name val="宋体"/>
      <charset val="134"/>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thin">
        <color rgb="FFFFFFFF"/>
      </right>
      <top style="thin">
        <color rgb="FFFFFFFF"/>
      </top>
      <bottom style="thin">
        <color rgb="FFFFFFFF"/>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top/>
      <bottom/>
      <diagonal/>
    </border>
    <border>
      <left/>
      <right style="medium">
        <color auto="1"/>
      </right>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36" fillId="0" borderId="0" applyFont="0" applyFill="0" applyBorder="0" applyAlignment="0" applyProtection="0">
      <alignment vertical="center"/>
    </xf>
    <xf numFmtId="0" fontId="37" fillId="3" borderId="0" applyNumberFormat="0" applyBorder="0" applyAlignment="0" applyProtection="0">
      <alignment vertical="center"/>
    </xf>
    <xf numFmtId="0" fontId="38" fillId="4" borderId="34" applyNumberFormat="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5" borderId="0" applyNumberFormat="0" applyBorder="0" applyAlignment="0" applyProtection="0">
      <alignment vertical="center"/>
    </xf>
    <xf numFmtId="0" fontId="39" fillId="6" borderId="0" applyNumberFormat="0" applyBorder="0" applyAlignment="0" applyProtection="0">
      <alignment vertical="center"/>
    </xf>
    <xf numFmtId="43" fontId="36" fillId="0" borderId="0" applyFont="0" applyFill="0" applyBorder="0" applyAlignment="0" applyProtection="0">
      <alignment vertical="center"/>
    </xf>
    <xf numFmtId="0" fontId="40" fillId="7" borderId="0" applyNumberFormat="0" applyBorder="0" applyAlignment="0" applyProtection="0">
      <alignment vertical="center"/>
    </xf>
    <xf numFmtId="0" fontId="41" fillId="0" borderId="0" applyNumberFormat="0" applyFill="0" applyBorder="0" applyAlignment="0" applyProtection="0">
      <alignment vertical="center"/>
    </xf>
    <xf numFmtId="9" fontId="36"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xf numFmtId="0" fontId="36" fillId="8" borderId="35" applyNumberFormat="0" applyFont="0" applyAlignment="0" applyProtection="0">
      <alignment vertical="center"/>
    </xf>
    <xf numFmtId="0" fontId="40"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6" applyNumberFormat="0" applyFill="0" applyAlignment="0" applyProtection="0">
      <alignment vertical="center"/>
    </xf>
    <xf numFmtId="0" fontId="49" fillId="0" borderId="36" applyNumberFormat="0" applyFill="0" applyAlignment="0" applyProtection="0">
      <alignment vertical="center"/>
    </xf>
    <xf numFmtId="0" fontId="40" fillId="10" borderId="0" applyNumberFormat="0" applyBorder="0" applyAlignment="0" applyProtection="0">
      <alignment vertical="center"/>
    </xf>
    <xf numFmtId="0" fontId="44" fillId="0" borderId="37" applyNumberFormat="0" applyFill="0" applyAlignment="0" applyProtection="0">
      <alignment vertical="center"/>
    </xf>
    <xf numFmtId="0" fontId="40" fillId="11" borderId="0" applyNumberFormat="0" applyBorder="0" applyAlignment="0" applyProtection="0">
      <alignment vertical="center"/>
    </xf>
    <xf numFmtId="0" fontId="50" fillId="12" borderId="38" applyNumberFormat="0" applyAlignment="0" applyProtection="0">
      <alignment vertical="center"/>
    </xf>
    <xf numFmtId="0" fontId="51" fillId="12" borderId="34" applyNumberFormat="0" applyAlignment="0" applyProtection="0">
      <alignment vertical="center"/>
    </xf>
    <xf numFmtId="0" fontId="52" fillId="13" borderId="39" applyNumberFormat="0" applyAlignment="0" applyProtection="0">
      <alignment vertical="center"/>
    </xf>
    <xf numFmtId="0" fontId="37" fillId="14" borderId="0" applyNumberFormat="0" applyBorder="0" applyAlignment="0" applyProtection="0">
      <alignment vertical="center"/>
    </xf>
    <xf numFmtId="0" fontId="40" fillId="15" borderId="0" applyNumberFormat="0" applyBorder="0" applyAlignment="0" applyProtection="0">
      <alignment vertical="center"/>
    </xf>
    <xf numFmtId="0" fontId="53" fillId="0" borderId="40" applyNumberFormat="0" applyFill="0" applyAlignment="0" applyProtection="0">
      <alignment vertical="center"/>
    </xf>
    <xf numFmtId="0" fontId="54" fillId="0" borderId="41" applyNumberFormat="0" applyFill="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37" fillId="18" borderId="0" applyNumberFormat="0" applyBorder="0" applyAlignment="0" applyProtection="0">
      <alignment vertical="center"/>
    </xf>
    <xf numFmtId="0" fontId="40"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40" fillId="28" borderId="0" applyNumberFormat="0" applyBorder="0" applyAlignment="0" applyProtection="0">
      <alignment vertical="center"/>
    </xf>
    <xf numFmtId="0" fontId="37"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7" fillId="32" borderId="0" applyNumberFormat="0" applyBorder="0" applyAlignment="0" applyProtection="0">
      <alignment vertical="center"/>
    </xf>
    <xf numFmtId="0" fontId="40" fillId="33" borderId="0" applyNumberFormat="0" applyBorder="0" applyAlignment="0" applyProtection="0">
      <alignment vertical="center"/>
    </xf>
    <xf numFmtId="0" fontId="18" fillId="0" borderId="0"/>
    <xf numFmtId="0" fontId="43" fillId="0" borderId="0"/>
    <xf numFmtId="0" fontId="43" fillId="0" borderId="0"/>
    <xf numFmtId="0" fontId="43" fillId="0" borderId="0"/>
  </cellStyleXfs>
  <cellXfs count="26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4" fontId="5" fillId="0" borderId="2" xfId="0" applyNumberFormat="1" applyFont="1" applyFill="1" applyBorder="1" applyAlignment="1">
      <alignment horizontal="righ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4"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left" vertical="center"/>
    </xf>
    <xf numFmtId="176" fontId="10" fillId="0" borderId="4" xfId="0" applyNumberFormat="1" applyFont="1" applyFill="1" applyBorder="1" applyAlignment="1" applyProtection="1">
      <alignment horizontal="left" vertical="center"/>
    </xf>
    <xf numFmtId="0" fontId="10" fillId="0" borderId="4" xfId="0" applyNumberFormat="1" applyFont="1" applyFill="1" applyBorder="1" applyAlignment="1" applyProtection="1">
      <alignment horizontal="center" vertical="center"/>
    </xf>
    <xf numFmtId="3" fontId="10" fillId="0" borderId="4" xfId="0" applyNumberFormat="1" applyFont="1" applyFill="1" applyBorder="1" applyAlignment="1" applyProtection="1">
      <alignment horizontal="left" vertical="center"/>
    </xf>
    <xf numFmtId="49" fontId="11" fillId="0" borderId="4" xfId="53" applyNumberFormat="1" applyFont="1" applyFill="1" applyBorder="1" applyAlignment="1" applyProtection="1">
      <alignment horizontal="left" vertical="center" wrapText="1"/>
    </xf>
    <xf numFmtId="0" fontId="12" fillId="0" borderId="7" xfId="50" applyFont="1" applyFill="1" applyBorder="1" applyAlignment="1">
      <alignment horizontal="center" vertical="center" wrapText="1"/>
    </xf>
    <xf numFmtId="0" fontId="12" fillId="0" borderId="8" xfId="50" applyFont="1" applyFill="1" applyBorder="1" applyAlignment="1">
      <alignment horizontal="center" vertical="center" wrapText="1"/>
    </xf>
    <xf numFmtId="0" fontId="9" fillId="0" borderId="4" xfId="50" applyNumberFormat="1" applyFont="1" applyFill="1" applyBorder="1" applyAlignment="1" applyProtection="1">
      <alignment horizontal="center" vertical="center" wrapText="1"/>
    </xf>
    <xf numFmtId="0" fontId="13" fillId="0" borderId="4" xfId="50"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wrapText="1"/>
    </xf>
    <xf numFmtId="0" fontId="12" fillId="0" borderId="9" xfId="50" applyFont="1" applyFill="1" applyBorder="1" applyAlignment="1">
      <alignment horizontal="center" vertical="center" wrapText="1"/>
    </xf>
    <xf numFmtId="0" fontId="10" fillId="0" borderId="10" xfId="0" applyNumberFormat="1" applyFont="1" applyFill="1" applyBorder="1" applyAlignment="1" applyProtection="1">
      <alignment horizontal="center" vertical="center" wrapText="1"/>
    </xf>
    <xf numFmtId="0" fontId="13" fillId="0" borderId="7" xfId="50" applyNumberFormat="1" applyFont="1" applyFill="1" applyBorder="1" applyAlignment="1" applyProtection="1">
      <alignment horizontal="center" vertical="center" wrapText="1"/>
    </xf>
    <xf numFmtId="0" fontId="13" fillId="0" borderId="8" xfId="50" applyNumberFormat="1" applyFont="1" applyFill="1" applyBorder="1" applyAlignment="1" applyProtection="1">
      <alignment horizontal="center" vertical="center" wrapText="1"/>
    </xf>
    <xf numFmtId="0" fontId="13" fillId="0" borderId="9" xfId="5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2" fillId="0" borderId="12" xfId="50" applyFont="1" applyFill="1" applyBorder="1" applyAlignment="1">
      <alignment horizontal="center" vertical="center" wrapText="1"/>
    </xf>
    <xf numFmtId="0" fontId="12" fillId="0" borderId="13" xfId="50" applyFont="1" applyFill="1" applyBorder="1" applyAlignment="1">
      <alignment horizontal="center" vertical="center" wrapText="1"/>
    </xf>
    <xf numFmtId="0" fontId="12" fillId="0" borderId="14" xfId="5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13" fillId="0" borderId="16" xfId="50" applyNumberFormat="1" applyFont="1" applyFill="1" applyBorder="1" applyAlignment="1" applyProtection="1">
      <alignment horizontal="center" vertical="center" wrapText="1"/>
    </xf>
    <xf numFmtId="0" fontId="12" fillId="0" borderId="17" xfId="50" applyFont="1" applyFill="1" applyBorder="1" applyAlignment="1">
      <alignment horizontal="center" vertical="center" wrapText="1"/>
    </xf>
    <xf numFmtId="0" fontId="13" fillId="0" borderId="17" xfId="50" applyNumberFormat="1" applyFont="1" applyFill="1" applyBorder="1" applyAlignment="1" applyProtection="1">
      <alignment horizontal="center" vertical="center" wrapText="1"/>
    </xf>
    <xf numFmtId="0" fontId="12" fillId="0" borderId="18" xfId="50" applyFont="1" applyFill="1" applyBorder="1" applyAlignment="1">
      <alignment horizontal="center" vertical="center" wrapText="1"/>
    </xf>
    <xf numFmtId="0" fontId="11" fillId="0" borderId="4" xfId="53" applyNumberFormat="1" applyFont="1" applyFill="1" applyBorder="1" applyAlignment="1" applyProtection="1">
      <alignment horizontal="left" vertical="center" wrapText="1"/>
    </xf>
    <xf numFmtId="0" fontId="16" fillId="0" borderId="4"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8" fillId="0" borderId="4" xfId="50" applyFont="1" applyFill="1" applyBorder="1" applyAlignment="1">
      <alignment horizontal="left" vertical="center" wrapText="1"/>
    </xf>
    <xf numFmtId="49" fontId="10" fillId="0" borderId="4" xfId="0" applyNumberFormat="1" applyFont="1" applyFill="1" applyBorder="1" applyAlignment="1" applyProtection="1">
      <alignment horizontal="center" vertical="center" wrapText="1"/>
    </xf>
    <xf numFmtId="0" fontId="16" fillId="0" borderId="4" xfId="0" applyFont="1" applyFill="1" applyBorder="1" applyAlignment="1">
      <alignment horizontal="center" vertical="center"/>
    </xf>
    <xf numFmtId="0" fontId="1" fillId="0" borderId="0" xfId="0" applyFont="1" applyFill="1" applyBorder="1" applyAlignment="1">
      <alignment vertical="center" wrapText="1"/>
    </xf>
    <xf numFmtId="49" fontId="11" fillId="0" borderId="4" xfId="50" applyNumberFormat="1" applyFont="1" applyFill="1" applyBorder="1" applyAlignment="1" applyProtection="1">
      <alignment horizontal="left" vertical="center" wrapText="1"/>
    </xf>
    <xf numFmtId="0" fontId="10" fillId="0" borderId="10" xfId="0" applyNumberFormat="1" applyFont="1" applyFill="1" applyBorder="1" applyAlignment="1" applyProtection="1">
      <alignment horizontal="center" vertical="center"/>
    </xf>
    <xf numFmtId="0" fontId="13" fillId="0" borderId="4" xfId="13" applyNumberFormat="1" applyFont="1" applyFill="1" applyBorder="1" applyAlignment="1" applyProtection="1">
      <alignment horizontal="center" vertical="center" wrapText="1"/>
    </xf>
    <xf numFmtId="0" fontId="19" fillId="0" borderId="4" xfId="13" applyFont="1" applyFill="1" applyBorder="1" applyAlignment="1">
      <alignment horizontal="center" vertical="center"/>
    </xf>
    <xf numFmtId="0" fontId="10" fillId="0" borderId="19" xfId="0" applyNumberFormat="1" applyFont="1" applyFill="1" applyBorder="1" applyAlignment="1" applyProtection="1">
      <alignment horizontal="center" vertical="center"/>
    </xf>
    <xf numFmtId="0" fontId="13" fillId="0" borderId="20" xfId="13" applyNumberFormat="1" applyFont="1" applyFill="1" applyBorder="1" applyAlignment="1" applyProtection="1">
      <alignment horizontal="center" vertical="center" wrapText="1"/>
    </xf>
    <xf numFmtId="0" fontId="13" fillId="0" borderId="21" xfId="13" applyNumberFormat="1" applyFont="1" applyFill="1" applyBorder="1" applyAlignment="1" applyProtection="1">
      <alignment horizontal="center" vertical="center" wrapText="1"/>
    </xf>
    <xf numFmtId="0" fontId="13" fillId="0" borderId="22" xfId="13"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xf>
    <xf numFmtId="0" fontId="13" fillId="0" borderId="23" xfId="13" applyNumberFormat="1" applyFont="1" applyFill="1" applyBorder="1" applyAlignment="1" applyProtection="1">
      <alignment horizontal="center" vertical="center" wrapText="1"/>
    </xf>
    <xf numFmtId="0" fontId="13" fillId="0" borderId="12" xfId="13" applyNumberFormat="1" applyFont="1" applyFill="1" applyBorder="1" applyAlignment="1" applyProtection="1">
      <alignment horizontal="center" vertical="center" wrapText="1"/>
    </xf>
    <xf numFmtId="0" fontId="13" fillId="0" borderId="13" xfId="13" applyNumberFormat="1" applyFont="1" applyFill="1" applyBorder="1" applyAlignment="1" applyProtection="1">
      <alignment horizontal="center" vertical="center" wrapText="1"/>
    </xf>
    <xf numFmtId="0" fontId="13" fillId="0" borderId="14" xfId="13" applyNumberFormat="1" applyFont="1" applyFill="1" applyBorder="1" applyAlignment="1" applyProtection="1">
      <alignment horizontal="center" vertical="center" wrapText="1"/>
    </xf>
    <xf numFmtId="0" fontId="19" fillId="0" borderId="16" xfId="13" applyFont="1" applyFill="1" applyBorder="1" applyAlignment="1">
      <alignment horizontal="center" vertical="center"/>
    </xf>
    <xf numFmtId="0" fontId="13" fillId="0" borderId="16" xfId="13" applyNumberFormat="1" applyFont="1" applyFill="1" applyBorder="1" applyAlignment="1" applyProtection="1">
      <alignment horizontal="center" vertical="center" wrapText="1"/>
    </xf>
    <xf numFmtId="0" fontId="13" fillId="0" borderId="24" xfId="13" applyNumberFormat="1" applyFont="1" applyFill="1" applyBorder="1" applyAlignment="1" applyProtection="1">
      <alignment horizontal="center" vertical="center" wrapText="1"/>
    </xf>
    <xf numFmtId="0" fontId="13" fillId="0" borderId="18" xfId="13" applyNumberFormat="1" applyFont="1" applyFill="1" applyBorder="1" applyAlignment="1" applyProtection="1">
      <alignment horizontal="center" vertical="center" wrapText="1"/>
    </xf>
    <xf numFmtId="0" fontId="13" fillId="0" borderId="4" xfId="53" applyNumberFormat="1" applyFont="1" applyFill="1" applyBorder="1" applyAlignment="1" applyProtection="1">
      <alignment horizontal="center" vertical="center" wrapText="1"/>
    </xf>
    <xf numFmtId="0" fontId="13" fillId="0" borderId="20" xfId="53" applyNumberFormat="1" applyFont="1" applyFill="1" applyBorder="1" applyAlignment="1" applyProtection="1">
      <alignment horizontal="center" vertical="center" wrapText="1"/>
    </xf>
    <xf numFmtId="0" fontId="13" fillId="0" borderId="21" xfId="53" applyNumberFormat="1" applyFont="1" applyFill="1" applyBorder="1" applyAlignment="1" applyProtection="1">
      <alignment horizontal="center" vertical="center" wrapText="1"/>
    </xf>
    <xf numFmtId="0" fontId="13" fillId="0" borderId="22" xfId="53" applyNumberFormat="1" applyFont="1" applyFill="1" applyBorder="1" applyAlignment="1" applyProtection="1">
      <alignment horizontal="center" vertical="center" wrapText="1"/>
    </xf>
    <xf numFmtId="0" fontId="13" fillId="0" borderId="7" xfId="53" applyNumberFormat="1" applyFont="1" applyFill="1" applyBorder="1" applyAlignment="1" applyProtection="1">
      <alignment horizontal="center" vertical="center" wrapText="1"/>
    </xf>
    <xf numFmtId="0" fontId="13" fillId="0" borderId="9" xfId="53" applyNumberFormat="1" applyFont="1" applyFill="1" applyBorder="1" applyAlignment="1" applyProtection="1">
      <alignment horizontal="center" vertical="center" wrapText="1"/>
    </xf>
    <xf numFmtId="0" fontId="9" fillId="0" borderId="4" xfId="53" applyNumberFormat="1" applyFont="1" applyFill="1" applyBorder="1" applyAlignment="1" applyProtection="1">
      <alignment horizontal="center" vertical="center" wrapText="1"/>
    </xf>
    <xf numFmtId="0" fontId="13" fillId="0" borderId="12" xfId="53" applyNumberFormat="1" applyFont="1" applyFill="1" applyBorder="1" applyAlignment="1" applyProtection="1">
      <alignment horizontal="center" vertical="center" wrapText="1"/>
    </xf>
    <xf numFmtId="0" fontId="13" fillId="0" borderId="13" xfId="53" applyNumberFormat="1" applyFont="1" applyFill="1" applyBorder="1" applyAlignment="1" applyProtection="1">
      <alignment horizontal="center" vertical="center" wrapText="1"/>
    </xf>
    <xf numFmtId="0" fontId="13" fillId="0" borderId="14" xfId="53" applyNumberFormat="1" applyFont="1" applyFill="1" applyBorder="1" applyAlignment="1" applyProtection="1">
      <alignment horizontal="center" vertical="center" wrapText="1"/>
    </xf>
    <xf numFmtId="0" fontId="13" fillId="0" borderId="24" xfId="53" applyNumberFormat="1" applyFont="1" applyFill="1" applyBorder="1" applyAlignment="1" applyProtection="1">
      <alignment horizontal="center" vertical="center" wrapText="1"/>
    </xf>
    <xf numFmtId="0" fontId="13" fillId="0" borderId="17" xfId="53" applyNumberFormat="1" applyFont="1" applyFill="1" applyBorder="1" applyAlignment="1" applyProtection="1">
      <alignment horizontal="center" vertical="center" wrapText="1"/>
    </xf>
    <xf numFmtId="0" fontId="13" fillId="0" borderId="18" xfId="53" applyNumberFormat="1" applyFont="1" applyFill="1" applyBorder="1" applyAlignment="1" applyProtection="1">
      <alignment horizontal="center" vertical="center" wrapText="1"/>
    </xf>
    <xf numFmtId="0" fontId="13" fillId="0" borderId="4" xfId="52" applyNumberFormat="1" applyFont="1" applyFill="1" applyBorder="1" applyAlignment="1" applyProtection="1">
      <alignment horizontal="center" vertical="center" wrapText="1"/>
    </xf>
    <xf numFmtId="0" fontId="13" fillId="0" borderId="7" xfId="52" applyNumberFormat="1" applyFont="1" applyFill="1" applyBorder="1" applyAlignment="1" applyProtection="1">
      <alignment horizontal="center" vertical="center" wrapText="1"/>
    </xf>
    <xf numFmtId="0" fontId="13" fillId="0" borderId="9" xfId="52" applyNumberFormat="1" applyFont="1" applyFill="1" applyBorder="1" applyAlignment="1" applyProtection="1">
      <alignment horizontal="center" vertical="center" wrapText="1"/>
    </xf>
    <xf numFmtId="0" fontId="13" fillId="0" borderId="8" xfId="52" applyNumberFormat="1" applyFont="1" applyFill="1" applyBorder="1" applyAlignment="1" applyProtection="1">
      <alignment horizontal="center" vertical="center" wrapText="1"/>
    </xf>
    <xf numFmtId="0" fontId="13" fillId="0" borderId="20" xfId="52" applyNumberFormat="1" applyFont="1" applyFill="1" applyBorder="1" applyAlignment="1" applyProtection="1">
      <alignment horizontal="center" vertical="center" wrapText="1"/>
    </xf>
    <xf numFmtId="0" fontId="13" fillId="0" borderId="21" xfId="52" applyNumberFormat="1" applyFont="1" applyFill="1" applyBorder="1" applyAlignment="1" applyProtection="1">
      <alignment horizontal="center" vertical="center" wrapText="1"/>
    </xf>
    <xf numFmtId="0" fontId="13" fillId="0" borderId="22" xfId="52" applyNumberFormat="1" applyFont="1" applyFill="1" applyBorder="1" applyAlignment="1" applyProtection="1">
      <alignment horizontal="center" vertical="center" wrapText="1"/>
    </xf>
    <xf numFmtId="0" fontId="9" fillId="0" borderId="20" xfId="52" applyNumberFormat="1" applyFont="1" applyFill="1" applyBorder="1" applyAlignment="1" applyProtection="1">
      <alignment horizontal="center" vertical="center" wrapText="1"/>
    </xf>
    <xf numFmtId="0" fontId="9" fillId="0" borderId="4" xfId="52" applyNumberFormat="1" applyFont="1" applyFill="1" applyBorder="1" applyAlignment="1" applyProtection="1">
      <alignment horizontal="center" vertical="center" wrapText="1"/>
    </xf>
    <xf numFmtId="0" fontId="13" fillId="0" borderId="12" xfId="51" applyNumberFormat="1" applyFont="1" applyFill="1" applyBorder="1" applyAlignment="1" applyProtection="1">
      <alignment horizontal="center" vertical="center" wrapText="1"/>
    </xf>
    <xf numFmtId="0" fontId="13" fillId="0" borderId="13" xfId="51" applyNumberFormat="1" applyFont="1" applyFill="1" applyBorder="1" applyAlignment="1" applyProtection="1">
      <alignment horizontal="center" vertical="center" wrapText="1"/>
    </xf>
    <xf numFmtId="0" fontId="13" fillId="0" borderId="23" xfId="51" applyNumberFormat="1" applyFont="1" applyFill="1" applyBorder="1" applyAlignment="1" applyProtection="1">
      <alignment horizontal="center" vertical="center" wrapText="1"/>
    </xf>
    <xf numFmtId="0" fontId="13" fillId="0" borderId="17" xfId="52" applyNumberFormat="1" applyFont="1" applyFill="1" applyBorder="1" applyAlignment="1" applyProtection="1">
      <alignment horizontal="center" vertical="center" wrapText="1"/>
    </xf>
    <xf numFmtId="0" fontId="13" fillId="0" borderId="24" xfId="52" applyNumberFormat="1" applyFont="1" applyFill="1" applyBorder="1" applyAlignment="1" applyProtection="1">
      <alignment horizontal="center" vertical="center" wrapText="1"/>
    </xf>
    <xf numFmtId="0" fontId="13" fillId="0" borderId="25" xfId="51" applyNumberFormat="1" applyFont="1" applyFill="1" applyBorder="1" applyAlignment="1" applyProtection="1">
      <alignment horizontal="center" vertical="center" wrapText="1"/>
    </xf>
    <xf numFmtId="0" fontId="13" fillId="0" borderId="4" xfId="51" applyNumberFormat="1" applyFont="1" applyFill="1" applyBorder="1" applyAlignment="1" applyProtection="1">
      <alignment horizontal="center" vertical="center" wrapText="1"/>
    </xf>
    <xf numFmtId="0" fontId="19" fillId="0" borderId="4" xfId="51" applyFont="1" applyFill="1" applyBorder="1" applyAlignment="1">
      <alignment horizontal="center" vertical="center"/>
    </xf>
    <xf numFmtId="0" fontId="13" fillId="0" borderId="7" xfId="51" applyNumberFormat="1" applyFont="1" applyFill="1" applyBorder="1" applyAlignment="1" applyProtection="1">
      <alignment horizontal="center" vertical="center" wrapText="1"/>
    </xf>
    <xf numFmtId="0" fontId="13" fillId="0" borderId="9" xfId="51" applyNumberFormat="1" applyFont="1" applyFill="1" applyBorder="1" applyAlignment="1" applyProtection="1">
      <alignment horizontal="center" vertical="center" wrapText="1"/>
    </xf>
    <xf numFmtId="0" fontId="19" fillId="0" borderId="16" xfId="51" applyFont="1" applyFill="1" applyBorder="1" applyAlignment="1">
      <alignment horizontal="center" vertical="center"/>
    </xf>
    <xf numFmtId="0" fontId="13" fillId="0" borderId="17" xfId="51" applyNumberFormat="1" applyFont="1" applyFill="1" applyBorder="1" applyAlignment="1" applyProtection="1">
      <alignment horizontal="center" vertical="center" wrapText="1"/>
    </xf>
    <xf numFmtId="0" fontId="13" fillId="0" borderId="16" xfId="51"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horizontal="left" vertical="center" wrapText="1"/>
    </xf>
    <xf numFmtId="0" fontId="13" fillId="0" borderId="26" xfId="50" applyNumberFormat="1" applyFont="1" applyFill="1" applyBorder="1" applyAlignment="1" applyProtection="1">
      <alignment horizontal="center" vertical="center" wrapText="1"/>
    </xf>
    <xf numFmtId="0" fontId="13" fillId="0" borderId="0" xfId="50" applyNumberFormat="1" applyFont="1" applyFill="1" applyBorder="1" applyAlignment="1" applyProtection="1">
      <alignment horizontal="center" vertical="center" wrapText="1"/>
    </xf>
    <xf numFmtId="0" fontId="13" fillId="0" borderId="20" xfId="50" applyNumberFormat="1" applyFont="1" applyFill="1" applyBorder="1" applyAlignment="1" applyProtection="1">
      <alignment horizontal="center" vertical="center" wrapText="1"/>
    </xf>
    <xf numFmtId="0" fontId="13" fillId="0" borderId="22" xfId="50" applyNumberFormat="1" applyFont="1" applyFill="1" applyBorder="1" applyAlignment="1" applyProtection="1">
      <alignment horizontal="center" vertical="center" wrapText="1"/>
    </xf>
    <xf numFmtId="49" fontId="13" fillId="0" borderId="4" xfId="50" applyNumberFormat="1" applyFont="1" applyFill="1" applyBorder="1" applyAlignment="1" applyProtection="1">
      <alignment horizontal="center" vertical="center" wrapText="1"/>
    </xf>
    <xf numFmtId="0" fontId="13" fillId="0" borderId="23" xfId="50" applyNumberFormat="1" applyFont="1" applyFill="1" applyBorder="1" applyAlignment="1" applyProtection="1">
      <alignment horizontal="center" vertical="center" wrapText="1"/>
    </xf>
    <xf numFmtId="0" fontId="13" fillId="0" borderId="12" xfId="50" applyNumberFormat="1" applyFont="1" applyFill="1" applyBorder="1" applyAlignment="1" applyProtection="1">
      <alignment horizontal="center" vertical="center" wrapText="1"/>
    </xf>
    <xf numFmtId="0" fontId="13" fillId="0" borderId="14" xfId="50" applyNumberFormat="1" applyFont="1" applyFill="1" applyBorder="1" applyAlignment="1" applyProtection="1">
      <alignment horizontal="center" vertical="center" wrapText="1"/>
    </xf>
    <xf numFmtId="0" fontId="13" fillId="0" borderId="27" xfId="50" applyNumberFormat="1" applyFont="1" applyFill="1" applyBorder="1" applyAlignment="1" applyProtection="1">
      <alignment horizontal="center" vertical="center" wrapText="1"/>
    </xf>
    <xf numFmtId="0" fontId="13" fillId="0" borderId="24" xfId="50" applyNumberFormat="1" applyFont="1" applyFill="1" applyBorder="1" applyAlignment="1" applyProtection="1">
      <alignment horizontal="center" vertical="center" wrapText="1"/>
    </xf>
    <xf numFmtId="49" fontId="13" fillId="0" borderId="16" xfId="50" applyNumberFormat="1" applyFont="1" applyFill="1" applyBorder="1" applyAlignment="1" applyProtection="1">
      <alignment horizontal="center" vertical="center" wrapText="1"/>
    </xf>
    <xf numFmtId="0" fontId="13" fillId="0" borderId="18" xfId="5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6" fillId="0" borderId="1" xfId="0" applyFont="1" applyBorder="1">
      <alignment vertical="center"/>
    </xf>
    <xf numFmtId="0" fontId="20" fillId="0" borderId="0" xfId="0" applyFont="1" applyBorder="1" applyAlignment="1">
      <alignment vertical="center" wrapText="1"/>
    </xf>
    <xf numFmtId="0" fontId="16" fillId="0" borderId="1" xfId="0" applyFont="1" applyBorder="1" applyAlignment="1">
      <alignment vertical="center" wrapText="1"/>
    </xf>
    <xf numFmtId="0" fontId="16" fillId="0" borderId="28" xfId="0" applyFont="1" applyBorder="1">
      <alignment vertical="center"/>
    </xf>
    <xf numFmtId="0" fontId="9" fillId="0" borderId="28" xfId="0" applyFont="1" applyBorder="1" applyAlignment="1">
      <alignment horizontal="left" vertical="center"/>
    </xf>
    <xf numFmtId="0" fontId="16" fillId="0" borderId="5" xfId="0" applyFont="1" applyBorder="1">
      <alignment vertical="center"/>
    </xf>
    <xf numFmtId="0" fontId="21" fillId="0" borderId="4" xfId="0" applyFont="1" applyFill="1" applyBorder="1" applyAlignment="1">
      <alignment horizontal="center" vertical="center"/>
    </xf>
    <xf numFmtId="0" fontId="16" fillId="0" borderId="5" xfId="0" applyFont="1" applyBorder="1" applyAlignment="1">
      <alignment vertical="center" wrapText="1"/>
    </xf>
    <xf numFmtId="0" fontId="15" fillId="0" borderId="5" xfId="0" applyFont="1" applyBorder="1">
      <alignment vertical="center"/>
    </xf>
    <xf numFmtId="4" fontId="21" fillId="0" borderId="4" xfId="0" applyNumberFormat="1" applyFont="1" applyFill="1" applyBorder="1" applyAlignment="1">
      <alignment horizontal="right" vertical="center"/>
    </xf>
    <xf numFmtId="0" fontId="16" fillId="0" borderId="5" xfId="0" applyFont="1" applyBorder="1" applyAlignment="1">
      <alignment horizontal="center" vertical="center" wrapText="1"/>
    </xf>
    <xf numFmtId="0" fontId="9" fillId="0" borderId="4" xfId="0" applyFont="1" applyFill="1" applyBorder="1" applyAlignment="1">
      <alignment horizontal="center" vertical="center"/>
    </xf>
    <xf numFmtId="4" fontId="9" fillId="0" borderId="4" xfId="0" applyNumberFormat="1" applyFont="1" applyFill="1" applyBorder="1" applyAlignment="1">
      <alignment horizontal="center" vertical="center"/>
    </xf>
    <xf numFmtId="0" fontId="9" fillId="0" borderId="4" xfId="0" applyFont="1" applyFill="1" applyBorder="1" applyAlignment="1">
      <alignment horizontal="left" vertical="center"/>
    </xf>
    <xf numFmtId="4" fontId="9" fillId="0" borderId="4" xfId="0" applyNumberFormat="1" applyFont="1" applyFill="1" applyBorder="1" applyAlignment="1">
      <alignment horizontal="right" vertical="center"/>
    </xf>
    <xf numFmtId="0" fontId="16" fillId="0" borderId="29" xfId="0" applyFont="1" applyBorder="1">
      <alignment vertical="center"/>
    </xf>
    <xf numFmtId="0" fontId="16" fillId="0" borderId="29" xfId="0" applyFont="1" applyBorder="1" applyAlignment="1">
      <alignment vertical="center" wrapText="1"/>
    </xf>
    <xf numFmtId="0" fontId="9" fillId="0" borderId="1" xfId="0" applyFont="1" applyBorder="1" applyAlignment="1">
      <alignment horizontal="right" vertical="center" wrapText="1"/>
    </xf>
    <xf numFmtId="0" fontId="9" fillId="0" borderId="28" xfId="0" applyFont="1" applyBorder="1" applyAlignment="1">
      <alignment horizontal="center" vertical="center"/>
    </xf>
    <xf numFmtId="0" fontId="16" fillId="0" borderId="30" xfId="0" applyFont="1" applyBorder="1">
      <alignment vertical="center"/>
    </xf>
    <xf numFmtId="0" fontId="16" fillId="0" borderId="6" xfId="0" applyFont="1" applyBorder="1">
      <alignment vertical="center"/>
    </xf>
    <xf numFmtId="0" fontId="16" fillId="0" borderId="6" xfId="0" applyFont="1" applyBorder="1" applyAlignment="1">
      <alignment vertical="center" wrapText="1"/>
    </xf>
    <xf numFmtId="0" fontId="15" fillId="0" borderId="6" xfId="0" applyFont="1" applyBorder="1" applyAlignment="1">
      <alignment vertical="center" wrapText="1"/>
    </xf>
    <xf numFmtId="0" fontId="16" fillId="0" borderId="6" xfId="0" applyFont="1" applyBorder="1" applyAlignment="1">
      <alignment horizontal="center" vertical="center"/>
    </xf>
    <xf numFmtId="0" fontId="16" fillId="0" borderId="31" xfId="0" applyFont="1" applyBorder="1" applyAlignment="1">
      <alignment vertical="center" wrapText="1"/>
    </xf>
    <xf numFmtId="0" fontId="21"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5" fillId="0" borderId="5" xfId="0" applyFont="1" applyBorder="1" applyAlignment="1">
      <alignment horizontal="center" vertical="center"/>
    </xf>
    <xf numFmtId="49" fontId="9" fillId="0" borderId="4" xfId="0" applyNumberFormat="1" applyFont="1" applyFill="1" applyBorder="1" applyAlignment="1" applyProtection="1">
      <alignment horizontal="center" vertical="center" wrapText="1"/>
    </xf>
    <xf numFmtId="4" fontId="21" fillId="0" borderId="4" xfId="0" applyNumberFormat="1" applyFont="1" applyFill="1" applyBorder="1" applyAlignment="1">
      <alignment horizontal="center" vertical="center"/>
    </xf>
    <xf numFmtId="0" fontId="15" fillId="0" borderId="6" xfId="0" applyFont="1" applyBorder="1" applyAlignment="1">
      <alignment horizontal="center" vertical="center" wrapText="1"/>
    </xf>
    <xf numFmtId="0" fontId="0" fillId="0" borderId="0" xfId="0" applyFont="1" applyFill="1">
      <alignment vertical="center"/>
    </xf>
    <xf numFmtId="0" fontId="16" fillId="0" borderId="1" xfId="0" applyFont="1" applyFill="1" applyBorder="1">
      <alignment vertical="center"/>
    </xf>
    <xf numFmtId="0" fontId="20"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6" fillId="0" borderId="5" xfId="0" applyFont="1" applyFill="1" applyBorder="1">
      <alignment vertical="center"/>
    </xf>
    <xf numFmtId="0" fontId="3" fillId="0" borderId="1" xfId="0" applyFont="1" applyFill="1" applyBorder="1" applyAlignment="1">
      <alignment horizontal="center" vertical="center"/>
    </xf>
    <xf numFmtId="0" fontId="16" fillId="0" borderId="28" xfId="0" applyFont="1" applyFill="1" applyBorder="1">
      <alignment vertical="center"/>
    </xf>
    <xf numFmtId="0" fontId="9" fillId="0" borderId="28" xfId="0" applyFont="1" applyFill="1" applyBorder="1" applyAlignment="1">
      <alignment horizontal="left" vertical="center"/>
    </xf>
    <xf numFmtId="0" fontId="9" fillId="0" borderId="28" xfId="0" applyFont="1" applyFill="1" applyBorder="1" applyAlignment="1">
      <alignment horizontal="center" vertical="center"/>
    </xf>
    <xf numFmtId="0" fontId="16" fillId="0" borderId="30" xfId="0" applyFont="1" applyFill="1" applyBorder="1">
      <alignment vertical="center"/>
    </xf>
    <xf numFmtId="0" fontId="16" fillId="0" borderId="5" xfId="0" applyFont="1" applyFill="1" applyBorder="1" applyAlignment="1">
      <alignment vertical="center" wrapText="1"/>
    </xf>
    <xf numFmtId="0" fontId="16" fillId="0" borderId="6" xfId="0" applyFont="1" applyFill="1" applyBorder="1">
      <alignment vertical="center"/>
    </xf>
    <xf numFmtId="0" fontId="16" fillId="0" borderId="6" xfId="0" applyFont="1" applyFill="1" applyBorder="1" applyAlignment="1">
      <alignment vertical="center" wrapText="1"/>
    </xf>
    <xf numFmtId="0" fontId="15" fillId="0" borderId="5" xfId="0" applyFont="1" applyFill="1" applyBorder="1">
      <alignment vertical="center"/>
    </xf>
    <xf numFmtId="0" fontId="15" fillId="0" borderId="6" xfId="0" applyFont="1" applyFill="1" applyBorder="1" applyAlignment="1">
      <alignment vertical="center" wrapText="1"/>
    </xf>
    <xf numFmtId="49" fontId="21" fillId="0" borderId="4" xfId="0" applyNumberFormat="1" applyFont="1" applyFill="1" applyBorder="1" applyAlignment="1">
      <alignment horizontal="center" vertical="center"/>
    </xf>
    <xf numFmtId="0" fontId="9" fillId="0" borderId="10"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16" fillId="0" borderId="29" xfId="0" applyFont="1" applyFill="1" applyBorder="1">
      <alignment vertical="center"/>
    </xf>
    <xf numFmtId="0" fontId="16" fillId="0" borderId="29" xfId="0" applyFont="1" applyFill="1" applyBorder="1" applyAlignment="1">
      <alignment vertical="center" wrapText="1"/>
    </xf>
    <xf numFmtId="0" fontId="16" fillId="0" borderId="31" xfId="0" applyFont="1" applyFill="1" applyBorder="1" applyAlignment="1">
      <alignment vertical="center" wrapText="1"/>
    </xf>
    <xf numFmtId="0" fontId="22" fillId="0" borderId="0" xfId="0" applyFont="1" applyFill="1" applyAlignment="1">
      <alignment vertical="center"/>
    </xf>
    <xf numFmtId="0" fontId="0" fillId="0" borderId="0" xfId="0" applyFont="1" applyFill="1" applyAlignment="1">
      <alignment vertical="center"/>
    </xf>
    <xf numFmtId="0" fontId="14" fillId="0" borderId="1" xfId="0" applyFont="1" applyFill="1" applyBorder="1" applyAlignment="1">
      <alignment vertical="center"/>
    </xf>
    <xf numFmtId="0" fontId="23" fillId="0" borderId="1" xfId="0" applyFont="1" applyFill="1" applyBorder="1" applyAlignment="1">
      <alignment vertical="center" wrapText="1"/>
    </xf>
    <xf numFmtId="0" fontId="24" fillId="0" borderId="1" xfId="0" applyFont="1" applyFill="1" applyBorder="1" applyAlignment="1">
      <alignment vertical="center"/>
    </xf>
    <xf numFmtId="0" fontId="25" fillId="0" borderId="1" xfId="0" applyFont="1" applyFill="1" applyBorder="1" applyAlignment="1">
      <alignment horizontal="right" vertical="center" wrapText="1"/>
    </xf>
    <xf numFmtId="0" fontId="26" fillId="0" borderId="1" xfId="0" applyFont="1" applyFill="1" applyBorder="1" applyAlignment="1">
      <alignment horizontal="center" vertical="center"/>
    </xf>
    <xf numFmtId="0" fontId="24" fillId="0" borderId="28" xfId="0" applyFont="1" applyFill="1" applyBorder="1" applyAlignment="1">
      <alignment vertical="center"/>
    </xf>
    <xf numFmtId="0" fontId="14" fillId="0" borderId="28" xfId="0" applyFont="1" applyFill="1" applyBorder="1" applyAlignment="1">
      <alignment horizontal="left" vertical="center"/>
    </xf>
    <xf numFmtId="0" fontId="14" fillId="0" borderId="28" xfId="0" applyFont="1" applyFill="1" applyBorder="1" applyAlignment="1">
      <alignment horizontal="right" vertical="center"/>
    </xf>
    <xf numFmtId="0" fontId="24" fillId="0" borderId="5" xfId="0" applyFont="1" applyFill="1" applyBorder="1" applyAlignment="1">
      <alignment vertical="center"/>
    </xf>
    <xf numFmtId="0" fontId="27" fillId="0" borderId="4" xfId="0" applyFont="1" applyFill="1" applyBorder="1" applyAlignment="1">
      <alignment horizontal="center" vertical="center"/>
    </xf>
    <xf numFmtId="0" fontId="6" fillId="0" borderId="0" xfId="0" applyFont="1" applyFill="1" applyBorder="1" applyAlignment="1">
      <alignment vertical="center" wrapText="1"/>
    </xf>
    <xf numFmtId="4" fontId="27" fillId="0" borderId="4" xfId="0" applyNumberFormat="1" applyFont="1" applyFill="1" applyBorder="1" applyAlignment="1">
      <alignment horizontal="right" vertical="center"/>
    </xf>
    <xf numFmtId="0" fontId="16" fillId="0" borderId="5" xfId="0" applyFont="1" applyFill="1" applyBorder="1" applyAlignment="1">
      <alignment vertical="center"/>
    </xf>
    <xf numFmtId="49" fontId="9"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4" fontId="28" fillId="0" borderId="4" xfId="0" applyNumberFormat="1" applyFont="1" applyFill="1" applyBorder="1" applyAlignment="1">
      <alignment horizontal="right" vertical="center"/>
    </xf>
    <xf numFmtId="49" fontId="14" fillId="0" borderId="4" xfId="0" applyNumberFormat="1" applyFont="1" applyFill="1" applyBorder="1" applyAlignment="1">
      <alignment horizontal="center" vertical="center" wrapText="1"/>
    </xf>
    <xf numFmtId="0" fontId="14" fillId="0" borderId="19" xfId="0" applyFont="1" applyFill="1" applyBorder="1" applyAlignment="1">
      <alignment horizontal="center" vertical="center"/>
    </xf>
    <xf numFmtId="0" fontId="14" fillId="0" borderId="4" xfId="0" applyFont="1" applyFill="1" applyBorder="1" applyAlignment="1">
      <alignment horizontal="left" vertical="center" wrapText="1"/>
    </xf>
    <xf numFmtId="4" fontId="29" fillId="0" borderId="4" xfId="0" applyNumberFormat="1" applyFont="1" applyFill="1" applyBorder="1" applyAlignment="1">
      <alignment horizontal="right" vertical="center"/>
    </xf>
    <xf numFmtId="4" fontId="14" fillId="0" borderId="4" xfId="0" applyNumberFormat="1" applyFont="1" applyFill="1" applyBorder="1" applyAlignment="1">
      <alignment horizontal="right" vertical="center"/>
    </xf>
    <xf numFmtId="0" fontId="0" fillId="0" borderId="4" xfId="0" applyFont="1" applyFill="1" applyBorder="1" applyAlignment="1">
      <alignment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xf>
    <xf numFmtId="0" fontId="24" fillId="0" borderId="29" xfId="0" applyFont="1" applyFill="1" applyBorder="1" applyAlignment="1">
      <alignment vertical="center"/>
    </xf>
    <xf numFmtId="0" fontId="23" fillId="0" borderId="29" xfId="0" applyFont="1" applyFill="1" applyBorder="1" applyAlignment="1">
      <alignment vertical="center" wrapText="1"/>
    </xf>
    <xf numFmtId="0" fontId="23" fillId="0" borderId="6" xfId="0" applyFont="1" applyFill="1" applyBorder="1" applyAlignment="1">
      <alignment vertical="center" wrapText="1"/>
    </xf>
    <xf numFmtId="0" fontId="6" fillId="0" borderId="6" xfId="0" applyFont="1" applyFill="1" applyBorder="1" applyAlignment="1">
      <alignment vertical="center" wrapText="1"/>
    </xf>
    <xf numFmtId="0" fontId="23" fillId="0" borderId="31" xfId="0" applyFont="1" applyFill="1" applyBorder="1" applyAlignment="1">
      <alignment vertical="center" wrapText="1"/>
    </xf>
    <xf numFmtId="0" fontId="14" fillId="0" borderId="1" xfId="0" applyFont="1" applyFill="1" applyBorder="1" applyAlignment="1">
      <alignment horizontal="right" vertical="center" wrapText="1"/>
    </xf>
    <xf numFmtId="0" fontId="23" fillId="0" borderId="28" xfId="0" applyFont="1" applyFill="1" applyBorder="1" applyAlignment="1">
      <alignment vertical="center" wrapText="1"/>
    </xf>
    <xf numFmtId="0" fontId="27" fillId="0" borderId="4" xfId="0" applyFont="1" applyFill="1" applyBorder="1" applyAlignment="1">
      <alignment horizontal="center" vertical="center" wrapText="1"/>
    </xf>
    <xf numFmtId="0" fontId="24" fillId="0" borderId="5" xfId="0" applyFont="1" applyFill="1" applyBorder="1" applyAlignment="1">
      <alignment vertical="center" wrapText="1"/>
    </xf>
    <xf numFmtId="0" fontId="30" fillId="0" borderId="5" xfId="0" applyFont="1" applyFill="1" applyBorder="1" applyAlignment="1">
      <alignment vertical="center"/>
    </xf>
    <xf numFmtId="0" fontId="14" fillId="2" borderId="4" xfId="0" applyFont="1" applyFill="1" applyBorder="1" applyAlignment="1">
      <alignment horizontal="left" vertical="center"/>
    </xf>
    <xf numFmtId="0" fontId="24" fillId="0" borderId="6" xfId="0" applyFont="1" applyFill="1" applyBorder="1" applyAlignment="1">
      <alignment vertical="center"/>
    </xf>
    <xf numFmtId="0" fontId="24" fillId="0" borderId="6" xfId="0" applyFont="1" applyFill="1" applyBorder="1" applyAlignment="1">
      <alignment vertical="center" wrapText="1"/>
    </xf>
    <xf numFmtId="0" fontId="30" fillId="0" borderId="6" xfId="0" applyFont="1" applyFill="1" applyBorder="1" applyAlignment="1">
      <alignment vertical="center" wrapText="1"/>
    </xf>
    <xf numFmtId="0" fontId="9" fillId="0" borderId="1" xfId="0" applyFont="1" applyFill="1" applyBorder="1">
      <alignment vertical="center"/>
    </xf>
    <xf numFmtId="0" fontId="6" fillId="0" borderId="1" xfId="0" applyFont="1" applyFill="1" applyBorder="1" applyAlignment="1">
      <alignment vertical="center" wrapText="1"/>
    </xf>
    <xf numFmtId="0" fontId="6" fillId="0" borderId="28" xfId="0" applyFont="1" applyFill="1" applyBorder="1" applyAlignment="1">
      <alignment vertical="center" wrapText="1"/>
    </xf>
    <xf numFmtId="0" fontId="9" fillId="0" borderId="28" xfId="0" applyFont="1" applyFill="1" applyBorder="1" applyAlignment="1">
      <alignment horizontal="right" vertical="center"/>
    </xf>
    <xf numFmtId="0" fontId="14" fillId="0" borderId="4" xfId="0" applyFont="1" applyFill="1" applyBorder="1" applyAlignment="1">
      <alignment horizontal="left" vertical="center" wrapText="1" indent="1"/>
    </xf>
    <xf numFmtId="49" fontId="21" fillId="0" borderId="10" xfId="0" applyNumberFormat="1" applyFont="1" applyFill="1" applyBorder="1" applyAlignment="1">
      <alignment horizontal="center" vertical="center"/>
    </xf>
    <xf numFmtId="0" fontId="16" fillId="0" borderId="28" xfId="0" applyFont="1" applyFill="1" applyBorder="1" applyAlignment="1">
      <alignment vertical="center" wrapText="1"/>
    </xf>
    <xf numFmtId="4" fontId="21" fillId="0" borderId="10" xfId="0" applyNumberFormat="1" applyFont="1" applyFill="1" applyBorder="1" applyAlignment="1">
      <alignment horizontal="right" vertical="center"/>
    </xf>
    <xf numFmtId="0" fontId="0" fillId="0" borderId="4" xfId="0" applyFont="1" applyFill="1" applyBorder="1">
      <alignment vertical="center"/>
    </xf>
    <xf numFmtId="0" fontId="31" fillId="0" borderId="1" xfId="0" applyFont="1" applyFill="1" applyBorder="1" applyAlignment="1">
      <alignment horizontal="right" vertical="center" wrapText="1"/>
    </xf>
    <xf numFmtId="0" fontId="6" fillId="0" borderId="5" xfId="0" applyFont="1" applyFill="1" applyBorder="1" applyAlignment="1">
      <alignment vertical="center" wrapText="1"/>
    </xf>
    <xf numFmtId="0" fontId="6" fillId="0" borderId="30" xfId="0" applyFont="1" applyFill="1" applyBorder="1" applyAlignment="1">
      <alignment vertical="center" wrapText="1"/>
    </xf>
    <xf numFmtId="0" fontId="16" fillId="0" borderId="4" xfId="0" applyFont="1" applyFill="1" applyBorder="1">
      <alignment vertical="center"/>
    </xf>
    <xf numFmtId="0" fontId="25" fillId="0" borderId="1" xfId="0" applyFont="1" applyFill="1" applyBorder="1" applyAlignment="1">
      <alignment vertical="center"/>
    </xf>
    <xf numFmtId="0" fontId="23" fillId="0" borderId="1" xfId="0" applyFont="1" applyFill="1" applyBorder="1" applyAlignment="1">
      <alignment vertical="center"/>
    </xf>
    <xf numFmtId="0" fontId="25" fillId="0" borderId="1" xfId="0" applyFont="1" applyFill="1" applyBorder="1" applyAlignment="1">
      <alignment horizontal="right" vertical="center"/>
    </xf>
    <xf numFmtId="0" fontId="32" fillId="0" borderId="1" xfId="0" applyFont="1" applyFill="1" applyBorder="1" applyAlignment="1">
      <alignment horizontal="center" vertical="center"/>
    </xf>
    <xf numFmtId="0" fontId="23" fillId="0" borderId="28" xfId="0" applyFont="1" applyFill="1" applyBorder="1" applyAlignment="1">
      <alignment vertical="center"/>
    </xf>
    <xf numFmtId="0" fontId="25" fillId="0" borderId="28" xfId="0" applyFont="1" applyFill="1" applyBorder="1" applyAlignment="1">
      <alignment horizontal="center" vertical="center"/>
    </xf>
    <xf numFmtId="0" fontId="23" fillId="0" borderId="5" xfId="0" applyFont="1" applyFill="1" applyBorder="1" applyAlignment="1">
      <alignment vertical="center"/>
    </xf>
    <xf numFmtId="0" fontId="23" fillId="0" borderId="29" xfId="0" applyFont="1" applyFill="1" applyBorder="1" applyAlignment="1">
      <alignment vertical="center"/>
    </xf>
    <xf numFmtId="0" fontId="23" fillId="0" borderId="5" xfId="0" applyFont="1" applyFill="1" applyBorder="1" applyAlignment="1">
      <alignment vertical="center" wrapText="1"/>
    </xf>
    <xf numFmtId="0" fontId="23" fillId="0" borderId="30" xfId="0" applyFont="1" applyFill="1" applyBorder="1" applyAlignment="1">
      <alignment vertical="center" wrapText="1"/>
    </xf>
    <xf numFmtId="0" fontId="22" fillId="0" borderId="0" xfId="0" applyFont="1" applyFill="1">
      <alignment vertical="center"/>
    </xf>
    <xf numFmtId="0" fontId="16" fillId="0" borderId="1" xfId="0" applyFont="1" applyFill="1" applyBorder="1" applyAlignment="1">
      <alignment vertical="center" wrapText="1"/>
    </xf>
    <xf numFmtId="0" fontId="9" fillId="2" borderId="4" xfId="0" applyFont="1" applyFill="1" applyBorder="1" applyAlignment="1">
      <alignment horizontal="left" vertical="center"/>
    </xf>
    <xf numFmtId="0" fontId="9" fillId="0" borderId="10" xfId="0" applyFont="1" applyFill="1" applyBorder="1" applyAlignment="1">
      <alignment horizontal="left" vertical="center"/>
    </xf>
    <xf numFmtId="0" fontId="16" fillId="0" borderId="4" xfId="0" applyFont="1" applyFill="1" applyBorder="1" applyAlignment="1">
      <alignment vertical="center" wrapText="1"/>
    </xf>
    <xf numFmtId="0" fontId="22" fillId="0" borderId="4" xfId="0" applyFont="1" applyFill="1" applyBorder="1">
      <alignment vertical="center"/>
    </xf>
    <xf numFmtId="0" fontId="28" fillId="0" borderId="4" xfId="0" applyFont="1" applyFill="1" applyBorder="1" applyAlignment="1">
      <alignment horizontal="right" vertical="center"/>
    </xf>
    <xf numFmtId="0" fontId="27" fillId="0" borderId="32" xfId="0" applyFont="1" applyFill="1" applyBorder="1" applyAlignment="1">
      <alignment horizontal="center" vertical="center"/>
    </xf>
    <xf numFmtId="0" fontId="33" fillId="0" borderId="6" xfId="0" applyFont="1" applyFill="1" applyBorder="1" applyAlignment="1">
      <alignment vertical="center" wrapText="1"/>
    </xf>
    <xf numFmtId="0" fontId="33" fillId="0" borderId="5" xfId="0" applyFont="1" applyFill="1" applyBorder="1" applyAlignment="1">
      <alignment vertical="center" wrapText="1"/>
    </xf>
    <xf numFmtId="0" fontId="33" fillId="0" borderId="4" xfId="0" applyFont="1" applyFill="1" applyBorder="1" applyAlignment="1">
      <alignment vertical="center" wrapText="1"/>
    </xf>
    <xf numFmtId="0" fontId="34" fillId="0" borderId="5" xfId="0" applyFont="1" applyFill="1" applyBorder="1" applyAlignment="1">
      <alignment vertical="center" wrapText="1"/>
    </xf>
    <xf numFmtId="0" fontId="34" fillId="0" borderId="6" xfId="0" applyFont="1" applyFill="1" applyBorder="1" applyAlignment="1">
      <alignment vertical="center" wrapText="1"/>
    </xf>
    <xf numFmtId="0" fontId="33" fillId="0" borderId="29" xfId="0" applyFont="1" applyFill="1" applyBorder="1" applyAlignment="1">
      <alignment vertical="center" wrapText="1"/>
    </xf>
    <xf numFmtId="0" fontId="23" fillId="0" borderId="33" xfId="0" applyFont="1" applyFill="1" applyBorder="1" applyAlignment="1">
      <alignment vertical="center" wrapText="1"/>
    </xf>
    <xf numFmtId="0" fontId="18" fillId="0" borderId="0" xfId="0" applyFont="1" applyFill="1" applyAlignment="1">
      <alignment vertical="center"/>
    </xf>
    <xf numFmtId="0" fontId="35" fillId="0" borderId="0" xfId="0" applyFont="1" applyBorder="1" applyAlignment="1">
      <alignment horizontal="center" vertical="center" wrapText="1"/>
    </xf>
    <xf numFmtId="177" fontId="3" fillId="0" borderId="0" xfId="0" applyNumberFormat="1"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externalLink" Target="externalLinks/externalLink13.xml"/><Relationship Id="rId33" Type="http://schemas.openxmlformats.org/officeDocument/2006/relationships/externalLink" Target="externalLinks/externalLink12.xml"/><Relationship Id="rId32" Type="http://schemas.openxmlformats.org/officeDocument/2006/relationships/externalLink" Target="externalLinks/externalLink11.xml"/><Relationship Id="rId31" Type="http://schemas.openxmlformats.org/officeDocument/2006/relationships/externalLink" Target="externalLinks/externalLink10.xml"/><Relationship Id="rId30" Type="http://schemas.openxmlformats.org/officeDocument/2006/relationships/externalLink" Target="externalLinks/externalLink9.xml"/><Relationship Id="rId3" Type="http://schemas.openxmlformats.org/officeDocument/2006/relationships/worksheet" Target="worksheets/sheet3.xml"/><Relationship Id="rId29" Type="http://schemas.openxmlformats.org/officeDocument/2006/relationships/externalLink" Target="externalLinks/externalLink8.xml"/><Relationship Id="rId28" Type="http://schemas.openxmlformats.org/officeDocument/2006/relationships/externalLink" Target="externalLinks/externalLink7.xml"/><Relationship Id="rId27" Type="http://schemas.openxmlformats.org/officeDocument/2006/relationships/externalLink" Target="externalLinks/externalLink6.xml"/><Relationship Id="rId26" Type="http://schemas.openxmlformats.org/officeDocument/2006/relationships/externalLink" Target="externalLinks/externalLink5.xml"/><Relationship Id="rId25" Type="http://schemas.openxmlformats.org/officeDocument/2006/relationships/externalLink" Target="externalLinks/externalLink4.xml"/><Relationship Id="rId24" Type="http://schemas.openxmlformats.org/officeDocument/2006/relationships/externalLink" Target="externalLinks/externalLink3.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305435</xdr:colOff>
      <xdr:row>10</xdr:row>
      <xdr:rowOff>0</xdr:rowOff>
    </xdr:from>
    <xdr:ext cx="279400" cy="310854"/>
    <xdr:sp>
      <xdr:nvSpPr>
        <xdr:cNvPr id="2" name="文本框 1"/>
        <xdr:cNvSpPr txBox="1"/>
      </xdr:nvSpPr>
      <xdr:spPr>
        <a:xfrm>
          <a:off x="3705860" y="3080385"/>
          <a:ext cx="279400" cy="31051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4" sqref="A4"/>
    </sheetView>
  </sheetViews>
  <sheetFormatPr defaultColWidth="9" defaultRowHeight="14.25" outlineLevelRow="2"/>
  <cols>
    <col min="1" max="1" width="123.125" style="259" customWidth="1"/>
    <col min="2" max="16384" width="9" style="259"/>
  </cols>
  <sheetData>
    <row r="1" ht="137.1" customHeight="1" spans="1:1">
      <c r="A1" s="260" t="s">
        <v>0</v>
      </c>
    </row>
    <row r="2" ht="96" customHeight="1" spans="1:1">
      <c r="A2" s="260" t="s">
        <v>1</v>
      </c>
    </row>
    <row r="3" ht="60" customHeight="1" spans="1:1">
      <c r="A3" s="261">
        <v>45379</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8" sqref="B8"/>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126"/>
      <c r="B1" s="2"/>
      <c r="C1" s="127"/>
      <c r="D1" s="128"/>
      <c r="E1" s="128"/>
      <c r="F1" s="128"/>
      <c r="G1" s="128"/>
      <c r="H1" s="128"/>
      <c r="I1" s="143" t="s">
        <v>238</v>
      </c>
      <c r="J1" s="131"/>
    </row>
    <row r="2" ht="22.9" customHeight="1" spans="1:10">
      <c r="A2" s="126"/>
      <c r="B2" s="3" t="s">
        <v>239</v>
      </c>
      <c r="C2" s="3"/>
      <c r="D2" s="3"/>
      <c r="E2" s="3"/>
      <c r="F2" s="3"/>
      <c r="G2" s="3"/>
      <c r="H2" s="3"/>
      <c r="I2" s="3"/>
      <c r="J2" s="131" t="s">
        <v>3</v>
      </c>
    </row>
    <row r="3" ht="19.5" customHeight="1" spans="1:10">
      <c r="A3" s="129"/>
      <c r="B3" s="130" t="s">
        <v>5</v>
      </c>
      <c r="C3" s="130"/>
      <c r="D3" s="144"/>
      <c r="E3" s="144"/>
      <c r="F3" s="144"/>
      <c r="G3" s="144"/>
      <c r="H3" s="144"/>
      <c r="I3" s="144" t="s">
        <v>6</v>
      </c>
      <c r="J3" s="145"/>
    </row>
    <row r="4" ht="24.4" customHeight="1" spans="1:10">
      <c r="A4" s="131"/>
      <c r="B4" s="132" t="s">
        <v>240</v>
      </c>
      <c r="C4" s="132" t="s">
        <v>71</v>
      </c>
      <c r="D4" s="132" t="s">
        <v>241</v>
      </c>
      <c r="E4" s="132"/>
      <c r="F4" s="132"/>
      <c r="G4" s="132"/>
      <c r="H4" s="132"/>
      <c r="I4" s="132"/>
      <c r="J4" s="146"/>
    </row>
    <row r="5" ht="24.4" customHeight="1" spans="1:10">
      <c r="A5" s="133"/>
      <c r="B5" s="132"/>
      <c r="C5" s="132"/>
      <c r="D5" s="132" t="s">
        <v>59</v>
      </c>
      <c r="E5" s="151" t="s">
        <v>242</v>
      </c>
      <c r="F5" s="132" t="s">
        <v>243</v>
      </c>
      <c r="G5" s="132"/>
      <c r="H5" s="132"/>
      <c r="I5" s="132" t="s">
        <v>244</v>
      </c>
      <c r="J5" s="146"/>
    </row>
    <row r="6" ht="24.4" customHeight="1" spans="1:10">
      <c r="A6" s="133"/>
      <c r="B6" s="132"/>
      <c r="C6" s="132"/>
      <c r="D6" s="132"/>
      <c r="E6" s="151"/>
      <c r="F6" s="132" t="s">
        <v>167</v>
      </c>
      <c r="G6" s="132" t="s">
        <v>245</v>
      </c>
      <c r="H6" s="132" t="s">
        <v>246</v>
      </c>
      <c r="I6" s="132"/>
      <c r="J6" s="147"/>
    </row>
    <row r="7" ht="22.9" customHeight="1" spans="1:10">
      <c r="A7" s="134"/>
      <c r="B7" s="132">
        <v>126</v>
      </c>
      <c r="C7" s="132" t="s">
        <v>72</v>
      </c>
      <c r="D7" s="135">
        <v>0</v>
      </c>
      <c r="E7" s="135">
        <v>0</v>
      </c>
      <c r="F7" s="135">
        <v>0</v>
      </c>
      <c r="G7" s="135">
        <v>0</v>
      </c>
      <c r="H7" s="135">
        <v>0</v>
      </c>
      <c r="I7" s="135">
        <v>0</v>
      </c>
      <c r="J7" s="148"/>
    </row>
    <row r="8" s="125" customFormat="1" ht="22.9" customHeight="1" spans="1:10">
      <c r="A8" s="153"/>
      <c r="B8" s="137">
        <v>126001</v>
      </c>
      <c r="C8" s="154" t="s">
        <v>0</v>
      </c>
      <c r="D8" s="155"/>
      <c r="E8" s="155"/>
      <c r="F8" s="155"/>
      <c r="G8" s="155"/>
      <c r="H8" s="155"/>
      <c r="I8" s="155"/>
      <c r="J8" s="156"/>
    </row>
    <row r="9" ht="22.9" customHeight="1" spans="1:10">
      <c r="A9" s="134"/>
      <c r="B9" s="137">
        <v>126002</v>
      </c>
      <c r="C9" s="154" t="s">
        <v>73</v>
      </c>
      <c r="D9" s="135"/>
      <c r="E9" s="135"/>
      <c r="F9" s="135"/>
      <c r="G9" s="135"/>
      <c r="H9" s="135"/>
      <c r="I9" s="135"/>
      <c r="J9" s="148"/>
    </row>
    <row r="10" ht="22.9" customHeight="1" spans="1:10">
      <c r="A10" s="134"/>
      <c r="B10" s="137">
        <v>126003</v>
      </c>
      <c r="C10" s="154" t="s">
        <v>74</v>
      </c>
      <c r="D10" s="135"/>
      <c r="E10" s="135"/>
      <c r="F10" s="135"/>
      <c r="G10" s="135"/>
      <c r="H10" s="135"/>
      <c r="I10" s="135"/>
      <c r="J10" s="148"/>
    </row>
    <row r="11" ht="22.9" customHeight="1" spans="1:10">
      <c r="A11" s="134"/>
      <c r="B11" s="132"/>
      <c r="C11" s="132" t="s">
        <v>247</v>
      </c>
      <c r="D11" s="135"/>
      <c r="E11" s="135"/>
      <c r="F11" s="135"/>
      <c r="G11" s="135"/>
      <c r="H11" s="135"/>
      <c r="I11" s="135"/>
      <c r="J11" s="148"/>
    </row>
    <row r="12" ht="22.9" customHeight="1" spans="1:10">
      <c r="A12" s="134"/>
      <c r="B12" s="132"/>
      <c r="C12" s="132"/>
      <c r="D12" s="135"/>
      <c r="E12" s="135"/>
      <c r="F12" s="135"/>
      <c r="G12" s="135"/>
      <c r="H12" s="135"/>
      <c r="I12" s="135"/>
      <c r="J12" s="148"/>
    </row>
    <row r="13" ht="22.9" customHeight="1" spans="1:10">
      <c r="A13" s="134"/>
      <c r="B13" s="132"/>
      <c r="C13" s="132"/>
      <c r="D13" s="135"/>
      <c r="E13" s="135"/>
      <c r="F13" s="135"/>
      <c r="G13" s="135"/>
      <c r="H13" s="135"/>
      <c r="I13" s="135"/>
      <c r="J13" s="148"/>
    </row>
    <row r="14" ht="22.9" customHeight="1" spans="1:10">
      <c r="A14" s="134"/>
      <c r="B14" s="132"/>
      <c r="C14" s="132"/>
      <c r="D14" s="135"/>
      <c r="E14" s="135"/>
      <c r="F14" s="135"/>
      <c r="G14" s="135"/>
      <c r="H14" s="135"/>
      <c r="I14" s="135"/>
      <c r="J14" s="148"/>
    </row>
    <row r="15" ht="22.9" customHeight="1" spans="1:10">
      <c r="A15" s="134"/>
      <c r="B15" s="132"/>
      <c r="C15" s="132"/>
      <c r="D15" s="135"/>
      <c r="E15" s="135"/>
      <c r="F15" s="135"/>
      <c r="G15" s="135"/>
      <c r="H15" s="135"/>
      <c r="I15" s="135"/>
      <c r="J15" s="148"/>
    </row>
    <row r="16" ht="22.9" customHeight="1" spans="1:10">
      <c r="A16" s="134"/>
      <c r="B16" s="132"/>
      <c r="C16" s="132"/>
      <c r="D16" s="135"/>
      <c r="E16" s="135"/>
      <c r="F16" s="135"/>
      <c r="G16" s="135"/>
      <c r="H16" s="135"/>
      <c r="I16" s="135"/>
      <c r="J16" s="14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8" sqref="E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26"/>
      <c r="B1" s="2"/>
      <c r="C1" s="2"/>
      <c r="D1" s="2"/>
      <c r="E1" s="127"/>
      <c r="F1" s="127"/>
      <c r="G1" s="128"/>
      <c r="H1" s="128"/>
      <c r="I1" s="143" t="s">
        <v>248</v>
      </c>
      <c r="J1" s="131"/>
    </row>
    <row r="2" ht="22.9" customHeight="1" spans="1:10">
      <c r="A2" s="126"/>
      <c r="B2" s="3" t="s">
        <v>249</v>
      </c>
      <c r="C2" s="3"/>
      <c r="D2" s="3"/>
      <c r="E2" s="3"/>
      <c r="F2" s="3"/>
      <c r="G2" s="3"/>
      <c r="H2" s="3"/>
      <c r="I2" s="3"/>
      <c r="J2" s="131"/>
    </row>
    <row r="3" ht="19.5" customHeight="1" spans="1:10">
      <c r="A3" s="129"/>
      <c r="B3" s="130" t="s">
        <v>5</v>
      </c>
      <c r="C3" s="130"/>
      <c r="D3" s="130"/>
      <c r="E3" s="130"/>
      <c r="F3" s="130"/>
      <c r="G3" s="129"/>
      <c r="H3" s="129"/>
      <c r="I3" s="144" t="s">
        <v>6</v>
      </c>
      <c r="J3" s="145"/>
    </row>
    <row r="4" ht="24.4" customHeight="1" spans="1:10">
      <c r="A4" s="131"/>
      <c r="B4" s="132" t="s">
        <v>9</v>
      </c>
      <c r="C4" s="132"/>
      <c r="D4" s="132"/>
      <c r="E4" s="132"/>
      <c r="F4" s="132"/>
      <c r="G4" s="132" t="s">
        <v>250</v>
      </c>
      <c r="H4" s="132"/>
      <c r="I4" s="132"/>
      <c r="J4" s="146"/>
    </row>
    <row r="5" ht="24.4" customHeight="1" spans="1:10">
      <c r="A5" s="133"/>
      <c r="B5" s="132" t="s">
        <v>81</v>
      </c>
      <c r="C5" s="132"/>
      <c r="D5" s="132"/>
      <c r="E5" s="132" t="s">
        <v>70</v>
      </c>
      <c r="F5" s="132" t="s">
        <v>71</v>
      </c>
      <c r="G5" s="132" t="s">
        <v>59</v>
      </c>
      <c r="H5" s="132" t="s">
        <v>77</v>
      </c>
      <c r="I5" s="132" t="s">
        <v>78</v>
      </c>
      <c r="J5" s="146"/>
    </row>
    <row r="6" ht="24.4" customHeight="1" spans="1:10">
      <c r="A6" s="133"/>
      <c r="B6" s="132" t="s">
        <v>82</v>
      </c>
      <c r="C6" s="132" t="s">
        <v>83</v>
      </c>
      <c r="D6" s="132" t="s">
        <v>84</v>
      </c>
      <c r="E6" s="132"/>
      <c r="F6" s="132"/>
      <c r="G6" s="132"/>
      <c r="H6" s="132"/>
      <c r="I6" s="132"/>
      <c r="J6" s="147"/>
    </row>
    <row r="7" ht="22.9" customHeight="1" spans="1:10">
      <c r="A7" s="134"/>
      <c r="B7" s="132"/>
      <c r="C7" s="132"/>
      <c r="D7" s="132"/>
      <c r="E7" s="132">
        <v>126</v>
      </c>
      <c r="F7" s="132" t="s">
        <v>72</v>
      </c>
      <c r="G7" s="135">
        <v>0</v>
      </c>
      <c r="H7" s="135">
        <v>0</v>
      </c>
      <c r="I7" s="135">
        <v>0</v>
      </c>
      <c r="J7" s="148"/>
    </row>
    <row r="8" ht="22.9" customHeight="1" spans="1:10">
      <c r="A8" s="134"/>
      <c r="B8" s="132"/>
      <c r="C8" s="132"/>
      <c r="D8" s="132"/>
      <c r="E8" s="132">
        <v>126001</v>
      </c>
      <c r="F8" s="137" t="s">
        <v>247</v>
      </c>
      <c r="G8" s="135"/>
      <c r="H8" s="135"/>
      <c r="I8" s="135"/>
      <c r="J8" s="148"/>
    </row>
    <row r="9" ht="22.9" customHeight="1" spans="1:10">
      <c r="A9" s="134"/>
      <c r="B9" s="132"/>
      <c r="C9" s="132"/>
      <c r="D9" s="132"/>
      <c r="E9" s="132">
        <v>126002</v>
      </c>
      <c r="F9" s="137" t="s">
        <v>247</v>
      </c>
      <c r="G9" s="135"/>
      <c r="H9" s="135"/>
      <c r="I9" s="135"/>
      <c r="J9" s="148"/>
    </row>
    <row r="10" ht="22.9" customHeight="1" spans="1:10">
      <c r="A10" s="134"/>
      <c r="B10" s="132"/>
      <c r="C10" s="132"/>
      <c r="D10" s="132"/>
      <c r="E10" s="132">
        <v>126003</v>
      </c>
      <c r="F10" s="137" t="s">
        <v>247</v>
      </c>
      <c r="G10" s="135"/>
      <c r="H10" s="135"/>
      <c r="I10" s="135"/>
      <c r="J10" s="148"/>
    </row>
    <row r="11" ht="22.9" customHeight="1" spans="1:10">
      <c r="A11" s="134"/>
      <c r="B11" s="132"/>
      <c r="C11" s="132"/>
      <c r="D11" s="132"/>
      <c r="E11" s="132"/>
      <c r="F11" s="132"/>
      <c r="G11" s="135"/>
      <c r="H11" s="135"/>
      <c r="I11" s="135"/>
      <c r="J11" s="148"/>
    </row>
    <row r="12" ht="22.9" customHeight="1" spans="1:10">
      <c r="A12" s="134"/>
      <c r="B12" s="132"/>
      <c r="C12" s="132"/>
      <c r="D12" s="132"/>
      <c r="E12" s="132"/>
      <c r="F12" s="132"/>
      <c r="G12" s="135"/>
      <c r="H12" s="135"/>
      <c r="I12" s="135"/>
      <c r="J12" s="148"/>
    </row>
    <row r="13" ht="22.9" customHeight="1" spans="1:10">
      <c r="A13" s="134"/>
      <c r="B13" s="132"/>
      <c r="C13" s="132"/>
      <c r="D13" s="132"/>
      <c r="E13" s="132"/>
      <c r="F13" s="132"/>
      <c r="G13" s="135"/>
      <c r="H13" s="135"/>
      <c r="I13" s="135"/>
      <c r="J13" s="148"/>
    </row>
    <row r="14" ht="22.9" customHeight="1" spans="1:10">
      <c r="A14" s="134"/>
      <c r="B14" s="132"/>
      <c r="C14" s="132"/>
      <c r="D14" s="132"/>
      <c r="E14" s="132"/>
      <c r="F14" s="132"/>
      <c r="G14" s="135"/>
      <c r="H14" s="135"/>
      <c r="I14" s="135"/>
      <c r="J14" s="148"/>
    </row>
    <row r="15" ht="22.9" customHeight="1" spans="1:10">
      <c r="A15" s="134"/>
      <c r="B15" s="132"/>
      <c r="C15" s="132"/>
      <c r="D15" s="132"/>
      <c r="E15" s="132"/>
      <c r="F15" s="132"/>
      <c r="G15" s="135"/>
      <c r="H15" s="135"/>
      <c r="I15" s="135"/>
      <c r="J15" s="148"/>
    </row>
    <row r="16" ht="22.9" customHeight="1" spans="1:10">
      <c r="A16" s="133"/>
      <c r="B16" s="139"/>
      <c r="C16" s="139"/>
      <c r="D16" s="139"/>
      <c r="E16" s="139"/>
      <c r="F16" s="139" t="s">
        <v>23</v>
      </c>
      <c r="G16" s="140"/>
      <c r="H16" s="140"/>
      <c r="I16" s="140"/>
      <c r="J16" s="146"/>
    </row>
    <row r="17" ht="22.9" customHeight="1" spans="1:10">
      <c r="A17" s="133"/>
      <c r="B17" s="139"/>
      <c r="C17" s="139"/>
      <c r="D17" s="139"/>
      <c r="E17" s="139"/>
      <c r="F17" s="139" t="s">
        <v>23</v>
      </c>
      <c r="G17" s="140"/>
      <c r="H17" s="140"/>
      <c r="I17" s="140"/>
      <c r="J17" s="14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
    </sheetView>
  </sheetViews>
  <sheetFormatPr defaultColWidth="10" defaultRowHeight="13.5"/>
  <cols>
    <col min="1" max="1" width="1.5" customWidth="1"/>
    <col min="2" max="2" width="12.25" customWidth="1"/>
    <col min="3" max="3" width="34.25" customWidth="1"/>
    <col min="4" max="9" width="14.5" customWidth="1"/>
    <col min="10" max="10" width="1.5" customWidth="1"/>
    <col min="11" max="11" width="9.75" customWidth="1"/>
  </cols>
  <sheetData>
    <row r="1" ht="24.95" customHeight="1" spans="1:10">
      <c r="A1" s="126"/>
      <c r="B1" s="2"/>
      <c r="C1" s="127"/>
      <c r="D1" s="128"/>
      <c r="E1" s="128"/>
      <c r="F1" s="128"/>
      <c r="G1" s="128"/>
      <c r="H1" s="128"/>
      <c r="I1" s="143" t="s">
        <v>251</v>
      </c>
      <c r="J1" s="131"/>
    </row>
    <row r="2" ht="22.9" customHeight="1" spans="1:10">
      <c r="A2" s="126"/>
      <c r="B2" s="3" t="s">
        <v>252</v>
      </c>
      <c r="C2" s="3"/>
      <c r="D2" s="3"/>
      <c r="E2" s="3"/>
      <c r="F2" s="3"/>
      <c r="G2" s="3"/>
      <c r="H2" s="3"/>
      <c r="I2" s="3"/>
      <c r="J2" s="131" t="s">
        <v>3</v>
      </c>
    </row>
    <row r="3" ht="19.5" customHeight="1" spans="1:10">
      <c r="A3" s="129"/>
      <c r="B3" s="130" t="s">
        <v>5</v>
      </c>
      <c r="C3" s="130"/>
      <c r="D3" s="144"/>
      <c r="E3" s="144"/>
      <c r="F3" s="144"/>
      <c r="G3" s="144"/>
      <c r="H3" s="144"/>
      <c r="I3" s="144" t="s">
        <v>6</v>
      </c>
      <c r="J3" s="145"/>
    </row>
    <row r="4" ht="24.4" customHeight="1" spans="1:10">
      <c r="A4" s="131"/>
      <c r="B4" s="132" t="s">
        <v>240</v>
      </c>
      <c r="C4" s="132" t="s">
        <v>71</v>
      </c>
      <c r="D4" s="132" t="s">
        <v>241</v>
      </c>
      <c r="E4" s="132"/>
      <c r="F4" s="132"/>
      <c r="G4" s="132"/>
      <c r="H4" s="132"/>
      <c r="I4" s="132"/>
      <c r="J4" s="146"/>
    </row>
    <row r="5" ht="24.4" customHeight="1" spans="1:10">
      <c r="A5" s="133"/>
      <c r="B5" s="132"/>
      <c r="C5" s="132"/>
      <c r="D5" s="132" t="s">
        <v>59</v>
      </c>
      <c r="E5" s="151" t="s">
        <v>242</v>
      </c>
      <c r="F5" s="132" t="s">
        <v>243</v>
      </c>
      <c r="G5" s="132"/>
      <c r="H5" s="132"/>
      <c r="I5" s="132" t="s">
        <v>244</v>
      </c>
      <c r="J5" s="146"/>
    </row>
    <row r="6" ht="24.4" customHeight="1" spans="1:10">
      <c r="A6" s="133"/>
      <c r="B6" s="132"/>
      <c r="C6" s="132"/>
      <c r="D6" s="132"/>
      <c r="E6" s="151"/>
      <c r="F6" s="132" t="s">
        <v>167</v>
      </c>
      <c r="G6" s="132" t="s">
        <v>245</v>
      </c>
      <c r="H6" s="132" t="s">
        <v>246</v>
      </c>
      <c r="I6" s="132"/>
      <c r="J6" s="147"/>
    </row>
    <row r="7" ht="22.9" customHeight="1" spans="1:10">
      <c r="A7" s="134"/>
      <c r="B7" s="132">
        <v>126</v>
      </c>
      <c r="C7" s="132" t="s">
        <v>72</v>
      </c>
      <c r="D7" s="135">
        <v>0</v>
      </c>
      <c r="E7" s="135">
        <v>0</v>
      </c>
      <c r="F7" s="135">
        <v>0</v>
      </c>
      <c r="G7" s="135">
        <v>0</v>
      </c>
      <c r="H7" s="135">
        <v>0</v>
      </c>
      <c r="I7" s="135">
        <v>0</v>
      </c>
      <c r="J7" s="148"/>
    </row>
    <row r="8" ht="35.1" customHeight="1" spans="1:10">
      <c r="A8" s="134"/>
      <c r="B8" s="137">
        <v>126001</v>
      </c>
      <c r="C8" s="137" t="s">
        <v>0</v>
      </c>
      <c r="D8" s="135"/>
      <c r="E8" s="135"/>
      <c r="F8" s="135"/>
      <c r="G8" s="135"/>
      <c r="H8" s="135"/>
      <c r="I8" s="135"/>
      <c r="J8" s="148"/>
    </row>
    <row r="9" ht="35.1" customHeight="1" spans="1:10">
      <c r="A9" s="134"/>
      <c r="B9" s="137">
        <v>126002</v>
      </c>
      <c r="C9" s="152" t="s">
        <v>73</v>
      </c>
      <c r="D9" s="135"/>
      <c r="E9" s="135"/>
      <c r="F9" s="135"/>
      <c r="G9" s="135"/>
      <c r="H9" s="135"/>
      <c r="I9" s="135"/>
      <c r="J9" s="148"/>
    </row>
    <row r="10" ht="35.1" customHeight="1" spans="1:10">
      <c r="A10" s="134"/>
      <c r="B10" s="137">
        <v>126003</v>
      </c>
      <c r="C10" s="137" t="s">
        <v>74</v>
      </c>
      <c r="D10" s="135"/>
      <c r="E10" s="135"/>
      <c r="F10" s="135"/>
      <c r="G10" s="135"/>
      <c r="H10" s="135"/>
      <c r="I10" s="135"/>
      <c r="J10" s="148"/>
    </row>
    <row r="11" ht="22.9" customHeight="1" spans="1:10">
      <c r="A11" s="134"/>
      <c r="B11" s="132"/>
      <c r="C11" s="137" t="s">
        <v>247</v>
      </c>
      <c r="D11" s="135"/>
      <c r="E11" s="135"/>
      <c r="F11" s="135"/>
      <c r="G11" s="135"/>
      <c r="H11" s="135"/>
      <c r="I11" s="135"/>
      <c r="J11" s="148"/>
    </row>
    <row r="12" ht="22.9" customHeight="1" spans="1:10">
      <c r="A12" s="134"/>
      <c r="B12" s="137"/>
      <c r="C12" s="137"/>
      <c r="D12" s="135"/>
      <c r="E12" s="135"/>
      <c r="F12" s="135"/>
      <c r="G12" s="135"/>
      <c r="H12" s="135"/>
      <c r="I12" s="135"/>
      <c r="J12" s="148"/>
    </row>
    <row r="13" ht="22.9" customHeight="1" spans="1:10">
      <c r="A13" s="134"/>
      <c r="B13" s="132"/>
      <c r="C13" s="132"/>
      <c r="D13" s="135"/>
      <c r="E13" s="135"/>
      <c r="F13" s="135"/>
      <c r="G13" s="135"/>
      <c r="H13" s="135"/>
      <c r="I13" s="135"/>
      <c r="J13" s="148"/>
    </row>
    <row r="14" ht="22.9" customHeight="1" spans="1:10">
      <c r="A14" s="134"/>
      <c r="B14" s="132"/>
      <c r="C14" s="132"/>
      <c r="D14" s="135"/>
      <c r="E14" s="135"/>
      <c r="F14" s="135"/>
      <c r="G14" s="135"/>
      <c r="H14" s="135"/>
      <c r="I14" s="135"/>
      <c r="J14" s="148"/>
    </row>
    <row r="15" ht="22.9" customHeight="1" spans="1:10">
      <c r="A15" s="134"/>
      <c r="B15" s="132"/>
      <c r="C15" s="132"/>
      <c r="D15" s="135"/>
      <c r="E15" s="135"/>
      <c r="F15" s="135"/>
      <c r="G15" s="135"/>
      <c r="H15" s="135"/>
      <c r="I15" s="135"/>
      <c r="J15" s="148"/>
    </row>
    <row r="16" ht="22.9" customHeight="1" spans="1:10">
      <c r="A16" s="134"/>
      <c r="B16" s="132"/>
      <c r="C16" s="132"/>
      <c r="D16" s="135"/>
      <c r="E16" s="135"/>
      <c r="F16" s="135"/>
      <c r="G16" s="135"/>
      <c r="H16" s="135"/>
      <c r="I16" s="135"/>
      <c r="J16" s="148"/>
    </row>
    <row r="17" ht="22.9" customHeight="1" spans="1:10">
      <c r="A17" s="134"/>
      <c r="B17" s="132"/>
      <c r="C17" s="132"/>
      <c r="D17" s="135"/>
      <c r="E17" s="135"/>
      <c r="F17" s="135"/>
      <c r="G17" s="135"/>
      <c r="H17" s="135"/>
      <c r="I17" s="135"/>
      <c r="J17" s="14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8" sqref="E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26"/>
      <c r="B1" s="2"/>
      <c r="C1" s="2"/>
      <c r="D1" s="2"/>
      <c r="E1" s="127"/>
      <c r="F1" s="127"/>
      <c r="G1" s="128"/>
      <c r="H1" s="128"/>
      <c r="I1" s="143" t="s">
        <v>253</v>
      </c>
      <c r="J1" s="131"/>
    </row>
    <row r="2" ht="22.9" customHeight="1" spans="1:10">
      <c r="A2" s="126"/>
      <c r="B2" s="3" t="s">
        <v>254</v>
      </c>
      <c r="C2" s="3"/>
      <c r="D2" s="3"/>
      <c r="E2" s="3"/>
      <c r="F2" s="3"/>
      <c r="G2" s="3"/>
      <c r="H2" s="3"/>
      <c r="I2" s="3"/>
      <c r="J2" s="131" t="s">
        <v>3</v>
      </c>
    </row>
    <row r="3" ht="19.5" customHeight="1" spans="1:10">
      <c r="A3" s="129"/>
      <c r="B3" s="130" t="s">
        <v>5</v>
      </c>
      <c r="C3" s="130"/>
      <c r="D3" s="130"/>
      <c r="E3" s="130"/>
      <c r="F3" s="130"/>
      <c r="G3" s="129"/>
      <c r="H3" s="129"/>
      <c r="I3" s="144" t="s">
        <v>6</v>
      </c>
      <c r="J3" s="145"/>
    </row>
    <row r="4" ht="24.4" customHeight="1" spans="1:10">
      <c r="A4" s="131"/>
      <c r="B4" s="132" t="s">
        <v>9</v>
      </c>
      <c r="C4" s="132"/>
      <c r="D4" s="132"/>
      <c r="E4" s="132"/>
      <c r="F4" s="132"/>
      <c r="G4" s="132" t="s">
        <v>255</v>
      </c>
      <c r="H4" s="132"/>
      <c r="I4" s="132"/>
      <c r="J4" s="146"/>
    </row>
    <row r="5" ht="24.4" customHeight="1" spans="1:10">
      <c r="A5" s="133"/>
      <c r="B5" s="132" t="s">
        <v>81</v>
      </c>
      <c r="C5" s="132"/>
      <c r="D5" s="132"/>
      <c r="E5" s="132" t="s">
        <v>70</v>
      </c>
      <c r="F5" s="132" t="s">
        <v>71</v>
      </c>
      <c r="G5" s="132" t="s">
        <v>59</v>
      </c>
      <c r="H5" s="132" t="s">
        <v>77</v>
      </c>
      <c r="I5" s="132" t="s">
        <v>78</v>
      </c>
      <c r="J5" s="146"/>
    </row>
    <row r="6" ht="24.4" customHeight="1" spans="1:10">
      <c r="A6" s="133"/>
      <c r="B6" s="132" t="s">
        <v>82</v>
      </c>
      <c r="C6" s="132" t="s">
        <v>83</v>
      </c>
      <c r="D6" s="132" t="s">
        <v>84</v>
      </c>
      <c r="E6" s="132"/>
      <c r="F6" s="132"/>
      <c r="G6" s="132"/>
      <c r="H6" s="132"/>
      <c r="I6" s="132"/>
      <c r="J6" s="147"/>
    </row>
    <row r="7" ht="22.9" customHeight="1" spans="1:10">
      <c r="A7" s="134"/>
      <c r="B7" s="132"/>
      <c r="C7" s="132"/>
      <c r="D7" s="132"/>
      <c r="E7" s="132">
        <v>126</v>
      </c>
      <c r="F7" s="132" t="s">
        <v>72</v>
      </c>
      <c r="G7" s="135">
        <v>0</v>
      </c>
      <c r="H7" s="135">
        <v>0</v>
      </c>
      <c r="I7" s="135">
        <v>0</v>
      </c>
      <c r="J7" s="148"/>
    </row>
    <row r="8" s="125" customFormat="1" ht="22.9" customHeight="1" spans="1:10">
      <c r="A8" s="136"/>
      <c r="B8" s="137"/>
      <c r="C8" s="137"/>
      <c r="D8" s="137"/>
      <c r="E8" s="137">
        <v>126001</v>
      </c>
      <c r="F8" s="137" t="s">
        <v>247</v>
      </c>
      <c r="G8" s="138"/>
      <c r="H8" s="138"/>
      <c r="I8" s="138"/>
      <c r="J8" s="149"/>
    </row>
    <row r="9" ht="22.9" customHeight="1" spans="1:10">
      <c r="A9" s="133"/>
      <c r="B9" s="139"/>
      <c r="C9" s="139"/>
      <c r="D9" s="139"/>
      <c r="E9" s="137">
        <v>126002</v>
      </c>
      <c r="F9" s="137" t="s">
        <v>247</v>
      </c>
      <c r="G9" s="140"/>
      <c r="H9" s="140"/>
      <c r="I9" s="140"/>
      <c r="J9" s="146"/>
    </row>
    <row r="10" ht="22.9" customHeight="1" spans="1:10">
      <c r="A10" s="133"/>
      <c r="B10" s="139"/>
      <c r="C10" s="139"/>
      <c r="D10" s="139"/>
      <c r="E10" s="137">
        <v>126003</v>
      </c>
      <c r="F10" s="137" t="s">
        <v>247</v>
      </c>
      <c r="G10" s="140"/>
      <c r="H10" s="140"/>
      <c r="I10" s="140"/>
      <c r="J10" s="146"/>
    </row>
    <row r="11" ht="22.9" customHeight="1" spans="1:10">
      <c r="A11" s="133"/>
      <c r="B11" s="139"/>
      <c r="C11" s="139"/>
      <c r="D11" s="139"/>
      <c r="E11" s="139"/>
      <c r="F11" s="139"/>
      <c r="G11" s="140"/>
      <c r="H11" s="140"/>
      <c r="I11" s="140"/>
      <c r="J11" s="146"/>
    </row>
    <row r="12" ht="22.9" customHeight="1" spans="1:10">
      <c r="A12" s="133"/>
      <c r="B12" s="139"/>
      <c r="C12" s="139"/>
      <c r="D12" s="139"/>
      <c r="E12" s="139"/>
      <c r="F12" s="139"/>
      <c r="G12" s="140"/>
      <c r="H12" s="140"/>
      <c r="I12" s="140"/>
      <c r="J12" s="146"/>
    </row>
    <row r="13" ht="22.9" customHeight="1" spans="1:10">
      <c r="A13" s="133"/>
      <c r="B13" s="139"/>
      <c r="C13" s="139"/>
      <c r="D13" s="139"/>
      <c r="E13" s="139"/>
      <c r="F13" s="139"/>
      <c r="G13" s="140"/>
      <c r="H13" s="140"/>
      <c r="I13" s="140"/>
      <c r="J13" s="146"/>
    </row>
    <row r="14" ht="22.9" customHeight="1" spans="1:10">
      <c r="A14" s="133"/>
      <c r="B14" s="139"/>
      <c r="C14" s="139"/>
      <c r="D14" s="139"/>
      <c r="E14" s="139"/>
      <c r="F14" s="139"/>
      <c r="G14" s="140"/>
      <c r="H14" s="140"/>
      <c r="I14" s="140"/>
      <c r="J14" s="146"/>
    </row>
    <row r="15" ht="22.9" customHeight="1" spans="1:10">
      <c r="A15" s="133"/>
      <c r="B15" s="139"/>
      <c r="C15" s="139"/>
      <c r="D15" s="139"/>
      <c r="E15" s="139"/>
      <c r="F15" s="139"/>
      <c r="G15" s="140"/>
      <c r="H15" s="140"/>
      <c r="I15" s="140"/>
      <c r="J15" s="146"/>
    </row>
    <row r="16" ht="22.9" customHeight="1" spans="1:10">
      <c r="A16" s="133"/>
      <c r="B16" s="139"/>
      <c r="C16" s="139"/>
      <c r="D16" s="139"/>
      <c r="E16" s="139"/>
      <c r="F16" s="139" t="s">
        <v>23</v>
      </c>
      <c r="G16" s="140"/>
      <c r="H16" s="140"/>
      <c r="I16" s="140"/>
      <c r="J16" s="146"/>
    </row>
    <row r="17" ht="22.9" customHeight="1" spans="1:10">
      <c r="A17" s="133"/>
      <c r="B17" s="139"/>
      <c r="C17" s="139"/>
      <c r="D17" s="139"/>
      <c r="E17" s="139"/>
      <c r="F17" s="139" t="s">
        <v>256</v>
      </c>
      <c r="G17" s="140"/>
      <c r="H17" s="140"/>
      <c r="I17" s="140"/>
      <c r="J17" s="147"/>
    </row>
    <row r="18" ht="9.75" customHeight="1" spans="1:10">
      <c r="A18" s="141"/>
      <c r="B18" s="142"/>
      <c r="C18" s="142"/>
      <c r="D18" s="142"/>
      <c r="E18" s="142"/>
      <c r="F18" s="141"/>
      <c r="G18" s="141"/>
      <c r="H18" s="141"/>
      <c r="I18" s="141"/>
      <c r="J18" s="15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A1" sqref="$A1:$XFD1048576"/>
    </sheetView>
  </sheetViews>
  <sheetFormatPr defaultColWidth="9" defaultRowHeight="13.5"/>
  <cols>
    <col min="1" max="1" width="9" style="1"/>
    <col min="2" max="2" width="12.5" style="1" customWidth="1"/>
    <col min="3" max="3" width="9" style="19"/>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257</v>
      </c>
    </row>
    <row r="2" ht="24" customHeight="1" spans="2:13">
      <c r="B2" s="20" t="s">
        <v>258</v>
      </c>
      <c r="C2" s="21"/>
      <c r="D2" s="21"/>
      <c r="E2" s="21"/>
      <c r="F2" s="21"/>
      <c r="G2" s="21"/>
      <c r="H2" s="21"/>
      <c r="I2" s="21"/>
      <c r="J2" s="45"/>
      <c r="K2" s="46"/>
      <c r="L2" s="46"/>
      <c r="M2" s="46"/>
    </row>
    <row r="3" ht="24.95" customHeight="1" spans="2:13">
      <c r="B3" s="22" t="s">
        <v>259</v>
      </c>
      <c r="C3" s="22"/>
      <c r="D3" s="22"/>
      <c r="E3" s="22"/>
      <c r="F3" s="22"/>
      <c r="G3" s="22"/>
      <c r="H3" s="22"/>
      <c r="I3" s="22"/>
      <c r="J3" s="22"/>
      <c r="K3" s="47"/>
      <c r="L3" s="47"/>
      <c r="M3" s="47"/>
    </row>
    <row r="4" ht="24.95" customHeight="1" spans="2:13">
      <c r="B4" s="23" t="s">
        <v>260</v>
      </c>
      <c r="C4" s="24" t="s">
        <v>233</v>
      </c>
      <c r="D4" s="24"/>
      <c r="E4" s="24"/>
      <c r="F4" s="24"/>
      <c r="G4" s="24"/>
      <c r="H4" s="24"/>
      <c r="I4" s="24"/>
      <c r="J4" s="24"/>
      <c r="K4" s="48"/>
      <c r="L4" s="48"/>
      <c r="M4" s="48"/>
    </row>
    <row r="5" ht="24.95" customHeight="1" spans="2:13">
      <c r="B5" s="23" t="s">
        <v>261</v>
      </c>
      <c r="C5" s="24" t="s">
        <v>0</v>
      </c>
      <c r="D5" s="24"/>
      <c r="E5" s="24"/>
      <c r="F5" s="24"/>
      <c r="G5" s="24"/>
      <c r="H5" s="24"/>
      <c r="I5" s="24"/>
      <c r="J5" s="24"/>
      <c r="K5" s="48"/>
      <c r="L5" s="48"/>
      <c r="M5" s="48"/>
    </row>
    <row r="6" ht="24.95" customHeight="1" spans="2:13">
      <c r="B6" s="25" t="s">
        <v>262</v>
      </c>
      <c r="C6" s="26" t="s">
        <v>263</v>
      </c>
      <c r="D6" s="26"/>
      <c r="E6" s="26"/>
      <c r="F6" s="27">
        <v>6.3</v>
      </c>
      <c r="G6" s="27"/>
      <c r="H6" s="27"/>
      <c r="I6" s="27"/>
      <c r="J6" s="27"/>
      <c r="K6" s="48"/>
      <c r="L6" s="48"/>
      <c r="M6" s="48"/>
    </row>
    <row r="7" ht="24.95" customHeight="1" spans="2:13">
      <c r="B7" s="28"/>
      <c r="C7" s="26" t="s">
        <v>264</v>
      </c>
      <c r="D7" s="26"/>
      <c r="E7" s="26"/>
      <c r="F7" s="27">
        <v>6.3</v>
      </c>
      <c r="G7" s="27"/>
      <c r="H7" s="27"/>
      <c r="I7" s="27"/>
      <c r="J7" s="27"/>
      <c r="K7" s="48"/>
      <c r="L7" s="48"/>
      <c r="M7" s="48"/>
    </row>
    <row r="8" ht="24.95" customHeight="1" spans="2:13">
      <c r="B8" s="28"/>
      <c r="C8" s="26" t="s">
        <v>265</v>
      </c>
      <c r="D8" s="26"/>
      <c r="E8" s="26"/>
      <c r="F8" s="29"/>
      <c r="G8" s="29"/>
      <c r="H8" s="29"/>
      <c r="I8" s="29"/>
      <c r="J8" s="29"/>
      <c r="K8" s="48"/>
      <c r="L8" s="48"/>
      <c r="M8" s="48"/>
    </row>
    <row r="9" ht="24.95" customHeight="1" spans="2:13">
      <c r="B9" s="25" t="s">
        <v>266</v>
      </c>
      <c r="C9" s="112" t="s">
        <v>267</v>
      </c>
      <c r="D9" s="112"/>
      <c r="E9" s="112"/>
      <c r="F9" s="112"/>
      <c r="G9" s="112"/>
      <c r="H9" s="112"/>
      <c r="I9" s="112"/>
      <c r="J9" s="112"/>
      <c r="K9" s="48"/>
      <c r="L9" s="48"/>
      <c r="M9" s="48"/>
    </row>
    <row r="10" ht="24.95" customHeight="1" spans="2:13">
      <c r="B10" s="25"/>
      <c r="C10" s="112"/>
      <c r="D10" s="112"/>
      <c r="E10" s="112"/>
      <c r="F10" s="112"/>
      <c r="G10" s="112"/>
      <c r="H10" s="112"/>
      <c r="I10" s="112"/>
      <c r="J10" s="112"/>
      <c r="K10" s="48"/>
      <c r="L10" s="48"/>
      <c r="M10" s="48"/>
    </row>
    <row r="11" ht="24.95" customHeight="1" spans="2:13">
      <c r="B11" s="28" t="s">
        <v>268</v>
      </c>
      <c r="C11" s="23" t="s">
        <v>269</v>
      </c>
      <c r="D11" s="23" t="s">
        <v>270</v>
      </c>
      <c r="E11" s="26" t="s">
        <v>271</v>
      </c>
      <c r="F11" s="26"/>
      <c r="G11" s="26" t="s">
        <v>272</v>
      </c>
      <c r="H11" s="26"/>
      <c r="I11" s="26"/>
      <c r="J11" s="26"/>
      <c r="K11" s="48"/>
      <c r="L11" s="48"/>
      <c r="M11" s="48"/>
    </row>
    <row r="12" ht="24.95" customHeight="1" spans="2:13">
      <c r="B12" s="28"/>
      <c r="C12" s="28" t="s">
        <v>273</v>
      </c>
      <c r="D12" s="28" t="s">
        <v>274</v>
      </c>
      <c r="E12" s="33" t="s">
        <v>275</v>
      </c>
      <c r="F12" s="34"/>
      <c r="G12" s="113" t="s">
        <v>276</v>
      </c>
      <c r="H12" s="114"/>
      <c r="I12" s="114"/>
      <c r="J12" s="121"/>
      <c r="K12" s="48"/>
      <c r="L12" s="48"/>
      <c r="M12" s="48"/>
    </row>
    <row r="13" ht="24" customHeight="1" spans="2:10">
      <c r="B13" s="28"/>
      <c r="C13" s="28"/>
      <c r="D13" s="28" t="s">
        <v>277</v>
      </c>
      <c r="E13" s="33" t="s">
        <v>278</v>
      </c>
      <c r="F13" s="34"/>
      <c r="G13" s="115" t="s">
        <v>279</v>
      </c>
      <c r="H13" s="116"/>
      <c r="I13" s="116"/>
      <c r="J13" s="122"/>
    </row>
    <row r="14" ht="24" customHeight="1" spans="2:10">
      <c r="B14" s="28"/>
      <c r="C14" s="28"/>
      <c r="D14" s="28" t="s">
        <v>280</v>
      </c>
      <c r="E14" s="34" t="s">
        <v>281</v>
      </c>
      <c r="F14" s="34"/>
      <c r="G14" s="115" t="s">
        <v>282</v>
      </c>
      <c r="H14" s="116"/>
      <c r="I14" s="116"/>
      <c r="J14" s="122"/>
    </row>
    <row r="15" ht="24" customHeight="1" spans="2:10">
      <c r="B15" s="28"/>
      <c r="C15" s="28"/>
      <c r="D15" s="28" t="s">
        <v>283</v>
      </c>
      <c r="E15" s="34" t="s">
        <v>284</v>
      </c>
      <c r="F15" s="34"/>
      <c r="G15" s="115" t="s">
        <v>285</v>
      </c>
      <c r="H15" s="116"/>
      <c r="I15" s="116"/>
      <c r="J15" s="122"/>
    </row>
    <row r="16" ht="24" spans="2:10">
      <c r="B16" s="28"/>
      <c r="C16" s="28" t="s">
        <v>286</v>
      </c>
      <c r="D16" s="25" t="s">
        <v>287</v>
      </c>
      <c r="E16" s="117" t="s">
        <v>288</v>
      </c>
      <c r="F16" s="117"/>
      <c r="G16" s="117" t="s">
        <v>289</v>
      </c>
      <c r="H16" s="117"/>
      <c r="I16" s="117"/>
      <c r="J16" s="123"/>
    </row>
    <row r="17" ht="27.95" customHeight="1" spans="2:10">
      <c r="B17" s="28"/>
      <c r="C17" s="28"/>
      <c r="D17" s="25" t="s">
        <v>290</v>
      </c>
      <c r="E17" s="34" t="s">
        <v>291</v>
      </c>
      <c r="F17" s="34"/>
      <c r="G17" s="115" t="s">
        <v>292</v>
      </c>
      <c r="H17" s="116"/>
      <c r="I17" s="116"/>
      <c r="J17" s="122"/>
    </row>
    <row r="18" ht="48.95" customHeight="1" spans="2:10">
      <c r="B18" s="28"/>
      <c r="C18" s="28" t="s">
        <v>293</v>
      </c>
      <c r="D18" s="25" t="s">
        <v>294</v>
      </c>
      <c r="E18" s="118" t="s">
        <v>295</v>
      </c>
      <c r="F18" s="118"/>
      <c r="G18" s="119" t="s">
        <v>296</v>
      </c>
      <c r="H18" s="120"/>
      <c r="I18" s="120"/>
      <c r="J18" s="124"/>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workbookViewId="0">
      <selection activeCell="A1" sqref="$A1:$XFD1048576"/>
    </sheetView>
  </sheetViews>
  <sheetFormatPr defaultColWidth="9" defaultRowHeight="13.5"/>
  <cols>
    <col min="1" max="1" width="3.75" customWidth="1"/>
    <col min="2" max="2" width="13.25" style="1" customWidth="1"/>
    <col min="3" max="3" width="9" style="19"/>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8.95" customHeight="1" spans="2:10">
      <c r="B1" s="2"/>
      <c r="C1" s="19"/>
      <c r="J1" s="1" t="s">
        <v>297</v>
      </c>
    </row>
    <row r="2" s="1" customFormat="1" ht="24" customHeight="1" spans="2:13">
      <c r="B2" s="20" t="s">
        <v>258</v>
      </c>
      <c r="C2" s="21"/>
      <c r="D2" s="21"/>
      <c r="E2" s="21"/>
      <c r="F2" s="21"/>
      <c r="G2" s="21"/>
      <c r="H2" s="21"/>
      <c r="I2" s="21"/>
      <c r="J2" s="45"/>
      <c r="K2" s="46"/>
      <c r="L2" s="46"/>
      <c r="M2" s="46"/>
    </row>
    <row r="3" s="1" customFormat="1" ht="24.95" customHeight="1" spans="2:13">
      <c r="B3" s="22" t="s">
        <v>259</v>
      </c>
      <c r="C3" s="22"/>
      <c r="D3" s="22"/>
      <c r="E3" s="22"/>
      <c r="F3" s="22"/>
      <c r="G3" s="22"/>
      <c r="H3" s="22"/>
      <c r="I3" s="22"/>
      <c r="J3" s="22"/>
      <c r="K3" s="47"/>
      <c r="L3" s="47"/>
      <c r="M3" s="47"/>
    </row>
    <row r="4" s="1" customFormat="1" ht="24.95" customHeight="1" spans="2:13">
      <c r="B4" s="23" t="s">
        <v>260</v>
      </c>
      <c r="C4" s="24" t="s">
        <v>232</v>
      </c>
      <c r="D4" s="24"/>
      <c r="E4" s="24"/>
      <c r="F4" s="24"/>
      <c r="G4" s="24"/>
      <c r="H4" s="24"/>
      <c r="I4" s="24"/>
      <c r="J4" s="24"/>
      <c r="K4" s="48"/>
      <c r="L4" s="48"/>
      <c r="M4" s="48"/>
    </row>
    <row r="5" s="1" customFormat="1" ht="24.95" customHeight="1" spans="2:13">
      <c r="B5" s="23" t="s">
        <v>261</v>
      </c>
      <c r="C5" s="24" t="s">
        <v>0</v>
      </c>
      <c r="D5" s="24"/>
      <c r="E5" s="24"/>
      <c r="F5" s="24"/>
      <c r="G5" s="24"/>
      <c r="H5" s="24"/>
      <c r="I5" s="24"/>
      <c r="J5" s="24"/>
      <c r="K5" s="48"/>
      <c r="L5" s="48"/>
      <c r="M5" s="48"/>
    </row>
    <row r="6" s="1" customFormat="1" ht="24.95" customHeight="1" spans="2:13">
      <c r="B6" s="25" t="s">
        <v>262</v>
      </c>
      <c r="C6" s="26" t="s">
        <v>263</v>
      </c>
      <c r="D6" s="26"/>
      <c r="E6" s="26"/>
      <c r="F6" s="27">
        <v>0.8</v>
      </c>
      <c r="G6" s="27"/>
      <c r="H6" s="27"/>
      <c r="I6" s="27"/>
      <c r="J6" s="27"/>
      <c r="K6" s="48"/>
      <c r="L6" s="48"/>
      <c r="M6" s="48"/>
    </row>
    <row r="7" s="1" customFormat="1" ht="24.95" customHeight="1" spans="2:13">
      <c r="B7" s="28"/>
      <c r="C7" s="26" t="s">
        <v>264</v>
      </c>
      <c r="D7" s="26"/>
      <c r="E7" s="26"/>
      <c r="F7" s="27">
        <v>0.8</v>
      </c>
      <c r="G7" s="27"/>
      <c r="H7" s="27"/>
      <c r="I7" s="27"/>
      <c r="J7" s="27"/>
      <c r="K7" s="48"/>
      <c r="L7" s="48"/>
      <c r="M7" s="48"/>
    </row>
    <row r="8" s="1" customFormat="1" ht="24.95" customHeight="1" spans="2:13">
      <c r="B8" s="28"/>
      <c r="C8" s="26" t="s">
        <v>265</v>
      </c>
      <c r="D8" s="26"/>
      <c r="E8" s="26"/>
      <c r="F8" s="29"/>
      <c r="G8" s="29"/>
      <c r="H8" s="29"/>
      <c r="I8" s="29"/>
      <c r="J8" s="29"/>
      <c r="K8" s="48"/>
      <c r="L8" s="48"/>
      <c r="M8" s="48"/>
    </row>
    <row r="9" s="1" customFormat="1" ht="24.95" customHeight="1" spans="2:13">
      <c r="B9" s="25" t="s">
        <v>266</v>
      </c>
      <c r="C9" s="60" t="s">
        <v>298</v>
      </c>
      <c r="D9" s="60"/>
      <c r="E9" s="60"/>
      <c r="F9" s="60"/>
      <c r="G9" s="60"/>
      <c r="H9" s="60"/>
      <c r="I9" s="60"/>
      <c r="J9" s="60"/>
      <c r="K9" s="48"/>
      <c r="L9" s="48"/>
      <c r="M9" s="48"/>
    </row>
    <row r="10" s="1" customFormat="1" ht="24.95" customHeight="1" spans="2:13">
      <c r="B10" s="25"/>
      <c r="C10" s="60"/>
      <c r="D10" s="60"/>
      <c r="E10" s="60"/>
      <c r="F10" s="60"/>
      <c r="G10" s="60"/>
      <c r="H10" s="60"/>
      <c r="I10" s="60"/>
      <c r="J10" s="60"/>
      <c r="K10" s="48"/>
      <c r="L10" s="48"/>
      <c r="M10" s="48"/>
    </row>
    <row r="11" s="1" customFormat="1" ht="24.95" customHeight="1" spans="2:13">
      <c r="B11" s="28" t="s">
        <v>268</v>
      </c>
      <c r="C11" s="23" t="s">
        <v>269</v>
      </c>
      <c r="D11" s="23" t="s">
        <v>270</v>
      </c>
      <c r="E11" s="26" t="s">
        <v>271</v>
      </c>
      <c r="F11" s="26"/>
      <c r="G11" s="26" t="s">
        <v>272</v>
      </c>
      <c r="H11" s="26"/>
      <c r="I11" s="26"/>
      <c r="J11" s="26"/>
      <c r="K11" s="48"/>
      <c r="L11" s="48"/>
      <c r="M11" s="48"/>
    </row>
    <row r="12" s="1" customFormat="1" ht="24.95" customHeight="1" spans="2:13">
      <c r="B12" s="28"/>
      <c r="C12" s="28" t="s">
        <v>273</v>
      </c>
      <c r="D12" s="28" t="s">
        <v>274</v>
      </c>
      <c r="E12" s="105" t="s">
        <v>299</v>
      </c>
      <c r="F12" s="105"/>
      <c r="G12" s="106" t="s">
        <v>300</v>
      </c>
      <c r="H12" s="106"/>
      <c r="I12" s="106"/>
      <c r="J12" s="109"/>
      <c r="K12" s="48"/>
      <c r="L12" s="48"/>
      <c r="M12" s="48"/>
    </row>
    <row r="13" s="1" customFormat="1" ht="24" customHeight="1" spans="2:10">
      <c r="B13" s="28"/>
      <c r="C13" s="28"/>
      <c r="D13" s="28" t="s">
        <v>277</v>
      </c>
      <c r="E13" s="105" t="s">
        <v>301</v>
      </c>
      <c r="F13" s="105"/>
      <c r="G13" s="107" t="s">
        <v>302</v>
      </c>
      <c r="H13" s="108"/>
      <c r="I13" s="108"/>
      <c r="J13" s="110"/>
    </row>
    <row r="14" s="1" customFormat="1" ht="24" customHeight="1" spans="2:10">
      <c r="B14" s="28"/>
      <c r="C14" s="28"/>
      <c r="D14" s="28" t="s">
        <v>280</v>
      </c>
      <c r="E14" s="105" t="s">
        <v>303</v>
      </c>
      <c r="F14" s="105"/>
      <c r="G14" s="105" t="s">
        <v>304</v>
      </c>
      <c r="H14" s="105"/>
      <c r="I14" s="105"/>
      <c r="J14" s="111"/>
    </row>
    <row r="15" s="1" customFormat="1" ht="24" customHeight="1" spans="2:10">
      <c r="B15" s="28"/>
      <c r="C15" s="28"/>
      <c r="D15" s="28" t="s">
        <v>283</v>
      </c>
      <c r="E15" s="105" t="s">
        <v>299</v>
      </c>
      <c r="F15" s="105"/>
      <c r="G15" s="105" t="s">
        <v>305</v>
      </c>
      <c r="H15" s="105"/>
      <c r="I15" s="105"/>
      <c r="J15" s="111"/>
    </row>
    <row r="16" s="1" customFormat="1" ht="24" spans="2:10">
      <c r="B16" s="28"/>
      <c r="C16" s="28" t="s">
        <v>286</v>
      </c>
      <c r="D16" s="25" t="s">
        <v>287</v>
      </c>
      <c r="E16" s="105" t="s">
        <v>301</v>
      </c>
      <c r="F16" s="105"/>
      <c r="G16" s="105" t="s">
        <v>306</v>
      </c>
      <c r="H16" s="105"/>
      <c r="I16" s="105"/>
      <c r="J16" s="111"/>
    </row>
    <row r="17" ht="24" spans="1:10">
      <c r="A17" s="1"/>
      <c r="B17" s="28"/>
      <c r="C17" s="28"/>
      <c r="D17" s="25" t="s">
        <v>290</v>
      </c>
      <c r="E17" s="105" t="s">
        <v>301</v>
      </c>
      <c r="F17" s="105"/>
      <c r="G17" s="105" t="s">
        <v>307</v>
      </c>
      <c r="H17" s="105"/>
      <c r="I17" s="105"/>
      <c r="J17" s="111"/>
    </row>
    <row r="18" ht="33" customHeight="1" spans="1:10">
      <c r="A18" s="1"/>
      <c r="B18" s="28"/>
      <c r="C18" s="28" t="s">
        <v>293</v>
      </c>
      <c r="D18" s="25" t="s">
        <v>294</v>
      </c>
      <c r="E18" s="99" t="s">
        <v>308</v>
      </c>
      <c r="F18" s="100"/>
      <c r="G18" s="101" t="s">
        <v>309</v>
      </c>
      <c r="H18" s="101"/>
      <c r="I18" s="101"/>
      <c r="J18" s="104"/>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A1" sqref="$A1:$XFD1048576"/>
    </sheetView>
  </sheetViews>
  <sheetFormatPr defaultColWidth="9" defaultRowHeight="13.5"/>
  <cols>
    <col min="1" max="1" width="3.75" customWidth="1"/>
    <col min="2" max="2" width="13.25" style="1" customWidth="1"/>
    <col min="3" max="3" width="9" style="19"/>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8.95" customHeight="1" spans="2:10">
      <c r="B1" s="2"/>
      <c r="C1" s="19"/>
      <c r="J1" s="1" t="s">
        <v>297</v>
      </c>
    </row>
    <row r="2" s="1" customFormat="1" ht="24" customHeight="1" spans="2:13">
      <c r="B2" s="20" t="s">
        <v>258</v>
      </c>
      <c r="C2" s="21"/>
      <c r="D2" s="21"/>
      <c r="E2" s="21"/>
      <c r="F2" s="21"/>
      <c r="G2" s="21"/>
      <c r="H2" s="21"/>
      <c r="I2" s="21"/>
      <c r="J2" s="45"/>
      <c r="K2" s="46"/>
      <c r="L2" s="46"/>
      <c r="M2" s="46"/>
    </row>
    <row r="3" s="1" customFormat="1" ht="24.95" customHeight="1" spans="2:13">
      <c r="B3" s="22" t="s">
        <v>259</v>
      </c>
      <c r="C3" s="22"/>
      <c r="D3" s="22"/>
      <c r="E3" s="22"/>
      <c r="F3" s="22"/>
      <c r="G3" s="22"/>
      <c r="H3" s="22"/>
      <c r="I3" s="22"/>
      <c r="J3" s="22"/>
      <c r="K3" s="47"/>
      <c r="L3" s="47"/>
      <c r="M3" s="47"/>
    </row>
    <row r="4" s="1" customFormat="1" ht="24.95" customHeight="1" spans="2:13">
      <c r="B4" s="23" t="s">
        <v>260</v>
      </c>
      <c r="C4" s="24" t="s">
        <v>234</v>
      </c>
      <c r="D4" s="24"/>
      <c r="E4" s="24"/>
      <c r="F4" s="24"/>
      <c r="G4" s="24"/>
      <c r="H4" s="24"/>
      <c r="I4" s="24"/>
      <c r="J4" s="24"/>
      <c r="K4" s="48"/>
      <c r="L4" s="48"/>
      <c r="M4" s="48"/>
    </row>
    <row r="5" s="1" customFormat="1" ht="24.95" customHeight="1" spans="2:13">
      <c r="B5" s="23" t="s">
        <v>261</v>
      </c>
      <c r="C5" s="24" t="s">
        <v>0</v>
      </c>
      <c r="D5" s="24"/>
      <c r="E5" s="24"/>
      <c r="F5" s="24"/>
      <c r="G5" s="24"/>
      <c r="H5" s="24"/>
      <c r="I5" s="24"/>
      <c r="J5" s="24"/>
      <c r="K5" s="48"/>
      <c r="L5" s="48"/>
      <c r="M5" s="48"/>
    </row>
    <row r="6" s="1" customFormat="1" ht="24.95" customHeight="1" spans="2:13">
      <c r="B6" s="25" t="s">
        <v>262</v>
      </c>
      <c r="C6" s="26" t="s">
        <v>263</v>
      </c>
      <c r="D6" s="26"/>
      <c r="E6" s="26"/>
      <c r="F6" s="27">
        <v>8</v>
      </c>
      <c r="G6" s="27"/>
      <c r="H6" s="27"/>
      <c r="I6" s="27"/>
      <c r="J6" s="27"/>
      <c r="K6" s="48"/>
      <c r="L6" s="48"/>
      <c r="M6" s="48"/>
    </row>
    <row r="7" s="1" customFormat="1" ht="24.95" customHeight="1" spans="2:13">
      <c r="B7" s="28"/>
      <c r="C7" s="26" t="s">
        <v>264</v>
      </c>
      <c r="D7" s="26"/>
      <c r="E7" s="26"/>
      <c r="F7" s="27">
        <v>8</v>
      </c>
      <c r="G7" s="27"/>
      <c r="H7" s="27"/>
      <c r="I7" s="27"/>
      <c r="J7" s="27"/>
      <c r="K7" s="48"/>
      <c r="L7" s="48"/>
      <c r="M7" s="48"/>
    </row>
    <row r="8" s="1" customFormat="1" ht="24.95" customHeight="1" spans="2:13">
      <c r="B8" s="28"/>
      <c r="C8" s="26" t="s">
        <v>265</v>
      </c>
      <c r="D8" s="26"/>
      <c r="E8" s="26"/>
      <c r="F8" s="29"/>
      <c r="G8" s="29"/>
      <c r="H8" s="29"/>
      <c r="I8" s="29"/>
      <c r="J8" s="29"/>
      <c r="K8" s="48"/>
      <c r="L8" s="48"/>
      <c r="M8" s="48"/>
    </row>
    <row r="9" s="1" customFormat="1" ht="24.95" customHeight="1" spans="2:13">
      <c r="B9" s="25" t="s">
        <v>266</v>
      </c>
      <c r="C9" s="60" t="s">
        <v>310</v>
      </c>
      <c r="D9" s="60"/>
      <c r="E9" s="60"/>
      <c r="F9" s="60"/>
      <c r="G9" s="60"/>
      <c r="H9" s="60"/>
      <c r="I9" s="60"/>
      <c r="J9" s="60"/>
      <c r="K9" s="48"/>
      <c r="L9" s="48"/>
      <c r="M9" s="48"/>
    </row>
    <row r="10" s="1" customFormat="1" ht="24.95" customHeight="1" spans="2:13">
      <c r="B10" s="25"/>
      <c r="C10" s="60"/>
      <c r="D10" s="60"/>
      <c r="E10" s="60"/>
      <c r="F10" s="60"/>
      <c r="G10" s="60"/>
      <c r="H10" s="60"/>
      <c r="I10" s="60"/>
      <c r="J10" s="60"/>
      <c r="K10" s="48"/>
      <c r="L10" s="48"/>
      <c r="M10" s="48"/>
    </row>
    <row r="11" s="1" customFormat="1" ht="24.95" customHeight="1" spans="2:13">
      <c r="B11" s="28" t="s">
        <v>268</v>
      </c>
      <c r="C11" s="23" t="s">
        <v>269</v>
      </c>
      <c r="D11" s="23" t="s">
        <v>270</v>
      </c>
      <c r="E11" s="26" t="s">
        <v>271</v>
      </c>
      <c r="F11" s="26"/>
      <c r="G11" s="26" t="s">
        <v>272</v>
      </c>
      <c r="H11" s="26"/>
      <c r="I11" s="26"/>
      <c r="J11" s="26"/>
      <c r="K11" s="48"/>
      <c r="L11" s="48"/>
      <c r="M11" s="48"/>
    </row>
    <row r="12" s="1" customFormat="1" ht="24.95" customHeight="1" spans="2:13">
      <c r="B12" s="28"/>
      <c r="C12" s="28" t="s">
        <v>273</v>
      </c>
      <c r="D12" s="61" t="s">
        <v>274</v>
      </c>
      <c r="E12" s="90" t="s">
        <v>311</v>
      </c>
      <c r="F12" s="90"/>
      <c r="G12" s="91" t="s">
        <v>312</v>
      </c>
      <c r="H12" s="92"/>
      <c r="I12" s="92"/>
      <c r="J12" s="102"/>
      <c r="K12" s="48"/>
      <c r="L12" s="48"/>
      <c r="M12" s="48"/>
    </row>
    <row r="13" s="1" customFormat="1" ht="24.95" customHeight="1" spans="2:13">
      <c r="B13" s="28"/>
      <c r="C13" s="28"/>
      <c r="D13" s="64"/>
      <c r="E13" s="91" t="s">
        <v>313</v>
      </c>
      <c r="F13" s="93"/>
      <c r="G13" s="91" t="s">
        <v>314</v>
      </c>
      <c r="H13" s="92"/>
      <c r="I13" s="92"/>
      <c r="J13" s="102"/>
      <c r="K13" s="48"/>
      <c r="L13" s="48"/>
      <c r="M13" s="48"/>
    </row>
    <row r="14" s="1" customFormat="1" ht="24.95" customHeight="1" spans="2:13">
      <c r="B14" s="28"/>
      <c r="C14" s="28"/>
      <c r="D14" s="68"/>
      <c r="E14" s="90" t="s">
        <v>315</v>
      </c>
      <c r="F14" s="90"/>
      <c r="G14" s="91" t="s">
        <v>316</v>
      </c>
      <c r="H14" s="92"/>
      <c r="I14" s="92"/>
      <c r="J14" s="102"/>
      <c r="K14" s="48"/>
      <c r="L14" s="48"/>
      <c r="M14" s="48"/>
    </row>
    <row r="15" s="1" customFormat="1" ht="24" customHeight="1" spans="2:10">
      <c r="B15" s="28"/>
      <c r="C15" s="28"/>
      <c r="D15" s="28" t="s">
        <v>277</v>
      </c>
      <c r="E15" s="94" t="s">
        <v>311</v>
      </c>
      <c r="F15" s="95"/>
      <c r="G15" s="94" t="s">
        <v>317</v>
      </c>
      <c r="H15" s="96"/>
      <c r="I15" s="96"/>
      <c r="J15" s="103"/>
    </row>
    <row r="16" s="1" customFormat="1" ht="24" customHeight="1" spans="2:10">
      <c r="B16" s="28"/>
      <c r="C16" s="28"/>
      <c r="D16" s="28" t="s">
        <v>280</v>
      </c>
      <c r="E16" s="94" t="s">
        <v>318</v>
      </c>
      <c r="F16" s="95"/>
      <c r="G16" s="94" t="s">
        <v>319</v>
      </c>
      <c r="H16" s="96"/>
      <c r="I16" s="96"/>
      <c r="J16" s="103"/>
    </row>
    <row r="17" s="1" customFormat="1" ht="24" customHeight="1" spans="2:10">
      <c r="B17" s="28"/>
      <c r="C17" s="28"/>
      <c r="D17" s="28" t="s">
        <v>283</v>
      </c>
      <c r="E17" s="97" t="s">
        <v>320</v>
      </c>
      <c r="F17" s="95"/>
      <c r="G17" s="94" t="s">
        <v>321</v>
      </c>
      <c r="H17" s="96"/>
      <c r="I17" s="96"/>
      <c r="J17" s="103"/>
    </row>
    <row r="18" s="1" customFormat="1" ht="15" spans="2:10">
      <c r="B18" s="28"/>
      <c r="C18" s="61" t="s">
        <v>286</v>
      </c>
      <c r="D18" s="98" t="s">
        <v>287</v>
      </c>
      <c r="E18" s="90" t="s">
        <v>322</v>
      </c>
      <c r="F18" s="90"/>
      <c r="G18" s="91" t="s">
        <v>323</v>
      </c>
      <c r="H18" s="92"/>
      <c r="I18" s="92"/>
      <c r="J18" s="102"/>
    </row>
    <row r="19" s="1" customFormat="1" ht="15" spans="2:10">
      <c r="B19" s="28"/>
      <c r="C19" s="64"/>
      <c r="D19" s="90"/>
      <c r="E19" s="94" t="s">
        <v>324</v>
      </c>
      <c r="F19" s="95"/>
      <c r="G19" s="94" t="s">
        <v>325</v>
      </c>
      <c r="H19" s="96"/>
      <c r="I19" s="96"/>
      <c r="J19" s="103"/>
    </row>
    <row r="20" s="1" customFormat="1" ht="27" spans="2:10">
      <c r="B20" s="28"/>
      <c r="C20" s="64"/>
      <c r="D20" s="98" t="s">
        <v>326</v>
      </c>
      <c r="E20" s="94" t="s">
        <v>327</v>
      </c>
      <c r="F20" s="95"/>
      <c r="G20" s="94" t="s">
        <v>328</v>
      </c>
      <c r="H20" s="96"/>
      <c r="I20" s="96"/>
      <c r="J20" s="103"/>
    </row>
    <row r="21" s="1" customFormat="1" ht="27" spans="2:10">
      <c r="B21" s="28"/>
      <c r="C21" s="64"/>
      <c r="D21" s="98" t="s">
        <v>329</v>
      </c>
      <c r="E21" s="94" t="s">
        <v>330</v>
      </c>
      <c r="F21" s="95"/>
      <c r="G21" s="94" t="s">
        <v>331</v>
      </c>
      <c r="H21" s="96"/>
      <c r="I21" s="96"/>
      <c r="J21" s="103"/>
    </row>
    <row r="22" s="1" customFormat="1" ht="15" spans="2:10">
      <c r="B22" s="28"/>
      <c r="C22" s="64"/>
      <c r="D22" s="98" t="s">
        <v>290</v>
      </c>
      <c r="E22" s="90" t="s">
        <v>332</v>
      </c>
      <c r="F22" s="90"/>
      <c r="G22" s="91" t="s">
        <v>333</v>
      </c>
      <c r="H22" s="92"/>
      <c r="I22" s="92"/>
      <c r="J22" s="102"/>
    </row>
    <row r="23" s="1" customFormat="1" ht="15" spans="2:10">
      <c r="B23" s="28"/>
      <c r="C23" s="68"/>
      <c r="D23" s="90"/>
      <c r="E23" s="94" t="s">
        <v>334</v>
      </c>
      <c r="F23" s="95"/>
      <c r="G23" s="94" t="s">
        <v>335</v>
      </c>
      <c r="H23" s="96"/>
      <c r="I23" s="96"/>
      <c r="J23" s="103"/>
    </row>
    <row r="24" s="1" customFormat="1" ht="33" customHeight="1" spans="2:10">
      <c r="B24" s="28"/>
      <c r="C24" s="28" t="s">
        <v>293</v>
      </c>
      <c r="D24" s="25" t="s">
        <v>294</v>
      </c>
      <c r="E24" s="99" t="s">
        <v>308</v>
      </c>
      <c r="F24" s="100"/>
      <c r="G24" s="101" t="s">
        <v>309</v>
      </c>
      <c r="H24" s="101"/>
      <c r="I24" s="101"/>
      <c r="J24" s="104"/>
    </row>
  </sheetData>
  <mergeCells count="4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17"/>
    <mergeCell ref="C18:C23"/>
    <mergeCell ref="D12:D14"/>
    <mergeCell ref="D18:D19"/>
    <mergeCell ref="D22:D23"/>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A1" sqref="$A1:$XFD1048576"/>
    </sheetView>
  </sheetViews>
  <sheetFormatPr defaultColWidth="9" defaultRowHeight="13.5"/>
  <cols>
    <col min="1" max="1" width="3.75" customWidth="1"/>
    <col min="2" max="2" width="13.25" style="1" customWidth="1"/>
    <col min="3" max="3" width="9" style="19"/>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8.95" customHeight="1" spans="2:10">
      <c r="B1" s="2"/>
      <c r="C1" s="19"/>
      <c r="J1" s="1" t="s">
        <v>297</v>
      </c>
    </row>
    <row r="2" s="1" customFormat="1" ht="24" customHeight="1" spans="2:13">
      <c r="B2" s="20" t="s">
        <v>258</v>
      </c>
      <c r="C2" s="21"/>
      <c r="D2" s="21"/>
      <c r="E2" s="21"/>
      <c r="F2" s="21"/>
      <c r="G2" s="21"/>
      <c r="H2" s="21"/>
      <c r="I2" s="21"/>
      <c r="J2" s="45"/>
      <c r="K2" s="46"/>
      <c r="L2" s="46"/>
      <c r="M2" s="46"/>
    </row>
    <row r="3" s="1" customFormat="1" ht="24.95" customHeight="1" spans="2:13">
      <c r="B3" s="22" t="s">
        <v>259</v>
      </c>
      <c r="C3" s="22"/>
      <c r="D3" s="22"/>
      <c r="E3" s="22"/>
      <c r="F3" s="22"/>
      <c r="G3" s="22"/>
      <c r="H3" s="22"/>
      <c r="I3" s="22"/>
      <c r="J3" s="22"/>
      <c r="K3" s="47"/>
      <c r="L3" s="47"/>
      <c r="M3" s="47"/>
    </row>
    <row r="4" s="1" customFormat="1" ht="24.95" customHeight="1" spans="2:13">
      <c r="B4" s="23" t="s">
        <v>260</v>
      </c>
      <c r="C4" s="24" t="s">
        <v>230</v>
      </c>
      <c r="D4" s="24"/>
      <c r="E4" s="24"/>
      <c r="F4" s="24"/>
      <c r="G4" s="24"/>
      <c r="H4" s="24"/>
      <c r="I4" s="24"/>
      <c r="J4" s="24"/>
      <c r="K4" s="48"/>
      <c r="L4" s="48"/>
      <c r="M4" s="48"/>
    </row>
    <row r="5" s="1" customFormat="1" ht="24.95" customHeight="1" spans="2:13">
      <c r="B5" s="23" t="s">
        <v>261</v>
      </c>
      <c r="C5" s="24" t="s">
        <v>0</v>
      </c>
      <c r="D5" s="24"/>
      <c r="E5" s="24"/>
      <c r="F5" s="24"/>
      <c r="G5" s="24"/>
      <c r="H5" s="24"/>
      <c r="I5" s="24"/>
      <c r="J5" s="24"/>
      <c r="K5" s="48"/>
      <c r="L5" s="48"/>
      <c r="M5" s="48"/>
    </row>
    <row r="6" s="1" customFormat="1" ht="24.95" customHeight="1" spans="2:13">
      <c r="B6" s="25" t="s">
        <v>262</v>
      </c>
      <c r="C6" s="26" t="s">
        <v>263</v>
      </c>
      <c r="D6" s="26"/>
      <c r="E6" s="26"/>
      <c r="F6" s="27">
        <v>7.8</v>
      </c>
      <c r="G6" s="27"/>
      <c r="H6" s="27"/>
      <c r="I6" s="27"/>
      <c r="J6" s="27"/>
      <c r="K6" s="48"/>
      <c r="L6" s="48"/>
      <c r="M6" s="48"/>
    </row>
    <row r="7" s="1" customFormat="1" ht="24.95" customHeight="1" spans="2:13">
      <c r="B7" s="28"/>
      <c r="C7" s="26" t="s">
        <v>264</v>
      </c>
      <c r="D7" s="26"/>
      <c r="E7" s="26"/>
      <c r="F7" s="27">
        <v>7.8</v>
      </c>
      <c r="G7" s="27"/>
      <c r="H7" s="27"/>
      <c r="I7" s="27"/>
      <c r="J7" s="27"/>
      <c r="K7" s="48"/>
      <c r="L7" s="48"/>
      <c r="M7" s="48"/>
    </row>
    <row r="8" s="1" customFormat="1" ht="24.95" customHeight="1" spans="2:13">
      <c r="B8" s="28"/>
      <c r="C8" s="26" t="s">
        <v>265</v>
      </c>
      <c r="D8" s="26"/>
      <c r="E8" s="26"/>
      <c r="F8" s="29"/>
      <c r="G8" s="29"/>
      <c r="H8" s="29"/>
      <c r="I8" s="29"/>
      <c r="J8" s="29"/>
      <c r="K8" s="48"/>
      <c r="L8" s="48"/>
      <c r="M8" s="48"/>
    </row>
    <row r="9" s="1" customFormat="1" ht="24.95" customHeight="1" spans="2:13">
      <c r="B9" s="25" t="s">
        <v>266</v>
      </c>
      <c r="C9" s="60" t="s">
        <v>336</v>
      </c>
      <c r="D9" s="60"/>
      <c r="E9" s="60"/>
      <c r="F9" s="60"/>
      <c r="G9" s="60"/>
      <c r="H9" s="60"/>
      <c r="I9" s="60"/>
      <c r="J9" s="60"/>
      <c r="K9" s="48"/>
      <c r="L9" s="48"/>
      <c r="M9" s="48"/>
    </row>
    <row r="10" s="1" customFormat="1" ht="24.95" customHeight="1" spans="2:13">
      <c r="B10" s="25"/>
      <c r="C10" s="60"/>
      <c r="D10" s="60"/>
      <c r="E10" s="60"/>
      <c r="F10" s="60"/>
      <c r="G10" s="60"/>
      <c r="H10" s="60"/>
      <c r="I10" s="60"/>
      <c r="J10" s="60"/>
      <c r="K10" s="48"/>
      <c r="L10" s="48"/>
      <c r="M10" s="48"/>
    </row>
    <row r="11" s="1" customFormat="1" ht="24.95" customHeight="1" spans="2:13">
      <c r="B11" s="28" t="s">
        <v>268</v>
      </c>
      <c r="C11" s="23" t="s">
        <v>269</v>
      </c>
      <c r="D11" s="23" t="s">
        <v>270</v>
      </c>
      <c r="E11" s="26" t="s">
        <v>271</v>
      </c>
      <c r="F11" s="26"/>
      <c r="G11" s="26" t="s">
        <v>272</v>
      </c>
      <c r="H11" s="26"/>
      <c r="I11" s="26"/>
      <c r="J11" s="26"/>
      <c r="K11" s="48"/>
      <c r="L11" s="48"/>
      <c r="M11" s="48"/>
    </row>
    <row r="12" s="1" customFormat="1" ht="24.95" customHeight="1" spans="2:13">
      <c r="B12" s="28"/>
      <c r="C12" s="28" t="s">
        <v>273</v>
      </c>
      <c r="D12" s="77" t="s">
        <v>337</v>
      </c>
      <c r="E12" s="78" t="s">
        <v>338</v>
      </c>
      <c r="F12" s="79"/>
      <c r="G12" s="78" t="s">
        <v>339</v>
      </c>
      <c r="H12" s="80"/>
      <c r="I12" s="80"/>
      <c r="J12" s="87"/>
      <c r="K12" s="48"/>
      <c r="L12" s="48"/>
      <c r="M12" s="48"/>
    </row>
    <row r="13" s="1" customFormat="1" ht="24" customHeight="1" spans="2:10">
      <c r="B13" s="28"/>
      <c r="C13" s="28"/>
      <c r="D13" s="77" t="s">
        <v>340</v>
      </c>
      <c r="E13" s="77" t="s">
        <v>341</v>
      </c>
      <c r="F13" s="77"/>
      <c r="G13" s="81" t="s">
        <v>342</v>
      </c>
      <c r="H13" s="82"/>
      <c r="I13" s="82"/>
      <c r="J13" s="88"/>
    </row>
    <row r="14" s="1" customFormat="1" ht="24" customHeight="1" spans="2:10">
      <c r="B14" s="28"/>
      <c r="C14" s="28"/>
      <c r="D14" s="77"/>
      <c r="E14" s="78" t="s">
        <v>343</v>
      </c>
      <c r="F14" s="79"/>
      <c r="G14" s="78" t="s">
        <v>344</v>
      </c>
      <c r="H14" s="80"/>
      <c r="I14" s="80"/>
      <c r="J14" s="87"/>
    </row>
    <row r="15" s="1" customFormat="1" ht="24" customHeight="1" spans="2:10">
      <c r="B15" s="28"/>
      <c r="C15" s="28"/>
      <c r="D15" s="28" t="s">
        <v>280</v>
      </c>
      <c r="E15" s="78" t="s">
        <v>345</v>
      </c>
      <c r="F15" s="79"/>
      <c r="G15" s="78" t="s">
        <v>346</v>
      </c>
      <c r="H15" s="80"/>
      <c r="I15" s="80"/>
      <c r="J15" s="87"/>
    </row>
    <row r="16" s="1" customFormat="1" ht="24" customHeight="1" spans="2:10">
      <c r="B16" s="28"/>
      <c r="C16" s="28"/>
      <c r="D16" s="28" t="s">
        <v>283</v>
      </c>
      <c r="E16" s="78" t="s">
        <v>347</v>
      </c>
      <c r="F16" s="79"/>
      <c r="G16" s="78" t="s">
        <v>348</v>
      </c>
      <c r="H16" s="80"/>
      <c r="I16" s="80"/>
      <c r="J16" s="87"/>
    </row>
    <row r="17" s="1" customFormat="1" ht="15" spans="2:10">
      <c r="B17" s="28"/>
      <c r="C17" s="28" t="s">
        <v>286</v>
      </c>
      <c r="D17" s="83" t="s">
        <v>287</v>
      </c>
      <c r="E17" s="77" t="s">
        <v>322</v>
      </c>
      <c r="F17" s="77"/>
      <c r="G17" s="81" t="s">
        <v>323</v>
      </c>
      <c r="H17" s="82"/>
      <c r="I17" s="82"/>
      <c r="J17" s="88"/>
    </row>
    <row r="18" s="1" customFormat="1" ht="15" spans="2:10">
      <c r="B18" s="28"/>
      <c r="C18" s="28"/>
      <c r="D18" s="77"/>
      <c r="E18" s="78" t="s">
        <v>324</v>
      </c>
      <c r="F18" s="79"/>
      <c r="G18" s="78" t="s">
        <v>325</v>
      </c>
      <c r="H18" s="80"/>
      <c r="I18" s="80"/>
      <c r="J18" s="87"/>
    </row>
    <row r="19" s="1" customFormat="1" ht="27" spans="2:10">
      <c r="B19" s="28"/>
      <c r="C19" s="28"/>
      <c r="D19" s="83" t="s">
        <v>326</v>
      </c>
      <c r="E19" s="78" t="s">
        <v>327</v>
      </c>
      <c r="F19" s="79"/>
      <c r="G19" s="78" t="s">
        <v>328</v>
      </c>
      <c r="H19" s="80"/>
      <c r="I19" s="80"/>
      <c r="J19" s="87"/>
    </row>
    <row r="20" s="1" customFormat="1" ht="27" spans="2:10">
      <c r="B20" s="28"/>
      <c r="C20" s="28"/>
      <c r="D20" s="83" t="s">
        <v>329</v>
      </c>
      <c r="E20" s="78" t="s">
        <v>330</v>
      </c>
      <c r="F20" s="79"/>
      <c r="G20" s="78" t="s">
        <v>331</v>
      </c>
      <c r="H20" s="80"/>
      <c r="I20" s="80"/>
      <c r="J20" s="87"/>
    </row>
    <row r="21" s="1" customFormat="1" ht="21.95" customHeight="1" spans="2:10">
      <c r="B21" s="28"/>
      <c r="C21" s="28"/>
      <c r="D21" s="77" t="s">
        <v>349</v>
      </c>
      <c r="E21" s="77" t="s">
        <v>332</v>
      </c>
      <c r="F21" s="77"/>
      <c r="G21" s="81" t="s">
        <v>333</v>
      </c>
      <c r="H21" s="82"/>
      <c r="I21" s="82"/>
      <c r="J21" s="88"/>
    </row>
    <row r="22" s="1" customFormat="1" ht="23.1" customHeight="1" spans="2:10">
      <c r="B22" s="28"/>
      <c r="C22" s="28"/>
      <c r="D22" s="77"/>
      <c r="E22" s="78" t="s">
        <v>334</v>
      </c>
      <c r="F22" s="79"/>
      <c r="G22" s="78" t="s">
        <v>335</v>
      </c>
      <c r="H22" s="80"/>
      <c r="I22" s="80"/>
      <c r="J22" s="87"/>
    </row>
    <row r="23" s="1" customFormat="1" ht="33" customHeight="1" spans="2:10">
      <c r="B23" s="28"/>
      <c r="C23" s="28" t="s">
        <v>293</v>
      </c>
      <c r="D23" s="25" t="s">
        <v>294</v>
      </c>
      <c r="E23" s="84" t="s">
        <v>295</v>
      </c>
      <c r="F23" s="85"/>
      <c r="G23" s="84" t="s">
        <v>350</v>
      </c>
      <c r="H23" s="86"/>
      <c r="I23" s="86"/>
      <c r="J23" s="89"/>
    </row>
  </sheetData>
  <mergeCells count="4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6"/>
    <mergeCell ref="C17:C21"/>
    <mergeCell ref="D13:D14"/>
    <mergeCell ref="D17:D18"/>
    <mergeCell ref="D21:D22"/>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M13" sqref="M13"/>
    </sheetView>
  </sheetViews>
  <sheetFormatPr defaultColWidth="9" defaultRowHeight="13.5"/>
  <cols>
    <col min="1" max="1" width="3.75" customWidth="1"/>
    <col min="2" max="2" width="13.25" style="1" customWidth="1"/>
    <col min="3" max="3" width="9" style="19"/>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1" customFormat="1" ht="18.95" customHeight="1" spans="2:10">
      <c r="B1" s="2"/>
      <c r="C1" s="19"/>
      <c r="J1" s="1" t="s">
        <v>297</v>
      </c>
    </row>
    <row r="2" s="1" customFormat="1" ht="24" customHeight="1" spans="2:13">
      <c r="B2" s="20" t="s">
        <v>258</v>
      </c>
      <c r="C2" s="21"/>
      <c r="D2" s="21"/>
      <c r="E2" s="21"/>
      <c r="F2" s="21"/>
      <c r="G2" s="21"/>
      <c r="H2" s="21"/>
      <c r="I2" s="21"/>
      <c r="J2" s="45"/>
      <c r="K2" s="46"/>
      <c r="L2" s="46"/>
      <c r="M2" s="46"/>
    </row>
    <row r="3" s="1" customFormat="1" ht="24.95" customHeight="1" spans="2:13">
      <c r="B3" s="22" t="s">
        <v>259</v>
      </c>
      <c r="C3" s="22"/>
      <c r="D3" s="22"/>
      <c r="E3" s="22"/>
      <c r="F3" s="22"/>
      <c r="G3" s="22"/>
      <c r="H3" s="22"/>
      <c r="I3" s="22"/>
      <c r="J3" s="22"/>
      <c r="K3" s="47"/>
      <c r="L3" s="47"/>
      <c r="M3" s="47"/>
    </row>
    <row r="4" s="1" customFormat="1" ht="24.95" customHeight="1" spans="2:13">
      <c r="B4" s="23" t="s">
        <v>260</v>
      </c>
      <c r="C4" s="24" t="s">
        <v>231</v>
      </c>
      <c r="D4" s="24"/>
      <c r="E4" s="24"/>
      <c r="F4" s="24"/>
      <c r="G4" s="24"/>
      <c r="H4" s="24"/>
      <c r="I4" s="24"/>
      <c r="J4" s="24"/>
      <c r="K4" s="48"/>
      <c r="L4" s="48"/>
      <c r="M4" s="48"/>
    </row>
    <row r="5" s="1" customFormat="1" ht="24.95" customHeight="1" spans="2:13">
      <c r="B5" s="23" t="s">
        <v>261</v>
      </c>
      <c r="C5" s="24" t="s">
        <v>0</v>
      </c>
      <c r="D5" s="24"/>
      <c r="E5" s="24"/>
      <c r="F5" s="24"/>
      <c r="G5" s="24"/>
      <c r="H5" s="24"/>
      <c r="I5" s="24"/>
      <c r="J5" s="24"/>
      <c r="K5" s="48"/>
      <c r="L5" s="48"/>
      <c r="M5" s="48"/>
    </row>
    <row r="6" s="1" customFormat="1" ht="24.95" customHeight="1" spans="2:13">
      <c r="B6" s="25" t="s">
        <v>262</v>
      </c>
      <c r="C6" s="26" t="s">
        <v>263</v>
      </c>
      <c r="D6" s="26"/>
      <c r="E6" s="26"/>
      <c r="F6" s="27">
        <v>4.218</v>
      </c>
      <c r="G6" s="27"/>
      <c r="H6" s="27"/>
      <c r="I6" s="27"/>
      <c r="J6" s="27"/>
      <c r="K6" s="48"/>
      <c r="L6" s="48"/>
      <c r="M6" s="48"/>
    </row>
    <row r="7" s="1" customFormat="1" ht="24.95" customHeight="1" spans="2:13">
      <c r="B7" s="28"/>
      <c r="C7" s="26" t="s">
        <v>264</v>
      </c>
      <c r="D7" s="26"/>
      <c r="E7" s="26"/>
      <c r="F7" s="27">
        <v>4.218</v>
      </c>
      <c r="G7" s="27"/>
      <c r="H7" s="27"/>
      <c r="I7" s="27"/>
      <c r="J7" s="27"/>
      <c r="K7" s="48"/>
      <c r="L7" s="48"/>
      <c r="M7" s="48"/>
    </row>
    <row r="8" s="1" customFormat="1" ht="24.95" customHeight="1" spans="2:13">
      <c r="B8" s="28"/>
      <c r="C8" s="26" t="s">
        <v>265</v>
      </c>
      <c r="D8" s="26"/>
      <c r="E8" s="26"/>
      <c r="F8" s="29"/>
      <c r="G8" s="29"/>
      <c r="H8" s="29"/>
      <c r="I8" s="29"/>
      <c r="J8" s="29"/>
      <c r="K8" s="48"/>
      <c r="L8" s="48"/>
      <c r="M8" s="48"/>
    </row>
    <row r="9" s="1" customFormat="1" ht="24.95" customHeight="1" spans="2:13">
      <c r="B9" s="25" t="s">
        <v>266</v>
      </c>
      <c r="C9" s="60" t="s">
        <v>351</v>
      </c>
      <c r="D9" s="60"/>
      <c r="E9" s="60"/>
      <c r="F9" s="60"/>
      <c r="G9" s="60"/>
      <c r="H9" s="60"/>
      <c r="I9" s="60"/>
      <c r="J9" s="60"/>
      <c r="K9" s="48"/>
      <c r="L9" s="48"/>
      <c r="M9" s="48"/>
    </row>
    <row r="10" s="1" customFormat="1" ht="24.95" customHeight="1" spans="2:13">
      <c r="B10" s="25"/>
      <c r="C10" s="60"/>
      <c r="D10" s="60"/>
      <c r="E10" s="60"/>
      <c r="F10" s="60"/>
      <c r="G10" s="60"/>
      <c r="H10" s="60"/>
      <c r="I10" s="60"/>
      <c r="J10" s="60"/>
      <c r="K10" s="48"/>
      <c r="L10" s="48"/>
      <c r="M10" s="48"/>
    </row>
    <row r="11" s="1" customFormat="1" ht="24.95" customHeight="1" spans="2:13">
      <c r="B11" s="28" t="s">
        <v>268</v>
      </c>
      <c r="C11" s="23" t="s">
        <v>269</v>
      </c>
      <c r="D11" s="23" t="s">
        <v>270</v>
      </c>
      <c r="E11" s="26" t="s">
        <v>271</v>
      </c>
      <c r="F11" s="26"/>
      <c r="G11" s="26" t="s">
        <v>272</v>
      </c>
      <c r="H11" s="26"/>
      <c r="I11" s="26"/>
      <c r="J11" s="26"/>
      <c r="K11" s="48"/>
      <c r="L11" s="48"/>
      <c r="M11" s="48"/>
    </row>
    <row r="12" s="1" customFormat="1" ht="24.95" customHeight="1" spans="2:13">
      <c r="B12" s="28"/>
      <c r="C12" s="61" t="s">
        <v>273</v>
      </c>
      <c r="D12" s="62" t="s">
        <v>337</v>
      </c>
      <c r="E12" s="62" t="s">
        <v>352</v>
      </c>
      <c r="F12" s="62"/>
      <c r="G12" s="63" t="s">
        <v>353</v>
      </c>
      <c r="H12" s="63"/>
      <c r="I12" s="63"/>
      <c r="J12" s="73"/>
      <c r="K12" s="48"/>
      <c r="L12" s="48"/>
      <c r="M12" s="48"/>
    </row>
    <row r="13" s="1" customFormat="1" ht="24.95" customHeight="1" spans="2:13">
      <c r="B13" s="28"/>
      <c r="C13" s="64"/>
      <c r="D13" s="62"/>
      <c r="E13" s="62" t="s">
        <v>354</v>
      </c>
      <c r="F13" s="62"/>
      <c r="G13" s="63" t="s">
        <v>355</v>
      </c>
      <c r="H13" s="63"/>
      <c r="I13" s="63"/>
      <c r="J13" s="73"/>
      <c r="K13" s="48"/>
      <c r="L13" s="48"/>
      <c r="M13" s="48"/>
    </row>
    <row r="14" s="1" customFormat="1" ht="24.95" customHeight="1" spans="2:13">
      <c r="B14" s="28"/>
      <c r="C14" s="64"/>
      <c r="D14" s="62"/>
      <c r="E14" s="62" t="s">
        <v>356</v>
      </c>
      <c r="F14" s="62"/>
      <c r="G14" s="63" t="s">
        <v>357</v>
      </c>
      <c r="H14" s="63"/>
      <c r="I14" s="63"/>
      <c r="J14" s="73"/>
      <c r="K14" s="48"/>
      <c r="L14" s="48"/>
      <c r="M14" s="48"/>
    </row>
    <row r="15" s="1" customFormat="1" ht="24" customHeight="1" spans="2:10">
      <c r="B15" s="28"/>
      <c r="C15" s="64"/>
      <c r="D15" s="62" t="s">
        <v>340</v>
      </c>
      <c r="E15" s="62" t="s">
        <v>358</v>
      </c>
      <c r="F15" s="62"/>
      <c r="G15" s="62" t="s">
        <v>359</v>
      </c>
      <c r="H15" s="62"/>
      <c r="I15" s="62"/>
      <c r="J15" s="74"/>
    </row>
    <row r="16" s="1" customFormat="1" ht="24" customHeight="1" spans="2:10">
      <c r="B16" s="28"/>
      <c r="C16" s="64"/>
      <c r="D16" s="62"/>
      <c r="E16" s="65" t="s">
        <v>360</v>
      </c>
      <c r="F16" s="66"/>
      <c r="G16" s="65" t="s">
        <v>361</v>
      </c>
      <c r="H16" s="67"/>
      <c r="I16" s="67"/>
      <c r="J16" s="75"/>
    </row>
    <row r="17" s="1" customFormat="1" ht="24" customHeight="1" spans="2:10">
      <c r="B17" s="28"/>
      <c r="C17" s="64"/>
      <c r="D17" s="62" t="s">
        <v>362</v>
      </c>
      <c r="E17" s="65" t="s">
        <v>318</v>
      </c>
      <c r="F17" s="66"/>
      <c r="G17" s="65" t="s">
        <v>363</v>
      </c>
      <c r="H17" s="67"/>
      <c r="I17" s="67"/>
      <c r="J17" s="75"/>
    </row>
    <row r="18" s="1" customFormat="1" ht="24" customHeight="1" spans="2:10">
      <c r="B18" s="28"/>
      <c r="C18" s="64"/>
      <c r="D18" s="62" t="s">
        <v>364</v>
      </c>
      <c r="E18" s="62" t="s">
        <v>352</v>
      </c>
      <c r="F18" s="62"/>
      <c r="G18" s="62" t="s">
        <v>365</v>
      </c>
      <c r="H18" s="62"/>
      <c r="I18" s="62"/>
      <c r="J18" s="74"/>
    </row>
    <row r="19" s="1" customFormat="1" ht="24" customHeight="1" spans="2:10">
      <c r="B19" s="28"/>
      <c r="C19" s="64"/>
      <c r="D19" s="62"/>
      <c r="E19" s="62" t="s">
        <v>354</v>
      </c>
      <c r="F19" s="62"/>
      <c r="G19" s="62" t="s">
        <v>366</v>
      </c>
      <c r="H19" s="62"/>
      <c r="I19" s="62"/>
      <c r="J19" s="74"/>
    </row>
    <row r="20" s="1" customFormat="1" ht="24" customHeight="1" spans="2:10">
      <c r="B20" s="28"/>
      <c r="C20" s="68"/>
      <c r="D20" s="62"/>
      <c r="E20" s="62" t="s">
        <v>356</v>
      </c>
      <c r="F20" s="62"/>
      <c r="G20" s="62" t="s">
        <v>367</v>
      </c>
      <c r="H20" s="62"/>
      <c r="I20" s="62"/>
      <c r="J20" s="74"/>
    </row>
    <row r="21" s="1" customFormat="1" ht="27" spans="2:10">
      <c r="B21" s="28"/>
      <c r="C21" s="61" t="s">
        <v>286</v>
      </c>
      <c r="D21" s="62" t="s">
        <v>368</v>
      </c>
      <c r="E21" s="65" t="s">
        <v>369</v>
      </c>
      <c r="F21" s="66"/>
      <c r="G21" s="65" t="s">
        <v>370</v>
      </c>
      <c r="H21" s="67"/>
      <c r="I21" s="67"/>
      <c r="J21" s="75"/>
    </row>
    <row r="22" s="1" customFormat="1" ht="21.95" customHeight="1" spans="2:10">
      <c r="B22" s="28"/>
      <c r="C22" s="64"/>
      <c r="D22" s="62" t="s">
        <v>349</v>
      </c>
      <c r="E22" s="65" t="s">
        <v>371</v>
      </c>
      <c r="F22" s="66"/>
      <c r="G22" s="65" t="s">
        <v>372</v>
      </c>
      <c r="H22" s="67"/>
      <c r="I22" s="67"/>
      <c r="J22" s="75"/>
    </row>
    <row r="23" s="1" customFormat="1" ht="33" customHeight="1" spans="2:10">
      <c r="B23" s="28"/>
      <c r="C23" s="28" t="s">
        <v>293</v>
      </c>
      <c r="D23" s="69" t="s">
        <v>373</v>
      </c>
      <c r="E23" s="70" t="s">
        <v>295</v>
      </c>
      <c r="F23" s="71"/>
      <c r="G23" s="70" t="s">
        <v>374</v>
      </c>
      <c r="H23" s="72"/>
      <c r="I23" s="72"/>
      <c r="J23" s="76"/>
    </row>
  </sheetData>
  <mergeCells count="4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20"/>
    <mergeCell ref="C21:C22"/>
    <mergeCell ref="D12:D14"/>
    <mergeCell ref="D15:D16"/>
    <mergeCell ref="D18:D20"/>
    <mergeCell ref="C9:J10"/>
  </mergeCells>
  <dataValidations count="1">
    <dataValidation type="list" allowBlank="1" showInputMessage="1" showErrorMessage="1" sqref="M4">
      <formula1>"正向指标,反向指标"</formula1>
    </dataValidation>
  </dataValidations>
  <pageMargins left="0.75" right="0.75" top="1" bottom="1" header="0.5" footer="0.5"/>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A1" sqref="$A1:$XFD1048576"/>
    </sheetView>
  </sheetViews>
  <sheetFormatPr defaultColWidth="9" defaultRowHeight="13.5"/>
  <cols>
    <col min="1" max="1" width="9" style="1"/>
    <col min="2" max="2" width="12.5" style="1" customWidth="1"/>
    <col min="3" max="3" width="9" style="19"/>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257</v>
      </c>
    </row>
    <row r="2" ht="24" customHeight="1" spans="2:13">
      <c r="B2" s="20" t="s">
        <v>258</v>
      </c>
      <c r="C2" s="21"/>
      <c r="D2" s="21"/>
      <c r="E2" s="21"/>
      <c r="F2" s="21"/>
      <c r="G2" s="21"/>
      <c r="H2" s="21"/>
      <c r="I2" s="21"/>
      <c r="J2" s="45"/>
      <c r="K2" s="46"/>
      <c r="L2" s="46"/>
      <c r="M2" s="46"/>
    </row>
    <row r="3" ht="24.95" customHeight="1" spans="2:13">
      <c r="B3" s="22" t="s">
        <v>259</v>
      </c>
      <c r="C3" s="22"/>
      <c r="D3" s="22"/>
      <c r="E3" s="22"/>
      <c r="F3" s="22"/>
      <c r="G3" s="22"/>
      <c r="H3" s="22"/>
      <c r="I3" s="22"/>
      <c r="J3" s="22"/>
      <c r="K3" s="47"/>
      <c r="L3" s="47"/>
      <c r="M3" s="47"/>
    </row>
    <row r="4" ht="24.95" customHeight="1" spans="2:13">
      <c r="B4" s="23" t="s">
        <v>260</v>
      </c>
      <c r="C4" s="24" t="s">
        <v>236</v>
      </c>
      <c r="D4" s="24"/>
      <c r="E4" s="24"/>
      <c r="F4" s="24"/>
      <c r="G4" s="24"/>
      <c r="H4" s="24"/>
      <c r="I4" s="24"/>
      <c r="J4" s="24"/>
      <c r="K4" s="48"/>
      <c r="L4" s="48"/>
      <c r="M4" s="48"/>
    </row>
    <row r="5" ht="24.95" customHeight="1" spans="2:13">
      <c r="B5" s="23" t="s">
        <v>261</v>
      </c>
      <c r="C5" s="24" t="s">
        <v>73</v>
      </c>
      <c r="D5" s="24"/>
      <c r="E5" s="24"/>
      <c r="F5" s="24"/>
      <c r="G5" s="24"/>
      <c r="H5" s="24"/>
      <c r="I5" s="24"/>
      <c r="J5" s="24"/>
      <c r="K5" s="48"/>
      <c r="L5" s="48"/>
      <c r="M5" s="48"/>
    </row>
    <row r="6" ht="24.95" customHeight="1" spans="2:13">
      <c r="B6" s="25" t="s">
        <v>262</v>
      </c>
      <c r="C6" s="26" t="s">
        <v>263</v>
      </c>
      <c r="D6" s="26"/>
      <c r="E6" s="26"/>
      <c r="F6" s="27">
        <v>3.6</v>
      </c>
      <c r="G6" s="27"/>
      <c r="H6" s="27"/>
      <c r="I6" s="27"/>
      <c r="J6" s="27"/>
      <c r="K6" s="48"/>
      <c r="L6" s="48"/>
      <c r="M6" s="48"/>
    </row>
    <row r="7" ht="24.95" customHeight="1" spans="2:13">
      <c r="B7" s="28"/>
      <c r="C7" s="26" t="s">
        <v>264</v>
      </c>
      <c r="D7" s="26"/>
      <c r="E7" s="26"/>
      <c r="F7" s="27">
        <v>3.6</v>
      </c>
      <c r="G7" s="27"/>
      <c r="H7" s="27"/>
      <c r="I7" s="27"/>
      <c r="J7" s="27"/>
      <c r="K7" s="48"/>
      <c r="L7" s="48"/>
      <c r="M7" s="48"/>
    </row>
    <row r="8" ht="24.95" customHeight="1" spans="2:13">
      <c r="B8" s="28"/>
      <c r="C8" s="26" t="s">
        <v>265</v>
      </c>
      <c r="D8" s="26"/>
      <c r="E8" s="26"/>
      <c r="F8" s="29"/>
      <c r="G8" s="29"/>
      <c r="H8" s="29"/>
      <c r="I8" s="29"/>
      <c r="J8" s="29"/>
      <c r="K8" s="48"/>
      <c r="L8" s="48"/>
      <c r="M8" s="48"/>
    </row>
    <row r="9" ht="24.95" customHeight="1" spans="2:13">
      <c r="B9" s="25" t="s">
        <v>266</v>
      </c>
      <c r="C9" s="30" t="s">
        <v>375</v>
      </c>
      <c r="D9" s="30"/>
      <c r="E9" s="30"/>
      <c r="F9" s="30"/>
      <c r="G9" s="30"/>
      <c r="H9" s="30"/>
      <c r="I9" s="30"/>
      <c r="J9" s="30"/>
      <c r="K9" s="48"/>
      <c r="L9" s="48"/>
      <c r="M9" s="48"/>
    </row>
    <row r="10" ht="24.95" customHeight="1" spans="2:13">
      <c r="B10" s="25"/>
      <c r="C10" s="30"/>
      <c r="D10" s="30"/>
      <c r="E10" s="30"/>
      <c r="F10" s="30"/>
      <c r="G10" s="30"/>
      <c r="H10" s="30"/>
      <c r="I10" s="30"/>
      <c r="J10" s="30"/>
      <c r="K10" s="48"/>
      <c r="L10" s="48"/>
      <c r="M10" s="48"/>
    </row>
    <row r="11" ht="24.95" customHeight="1" spans="2:13">
      <c r="B11" s="28" t="s">
        <v>268</v>
      </c>
      <c r="C11" s="23" t="s">
        <v>269</v>
      </c>
      <c r="D11" s="23" t="s">
        <v>270</v>
      </c>
      <c r="E11" s="26" t="s">
        <v>271</v>
      </c>
      <c r="F11" s="26"/>
      <c r="G11" s="26" t="s">
        <v>272</v>
      </c>
      <c r="H11" s="26"/>
      <c r="I11" s="26"/>
      <c r="J11" s="26"/>
      <c r="K11" s="48"/>
      <c r="L11" s="48"/>
      <c r="M11" s="48"/>
    </row>
    <row r="12" ht="24.95" customHeight="1" spans="2:13">
      <c r="B12" s="28"/>
      <c r="C12" s="28" t="s">
        <v>273</v>
      </c>
      <c r="D12" s="28" t="s">
        <v>274</v>
      </c>
      <c r="E12" s="53" t="s">
        <v>376</v>
      </c>
      <c r="F12" s="53"/>
      <c r="G12" s="53" t="s">
        <v>377</v>
      </c>
      <c r="H12" s="53"/>
      <c r="I12" s="53"/>
      <c r="J12" s="53"/>
      <c r="K12" s="48"/>
      <c r="L12" s="48"/>
      <c r="M12" s="48"/>
    </row>
    <row r="13" ht="38.1" customHeight="1" spans="2:13">
      <c r="B13" s="28"/>
      <c r="C13" s="28"/>
      <c r="D13" s="28"/>
      <c r="E13" s="53"/>
      <c r="F13" s="53"/>
      <c r="G13" s="53"/>
      <c r="H13" s="53"/>
      <c r="I13" s="53"/>
      <c r="J13" s="53"/>
      <c r="K13" s="59"/>
      <c r="L13" s="59"/>
      <c r="M13" s="59"/>
    </row>
    <row r="14" ht="24" customHeight="1" spans="2:10">
      <c r="B14" s="28"/>
      <c r="C14" s="28"/>
      <c r="D14" s="28" t="s">
        <v>277</v>
      </c>
      <c r="E14" s="53" t="s">
        <v>278</v>
      </c>
      <c r="F14" s="53"/>
      <c r="G14" s="54" t="s">
        <v>378</v>
      </c>
      <c r="H14" s="55"/>
      <c r="I14" s="55"/>
      <c r="J14" s="55"/>
    </row>
    <row r="15" ht="24" customHeight="1" spans="2:10">
      <c r="B15" s="28"/>
      <c r="C15" s="28"/>
      <c r="D15" s="28" t="s">
        <v>280</v>
      </c>
      <c r="E15" s="54" t="s">
        <v>379</v>
      </c>
      <c r="F15" s="55"/>
      <c r="G15" s="54" t="s">
        <v>380</v>
      </c>
      <c r="H15" s="55"/>
      <c r="I15" s="55"/>
      <c r="J15" s="55"/>
    </row>
    <row r="16" ht="24" customHeight="1" spans="2:10">
      <c r="B16" s="28"/>
      <c r="C16" s="28"/>
      <c r="D16" s="28" t="s">
        <v>283</v>
      </c>
      <c r="E16" s="56" t="s">
        <v>381</v>
      </c>
      <c r="F16" s="56"/>
      <c r="G16" s="54" t="s">
        <v>382</v>
      </c>
      <c r="H16" s="55"/>
      <c r="I16" s="55"/>
      <c r="J16" s="55"/>
    </row>
    <row r="17" ht="24" spans="2:10">
      <c r="B17" s="28"/>
      <c r="C17" s="28" t="s">
        <v>286</v>
      </c>
      <c r="D17" s="25" t="s">
        <v>287</v>
      </c>
      <c r="E17" s="54" t="s">
        <v>383</v>
      </c>
      <c r="F17" s="55"/>
      <c r="G17" s="54" t="s">
        <v>384</v>
      </c>
      <c r="H17" s="55"/>
      <c r="I17" s="55"/>
      <c r="J17" s="55"/>
    </row>
    <row r="18" ht="27.95" customHeight="1" spans="2:10">
      <c r="B18" s="28"/>
      <c r="C18" s="28"/>
      <c r="D18" s="25" t="s">
        <v>290</v>
      </c>
      <c r="E18" s="57" t="s">
        <v>385</v>
      </c>
      <c r="F18" s="57"/>
      <c r="G18" s="58" t="s">
        <v>267</v>
      </c>
      <c r="H18" s="58"/>
      <c r="I18" s="58"/>
      <c r="J18" s="58"/>
    </row>
    <row r="19" ht="48.95" customHeight="1" spans="2:10">
      <c r="B19" s="28"/>
      <c r="C19" s="28" t="s">
        <v>293</v>
      </c>
      <c r="D19" s="25" t="s">
        <v>294</v>
      </c>
      <c r="E19" s="54" t="s">
        <v>386</v>
      </c>
      <c r="F19" s="55"/>
      <c r="G19" s="54" t="s">
        <v>387</v>
      </c>
      <c r="H19" s="55"/>
      <c r="I19" s="55"/>
      <c r="J19" s="55"/>
    </row>
  </sheetData>
  <mergeCells count="33">
    <mergeCell ref="B2:J2"/>
    <mergeCell ref="B3:J3"/>
    <mergeCell ref="C4:J4"/>
    <mergeCell ref="C5:J5"/>
    <mergeCell ref="C6:E6"/>
    <mergeCell ref="F6:J6"/>
    <mergeCell ref="C7:E7"/>
    <mergeCell ref="F7:J7"/>
    <mergeCell ref="C8:E8"/>
    <mergeCell ref="F8:J8"/>
    <mergeCell ref="E11:F11"/>
    <mergeCell ref="G11:J11"/>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2:D13"/>
    <mergeCell ref="C9:J10"/>
    <mergeCell ref="E12:F13"/>
    <mergeCell ref="G12:J13"/>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abSelected="1" workbookViewId="0">
      <selection activeCell="B13" sqref="B13"/>
    </sheetView>
  </sheetViews>
  <sheetFormatPr defaultColWidth="10" defaultRowHeight="13.5" outlineLevelCol="5"/>
  <cols>
    <col min="1" max="1" width="1.5" style="180" customWidth="1"/>
    <col min="2" max="2" width="41" style="180" customWidth="1"/>
    <col min="3" max="3" width="16.375" style="180" customWidth="1"/>
    <col min="4" max="4" width="41" style="180" customWidth="1"/>
    <col min="5" max="5" width="16.375" style="180" customWidth="1"/>
    <col min="6" max="6" width="1.5" style="180" customWidth="1"/>
    <col min="7" max="10" width="9.75" style="180" customWidth="1"/>
    <col min="11" max="16384" width="10" style="180"/>
  </cols>
  <sheetData>
    <row r="1" ht="14.25" customHeight="1" spans="1:6">
      <c r="A1" s="234"/>
      <c r="B1" s="181"/>
      <c r="C1" s="182"/>
      <c r="D1" s="235"/>
      <c r="E1" s="181" t="s">
        <v>2</v>
      </c>
      <c r="F1" s="242" t="s">
        <v>3</v>
      </c>
    </row>
    <row r="2" ht="19.9" customHeight="1" spans="1:6">
      <c r="A2" s="235"/>
      <c r="B2" s="237" t="s">
        <v>4</v>
      </c>
      <c r="C2" s="237"/>
      <c r="D2" s="237"/>
      <c r="E2" s="237"/>
      <c r="F2" s="242"/>
    </row>
    <row r="3" ht="17.1" customHeight="1" spans="1:6">
      <c r="A3" s="238"/>
      <c r="B3" s="187" t="s">
        <v>5</v>
      </c>
      <c r="C3" s="213"/>
      <c r="D3" s="213"/>
      <c r="E3" s="239" t="s">
        <v>6</v>
      </c>
      <c r="F3" s="243"/>
    </row>
    <row r="4" ht="21.4" customHeight="1" spans="1:6">
      <c r="A4" s="240"/>
      <c r="B4" s="190" t="s">
        <v>7</v>
      </c>
      <c r="C4" s="190"/>
      <c r="D4" s="190" t="s">
        <v>8</v>
      </c>
      <c r="E4" s="190"/>
      <c r="F4" s="209"/>
    </row>
    <row r="5" ht="21.4" customHeight="1" spans="1:6">
      <c r="A5" s="240"/>
      <c r="B5" s="190" t="s">
        <v>9</v>
      </c>
      <c r="C5" s="190" t="s">
        <v>10</v>
      </c>
      <c r="D5" s="190" t="s">
        <v>9</v>
      </c>
      <c r="E5" s="190" t="s">
        <v>10</v>
      </c>
      <c r="F5" s="209"/>
    </row>
    <row r="6" ht="19.9" customHeight="1" spans="1:6">
      <c r="A6" s="189"/>
      <c r="B6" s="199" t="s">
        <v>11</v>
      </c>
      <c r="C6" s="201">
        <v>6705900.92</v>
      </c>
      <c r="D6" s="199" t="s">
        <v>12</v>
      </c>
      <c r="E6" s="201"/>
      <c r="F6" s="219"/>
    </row>
    <row r="7" ht="19.9" customHeight="1" spans="1:6">
      <c r="A7" s="189"/>
      <c r="B7" s="199" t="s">
        <v>13</v>
      </c>
      <c r="C7" s="201"/>
      <c r="D7" s="199" t="s">
        <v>14</v>
      </c>
      <c r="E7" s="201"/>
      <c r="F7" s="219"/>
    </row>
    <row r="8" ht="19.9" customHeight="1" spans="1:6">
      <c r="A8" s="189"/>
      <c r="B8" s="199" t="s">
        <v>15</v>
      </c>
      <c r="C8" s="201"/>
      <c r="D8" s="199" t="s">
        <v>16</v>
      </c>
      <c r="E8" s="201"/>
      <c r="F8" s="219"/>
    </row>
    <row r="9" ht="19.9" customHeight="1" spans="1:6">
      <c r="A9" s="189"/>
      <c r="B9" s="199" t="s">
        <v>17</v>
      </c>
      <c r="C9" s="201"/>
      <c r="D9" s="199" t="s">
        <v>18</v>
      </c>
      <c r="E9" s="201"/>
      <c r="F9" s="219"/>
    </row>
    <row r="10" ht="19.9" customHeight="1" spans="1:6">
      <c r="A10" s="189"/>
      <c r="B10" s="199" t="s">
        <v>19</v>
      </c>
      <c r="C10" s="201"/>
      <c r="D10" s="199" t="s">
        <v>20</v>
      </c>
      <c r="E10" s="201"/>
      <c r="F10" s="219"/>
    </row>
    <row r="11" ht="19.9" customHeight="1" spans="1:6">
      <c r="A11" s="189"/>
      <c r="B11" s="199" t="s">
        <v>21</v>
      </c>
      <c r="C11" s="201"/>
      <c r="D11" s="199" t="s">
        <v>22</v>
      </c>
      <c r="E11" s="201"/>
      <c r="F11" s="219"/>
    </row>
    <row r="12" ht="19.9" customHeight="1" spans="1:6">
      <c r="A12" s="189"/>
      <c r="B12" s="199" t="s">
        <v>23</v>
      </c>
      <c r="C12" s="201"/>
      <c r="D12" s="199" t="s">
        <v>24</v>
      </c>
      <c r="E12" s="201">
        <v>5435775.8</v>
      </c>
      <c r="F12" s="219"/>
    </row>
    <row r="13" ht="19.9" customHeight="1" spans="1:6">
      <c r="A13" s="189"/>
      <c r="B13" s="199" t="s">
        <v>23</v>
      </c>
      <c r="C13" s="201"/>
      <c r="D13" s="199" t="s">
        <v>25</v>
      </c>
      <c r="E13" s="201">
        <v>589705.66</v>
      </c>
      <c r="F13" s="219"/>
    </row>
    <row r="14" ht="19.9" customHeight="1" spans="1:6">
      <c r="A14" s="189"/>
      <c r="B14" s="199" t="s">
        <v>23</v>
      </c>
      <c r="C14" s="201"/>
      <c r="D14" s="199" t="s">
        <v>26</v>
      </c>
      <c r="E14" s="201"/>
      <c r="F14" s="219"/>
    </row>
    <row r="15" ht="19.9" customHeight="1" spans="1:6">
      <c r="A15" s="189"/>
      <c r="B15" s="199" t="s">
        <v>23</v>
      </c>
      <c r="C15" s="201"/>
      <c r="D15" s="199" t="s">
        <v>27</v>
      </c>
      <c r="E15" s="201">
        <v>292266.46</v>
      </c>
      <c r="F15" s="219"/>
    </row>
    <row r="16" ht="19.9" customHeight="1" spans="1:6">
      <c r="A16" s="189"/>
      <c r="B16" s="199" t="s">
        <v>23</v>
      </c>
      <c r="C16" s="201"/>
      <c r="D16" s="199" t="s">
        <v>28</v>
      </c>
      <c r="E16" s="201"/>
      <c r="F16" s="219"/>
    </row>
    <row r="17" ht="19.9" customHeight="1" spans="1:6">
      <c r="A17" s="189"/>
      <c r="B17" s="199" t="s">
        <v>23</v>
      </c>
      <c r="C17" s="201"/>
      <c r="D17" s="199" t="s">
        <v>29</v>
      </c>
      <c r="E17" s="201"/>
      <c r="F17" s="219"/>
    </row>
    <row r="18" ht="19.9" customHeight="1" spans="1:6">
      <c r="A18" s="189"/>
      <c r="B18" s="199" t="s">
        <v>23</v>
      </c>
      <c r="C18" s="201"/>
      <c r="D18" s="199" t="s">
        <v>30</v>
      </c>
      <c r="E18" s="201"/>
      <c r="F18" s="219"/>
    </row>
    <row r="19" ht="19.9" customHeight="1" spans="1:6">
      <c r="A19" s="189"/>
      <c r="B19" s="199" t="s">
        <v>23</v>
      </c>
      <c r="C19" s="201"/>
      <c r="D19" s="199" t="s">
        <v>31</v>
      </c>
      <c r="E19" s="201"/>
      <c r="F19" s="219"/>
    </row>
    <row r="20" ht="19.9" customHeight="1" spans="1:6">
      <c r="A20" s="189"/>
      <c r="B20" s="199" t="s">
        <v>23</v>
      </c>
      <c r="C20" s="201"/>
      <c r="D20" s="199" t="s">
        <v>32</v>
      </c>
      <c r="E20" s="201"/>
      <c r="F20" s="219"/>
    </row>
    <row r="21" ht="19.9" customHeight="1" spans="1:6">
      <c r="A21" s="189"/>
      <c r="B21" s="199" t="s">
        <v>23</v>
      </c>
      <c r="C21" s="201"/>
      <c r="D21" s="199" t="s">
        <v>33</v>
      </c>
      <c r="E21" s="201"/>
      <c r="F21" s="219"/>
    </row>
    <row r="22" ht="19.9" customHeight="1" spans="1:6">
      <c r="A22" s="189"/>
      <c r="B22" s="199" t="s">
        <v>23</v>
      </c>
      <c r="C22" s="201"/>
      <c r="D22" s="199" t="s">
        <v>34</v>
      </c>
      <c r="E22" s="201"/>
      <c r="F22" s="219"/>
    </row>
    <row r="23" ht="19.9" customHeight="1" spans="1:6">
      <c r="A23" s="189"/>
      <c r="B23" s="199" t="s">
        <v>23</v>
      </c>
      <c r="C23" s="201"/>
      <c r="D23" s="199" t="s">
        <v>35</v>
      </c>
      <c r="E23" s="201"/>
      <c r="F23" s="219"/>
    </row>
    <row r="24" ht="19.9" customHeight="1" spans="1:6">
      <c r="A24" s="189"/>
      <c r="B24" s="199" t="s">
        <v>23</v>
      </c>
      <c r="C24" s="201"/>
      <c r="D24" s="199" t="s">
        <v>36</v>
      </c>
      <c r="E24" s="201"/>
      <c r="F24" s="219"/>
    </row>
    <row r="25" ht="19.9" customHeight="1" spans="1:6">
      <c r="A25" s="189"/>
      <c r="B25" s="199" t="s">
        <v>23</v>
      </c>
      <c r="C25" s="201"/>
      <c r="D25" s="199" t="s">
        <v>37</v>
      </c>
      <c r="E25" s="201">
        <v>388153</v>
      </c>
      <c r="F25" s="219"/>
    </row>
    <row r="26" ht="19.9" customHeight="1" spans="1:6">
      <c r="A26" s="189"/>
      <c r="B26" s="199" t="s">
        <v>23</v>
      </c>
      <c r="C26" s="201"/>
      <c r="D26" s="199" t="s">
        <v>38</v>
      </c>
      <c r="E26" s="201"/>
      <c r="F26" s="219"/>
    </row>
    <row r="27" ht="19.9" customHeight="1" spans="1:6">
      <c r="A27" s="189"/>
      <c r="B27" s="199" t="s">
        <v>23</v>
      </c>
      <c r="C27" s="201"/>
      <c r="D27" s="199" t="s">
        <v>39</v>
      </c>
      <c r="E27" s="201"/>
      <c r="F27" s="219"/>
    </row>
    <row r="28" ht="19.9" customHeight="1" spans="1:6">
      <c r="A28" s="189"/>
      <c r="B28" s="199" t="s">
        <v>23</v>
      </c>
      <c r="C28" s="201"/>
      <c r="D28" s="199" t="s">
        <v>40</v>
      </c>
      <c r="E28" s="201"/>
      <c r="F28" s="219"/>
    </row>
    <row r="29" ht="19.9" customHeight="1" spans="1:6">
      <c r="A29" s="189"/>
      <c r="B29" s="199" t="s">
        <v>23</v>
      </c>
      <c r="C29" s="201"/>
      <c r="D29" s="199" t="s">
        <v>41</v>
      </c>
      <c r="E29" s="201"/>
      <c r="F29" s="219"/>
    </row>
    <row r="30" ht="19.9" customHeight="1" spans="1:6">
      <c r="A30" s="189"/>
      <c r="B30" s="199" t="s">
        <v>23</v>
      </c>
      <c r="C30" s="201"/>
      <c r="D30" s="199" t="s">
        <v>42</v>
      </c>
      <c r="E30" s="201"/>
      <c r="F30" s="219"/>
    </row>
    <row r="31" ht="19.9" customHeight="1" spans="1:6">
      <c r="A31" s="189"/>
      <c r="B31" s="199" t="s">
        <v>23</v>
      </c>
      <c r="C31" s="201"/>
      <c r="D31" s="199" t="s">
        <v>43</v>
      </c>
      <c r="E31" s="201"/>
      <c r="F31" s="219"/>
    </row>
    <row r="32" ht="19.9" customHeight="1" spans="1:6">
      <c r="A32" s="189"/>
      <c r="B32" s="199" t="s">
        <v>23</v>
      </c>
      <c r="C32" s="201"/>
      <c r="D32" s="199" t="s">
        <v>44</v>
      </c>
      <c r="E32" s="201"/>
      <c r="F32" s="219"/>
    </row>
    <row r="33" ht="19.9" customHeight="1" spans="1:6">
      <c r="A33" s="189"/>
      <c r="B33" s="199" t="s">
        <v>23</v>
      </c>
      <c r="C33" s="201"/>
      <c r="D33" s="199" t="s">
        <v>45</v>
      </c>
      <c r="E33" s="201"/>
      <c r="F33" s="219"/>
    </row>
    <row r="34" ht="19.9" customHeight="1" spans="1:6">
      <c r="A34" s="189"/>
      <c r="B34" s="199" t="s">
        <v>23</v>
      </c>
      <c r="C34" s="201"/>
      <c r="D34" s="199" t="s">
        <v>46</v>
      </c>
      <c r="E34" s="201"/>
      <c r="F34" s="219"/>
    </row>
    <row r="35" ht="19.9" customHeight="1" spans="1:6">
      <c r="A35" s="189"/>
      <c r="B35" s="199" t="s">
        <v>23</v>
      </c>
      <c r="C35" s="201"/>
      <c r="D35" s="199" t="s">
        <v>47</v>
      </c>
      <c r="E35" s="201"/>
      <c r="F35" s="219"/>
    </row>
    <row r="36" ht="19.9" customHeight="1" spans="1:6">
      <c r="A36" s="216"/>
      <c r="B36" s="214" t="s">
        <v>48</v>
      </c>
      <c r="C36" s="192">
        <f>SUM(C6:C35)</f>
        <v>6705900.92</v>
      </c>
      <c r="D36" s="214" t="s">
        <v>49</v>
      </c>
      <c r="E36" s="192">
        <f>SUM(E6:E35)</f>
        <v>6705900.92</v>
      </c>
      <c r="F36" s="220"/>
    </row>
    <row r="37" ht="19.9" customHeight="1" spans="1:6">
      <c r="A37" s="189"/>
      <c r="B37" s="206" t="s">
        <v>50</v>
      </c>
      <c r="C37" s="201"/>
      <c r="D37" s="206" t="s">
        <v>51</v>
      </c>
      <c r="E37" s="201"/>
      <c r="F37" s="252"/>
    </row>
    <row r="38" ht="19.9" customHeight="1" spans="1:6">
      <c r="A38" s="253"/>
      <c r="B38" s="206" t="s">
        <v>52</v>
      </c>
      <c r="C38" s="201"/>
      <c r="D38" s="206" t="s">
        <v>53</v>
      </c>
      <c r="E38" s="201"/>
      <c r="F38" s="252"/>
    </row>
    <row r="39" ht="19.9" customHeight="1" spans="1:6">
      <c r="A39" s="253"/>
      <c r="B39" s="254"/>
      <c r="C39" s="254"/>
      <c r="D39" s="206" t="s">
        <v>54</v>
      </c>
      <c r="E39" s="254"/>
      <c r="F39" s="252"/>
    </row>
    <row r="40" ht="19.9" customHeight="1" spans="1:6">
      <c r="A40" s="255"/>
      <c r="B40" s="190" t="s">
        <v>55</v>
      </c>
      <c r="C40" s="192">
        <f>C36</f>
        <v>6705900.92</v>
      </c>
      <c r="D40" s="190" t="s">
        <v>56</v>
      </c>
      <c r="E40" s="192">
        <f>E36</f>
        <v>6705900.92</v>
      </c>
      <c r="F40" s="256"/>
    </row>
    <row r="41" ht="8.45" customHeight="1" spans="1:6">
      <c r="A41" s="241"/>
      <c r="B41" s="241"/>
      <c r="C41" s="257"/>
      <c r="D41" s="257"/>
      <c r="E41" s="241"/>
      <c r="F41" s="25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F8" sqref="F8:J8"/>
    </sheetView>
  </sheetViews>
  <sheetFormatPr defaultColWidth="9" defaultRowHeight="13.5"/>
  <cols>
    <col min="1" max="1" width="9" style="1"/>
    <col min="2" max="2" width="12.5" style="1" customWidth="1"/>
    <col min="3" max="3" width="9" style="19"/>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257</v>
      </c>
    </row>
    <row r="2" ht="24" customHeight="1" spans="2:13">
      <c r="B2" s="20" t="s">
        <v>258</v>
      </c>
      <c r="C2" s="21"/>
      <c r="D2" s="21"/>
      <c r="E2" s="21"/>
      <c r="F2" s="21"/>
      <c r="G2" s="21"/>
      <c r="H2" s="21"/>
      <c r="I2" s="21"/>
      <c r="J2" s="45"/>
      <c r="K2" s="46"/>
      <c r="L2" s="46"/>
      <c r="M2" s="46"/>
    </row>
    <row r="3" ht="24.95" customHeight="1" spans="2:13">
      <c r="B3" s="22" t="s">
        <v>259</v>
      </c>
      <c r="C3" s="22"/>
      <c r="D3" s="22"/>
      <c r="E3" s="22"/>
      <c r="F3" s="22"/>
      <c r="G3" s="22"/>
      <c r="H3" s="22"/>
      <c r="I3" s="22"/>
      <c r="J3" s="22"/>
      <c r="K3" s="47"/>
      <c r="L3" s="47"/>
      <c r="M3" s="47"/>
    </row>
    <row r="4" ht="24.95" customHeight="1" spans="2:13">
      <c r="B4" s="23" t="s">
        <v>260</v>
      </c>
      <c r="C4" s="24" t="s">
        <v>237</v>
      </c>
      <c r="D4" s="24"/>
      <c r="E4" s="24"/>
      <c r="F4" s="24"/>
      <c r="G4" s="24"/>
      <c r="H4" s="24"/>
      <c r="I4" s="24"/>
      <c r="J4" s="24"/>
      <c r="K4" s="48"/>
      <c r="L4" s="48"/>
      <c r="M4" s="48"/>
    </row>
    <row r="5" ht="24.95" customHeight="1" spans="2:13">
      <c r="B5" s="23" t="s">
        <v>261</v>
      </c>
      <c r="C5" s="24" t="s">
        <v>74</v>
      </c>
      <c r="D5" s="24"/>
      <c r="E5" s="24"/>
      <c r="F5" s="24"/>
      <c r="G5" s="24"/>
      <c r="H5" s="24"/>
      <c r="I5" s="24"/>
      <c r="J5" s="24"/>
      <c r="K5" s="48"/>
      <c r="L5" s="48"/>
      <c r="M5" s="48"/>
    </row>
    <row r="6" ht="24.95" customHeight="1" spans="2:13">
      <c r="B6" s="25" t="s">
        <v>262</v>
      </c>
      <c r="C6" s="26" t="s">
        <v>263</v>
      </c>
      <c r="D6" s="26"/>
      <c r="E6" s="26"/>
      <c r="F6" s="27">
        <v>3.6</v>
      </c>
      <c r="G6" s="27"/>
      <c r="H6" s="27"/>
      <c r="I6" s="27"/>
      <c r="J6" s="27"/>
      <c r="K6" s="48"/>
      <c r="L6" s="48"/>
      <c r="M6" s="48"/>
    </row>
    <row r="7" ht="24.95" customHeight="1" spans="2:13">
      <c r="B7" s="28"/>
      <c r="C7" s="26" t="s">
        <v>264</v>
      </c>
      <c r="D7" s="26"/>
      <c r="E7" s="26"/>
      <c r="F7" s="27">
        <v>3.6</v>
      </c>
      <c r="G7" s="27"/>
      <c r="H7" s="27"/>
      <c r="I7" s="27"/>
      <c r="J7" s="27"/>
      <c r="K7" s="48"/>
      <c r="L7" s="48"/>
      <c r="M7" s="48"/>
    </row>
    <row r="8" ht="24.95" customHeight="1" spans="2:13">
      <c r="B8" s="28"/>
      <c r="C8" s="26" t="s">
        <v>265</v>
      </c>
      <c r="D8" s="26"/>
      <c r="E8" s="26"/>
      <c r="F8" s="29"/>
      <c r="G8" s="29"/>
      <c r="H8" s="29"/>
      <c r="I8" s="29"/>
      <c r="J8" s="29"/>
      <c r="K8" s="48"/>
      <c r="L8" s="48"/>
      <c r="M8" s="48"/>
    </row>
    <row r="9" ht="24.95" customHeight="1" spans="2:13">
      <c r="B9" s="25" t="s">
        <v>266</v>
      </c>
      <c r="C9" s="30" t="s">
        <v>388</v>
      </c>
      <c r="D9" s="30"/>
      <c r="E9" s="30"/>
      <c r="F9" s="30"/>
      <c r="G9" s="30"/>
      <c r="H9" s="30"/>
      <c r="I9" s="30"/>
      <c r="J9" s="30"/>
      <c r="K9" s="48"/>
      <c r="L9" s="48"/>
      <c r="M9" s="48"/>
    </row>
    <row r="10" ht="24.95" customHeight="1" spans="2:13">
      <c r="B10" s="25"/>
      <c r="C10" s="30"/>
      <c r="D10" s="30"/>
      <c r="E10" s="30"/>
      <c r="F10" s="30"/>
      <c r="G10" s="30"/>
      <c r="H10" s="30"/>
      <c r="I10" s="30"/>
      <c r="J10" s="30"/>
      <c r="K10" s="48"/>
      <c r="L10" s="48"/>
      <c r="M10" s="48"/>
    </row>
    <row r="11" ht="24.95" customHeight="1" spans="2:13">
      <c r="B11" s="28" t="s">
        <v>268</v>
      </c>
      <c r="C11" s="23" t="s">
        <v>269</v>
      </c>
      <c r="D11" s="23" t="s">
        <v>270</v>
      </c>
      <c r="E11" s="26" t="s">
        <v>271</v>
      </c>
      <c r="F11" s="26"/>
      <c r="G11" s="26" t="s">
        <v>272</v>
      </c>
      <c r="H11" s="26"/>
      <c r="I11" s="26"/>
      <c r="J11" s="26"/>
      <c r="K11" s="48"/>
      <c r="L11" s="48"/>
      <c r="M11" s="48"/>
    </row>
    <row r="12" ht="24.95" customHeight="1" spans="2:13">
      <c r="B12" s="28"/>
      <c r="C12" s="28" t="s">
        <v>273</v>
      </c>
      <c r="D12" s="28" t="s">
        <v>274</v>
      </c>
      <c r="E12" s="31" t="s">
        <v>389</v>
      </c>
      <c r="F12" s="32"/>
      <c r="G12" s="33" t="s">
        <v>390</v>
      </c>
      <c r="H12" s="34"/>
      <c r="I12" s="34"/>
      <c r="J12" s="49"/>
      <c r="K12" s="48"/>
      <c r="L12" s="48"/>
      <c r="M12" s="48"/>
    </row>
    <row r="13" ht="24" customHeight="1" spans="2:10">
      <c r="B13" s="28"/>
      <c r="C13" s="28"/>
      <c r="D13" s="28" t="s">
        <v>277</v>
      </c>
      <c r="E13" s="31" t="s">
        <v>391</v>
      </c>
      <c r="F13" s="32"/>
      <c r="G13" s="34" t="s">
        <v>392</v>
      </c>
      <c r="H13" s="34"/>
      <c r="I13" s="34"/>
      <c r="J13" s="49"/>
    </row>
    <row r="14" ht="24" customHeight="1" spans="2:10">
      <c r="B14" s="28"/>
      <c r="C14" s="28"/>
      <c r="D14" s="28" t="s">
        <v>280</v>
      </c>
      <c r="E14" s="31" t="s">
        <v>393</v>
      </c>
      <c r="F14" s="32"/>
      <c r="G14" s="34" t="s">
        <v>394</v>
      </c>
      <c r="H14" s="34"/>
      <c r="I14" s="34"/>
      <c r="J14" s="49"/>
    </row>
    <row r="15" ht="24" customHeight="1" spans="2:10">
      <c r="B15" s="28"/>
      <c r="C15" s="28"/>
      <c r="D15" s="28" t="s">
        <v>283</v>
      </c>
      <c r="E15" s="31" t="s">
        <v>395</v>
      </c>
      <c r="F15" s="32"/>
      <c r="G15" s="35" t="s">
        <v>396</v>
      </c>
      <c r="H15" s="36"/>
      <c r="I15" s="36"/>
      <c r="J15" s="50"/>
    </row>
    <row r="16" ht="24" spans="2:10">
      <c r="B16" s="28"/>
      <c r="C16" s="28" t="s">
        <v>286</v>
      </c>
      <c r="D16" s="25" t="s">
        <v>287</v>
      </c>
      <c r="E16" s="34" t="s">
        <v>397</v>
      </c>
      <c r="F16" s="34"/>
      <c r="G16" s="34" t="s">
        <v>398</v>
      </c>
      <c r="H16" s="34"/>
      <c r="I16" s="34"/>
      <c r="J16" s="49"/>
    </row>
    <row r="17" ht="15" spans="2:10">
      <c r="B17" s="28"/>
      <c r="C17" s="28"/>
      <c r="D17" s="37" t="s">
        <v>290</v>
      </c>
      <c r="E17" s="38" t="s">
        <v>399</v>
      </c>
      <c r="F17" s="39"/>
      <c r="G17" s="38" t="s">
        <v>400</v>
      </c>
      <c r="H17" s="40"/>
      <c r="I17" s="40"/>
      <c r="J17" s="51"/>
    </row>
    <row r="18" ht="27.95" customHeight="1" spans="2:10">
      <c r="B18" s="28"/>
      <c r="C18" s="28"/>
      <c r="D18" s="41"/>
      <c r="E18" s="31" t="s">
        <v>401</v>
      </c>
      <c r="F18" s="32"/>
      <c r="G18" s="33" t="s">
        <v>402</v>
      </c>
      <c r="H18" s="34"/>
      <c r="I18" s="34"/>
      <c r="J18" s="49"/>
    </row>
    <row r="19" ht="48.95" customHeight="1" spans="2:10">
      <c r="B19" s="28"/>
      <c r="C19" s="28" t="s">
        <v>293</v>
      </c>
      <c r="D19" s="25" t="s">
        <v>294</v>
      </c>
      <c r="E19" s="42" t="s">
        <v>403</v>
      </c>
      <c r="F19" s="43"/>
      <c r="G19" s="42" t="s">
        <v>404</v>
      </c>
      <c r="H19" s="44"/>
      <c r="I19" s="44"/>
      <c r="J19" s="52"/>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5"/>
    <mergeCell ref="C16:C18"/>
    <mergeCell ref="D17:D18"/>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5"/>
  <sheetViews>
    <sheetView workbookViewId="0">
      <selection activeCell="G11" sqref="G11:H11"/>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9" width="9.625" style="1" customWidth="1"/>
    <col min="10" max="10" width="9.75" style="1" customWidth="1"/>
    <col min="11" max="16383" width="10" style="1"/>
  </cols>
  <sheetData>
    <row r="1" ht="24.95" customHeight="1" spans="2:9">
      <c r="B1" s="2"/>
      <c r="I1" s="1" t="s">
        <v>405</v>
      </c>
    </row>
    <row r="2" ht="27" customHeight="1" spans="2:9">
      <c r="B2" s="3" t="s">
        <v>406</v>
      </c>
      <c r="C2" s="3"/>
      <c r="D2" s="3"/>
      <c r="E2" s="3"/>
      <c r="F2" s="3"/>
      <c r="G2" s="3"/>
      <c r="H2" s="3"/>
      <c r="I2" s="3"/>
    </row>
    <row r="3" ht="26.45" customHeight="1" spans="2:9">
      <c r="B3" s="4" t="s">
        <v>407</v>
      </c>
      <c r="C3" s="4"/>
      <c r="D3" s="4"/>
      <c r="E3" s="4"/>
      <c r="F3" s="4"/>
      <c r="G3" s="4"/>
      <c r="H3" s="4"/>
      <c r="I3" s="4"/>
    </row>
    <row r="4" ht="26.45" customHeight="1" spans="2:9">
      <c r="B4" s="5" t="s">
        <v>408</v>
      </c>
      <c r="C4" s="5"/>
      <c r="D4" s="5"/>
      <c r="E4" s="5" t="s">
        <v>0</v>
      </c>
      <c r="F4" s="5"/>
      <c r="G4" s="5"/>
      <c r="H4" s="5"/>
      <c r="I4" s="5"/>
    </row>
    <row r="5" ht="26.45" customHeight="1" spans="2:9">
      <c r="B5" s="5" t="s">
        <v>409</v>
      </c>
      <c r="C5" s="5" t="s">
        <v>410</v>
      </c>
      <c r="D5" s="5"/>
      <c r="E5" s="5" t="s">
        <v>411</v>
      </c>
      <c r="F5" s="5"/>
      <c r="G5" s="5"/>
      <c r="H5" s="5"/>
      <c r="I5" s="5"/>
    </row>
    <row r="6" ht="26.45" customHeight="1" spans="2:9">
      <c r="B6" s="5"/>
      <c r="C6" s="6" t="s">
        <v>77</v>
      </c>
      <c r="D6" s="6"/>
      <c r="E6" s="6" t="s">
        <v>412</v>
      </c>
      <c r="F6" s="6"/>
      <c r="G6" s="6"/>
      <c r="H6" s="6"/>
      <c r="I6" s="6"/>
    </row>
    <row r="7" ht="26.45" customHeight="1" spans="2:9">
      <c r="B7" s="5"/>
      <c r="C7" s="6" t="s">
        <v>78</v>
      </c>
      <c r="D7" s="6"/>
      <c r="E7" s="6" t="s">
        <v>413</v>
      </c>
      <c r="F7" s="6"/>
      <c r="G7" s="6"/>
      <c r="H7" s="6"/>
      <c r="I7" s="6"/>
    </row>
    <row r="8" ht="26.45" customHeight="1" spans="2:9">
      <c r="B8" s="5"/>
      <c r="C8" s="7"/>
      <c r="D8" s="7"/>
      <c r="E8" s="7"/>
      <c r="F8" s="7"/>
      <c r="G8" s="7"/>
      <c r="H8" s="7"/>
      <c r="I8" s="7"/>
    </row>
    <row r="9" ht="26.45" customHeight="1" spans="2:9">
      <c r="B9" s="5"/>
      <c r="C9" s="7"/>
      <c r="D9" s="7"/>
      <c r="E9" s="7"/>
      <c r="F9" s="7"/>
      <c r="G9" s="7"/>
      <c r="H9" s="7"/>
      <c r="I9" s="7"/>
    </row>
    <row r="10" ht="26.45" customHeight="1" spans="2:9">
      <c r="B10" s="5"/>
      <c r="C10" s="5" t="s">
        <v>414</v>
      </c>
      <c r="D10" s="5"/>
      <c r="E10" s="5"/>
      <c r="F10" s="5"/>
      <c r="G10" s="5" t="s">
        <v>415</v>
      </c>
      <c r="H10" s="5" t="s">
        <v>264</v>
      </c>
      <c r="I10" s="5" t="s">
        <v>265</v>
      </c>
    </row>
    <row r="11" ht="26.45" customHeight="1" spans="2:9">
      <c r="B11" s="5"/>
      <c r="C11" s="5"/>
      <c r="D11" s="5"/>
      <c r="E11" s="5"/>
      <c r="F11" s="5"/>
      <c r="G11" s="8">
        <v>670.59</v>
      </c>
      <c r="H11" s="8">
        <v>670.59</v>
      </c>
      <c r="I11" s="17"/>
    </row>
    <row r="12" ht="26.45" customHeight="1" spans="2:9">
      <c r="B12" s="9" t="s">
        <v>416</v>
      </c>
      <c r="C12" s="10"/>
      <c r="D12" s="10"/>
      <c r="E12" s="10"/>
      <c r="F12" s="10"/>
      <c r="G12" s="10"/>
      <c r="H12" s="10"/>
      <c r="I12" s="10"/>
    </row>
    <row r="13" ht="26.45" customHeight="1" spans="2:9">
      <c r="B13" s="11" t="s">
        <v>417</v>
      </c>
      <c r="C13" s="11" t="s">
        <v>269</v>
      </c>
      <c r="D13" s="11" t="s">
        <v>270</v>
      </c>
      <c r="E13" s="11"/>
      <c r="F13" s="11" t="s">
        <v>271</v>
      </c>
      <c r="G13" s="11"/>
      <c r="H13" s="11" t="s">
        <v>418</v>
      </c>
      <c r="I13" s="11"/>
    </row>
    <row r="14" ht="26.45" customHeight="1" spans="2:9">
      <c r="B14" s="11"/>
      <c r="C14" s="12" t="s">
        <v>419</v>
      </c>
      <c r="D14" s="12" t="s">
        <v>274</v>
      </c>
      <c r="E14" s="12"/>
      <c r="F14" s="13" t="s">
        <v>77</v>
      </c>
      <c r="G14" s="13"/>
      <c r="H14" s="13" t="s">
        <v>420</v>
      </c>
      <c r="I14" s="13"/>
    </row>
    <row r="15" ht="26.45" customHeight="1" spans="2:9">
      <c r="B15" s="11"/>
      <c r="C15" s="12"/>
      <c r="D15" s="12"/>
      <c r="E15" s="12"/>
      <c r="F15" s="13" t="s">
        <v>78</v>
      </c>
      <c r="G15" s="13"/>
      <c r="H15" s="13" t="s">
        <v>421</v>
      </c>
      <c r="I15" s="13"/>
    </row>
    <row r="16" ht="26.45" customHeight="1" spans="2:9">
      <c r="B16" s="11"/>
      <c r="C16" s="12"/>
      <c r="D16" s="12" t="s">
        <v>277</v>
      </c>
      <c r="E16" s="12"/>
      <c r="F16" s="13" t="s">
        <v>77</v>
      </c>
      <c r="G16" s="13"/>
      <c r="H16" s="14" t="s">
        <v>422</v>
      </c>
      <c r="I16" s="14"/>
    </row>
    <row r="17" ht="26.45" customHeight="1" spans="2:9">
      <c r="B17" s="11"/>
      <c r="C17" s="12"/>
      <c r="D17" s="12"/>
      <c r="E17" s="12"/>
      <c r="F17" s="13" t="s">
        <v>78</v>
      </c>
      <c r="G17" s="13"/>
      <c r="H17" s="13" t="s">
        <v>423</v>
      </c>
      <c r="I17" s="13"/>
    </row>
    <row r="18" ht="26.45" customHeight="1" spans="2:9">
      <c r="B18" s="11"/>
      <c r="C18" s="12"/>
      <c r="D18" s="12" t="s">
        <v>280</v>
      </c>
      <c r="E18" s="12"/>
      <c r="F18" s="13" t="s">
        <v>77</v>
      </c>
      <c r="G18" s="13"/>
      <c r="H18" s="14" t="s">
        <v>424</v>
      </c>
      <c r="I18" s="14"/>
    </row>
    <row r="19" ht="26.45" customHeight="1" spans="2:9">
      <c r="B19" s="11"/>
      <c r="C19" s="12"/>
      <c r="D19" s="12"/>
      <c r="E19" s="12"/>
      <c r="F19" s="13" t="s">
        <v>78</v>
      </c>
      <c r="G19" s="13"/>
      <c r="H19" s="14" t="s">
        <v>424</v>
      </c>
      <c r="I19" s="14"/>
    </row>
    <row r="20" ht="26.45" customHeight="1" spans="2:9">
      <c r="B20" s="11"/>
      <c r="C20" s="12"/>
      <c r="D20" s="12" t="s">
        <v>283</v>
      </c>
      <c r="E20" s="12"/>
      <c r="F20" s="13" t="s">
        <v>77</v>
      </c>
      <c r="G20" s="13"/>
      <c r="H20" s="14" t="s">
        <v>425</v>
      </c>
      <c r="I20" s="14"/>
    </row>
    <row r="21" ht="26.45" customHeight="1" spans="2:9">
      <c r="B21" s="11"/>
      <c r="C21" s="12"/>
      <c r="D21" s="12"/>
      <c r="E21" s="12"/>
      <c r="F21" s="13" t="s">
        <v>78</v>
      </c>
      <c r="G21" s="13"/>
      <c r="H21" s="13" t="s">
        <v>426</v>
      </c>
      <c r="I21" s="13"/>
    </row>
    <row r="22" ht="26.45" customHeight="1" spans="2:9">
      <c r="B22" s="11"/>
      <c r="C22" s="12" t="s">
        <v>427</v>
      </c>
      <c r="D22" s="12" t="s">
        <v>326</v>
      </c>
      <c r="E22" s="12"/>
      <c r="F22" s="13"/>
      <c r="G22" s="13"/>
      <c r="H22" s="13"/>
      <c r="I22" s="13"/>
    </row>
    <row r="23" ht="26.45" customHeight="1" spans="2:9">
      <c r="B23" s="11"/>
      <c r="C23" s="12"/>
      <c r="D23" s="12" t="s">
        <v>287</v>
      </c>
      <c r="E23" s="12"/>
      <c r="F23" s="13" t="s">
        <v>428</v>
      </c>
      <c r="G23" s="13"/>
      <c r="H23" s="13" t="s">
        <v>429</v>
      </c>
      <c r="I23" s="13"/>
    </row>
    <row r="24" ht="26.45" customHeight="1" spans="2:9">
      <c r="B24" s="11"/>
      <c r="C24" s="12"/>
      <c r="D24" s="12" t="s">
        <v>329</v>
      </c>
      <c r="E24" s="12"/>
      <c r="F24" s="13"/>
      <c r="G24" s="13"/>
      <c r="H24" s="13"/>
      <c r="I24" s="13"/>
    </row>
    <row r="25" ht="26.45" customHeight="1" spans="2:9">
      <c r="B25" s="11"/>
      <c r="C25" s="12"/>
      <c r="D25" s="12" t="s">
        <v>290</v>
      </c>
      <c r="E25" s="12"/>
      <c r="F25" s="13"/>
      <c r="G25" s="13"/>
      <c r="H25" s="13"/>
      <c r="I25" s="13"/>
    </row>
    <row r="26" ht="26.45" customHeight="1" spans="2:9">
      <c r="B26" s="11"/>
      <c r="C26" s="12" t="s">
        <v>293</v>
      </c>
      <c r="D26" s="12" t="s">
        <v>294</v>
      </c>
      <c r="E26" s="12"/>
      <c r="F26" s="13" t="s">
        <v>430</v>
      </c>
      <c r="G26" s="13"/>
      <c r="H26" s="13" t="s">
        <v>431</v>
      </c>
      <c r="I26" s="13"/>
    </row>
    <row r="27" ht="45" customHeight="1" spans="2:9">
      <c r="B27" s="15" t="s">
        <v>432</v>
      </c>
      <c r="C27" s="15"/>
      <c r="D27" s="15"/>
      <c r="E27" s="15"/>
      <c r="F27" s="15"/>
      <c r="G27" s="15"/>
      <c r="H27" s="15"/>
      <c r="I27" s="15"/>
    </row>
    <row r="28" ht="16.35" customHeight="1" spans="2:3">
      <c r="B28" s="16"/>
      <c r="C28" s="16"/>
    </row>
    <row r="29" ht="16.35" customHeight="1" spans="2:2">
      <c r="B29" s="16"/>
    </row>
    <row r="30" ht="16.35" customHeight="1" spans="2:16">
      <c r="B30" s="16"/>
      <c r="P30" s="18"/>
    </row>
    <row r="31" ht="16.35" customHeight="1" spans="2:2">
      <c r="B31" s="16"/>
    </row>
    <row r="32" ht="16.35" customHeight="1" spans="2:9">
      <c r="B32" s="16"/>
      <c r="C32" s="16"/>
      <c r="D32" s="16"/>
      <c r="E32" s="16"/>
      <c r="F32" s="16"/>
      <c r="G32" s="16"/>
      <c r="H32" s="16"/>
      <c r="I32" s="16"/>
    </row>
    <row r="33" ht="16.35" customHeight="1" spans="2:9">
      <c r="B33" s="16"/>
      <c r="C33" s="16"/>
      <c r="D33" s="16"/>
      <c r="E33" s="16"/>
      <c r="F33" s="16"/>
      <c r="G33" s="16"/>
      <c r="H33" s="16"/>
      <c r="I33" s="16"/>
    </row>
    <row r="34" ht="16.35" customHeight="1" spans="2:9">
      <c r="B34" s="16"/>
      <c r="C34" s="16"/>
      <c r="D34" s="16"/>
      <c r="E34" s="16"/>
      <c r="F34" s="16"/>
      <c r="G34" s="16"/>
      <c r="H34" s="16"/>
      <c r="I34" s="16"/>
    </row>
    <row r="35" ht="16.35" customHeight="1" spans="2:9">
      <c r="B35" s="16"/>
      <c r="C35" s="16"/>
      <c r="D35" s="16"/>
      <c r="E35" s="16"/>
      <c r="F35" s="16"/>
      <c r="G35" s="16"/>
      <c r="H35" s="16"/>
      <c r="I35" s="16"/>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workbookViewId="0">
      <pane ySplit="6" topLeftCell="A7" activePane="bottomLeft" state="frozen"/>
      <selection/>
      <selection pane="bottomLeft" activeCell="B8" sqref="B8"/>
    </sheetView>
  </sheetViews>
  <sheetFormatPr defaultColWidth="10" defaultRowHeight="13.5"/>
  <cols>
    <col min="1" max="1" width="1.5" style="157" customWidth="1"/>
    <col min="2" max="2" width="16.875" style="157" customWidth="1"/>
    <col min="3" max="3" width="31.75" style="157" customWidth="1"/>
    <col min="4" max="4" width="14.75" style="157" customWidth="1"/>
    <col min="5" max="5" width="13" style="157" customWidth="1"/>
    <col min="6" max="6" width="14.5" style="157" customWidth="1"/>
    <col min="7" max="14" width="13" style="157" customWidth="1"/>
    <col min="15" max="15" width="1.5" style="157" customWidth="1"/>
    <col min="16" max="16" width="9.75" style="157" customWidth="1"/>
    <col min="17" max="16384" width="10" style="157"/>
  </cols>
  <sheetData>
    <row r="1" ht="24.95" customHeight="1" spans="1:15">
      <c r="A1" s="158"/>
      <c r="B1" s="2"/>
      <c r="C1" s="159"/>
      <c r="D1" s="245"/>
      <c r="E1" s="245"/>
      <c r="F1" s="245"/>
      <c r="G1" s="159"/>
      <c r="H1" s="159"/>
      <c r="I1" s="159"/>
      <c r="L1" s="159"/>
      <c r="M1" s="159"/>
      <c r="N1" s="160" t="s">
        <v>57</v>
      </c>
      <c r="O1" s="161"/>
    </row>
    <row r="2" ht="22.9" customHeight="1" spans="1:15">
      <c r="A2" s="158"/>
      <c r="B2" s="162" t="s">
        <v>58</v>
      </c>
      <c r="C2" s="162"/>
      <c r="D2" s="162"/>
      <c r="E2" s="162"/>
      <c r="F2" s="162"/>
      <c r="G2" s="162"/>
      <c r="H2" s="162"/>
      <c r="I2" s="162"/>
      <c r="J2" s="162"/>
      <c r="K2" s="162"/>
      <c r="L2" s="162"/>
      <c r="M2" s="162"/>
      <c r="N2" s="162"/>
      <c r="O2" s="161" t="s">
        <v>3</v>
      </c>
    </row>
    <row r="3" ht="19.5" customHeight="1" spans="1:15">
      <c r="A3" s="163"/>
      <c r="B3" s="164" t="s">
        <v>5</v>
      </c>
      <c r="C3" s="164"/>
      <c r="D3" s="163"/>
      <c r="E3" s="163"/>
      <c r="F3" s="227"/>
      <c r="G3" s="163"/>
      <c r="H3" s="227"/>
      <c r="I3" s="227"/>
      <c r="J3" s="227"/>
      <c r="K3" s="227"/>
      <c r="L3" s="227"/>
      <c r="M3" s="227"/>
      <c r="N3" s="165" t="s">
        <v>6</v>
      </c>
      <c r="O3" s="166"/>
    </row>
    <row r="4" ht="24.4" customHeight="1" spans="1:15">
      <c r="A4" s="167"/>
      <c r="B4" s="151" t="s">
        <v>9</v>
      </c>
      <c r="C4" s="151"/>
      <c r="D4" s="151" t="s">
        <v>59</v>
      </c>
      <c r="E4" s="151" t="s">
        <v>60</v>
      </c>
      <c r="F4" s="151" t="s">
        <v>61</v>
      </c>
      <c r="G4" s="151" t="s">
        <v>62</v>
      </c>
      <c r="H4" s="151" t="s">
        <v>63</v>
      </c>
      <c r="I4" s="151" t="s">
        <v>64</v>
      </c>
      <c r="J4" s="151" t="s">
        <v>65</v>
      </c>
      <c r="K4" s="151" t="s">
        <v>66</v>
      </c>
      <c r="L4" s="151" t="s">
        <v>67</v>
      </c>
      <c r="M4" s="151" t="s">
        <v>68</v>
      </c>
      <c r="N4" s="151" t="s">
        <v>69</v>
      </c>
      <c r="O4" s="169"/>
    </row>
    <row r="5" ht="24.4" customHeight="1" spans="1:15">
      <c r="A5" s="167"/>
      <c r="B5" s="151" t="s">
        <v>70</v>
      </c>
      <c r="C5" s="251" t="s">
        <v>71</v>
      </c>
      <c r="D5" s="151"/>
      <c r="E5" s="151"/>
      <c r="F5" s="151"/>
      <c r="G5" s="151"/>
      <c r="H5" s="151"/>
      <c r="I5" s="151"/>
      <c r="J5" s="151"/>
      <c r="K5" s="151"/>
      <c r="L5" s="151"/>
      <c r="M5" s="151"/>
      <c r="N5" s="151"/>
      <c r="O5" s="169"/>
    </row>
    <row r="6" ht="24.4" customHeight="1" spans="1:15">
      <c r="A6" s="167"/>
      <c r="B6" s="151"/>
      <c r="C6" s="251"/>
      <c r="D6" s="151"/>
      <c r="E6" s="151"/>
      <c r="F6" s="151"/>
      <c r="G6" s="151"/>
      <c r="H6" s="151"/>
      <c r="I6" s="151"/>
      <c r="J6" s="151"/>
      <c r="K6" s="151"/>
      <c r="L6" s="151"/>
      <c r="M6" s="151"/>
      <c r="N6" s="151"/>
      <c r="O6" s="169"/>
    </row>
    <row r="7" ht="30" customHeight="1" spans="1:15">
      <c r="A7" s="170"/>
      <c r="B7" s="132">
        <v>126</v>
      </c>
      <c r="C7" s="132" t="s">
        <v>72</v>
      </c>
      <c r="D7" s="135">
        <f>SUM(D8:D10)</f>
        <v>6705900.92</v>
      </c>
      <c r="E7" s="135"/>
      <c r="F7" s="135">
        <f>SUM(F8:F10)</f>
        <v>6705900.92</v>
      </c>
      <c r="G7" s="135"/>
      <c r="H7" s="135"/>
      <c r="I7" s="135"/>
      <c r="J7" s="135"/>
      <c r="K7" s="135"/>
      <c r="L7" s="135"/>
      <c r="M7" s="135"/>
      <c r="N7" s="135"/>
      <c r="O7" s="171"/>
    </row>
    <row r="8" ht="30" customHeight="1" spans="1:15">
      <c r="A8" s="170"/>
      <c r="B8" s="137">
        <v>126001</v>
      </c>
      <c r="C8" s="137" t="s">
        <v>0</v>
      </c>
      <c r="D8" s="135">
        <v>4535869.88</v>
      </c>
      <c r="E8" s="135"/>
      <c r="F8" s="135">
        <v>4535869.88</v>
      </c>
      <c r="G8" s="135"/>
      <c r="H8" s="135"/>
      <c r="I8" s="135"/>
      <c r="J8" s="135"/>
      <c r="K8" s="135"/>
      <c r="L8" s="135"/>
      <c r="M8" s="135"/>
      <c r="N8" s="135"/>
      <c r="O8" s="171"/>
    </row>
    <row r="9" ht="30" customHeight="1" spans="1:15">
      <c r="A9" s="170"/>
      <c r="B9" s="137">
        <v>126002</v>
      </c>
      <c r="C9" s="152" t="s">
        <v>73</v>
      </c>
      <c r="D9" s="135">
        <v>1160432.79</v>
      </c>
      <c r="E9" s="135"/>
      <c r="F9" s="135">
        <v>1160432.79</v>
      </c>
      <c r="G9" s="135"/>
      <c r="H9" s="135"/>
      <c r="I9" s="135"/>
      <c r="J9" s="135"/>
      <c r="K9" s="135"/>
      <c r="L9" s="135"/>
      <c r="M9" s="135"/>
      <c r="N9" s="135"/>
      <c r="O9" s="171"/>
    </row>
    <row r="10" ht="30" customHeight="1" spans="1:15">
      <c r="A10" s="170"/>
      <c r="B10" s="137">
        <v>126003</v>
      </c>
      <c r="C10" s="137" t="s">
        <v>74</v>
      </c>
      <c r="D10" s="135">
        <v>1009598.25</v>
      </c>
      <c r="E10" s="135"/>
      <c r="F10" s="135">
        <v>1009598.25</v>
      </c>
      <c r="G10" s="135"/>
      <c r="H10" s="135"/>
      <c r="I10" s="135"/>
      <c r="J10" s="135"/>
      <c r="K10" s="135"/>
      <c r="L10" s="135"/>
      <c r="M10" s="135"/>
      <c r="N10" s="135"/>
      <c r="O10" s="171"/>
    </row>
    <row r="11" ht="30" customHeight="1" spans="1:15">
      <c r="A11" s="170"/>
      <c r="B11" s="137"/>
      <c r="C11" s="137"/>
      <c r="D11" s="135"/>
      <c r="E11" s="135"/>
      <c r="F11" s="135"/>
      <c r="G11" s="135"/>
      <c r="H11" s="135"/>
      <c r="I11" s="135"/>
      <c r="J11" s="135"/>
      <c r="K11" s="135"/>
      <c r="L11" s="135"/>
      <c r="M11" s="135"/>
      <c r="N11" s="135"/>
      <c r="O11" s="17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workbookViewId="0">
      <pane ySplit="6" topLeftCell="A7" activePane="bottomLeft" state="frozen"/>
      <selection/>
      <selection pane="bottomLeft" activeCell="E8" sqref="E8"/>
    </sheetView>
  </sheetViews>
  <sheetFormatPr defaultColWidth="10" defaultRowHeight="13.5"/>
  <cols>
    <col min="1" max="1" width="1.5" style="244" customWidth="1"/>
    <col min="2" max="4" width="6.125" style="244" customWidth="1"/>
    <col min="5" max="5" width="16.875" style="244" customWidth="1"/>
    <col min="6" max="6" width="41" style="244" customWidth="1"/>
    <col min="7" max="10" width="16.375" style="244" customWidth="1"/>
    <col min="11" max="11" width="22.875" style="244" customWidth="1"/>
    <col min="12" max="12" width="1.5" style="244" customWidth="1"/>
    <col min="13" max="14" width="9.75" style="244" customWidth="1"/>
    <col min="15" max="16384" width="10" style="244"/>
  </cols>
  <sheetData>
    <row r="1" ht="24.95" customHeight="1" spans="1:12">
      <c r="A1" s="158"/>
      <c r="B1" s="2"/>
      <c r="C1" s="2"/>
      <c r="D1" s="2"/>
      <c r="E1" s="159"/>
      <c r="F1" s="159"/>
      <c r="G1" s="245"/>
      <c r="H1" s="245"/>
      <c r="I1" s="245"/>
      <c r="J1" s="245"/>
      <c r="K1" s="160" t="s">
        <v>75</v>
      </c>
      <c r="L1" s="161"/>
    </row>
    <row r="2" ht="22.9" customHeight="1" spans="1:12">
      <c r="A2" s="158"/>
      <c r="B2" s="162" t="s">
        <v>76</v>
      </c>
      <c r="C2" s="162"/>
      <c r="D2" s="162"/>
      <c r="E2" s="162"/>
      <c r="F2" s="162"/>
      <c r="G2" s="162"/>
      <c r="H2" s="162"/>
      <c r="I2" s="162"/>
      <c r="J2" s="162"/>
      <c r="K2" s="162"/>
      <c r="L2" s="161" t="s">
        <v>3</v>
      </c>
    </row>
    <row r="3" ht="19.5" customHeight="1" spans="1:12">
      <c r="A3" s="163"/>
      <c r="B3" s="164" t="s">
        <v>5</v>
      </c>
      <c r="C3" s="164"/>
      <c r="D3" s="164"/>
      <c r="E3" s="164"/>
      <c r="F3" s="164"/>
      <c r="G3" s="163"/>
      <c r="H3" s="163"/>
      <c r="I3" s="227"/>
      <c r="J3" s="227"/>
      <c r="K3" s="165" t="s">
        <v>6</v>
      </c>
      <c r="L3" s="166"/>
    </row>
    <row r="4" ht="24.4" customHeight="1" spans="1:12">
      <c r="A4" s="161"/>
      <c r="B4" s="132" t="s">
        <v>9</v>
      </c>
      <c r="C4" s="132"/>
      <c r="D4" s="132"/>
      <c r="E4" s="132"/>
      <c r="F4" s="132"/>
      <c r="G4" s="132" t="s">
        <v>59</v>
      </c>
      <c r="H4" s="132" t="s">
        <v>77</v>
      </c>
      <c r="I4" s="132" t="s">
        <v>78</v>
      </c>
      <c r="J4" s="132" t="s">
        <v>79</v>
      </c>
      <c r="K4" s="132" t="s">
        <v>80</v>
      </c>
      <c r="L4" s="168"/>
    </row>
    <row r="5" ht="24.4" customHeight="1" spans="1:12">
      <c r="A5" s="167"/>
      <c r="B5" s="132" t="s">
        <v>81</v>
      </c>
      <c r="C5" s="132"/>
      <c r="D5" s="132"/>
      <c r="E5" s="132" t="s">
        <v>70</v>
      </c>
      <c r="F5" s="132" t="s">
        <v>71</v>
      </c>
      <c r="G5" s="132"/>
      <c r="H5" s="132"/>
      <c r="I5" s="132"/>
      <c r="J5" s="132"/>
      <c r="K5" s="132"/>
      <c r="L5" s="168"/>
    </row>
    <row r="6" ht="24.4" customHeight="1" spans="1:12">
      <c r="A6" s="167"/>
      <c r="B6" s="132" t="s">
        <v>82</v>
      </c>
      <c r="C6" s="132" t="s">
        <v>83</v>
      </c>
      <c r="D6" s="132" t="s">
        <v>84</v>
      </c>
      <c r="E6" s="132"/>
      <c r="F6" s="132"/>
      <c r="G6" s="132"/>
      <c r="H6" s="132"/>
      <c r="I6" s="132"/>
      <c r="J6" s="132"/>
      <c r="K6" s="132"/>
      <c r="L6" s="169"/>
    </row>
    <row r="7" ht="27" customHeight="1" spans="1:12">
      <c r="A7" s="170"/>
      <c r="B7" s="132"/>
      <c r="C7" s="132"/>
      <c r="D7" s="132"/>
      <c r="E7" s="132">
        <v>126</v>
      </c>
      <c r="F7" s="132" t="s">
        <v>72</v>
      </c>
      <c r="G7" s="135">
        <f>G8+G12+G16+G22+G25+G28+G32+G36+G39+G42+G46+G50</f>
        <v>6705900.92</v>
      </c>
      <c r="H7" s="135">
        <f>H8+H12+H16+H22+H25+H28+H32+H36+H39+H42+H46+H50</f>
        <v>5247720.92</v>
      </c>
      <c r="I7" s="135">
        <f>I8+I12+I16+I22+I25+I28+I32+I36+I39+I42+I46+I50</f>
        <v>1458180</v>
      </c>
      <c r="J7" s="135"/>
      <c r="K7" s="135"/>
      <c r="L7" s="171"/>
    </row>
    <row r="8" ht="27" customHeight="1" spans="1:12">
      <c r="A8" s="170"/>
      <c r="B8" s="172" t="s">
        <v>85</v>
      </c>
      <c r="C8" s="172"/>
      <c r="D8" s="172"/>
      <c r="E8" s="137">
        <v>126001</v>
      </c>
      <c r="F8" s="246" t="s">
        <v>86</v>
      </c>
      <c r="G8" s="196">
        <v>3785975.44</v>
      </c>
      <c r="H8" s="196">
        <v>2399795.44</v>
      </c>
      <c r="I8" s="196">
        <v>1386180</v>
      </c>
      <c r="J8" s="135"/>
      <c r="K8" s="135"/>
      <c r="L8" s="171"/>
    </row>
    <row r="9" ht="27" customHeight="1" spans="1:12">
      <c r="A9" s="170"/>
      <c r="B9" s="172" t="s">
        <v>85</v>
      </c>
      <c r="C9" s="172" t="s">
        <v>87</v>
      </c>
      <c r="D9" s="172"/>
      <c r="E9" s="132"/>
      <c r="F9" s="246" t="s">
        <v>88</v>
      </c>
      <c r="G9" s="196">
        <v>3785975.44</v>
      </c>
      <c r="H9" s="196">
        <v>2399795.44</v>
      </c>
      <c r="I9" s="196">
        <v>1386180</v>
      </c>
      <c r="J9" s="135"/>
      <c r="K9" s="135"/>
      <c r="L9" s="171"/>
    </row>
    <row r="10" ht="27" customHeight="1" spans="1:12">
      <c r="A10" s="170"/>
      <c r="B10" s="172" t="s">
        <v>85</v>
      </c>
      <c r="C10" s="172" t="s">
        <v>87</v>
      </c>
      <c r="D10" s="172" t="s">
        <v>87</v>
      </c>
      <c r="E10" s="132"/>
      <c r="F10" s="246" t="s">
        <v>89</v>
      </c>
      <c r="G10" s="196">
        <v>1380297.42</v>
      </c>
      <c r="H10" s="196">
        <v>1380297.42</v>
      </c>
      <c r="I10" s="250"/>
      <c r="J10" s="135"/>
      <c r="K10" s="135"/>
      <c r="L10" s="171"/>
    </row>
    <row r="11" ht="27" customHeight="1" spans="1:12">
      <c r="A11" s="170"/>
      <c r="B11" s="172" t="s">
        <v>85</v>
      </c>
      <c r="C11" s="172" t="s">
        <v>87</v>
      </c>
      <c r="D11" s="172" t="s">
        <v>90</v>
      </c>
      <c r="E11" s="132"/>
      <c r="F11" s="246" t="s">
        <v>91</v>
      </c>
      <c r="G11" s="196">
        <v>2405678.02</v>
      </c>
      <c r="H11" s="196">
        <v>1019498.02</v>
      </c>
      <c r="I11" s="196">
        <v>1386180</v>
      </c>
      <c r="J11" s="135"/>
      <c r="K11" s="135"/>
      <c r="L11" s="171"/>
    </row>
    <row r="12" ht="27" customHeight="1" spans="1:12">
      <c r="A12" s="170"/>
      <c r="B12" s="172" t="s">
        <v>92</v>
      </c>
      <c r="C12" s="172"/>
      <c r="D12" s="172"/>
      <c r="E12" s="132"/>
      <c r="F12" s="246" t="s">
        <v>93</v>
      </c>
      <c r="G12" s="196">
        <v>326566.51</v>
      </c>
      <c r="H12" s="196">
        <v>326566.51</v>
      </c>
      <c r="I12" s="250"/>
      <c r="J12" s="135"/>
      <c r="K12" s="135"/>
      <c r="L12" s="171"/>
    </row>
    <row r="13" ht="27" customHeight="1" spans="1:12">
      <c r="A13" s="170"/>
      <c r="B13" s="172" t="s">
        <v>92</v>
      </c>
      <c r="C13" s="172" t="s">
        <v>94</v>
      </c>
      <c r="D13" s="172"/>
      <c r="E13" s="132"/>
      <c r="F13" s="246" t="s">
        <v>95</v>
      </c>
      <c r="G13" s="196">
        <v>326566.51</v>
      </c>
      <c r="H13" s="196">
        <v>326566.51</v>
      </c>
      <c r="I13" s="250"/>
      <c r="J13" s="135"/>
      <c r="K13" s="135"/>
      <c r="L13" s="171"/>
    </row>
    <row r="14" ht="27" customHeight="1" spans="1:12">
      <c r="A14" s="170"/>
      <c r="B14" s="172" t="s">
        <v>92</v>
      </c>
      <c r="C14" s="172" t="s">
        <v>94</v>
      </c>
      <c r="D14" s="172" t="s">
        <v>87</v>
      </c>
      <c r="E14" s="132"/>
      <c r="F14" s="246" t="s">
        <v>96</v>
      </c>
      <c r="G14" s="196">
        <v>20116.4</v>
      </c>
      <c r="H14" s="196">
        <v>20116.4</v>
      </c>
      <c r="I14" s="250"/>
      <c r="J14" s="135"/>
      <c r="K14" s="135"/>
      <c r="L14" s="171"/>
    </row>
    <row r="15" ht="27" customHeight="1" spans="1:12">
      <c r="A15" s="170"/>
      <c r="B15" s="172" t="s">
        <v>92</v>
      </c>
      <c r="C15" s="172" t="s">
        <v>94</v>
      </c>
      <c r="D15" s="172" t="s">
        <v>94</v>
      </c>
      <c r="E15" s="132"/>
      <c r="F15" s="246" t="s">
        <v>97</v>
      </c>
      <c r="G15" s="196">
        <v>306450.11</v>
      </c>
      <c r="H15" s="196">
        <v>306450.11</v>
      </c>
      <c r="I15" s="250"/>
      <c r="J15" s="135"/>
      <c r="K15" s="135"/>
      <c r="L15" s="171"/>
    </row>
    <row r="16" ht="27" customHeight="1" spans="1:12">
      <c r="A16" s="170"/>
      <c r="B16" s="172" t="s">
        <v>98</v>
      </c>
      <c r="C16" s="172"/>
      <c r="D16" s="172"/>
      <c r="E16" s="132"/>
      <c r="F16" s="246" t="s">
        <v>99</v>
      </c>
      <c r="G16" s="196">
        <v>179351.93</v>
      </c>
      <c r="H16" s="196">
        <v>179351.93</v>
      </c>
      <c r="I16" s="250"/>
      <c r="J16" s="135"/>
      <c r="K16" s="135"/>
      <c r="L16" s="171"/>
    </row>
    <row r="17" ht="27" customHeight="1" spans="1:12">
      <c r="A17" s="170"/>
      <c r="B17" s="172" t="s">
        <v>98</v>
      </c>
      <c r="C17" s="172" t="s">
        <v>100</v>
      </c>
      <c r="D17" s="172"/>
      <c r="E17" s="132"/>
      <c r="F17" s="246" t="s">
        <v>101</v>
      </c>
      <c r="G17" s="196">
        <v>179351.93</v>
      </c>
      <c r="H17" s="196">
        <v>179351.93</v>
      </c>
      <c r="I17" s="250"/>
      <c r="J17" s="135"/>
      <c r="K17" s="135"/>
      <c r="L17" s="171"/>
    </row>
    <row r="18" ht="27" customHeight="1" spans="1:12">
      <c r="A18" s="170"/>
      <c r="B18" s="172" t="s">
        <v>98</v>
      </c>
      <c r="C18" s="172" t="s">
        <v>100</v>
      </c>
      <c r="D18" s="172" t="s">
        <v>87</v>
      </c>
      <c r="E18" s="132"/>
      <c r="F18" s="246" t="s">
        <v>102</v>
      </c>
      <c r="G18" s="196">
        <v>85576.03</v>
      </c>
      <c r="H18" s="196">
        <v>85576.03</v>
      </c>
      <c r="I18" s="250"/>
      <c r="J18" s="135"/>
      <c r="K18" s="135"/>
      <c r="L18" s="171"/>
    </row>
    <row r="19" ht="27" customHeight="1" spans="1:12">
      <c r="A19" s="170"/>
      <c r="B19" s="172" t="s">
        <v>98</v>
      </c>
      <c r="C19" s="172" t="s">
        <v>100</v>
      </c>
      <c r="D19" s="172" t="s">
        <v>103</v>
      </c>
      <c r="E19" s="132"/>
      <c r="F19" s="246" t="s">
        <v>104</v>
      </c>
      <c r="G19" s="196">
        <v>70975.9</v>
      </c>
      <c r="H19" s="196">
        <v>70975.9</v>
      </c>
      <c r="I19" s="250"/>
      <c r="J19" s="135"/>
      <c r="K19" s="135"/>
      <c r="L19" s="171"/>
    </row>
    <row r="20" ht="27" customHeight="1" spans="1:12">
      <c r="A20" s="170"/>
      <c r="B20" s="172" t="s">
        <v>98</v>
      </c>
      <c r="C20" s="172" t="s">
        <v>100</v>
      </c>
      <c r="D20" s="172" t="s">
        <v>105</v>
      </c>
      <c r="E20" s="139"/>
      <c r="F20" s="246" t="s">
        <v>106</v>
      </c>
      <c r="G20" s="196">
        <v>13200</v>
      </c>
      <c r="H20" s="196">
        <v>13200</v>
      </c>
      <c r="I20" s="250"/>
      <c r="J20" s="135"/>
      <c r="K20" s="135"/>
      <c r="L20" s="171"/>
    </row>
    <row r="21" ht="27" customHeight="1" spans="1:12">
      <c r="A21" s="170"/>
      <c r="B21" s="172" t="s">
        <v>98</v>
      </c>
      <c r="C21" s="172" t="s">
        <v>100</v>
      </c>
      <c r="D21" s="172" t="s">
        <v>90</v>
      </c>
      <c r="E21" s="139"/>
      <c r="F21" s="246" t="s">
        <v>107</v>
      </c>
      <c r="G21" s="196">
        <v>9600</v>
      </c>
      <c r="H21" s="196">
        <v>9600</v>
      </c>
      <c r="I21" s="250"/>
      <c r="J21" s="135"/>
      <c r="K21" s="135"/>
      <c r="L21" s="171"/>
    </row>
    <row r="22" ht="27" customHeight="1" spans="1:12">
      <c r="A22" s="170"/>
      <c r="B22" s="172" t="s">
        <v>108</v>
      </c>
      <c r="C22" s="172"/>
      <c r="D22" s="172"/>
      <c r="E22" s="247"/>
      <c r="F22" s="246" t="s">
        <v>109</v>
      </c>
      <c r="G22" s="196">
        <v>243976</v>
      </c>
      <c r="H22" s="196">
        <v>243976</v>
      </c>
      <c r="I22" s="250"/>
      <c r="J22" s="135"/>
      <c r="K22" s="135"/>
      <c r="L22" s="171"/>
    </row>
    <row r="23" ht="27" customHeight="1" spans="1:12">
      <c r="A23" s="170"/>
      <c r="B23" s="172" t="s">
        <v>108</v>
      </c>
      <c r="C23" s="172" t="s">
        <v>103</v>
      </c>
      <c r="D23" s="172"/>
      <c r="E23" s="248"/>
      <c r="F23" s="246" t="s">
        <v>110</v>
      </c>
      <c r="G23" s="196">
        <v>243976</v>
      </c>
      <c r="H23" s="196">
        <v>243976</v>
      </c>
      <c r="I23" s="250"/>
      <c r="J23" s="135"/>
      <c r="K23" s="135"/>
      <c r="L23" s="171"/>
    </row>
    <row r="24" ht="27" customHeight="1" spans="1:12">
      <c r="A24" s="170"/>
      <c r="B24" s="172" t="s">
        <v>108</v>
      </c>
      <c r="C24" s="172" t="s">
        <v>103</v>
      </c>
      <c r="D24" s="172" t="s">
        <v>87</v>
      </c>
      <c r="E24" s="249"/>
      <c r="F24" s="246" t="s">
        <v>111</v>
      </c>
      <c r="G24" s="196">
        <v>243976</v>
      </c>
      <c r="H24" s="196">
        <v>243976</v>
      </c>
      <c r="I24" s="250"/>
      <c r="J24" s="135"/>
      <c r="K24" s="135"/>
      <c r="L24" s="171"/>
    </row>
    <row r="25" ht="27" customHeight="1" spans="1:12">
      <c r="A25" s="170"/>
      <c r="B25" s="172">
        <v>207</v>
      </c>
      <c r="C25" s="172"/>
      <c r="D25" s="172"/>
      <c r="E25" s="137">
        <v>126002</v>
      </c>
      <c r="F25" s="246" t="s">
        <v>86</v>
      </c>
      <c r="G25" s="196">
        <v>879755.61</v>
      </c>
      <c r="H25" s="196">
        <v>843755.61</v>
      </c>
      <c r="I25" s="196">
        <v>36000</v>
      </c>
      <c r="J25" s="135"/>
      <c r="K25" s="135"/>
      <c r="L25" s="171"/>
    </row>
    <row r="26" ht="27" customHeight="1" spans="1:12">
      <c r="A26" s="170"/>
      <c r="B26" s="172" t="s">
        <v>85</v>
      </c>
      <c r="C26" s="172" t="s">
        <v>87</v>
      </c>
      <c r="D26" s="172"/>
      <c r="E26" s="132"/>
      <c r="F26" s="246" t="s">
        <v>88</v>
      </c>
      <c r="G26" s="196">
        <v>879755.61</v>
      </c>
      <c r="H26" s="196">
        <v>843755.61</v>
      </c>
      <c r="I26" s="196">
        <v>36000</v>
      </c>
      <c r="J26" s="135"/>
      <c r="K26" s="135"/>
      <c r="L26" s="171"/>
    </row>
    <row r="27" ht="27" customHeight="1" spans="1:12">
      <c r="A27" s="170"/>
      <c r="B27" s="172" t="s">
        <v>85</v>
      </c>
      <c r="C27" s="172" t="s">
        <v>87</v>
      </c>
      <c r="D27" s="172" t="s">
        <v>112</v>
      </c>
      <c r="E27" s="132"/>
      <c r="F27" s="246" t="s">
        <v>113</v>
      </c>
      <c r="G27" s="196">
        <v>879755.61</v>
      </c>
      <c r="H27" s="196">
        <v>843755.61</v>
      </c>
      <c r="I27" s="196">
        <v>36000</v>
      </c>
      <c r="J27" s="135"/>
      <c r="K27" s="135"/>
      <c r="L27" s="171"/>
    </row>
    <row r="28" ht="27" customHeight="1" spans="1:12">
      <c r="A28" s="170"/>
      <c r="B28" s="172" t="s">
        <v>92</v>
      </c>
      <c r="C28" s="172"/>
      <c r="D28" s="172"/>
      <c r="E28" s="132"/>
      <c r="F28" s="246" t="s">
        <v>93</v>
      </c>
      <c r="G28" s="196">
        <v>153418.48</v>
      </c>
      <c r="H28" s="196">
        <v>153418.48</v>
      </c>
      <c r="I28" s="250"/>
      <c r="J28" s="135"/>
      <c r="K28" s="135"/>
      <c r="L28" s="171"/>
    </row>
    <row r="29" ht="27" customHeight="1" spans="1:12">
      <c r="A29" s="170"/>
      <c r="B29" s="172" t="s">
        <v>92</v>
      </c>
      <c r="C29" s="172" t="s">
        <v>94</v>
      </c>
      <c r="D29" s="172"/>
      <c r="E29" s="132"/>
      <c r="F29" s="246" t="s">
        <v>95</v>
      </c>
      <c r="G29" s="196">
        <v>153418.48</v>
      </c>
      <c r="H29" s="196">
        <v>153418.48</v>
      </c>
      <c r="I29" s="250"/>
      <c r="J29" s="135"/>
      <c r="K29" s="135"/>
      <c r="L29" s="171"/>
    </row>
    <row r="30" ht="27" customHeight="1" spans="1:12">
      <c r="A30" s="170"/>
      <c r="B30" s="172" t="s">
        <v>92</v>
      </c>
      <c r="C30" s="172" t="s">
        <v>94</v>
      </c>
      <c r="D30" s="172" t="s">
        <v>87</v>
      </c>
      <c r="E30" s="132"/>
      <c r="F30" s="246" t="s">
        <v>114</v>
      </c>
      <c r="G30" s="196">
        <v>60781.2</v>
      </c>
      <c r="H30" s="196">
        <v>60781.2</v>
      </c>
      <c r="I30" s="250"/>
      <c r="J30" s="135"/>
      <c r="K30" s="135"/>
      <c r="L30" s="171"/>
    </row>
    <row r="31" ht="27" customHeight="1" spans="1:12">
      <c r="A31" s="170"/>
      <c r="B31" s="172" t="s">
        <v>92</v>
      </c>
      <c r="C31" s="172" t="s">
        <v>94</v>
      </c>
      <c r="D31" s="172" t="s">
        <v>94</v>
      </c>
      <c r="E31" s="132"/>
      <c r="F31" s="246" t="s">
        <v>97</v>
      </c>
      <c r="G31" s="196">
        <v>92637.28</v>
      </c>
      <c r="H31" s="196">
        <v>92637.28</v>
      </c>
      <c r="I31" s="250"/>
      <c r="J31" s="135"/>
      <c r="K31" s="135"/>
      <c r="L31" s="171"/>
    </row>
    <row r="32" ht="27" customHeight="1" spans="1:12">
      <c r="A32" s="170"/>
      <c r="B32" s="172" t="s">
        <v>98</v>
      </c>
      <c r="C32" s="172"/>
      <c r="D32" s="172"/>
      <c r="E32" s="132"/>
      <c r="F32" s="246" t="s">
        <v>99</v>
      </c>
      <c r="G32" s="196">
        <v>57781.7</v>
      </c>
      <c r="H32" s="196">
        <v>57781.7</v>
      </c>
      <c r="I32" s="250"/>
      <c r="J32" s="135"/>
      <c r="K32" s="135"/>
      <c r="L32" s="171"/>
    </row>
    <row r="33" ht="27" customHeight="1" spans="1:12">
      <c r="A33" s="170"/>
      <c r="B33" s="172" t="s">
        <v>98</v>
      </c>
      <c r="C33" s="172" t="s">
        <v>100</v>
      </c>
      <c r="D33" s="172"/>
      <c r="E33" s="132"/>
      <c r="F33" s="246" t="s">
        <v>101</v>
      </c>
      <c r="G33" s="196">
        <v>57781.7</v>
      </c>
      <c r="H33" s="196">
        <v>57781.7</v>
      </c>
      <c r="I33" s="250"/>
      <c r="J33" s="135"/>
      <c r="K33" s="135"/>
      <c r="L33" s="171"/>
    </row>
    <row r="34" ht="27" customHeight="1" spans="1:12">
      <c r="A34" s="170"/>
      <c r="B34" s="172" t="s">
        <v>98</v>
      </c>
      <c r="C34" s="172" t="s">
        <v>100</v>
      </c>
      <c r="D34" s="172" t="s">
        <v>103</v>
      </c>
      <c r="E34" s="132"/>
      <c r="F34" s="246" t="s">
        <v>104</v>
      </c>
      <c r="G34" s="196">
        <v>44581.7</v>
      </c>
      <c r="H34" s="196">
        <v>44581.7</v>
      </c>
      <c r="I34" s="250"/>
      <c r="J34" s="135"/>
      <c r="K34" s="135"/>
      <c r="L34" s="171"/>
    </row>
    <row r="35" ht="27" customHeight="1" spans="1:12">
      <c r="A35" s="170"/>
      <c r="B35" s="172" t="s">
        <v>98</v>
      </c>
      <c r="C35" s="172" t="s">
        <v>100</v>
      </c>
      <c r="D35" s="172" t="s">
        <v>90</v>
      </c>
      <c r="E35" s="132"/>
      <c r="F35" s="246" t="s">
        <v>107</v>
      </c>
      <c r="G35" s="196">
        <v>13200</v>
      </c>
      <c r="H35" s="196">
        <v>13200</v>
      </c>
      <c r="I35" s="250"/>
      <c r="J35" s="135"/>
      <c r="K35" s="135"/>
      <c r="L35" s="171"/>
    </row>
    <row r="36" ht="27" customHeight="1" spans="1:12">
      <c r="A36" s="170"/>
      <c r="B36" s="172" t="s">
        <v>108</v>
      </c>
      <c r="C36" s="172"/>
      <c r="D36" s="172"/>
      <c r="E36" s="132"/>
      <c r="F36" s="246" t="s">
        <v>109</v>
      </c>
      <c r="G36" s="196">
        <v>69477</v>
      </c>
      <c r="H36" s="196">
        <v>69477</v>
      </c>
      <c r="I36" s="250"/>
      <c r="J36" s="135"/>
      <c r="K36" s="135"/>
      <c r="L36" s="171"/>
    </row>
    <row r="37" ht="27" customHeight="1" spans="1:12">
      <c r="A37" s="170"/>
      <c r="B37" s="172" t="s">
        <v>108</v>
      </c>
      <c r="C37" s="172" t="s">
        <v>103</v>
      </c>
      <c r="D37" s="172"/>
      <c r="E37" s="139"/>
      <c r="F37" s="246" t="s">
        <v>110</v>
      </c>
      <c r="G37" s="196">
        <v>69477</v>
      </c>
      <c r="H37" s="196">
        <v>69477</v>
      </c>
      <c r="I37" s="250"/>
      <c r="J37" s="135"/>
      <c r="K37" s="135"/>
      <c r="L37" s="171"/>
    </row>
    <row r="38" ht="27" customHeight="1" spans="1:12">
      <c r="A38" s="170"/>
      <c r="B38" s="172" t="s">
        <v>108</v>
      </c>
      <c r="C38" s="172" t="s">
        <v>103</v>
      </c>
      <c r="D38" s="172" t="s">
        <v>87</v>
      </c>
      <c r="E38" s="139"/>
      <c r="F38" s="246" t="s">
        <v>111</v>
      </c>
      <c r="G38" s="196">
        <v>69477</v>
      </c>
      <c r="H38" s="196">
        <v>69477</v>
      </c>
      <c r="I38" s="250"/>
      <c r="J38" s="135"/>
      <c r="K38" s="135"/>
      <c r="L38" s="171"/>
    </row>
    <row r="39" ht="27" customHeight="1" spans="1:12">
      <c r="A39" s="170"/>
      <c r="B39" s="172" t="s">
        <v>85</v>
      </c>
      <c r="C39" s="172"/>
      <c r="D39" s="172"/>
      <c r="E39" s="137">
        <v>126003</v>
      </c>
      <c r="F39" s="246" t="s">
        <v>86</v>
      </c>
      <c r="G39" s="196">
        <v>770044.75</v>
      </c>
      <c r="H39" s="196">
        <v>734044.75</v>
      </c>
      <c r="I39" s="196">
        <v>36000</v>
      </c>
      <c r="J39" s="135"/>
      <c r="K39" s="135"/>
      <c r="L39" s="171"/>
    </row>
    <row r="40" ht="27" customHeight="1" spans="1:12">
      <c r="A40" s="170"/>
      <c r="B40" s="172" t="s">
        <v>85</v>
      </c>
      <c r="C40" s="172"/>
      <c r="D40" s="172"/>
      <c r="E40" s="132"/>
      <c r="F40" s="246" t="s">
        <v>88</v>
      </c>
      <c r="G40" s="196">
        <v>770044.75</v>
      </c>
      <c r="H40" s="196">
        <v>734044.75</v>
      </c>
      <c r="I40" s="196">
        <v>36000</v>
      </c>
      <c r="J40" s="135"/>
      <c r="K40" s="135"/>
      <c r="L40" s="171"/>
    </row>
    <row r="41" ht="27" customHeight="1" spans="1:12">
      <c r="A41" s="170"/>
      <c r="B41" s="172" t="s">
        <v>85</v>
      </c>
      <c r="C41" s="172" t="s">
        <v>87</v>
      </c>
      <c r="D41" s="172" t="s">
        <v>115</v>
      </c>
      <c r="E41" s="132"/>
      <c r="F41" s="246" t="s">
        <v>116</v>
      </c>
      <c r="G41" s="196">
        <v>770044.75</v>
      </c>
      <c r="H41" s="196">
        <v>734044.75</v>
      </c>
      <c r="I41" s="196">
        <v>36000</v>
      </c>
      <c r="J41" s="135"/>
      <c r="K41" s="135"/>
      <c r="L41" s="171"/>
    </row>
    <row r="42" ht="27" customHeight="1" spans="1:12">
      <c r="A42" s="170"/>
      <c r="B42" s="172" t="s">
        <v>92</v>
      </c>
      <c r="C42" s="172"/>
      <c r="D42" s="172"/>
      <c r="E42" s="132"/>
      <c r="F42" s="246" t="s">
        <v>93</v>
      </c>
      <c r="G42" s="196">
        <v>109720.67</v>
      </c>
      <c r="H42" s="196">
        <v>109720.67</v>
      </c>
      <c r="I42" s="196"/>
      <c r="J42" s="135"/>
      <c r="K42" s="135"/>
      <c r="L42" s="171"/>
    </row>
    <row r="43" ht="27" customHeight="1" spans="1:12">
      <c r="A43" s="170"/>
      <c r="B43" s="172" t="s">
        <v>92</v>
      </c>
      <c r="C43" s="172" t="s">
        <v>94</v>
      </c>
      <c r="D43" s="172"/>
      <c r="E43" s="132"/>
      <c r="F43" s="246" t="s">
        <v>95</v>
      </c>
      <c r="G43" s="196">
        <v>109720.67</v>
      </c>
      <c r="H43" s="196">
        <v>109720.67</v>
      </c>
      <c r="I43" s="196"/>
      <c r="J43" s="135"/>
      <c r="K43" s="135"/>
      <c r="L43" s="171"/>
    </row>
    <row r="44" ht="27" customHeight="1" spans="1:12">
      <c r="A44" s="170"/>
      <c r="B44" s="172" t="s">
        <v>92</v>
      </c>
      <c r="C44" s="172" t="s">
        <v>94</v>
      </c>
      <c r="D44" s="172" t="s">
        <v>103</v>
      </c>
      <c r="E44" s="132"/>
      <c r="F44" s="246" t="s">
        <v>114</v>
      </c>
      <c r="G44" s="196">
        <v>10120</v>
      </c>
      <c r="H44" s="196">
        <v>10120</v>
      </c>
      <c r="I44" s="196"/>
      <c r="J44" s="135"/>
      <c r="K44" s="135"/>
      <c r="L44" s="171"/>
    </row>
    <row r="45" ht="27" customHeight="1" spans="1:12">
      <c r="A45" s="170"/>
      <c r="B45" s="172" t="s">
        <v>92</v>
      </c>
      <c r="C45" s="172" t="s">
        <v>94</v>
      </c>
      <c r="D45" s="172" t="s">
        <v>94</v>
      </c>
      <c r="E45" s="132"/>
      <c r="F45" s="246" t="s">
        <v>97</v>
      </c>
      <c r="G45" s="196">
        <v>99600.67</v>
      </c>
      <c r="H45" s="196">
        <v>99600.67</v>
      </c>
      <c r="I45" s="196"/>
      <c r="J45" s="135"/>
      <c r="K45" s="135"/>
      <c r="L45" s="171"/>
    </row>
    <row r="46" ht="27" customHeight="1" spans="1:12">
      <c r="A46" s="170"/>
      <c r="B46" s="172" t="s">
        <v>98</v>
      </c>
      <c r="C46" s="172"/>
      <c r="D46" s="172"/>
      <c r="E46" s="132"/>
      <c r="F46" s="246" t="s">
        <v>99</v>
      </c>
      <c r="G46" s="196">
        <v>55132.83</v>
      </c>
      <c r="H46" s="196">
        <v>55132.83</v>
      </c>
      <c r="I46" s="196"/>
      <c r="J46" s="135"/>
      <c r="K46" s="135"/>
      <c r="L46" s="171"/>
    </row>
    <row r="47" ht="27" customHeight="1" spans="1:12">
      <c r="A47" s="170"/>
      <c r="B47" s="172" t="s">
        <v>98</v>
      </c>
      <c r="C47" s="172" t="s">
        <v>100</v>
      </c>
      <c r="D47" s="172"/>
      <c r="E47" s="132"/>
      <c r="F47" s="246" t="s">
        <v>101</v>
      </c>
      <c r="G47" s="196">
        <v>55132.83</v>
      </c>
      <c r="H47" s="196">
        <v>55132.83</v>
      </c>
      <c r="I47" s="196"/>
      <c r="J47" s="135"/>
      <c r="K47" s="135"/>
      <c r="L47" s="171"/>
    </row>
    <row r="48" ht="27" customHeight="1" spans="1:12">
      <c r="A48" s="170"/>
      <c r="B48" s="172" t="s">
        <v>98</v>
      </c>
      <c r="C48" s="172" t="s">
        <v>100</v>
      </c>
      <c r="D48" s="172" t="s">
        <v>103</v>
      </c>
      <c r="E48" s="132"/>
      <c r="F48" s="246" t="s">
        <v>104</v>
      </c>
      <c r="G48" s="196">
        <v>47932.83</v>
      </c>
      <c r="H48" s="196">
        <v>47932.83</v>
      </c>
      <c r="I48" s="196"/>
      <c r="J48" s="135"/>
      <c r="K48" s="135"/>
      <c r="L48" s="171"/>
    </row>
    <row r="49" ht="27" customHeight="1" spans="1:12">
      <c r="A49" s="170"/>
      <c r="B49" s="172" t="s">
        <v>98</v>
      </c>
      <c r="C49" s="172" t="s">
        <v>100</v>
      </c>
      <c r="D49" s="172" t="s">
        <v>90</v>
      </c>
      <c r="E49" s="132"/>
      <c r="F49" s="246" t="s">
        <v>107</v>
      </c>
      <c r="G49" s="196">
        <v>7200</v>
      </c>
      <c r="H49" s="196">
        <v>7200</v>
      </c>
      <c r="I49" s="196"/>
      <c r="J49" s="135"/>
      <c r="K49" s="135"/>
      <c r="L49" s="171"/>
    </row>
    <row r="50" ht="27" customHeight="1" spans="1:12">
      <c r="A50" s="167"/>
      <c r="B50" s="172" t="s">
        <v>108</v>
      </c>
      <c r="C50" s="172"/>
      <c r="D50" s="172"/>
      <c r="E50" s="132"/>
      <c r="F50" s="246" t="s">
        <v>109</v>
      </c>
      <c r="G50" s="196">
        <v>74700</v>
      </c>
      <c r="H50" s="196">
        <v>74700</v>
      </c>
      <c r="I50" s="196"/>
      <c r="J50" s="140"/>
      <c r="K50" s="140"/>
      <c r="L50" s="168"/>
    </row>
    <row r="51" ht="27" customHeight="1" spans="1:12">
      <c r="A51" s="167"/>
      <c r="B51" s="172" t="s">
        <v>108</v>
      </c>
      <c r="C51" s="172" t="s">
        <v>103</v>
      </c>
      <c r="D51" s="172"/>
      <c r="E51" s="139"/>
      <c r="F51" s="246" t="s">
        <v>110</v>
      </c>
      <c r="G51" s="196">
        <v>74700</v>
      </c>
      <c r="H51" s="196">
        <v>74700</v>
      </c>
      <c r="I51" s="196"/>
      <c r="J51" s="140"/>
      <c r="K51" s="140"/>
      <c r="L51" s="168"/>
    </row>
    <row r="52" ht="27" customHeight="1" spans="1:12">
      <c r="A52" s="167"/>
      <c r="B52" s="172" t="s">
        <v>108</v>
      </c>
      <c r="C52" s="172" t="s">
        <v>103</v>
      </c>
      <c r="D52" s="172" t="s">
        <v>87</v>
      </c>
      <c r="E52" s="139"/>
      <c r="F52" s="246" t="s">
        <v>111</v>
      </c>
      <c r="G52" s="196">
        <v>74700</v>
      </c>
      <c r="H52" s="196">
        <v>74700</v>
      </c>
      <c r="I52" s="196"/>
      <c r="J52" s="140"/>
      <c r="K52" s="140"/>
      <c r="L52" s="169"/>
    </row>
    <row r="53" ht="9.75" customHeight="1" spans="1:12">
      <c r="A53" s="176"/>
      <c r="B53" s="177"/>
      <c r="C53" s="177"/>
      <c r="D53" s="177"/>
      <c r="E53" s="177"/>
      <c r="F53" s="176"/>
      <c r="G53" s="176"/>
      <c r="H53" s="176"/>
      <c r="I53" s="176"/>
      <c r="J53" s="177"/>
      <c r="K53" s="177"/>
      <c r="L53" s="17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C16" sqref="C16"/>
    </sheetView>
  </sheetViews>
  <sheetFormatPr defaultColWidth="10" defaultRowHeight="13.5"/>
  <cols>
    <col min="1" max="1" width="1.5" style="180" customWidth="1"/>
    <col min="2" max="2" width="33.375" style="180" customWidth="1"/>
    <col min="3" max="3" width="16.375" style="180" customWidth="1"/>
    <col min="4" max="4" width="33.375" style="180" customWidth="1"/>
    <col min="5" max="7" width="16.375" style="180" customWidth="1"/>
    <col min="8" max="8" width="18.25" style="180" customWidth="1"/>
    <col min="9" max="9" width="1.5" style="180" customWidth="1"/>
    <col min="10" max="11" width="9.75" style="180" customWidth="1"/>
    <col min="12" max="16384" width="10" style="180"/>
  </cols>
  <sheetData>
    <row r="1" ht="14.25" customHeight="1" spans="1:9">
      <c r="A1" s="234"/>
      <c r="B1" s="181"/>
      <c r="C1" s="235"/>
      <c r="D1" s="235"/>
      <c r="E1" s="182"/>
      <c r="F1" s="182"/>
      <c r="G1" s="182"/>
      <c r="H1" s="236" t="s">
        <v>117</v>
      </c>
      <c r="I1" s="242" t="s">
        <v>3</v>
      </c>
    </row>
    <row r="2" ht="19.9" customHeight="1" spans="1:9">
      <c r="A2" s="235"/>
      <c r="B2" s="237" t="s">
        <v>118</v>
      </c>
      <c r="C2" s="237"/>
      <c r="D2" s="237"/>
      <c r="E2" s="237"/>
      <c r="F2" s="237"/>
      <c r="G2" s="237"/>
      <c r="H2" s="237"/>
      <c r="I2" s="242"/>
    </row>
    <row r="3" ht="17.1" customHeight="1" spans="1:9">
      <c r="A3" s="238"/>
      <c r="B3" s="187" t="s">
        <v>5</v>
      </c>
      <c r="C3" s="187"/>
      <c r="D3" s="213"/>
      <c r="E3" s="213"/>
      <c r="F3" s="213"/>
      <c r="G3" s="213"/>
      <c r="H3" s="239" t="s">
        <v>6</v>
      </c>
      <c r="I3" s="243"/>
    </row>
    <row r="4" ht="21.4" customHeight="1" spans="1:9">
      <c r="A4" s="240"/>
      <c r="B4" s="190" t="s">
        <v>7</v>
      </c>
      <c r="C4" s="190"/>
      <c r="D4" s="190" t="s">
        <v>8</v>
      </c>
      <c r="E4" s="190"/>
      <c r="F4" s="190"/>
      <c r="G4" s="190"/>
      <c r="H4" s="190"/>
      <c r="I4" s="209"/>
    </row>
    <row r="5" ht="21.4" customHeight="1" spans="1:9">
      <c r="A5" s="240"/>
      <c r="B5" s="190" t="s">
        <v>9</v>
      </c>
      <c r="C5" s="190" t="s">
        <v>10</v>
      </c>
      <c r="D5" s="190" t="s">
        <v>9</v>
      </c>
      <c r="E5" s="190" t="s">
        <v>59</v>
      </c>
      <c r="F5" s="190" t="s">
        <v>119</v>
      </c>
      <c r="G5" s="190" t="s">
        <v>120</v>
      </c>
      <c r="H5" s="190" t="s">
        <v>121</v>
      </c>
      <c r="I5" s="209"/>
    </row>
    <row r="6" ht="19.9" customHeight="1" spans="1:9">
      <c r="A6" s="189"/>
      <c r="B6" s="206" t="s">
        <v>122</v>
      </c>
      <c r="C6" s="201">
        <v>6705900.92</v>
      </c>
      <c r="D6" s="206" t="s">
        <v>123</v>
      </c>
      <c r="E6" s="201">
        <f>SUM(E7:E26)</f>
        <v>6705900.92</v>
      </c>
      <c r="F6" s="201">
        <f>SUM(F7:F26)</f>
        <v>6705900.92</v>
      </c>
      <c r="G6" s="201"/>
      <c r="H6" s="201"/>
      <c r="I6" s="219"/>
    </row>
    <row r="7" ht="19.9" customHeight="1" spans="1:9">
      <c r="A7" s="189"/>
      <c r="B7" s="199" t="s">
        <v>124</v>
      </c>
      <c r="C7" s="201">
        <v>6705900.92</v>
      </c>
      <c r="D7" s="199" t="s">
        <v>125</v>
      </c>
      <c r="E7" s="201"/>
      <c r="F7" s="201"/>
      <c r="G7" s="201"/>
      <c r="H7" s="201"/>
      <c r="I7" s="219"/>
    </row>
    <row r="8" ht="19.9" customHeight="1" spans="1:9">
      <c r="A8" s="189"/>
      <c r="B8" s="199" t="s">
        <v>126</v>
      </c>
      <c r="C8" s="201"/>
      <c r="D8" s="199" t="s">
        <v>127</v>
      </c>
      <c r="E8" s="201"/>
      <c r="F8" s="201"/>
      <c r="G8" s="201"/>
      <c r="H8" s="201"/>
      <c r="I8" s="219"/>
    </row>
    <row r="9" ht="19.9" customHeight="1" spans="1:9">
      <c r="A9" s="189"/>
      <c r="B9" s="199" t="s">
        <v>128</v>
      </c>
      <c r="C9" s="201"/>
      <c r="D9" s="199" t="s">
        <v>129</v>
      </c>
      <c r="E9" s="201"/>
      <c r="F9" s="201"/>
      <c r="G9" s="201"/>
      <c r="H9" s="201"/>
      <c r="I9" s="219"/>
    </row>
    <row r="10" ht="19.9" customHeight="1" spans="1:9">
      <c r="A10" s="189"/>
      <c r="B10" s="206" t="s">
        <v>130</v>
      </c>
      <c r="C10" s="201"/>
      <c r="D10" s="199" t="s">
        <v>131</v>
      </c>
      <c r="E10" s="201"/>
      <c r="F10" s="201"/>
      <c r="G10" s="201"/>
      <c r="H10" s="201"/>
      <c r="I10" s="219"/>
    </row>
    <row r="11" ht="19.9" customHeight="1" spans="1:9">
      <c r="A11" s="189"/>
      <c r="B11" s="199" t="s">
        <v>124</v>
      </c>
      <c r="C11" s="201"/>
      <c r="D11" s="199" t="s">
        <v>132</v>
      </c>
      <c r="E11" s="201"/>
      <c r="F11" s="201"/>
      <c r="G11" s="201"/>
      <c r="H11" s="201"/>
      <c r="I11" s="219"/>
    </row>
    <row r="12" ht="19.9" customHeight="1" spans="1:9">
      <c r="A12" s="189"/>
      <c r="B12" s="199" t="s">
        <v>126</v>
      </c>
      <c r="C12" s="201"/>
      <c r="D12" s="199" t="s">
        <v>133</v>
      </c>
      <c r="E12" s="201"/>
      <c r="F12" s="201"/>
      <c r="G12" s="201"/>
      <c r="H12" s="201"/>
      <c r="I12" s="219"/>
    </row>
    <row r="13" ht="19.9" customHeight="1" spans="1:9">
      <c r="A13" s="189"/>
      <c r="B13" s="199" t="s">
        <v>128</v>
      </c>
      <c r="C13" s="201"/>
      <c r="D13" s="199" t="s">
        <v>134</v>
      </c>
      <c r="E13" s="201">
        <v>5435775.8</v>
      </c>
      <c r="F13" s="201">
        <v>5435775.8</v>
      </c>
      <c r="G13" s="201"/>
      <c r="H13" s="201"/>
      <c r="I13" s="219"/>
    </row>
    <row r="14" ht="19.9" customHeight="1" spans="1:9">
      <c r="A14" s="189"/>
      <c r="B14" s="199" t="s">
        <v>135</v>
      </c>
      <c r="C14" s="201"/>
      <c r="D14" s="199" t="s">
        <v>136</v>
      </c>
      <c r="E14" s="201">
        <v>589705.66</v>
      </c>
      <c r="F14" s="201">
        <v>589705.66</v>
      </c>
      <c r="G14" s="201"/>
      <c r="H14" s="201"/>
      <c r="I14" s="219"/>
    </row>
    <row r="15" ht="19.9" customHeight="1" spans="1:9">
      <c r="A15" s="189"/>
      <c r="B15" s="199" t="s">
        <v>135</v>
      </c>
      <c r="C15" s="201"/>
      <c r="D15" s="199" t="s">
        <v>137</v>
      </c>
      <c r="E15" s="201"/>
      <c r="F15" s="201"/>
      <c r="G15" s="201"/>
      <c r="H15" s="201"/>
      <c r="I15" s="219"/>
    </row>
    <row r="16" ht="19.9" customHeight="1" spans="1:9">
      <c r="A16" s="189"/>
      <c r="B16" s="199" t="s">
        <v>135</v>
      </c>
      <c r="C16" s="201"/>
      <c r="D16" s="199" t="s">
        <v>138</v>
      </c>
      <c r="E16" s="201">
        <v>292266.46</v>
      </c>
      <c r="F16" s="201">
        <v>292266.46</v>
      </c>
      <c r="G16" s="201"/>
      <c r="H16" s="201"/>
      <c r="I16" s="219"/>
    </row>
    <row r="17" ht="19.9" customHeight="1" spans="1:9">
      <c r="A17" s="189"/>
      <c r="B17" s="199" t="s">
        <v>135</v>
      </c>
      <c r="C17" s="201"/>
      <c r="D17" s="199" t="s">
        <v>139</v>
      </c>
      <c r="E17" s="201"/>
      <c r="F17" s="201"/>
      <c r="G17" s="201"/>
      <c r="H17" s="201"/>
      <c r="I17" s="219"/>
    </row>
    <row r="18" ht="19.9" customHeight="1" spans="1:9">
      <c r="A18" s="189"/>
      <c r="B18" s="199" t="s">
        <v>135</v>
      </c>
      <c r="C18" s="201"/>
      <c r="D18" s="199" t="s">
        <v>140</v>
      </c>
      <c r="E18" s="201"/>
      <c r="F18" s="201"/>
      <c r="G18" s="201"/>
      <c r="H18" s="201"/>
      <c r="I18" s="219"/>
    </row>
    <row r="19" ht="19.9" customHeight="1" spans="1:9">
      <c r="A19" s="189"/>
      <c r="B19" s="199" t="s">
        <v>135</v>
      </c>
      <c r="C19" s="201"/>
      <c r="D19" s="199" t="s">
        <v>141</v>
      </c>
      <c r="E19" s="201"/>
      <c r="F19" s="201"/>
      <c r="G19" s="201"/>
      <c r="H19" s="201"/>
      <c r="I19" s="219"/>
    </row>
    <row r="20" ht="19.9" customHeight="1" spans="1:9">
      <c r="A20" s="189"/>
      <c r="B20" s="199" t="s">
        <v>135</v>
      </c>
      <c r="C20" s="201"/>
      <c r="D20" s="199" t="s">
        <v>142</v>
      </c>
      <c r="E20" s="201"/>
      <c r="F20" s="201"/>
      <c r="G20" s="201"/>
      <c r="H20" s="201"/>
      <c r="I20" s="219"/>
    </row>
    <row r="21" ht="19.9" customHeight="1" spans="1:9">
      <c r="A21" s="189"/>
      <c r="B21" s="199" t="s">
        <v>135</v>
      </c>
      <c r="C21" s="201"/>
      <c r="D21" s="199" t="s">
        <v>143</v>
      </c>
      <c r="E21" s="201"/>
      <c r="F21" s="201"/>
      <c r="G21" s="201"/>
      <c r="H21" s="201"/>
      <c r="I21" s="219"/>
    </row>
    <row r="22" ht="19.9" customHeight="1" spans="1:9">
      <c r="A22" s="189"/>
      <c r="B22" s="199" t="s">
        <v>135</v>
      </c>
      <c r="C22" s="201"/>
      <c r="D22" s="199" t="s">
        <v>144</v>
      </c>
      <c r="E22" s="201"/>
      <c r="F22" s="201"/>
      <c r="G22" s="201"/>
      <c r="H22" s="201"/>
      <c r="I22" s="219"/>
    </row>
    <row r="23" ht="19.9" customHeight="1" spans="1:9">
      <c r="A23" s="189"/>
      <c r="B23" s="199" t="s">
        <v>135</v>
      </c>
      <c r="C23" s="201"/>
      <c r="D23" s="199" t="s">
        <v>145</v>
      </c>
      <c r="E23" s="201"/>
      <c r="F23" s="201"/>
      <c r="G23" s="201"/>
      <c r="H23" s="201"/>
      <c r="I23" s="219"/>
    </row>
    <row r="24" ht="19.9" customHeight="1" spans="1:9">
      <c r="A24" s="189"/>
      <c r="B24" s="199" t="s">
        <v>135</v>
      </c>
      <c r="C24" s="201"/>
      <c r="D24" s="199" t="s">
        <v>146</v>
      </c>
      <c r="E24" s="201"/>
      <c r="F24" s="201"/>
      <c r="G24" s="201"/>
      <c r="H24" s="201"/>
      <c r="I24" s="219"/>
    </row>
    <row r="25" ht="19.9" customHeight="1" spans="1:9">
      <c r="A25" s="189"/>
      <c r="B25" s="199" t="s">
        <v>135</v>
      </c>
      <c r="C25" s="201"/>
      <c r="D25" s="199" t="s">
        <v>147</v>
      </c>
      <c r="E25" s="201"/>
      <c r="F25" s="201"/>
      <c r="G25" s="201"/>
      <c r="H25" s="201"/>
      <c r="I25" s="219"/>
    </row>
    <row r="26" ht="19.9" customHeight="1" spans="1:9">
      <c r="A26" s="189"/>
      <c r="B26" s="199" t="s">
        <v>135</v>
      </c>
      <c r="C26" s="201"/>
      <c r="D26" s="199" t="s">
        <v>148</v>
      </c>
      <c r="E26" s="201">
        <v>388153</v>
      </c>
      <c r="F26" s="201">
        <v>388153</v>
      </c>
      <c r="G26" s="201"/>
      <c r="H26" s="201"/>
      <c r="I26" s="219"/>
    </row>
    <row r="27" ht="19.9" customHeight="1" spans="1:9">
      <c r="A27" s="189"/>
      <c r="B27" s="199" t="s">
        <v>135</v>
      </c>
      <c r="C27" s="201"/>
      <c r="D27" s="199" t="s">
        <v>149</v>
      </c>
      <c r="E27" s="201"/>
      <c r="F27" s="201"/>
      <c r="G27" s="201"/>
      <c r="H27" s="201"/>
      <c r="I27" s="219"/>
    </row>
    <row r="28" ht="19.9" customHeight="1" spans="1:9">
      <c r="A28" s="189"/>
      <c r="B28" s="199" t="s">
        <v>135</v>
      </c>
      <c r="C28" s="201"/>
      <c r="D28" s="199" t="s">
        <v>150</v>
      </c>
      <c r="E28" s="201"/>
      <c r="F28" s="201"/>
      <c r="G28" s="201"/>
      <c r="H28" s="201"/>
      <c r="I28" s="219"/>
    </row>
    <row r="29" ht="19.9" customHeight="1" spans="1:9">
      <c r="A29" s="189"/>
      <c r="B29" s="199" t="s">
        <v>135</v>
      </c>
      <c r="C29" s="201"/>
      <c r="D29" s="199" t="s">
        <v>151</v>
      </c>
      <c r="E29" s="201"/>
      <c r="F29" s="201"/>
      <c r="G29" s="201"/>
      <c r="H29" s="201"/>
      <c r="I29" s="219"/>
    </row>
    <row r="30" ht="19.9" customHeight="1" spans="1:9">
      <c r="A30" s="189"/>
      <c r="B30" s="199" t="s">
        <v>135</v>
      </c>
      <c r="C30" s="201"/>
      <c r="D30" s="199" t="s">
        <v>152</v>
      </c>
      <c r="E30" s="201"/>
      <c r="F30" s="201"/>
      <c r="G30" s="201"/>
      <c r="H30" s="201"/>
      <c r="I30" s="219"/>
    </row>
    <row r="31" ht="19.9" customHeight="1" spans="1:9">
      <c r="A31" s="189"/>
      <c r="B31" s="199" t="s">
        <v>135</v>
      </c>
      <c r="C31" s="201"/>
      <c r="D31" s="199" t="s">
        <v>153</v>
      </c>
      <c r="E31" s="201"/>
      <c r="F31" s="201"/>
      <c r="G31" s="201"/>
      <c r="H31" s="201"/>
      <c r="I31" s="219"/>
    </row>
    <row r="32" ht="19.9" customHeight="1" spans="1:9">
      <c r="A32" s="189"/>
      <c r="B32" s="199" t="s">
        <v>135</v>
      </c>
      <c r="C32" s="201"/>
      <c r="D32" s="199" t="s">
        <v>154</v>
      </c>
      <c r="E32" s="201"/>
      <c r="F32" s="201"/>
      <c r="G32" s="201"/>
      <c r="H32" s="201"/>
      <c r="I32" s="219"/>
    </row>
    <row r="33" ht="19.9" customHeight="1" spans="1:9">
      <c r="A33" s="189"/>
      <c r="B33" s="199" t="s">
        <v>135</v>
      </c>
      <c r="C33" s="201"/>
      <c r="D33" s="199" t="s">
        <v>155</v>
      </c>
      <c r="E33" s="201"/>
      <c r="F33" s="201"/>
      <c r="G33" s="201"/>
      <c r="H33" s="201"/>
      <c r="I33" s="219"/>
    </row>
    <row r="34" ht="19.9" customHeight="1" spans="1:9">
      <c r="A34" s="189"/>
      <c r="B34" s="199" t="s">
        <v>135</v>
      </c>
      <c r="C34" s="201"/>
      <c r="D34" s="199" t="s">
        <v>156</v>
      </c>
      <c r="E34" s="201"/>
      <c r="F34" s="201"/>
      <c r="G34" s="201"/>
      <c r="H34" s="201"/>
      <c r="I34" s="219"/>
    </row>
    <row r="35" ht="8.45" customHeight="1" spans="1:9">
      <c r="A35" s="241"/>
      <c r="B35" s="241"/>
      <c r="C35" s="241"/>
      <c r="D35" s="191"/>
      <c r="E35" s="241"/>
      <c r="F35" s="241"/>
      <c r="G35" s="241"/>
      <c r="H35" s="241"/>
      <c r="I35" s="211"/>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71"/>
  <sheetViews>
    <sheetView workbookViewId="0">
      <pane ySplit="6" topLeftCell="A7" activePane="bottomLeft" state="frozen"/>
      <selection/>
      <selection pane="bottomLeft" activeCell="D8" sqref="D8:D31"/>
    </sheetView>
  </sheetViews>
  <sheetFormatPr defaultColWidth="10" defaultRowHeight="13.5"/>
  <cols>
    <col min="1" max="1" width="1.5" style="157" customWidth="1"/>
    <col min="2" max="3" width="5.875" style="157" customWidth="1"/>
    <col min="4" max="4" width="11.625" style="157" customWidth="1"/>
    <col min="5" max="5" width="23.5" style="157" customWidth="1"/>
    <col min="6" max="10" width="16.375" style="157" customWidth="1"/>
    <col min="11" max="13" width="5.875" style="157" customWidth="1"/>
    <col min="14" max="16" width="7.25" style="157" customWidth="1"/>
    <col min="17" max="17" width="15.625" style="157" customWidth="1"/>
    <col min="18" max="18" width="16.25" style="157" customWidth="1"/>
    <col min="19" max="19" width="5.875" style="157" customWidth="1"/>
    <col min="20" max="20" width="14.375" style="157" customWidth="1"/>
    <col min="21" max="23" width="5.875" style="157" customWidth="1"/>
    <col min="24" max="26" width="7.25" style="157" customWidth="1"/>
    <col min="27" max="33" width="5.875" style="157" customWidth="1"/>
    <col min="34" max="39" width="7.25" style="157" customWidth="1"/>
    <col min="40" max="40" width="1.5" style="157" customWidth="1"/>
    <col min="41" max="42" width="9.75" style="157" customWidth="1"/>
    <col min="43" max="16384" width="10" style="157"/>
  </cols>
  <sheetData>
    <row r="1" ht="24.95" customHeight="1" spans="1:40">
      <c r="A1" s="221"/>
      <c r="B1" s="2"/>
      <c r="C1" s="2"/>
      <c r="D1" s="222"/>
      <c r="E1" s="222"/>
      <c r="F1" s="158"/>
      <c r="G1" s="158"/>
      <c r="H1" s="158"/>
      <c r="I1" s="222"/>
      <c r="J1" s="222"/>
      <c r="K1" s="158"/>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30" t="s">
        <v>157</v>
      </c>
      <c r="AN1" s="231"/>
    </row>
    <row r="2" ht="22.9" customHeight="1" spans="1:40">
      <c r="A2" s="158"/>
      <c r="B2" s="162" t="s">
        <v>158</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231"/>
    </row>
    <row r="3" ht="19.5" customHeight="1" spans="1:40">
      <c r="A3" s="163"/>
      <c r="B3" s="164" t="s">
        <v>5</v>
      </c>
      <c r="C3" s="164"/>
      <c r="D3" s="164"/>
      <c r="E3" s="164"/>
      <c r="F3" s="223"/>
      <c r="G3" s="163"/>
      <c r="H3" s="224"/>
      <c r="I3" s="223"/>
      <c r="J3" s="223"/>
      <c r="K3" s="227"/>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4" t="s">
        <v>6</v>
      </c>
      <c r="AM3" s="224"/>
      <c r="AN3" s="232"/>
    </row>
    <row r="4" ht="24.4" customHeight="1" spans="1:40">
      <c r="A4" s="161"/>
      <c r="B4" s="151" t="s">
        <v>9</v>
      </c>
      <c r="C4" s="151"/>
      <c r="D4" s="151"/>
      <c r="E4" s="151"/>
      <c r="F4" s="151" t="s">
        <v>159</v>
      </c>
      <c r="G4" s="151" t="s">
        <v>160</v>
      </c>
      <c r="H4" s="151"/>
      <c r="I4" s="151"/>
      <c r="J4" s="151"/>
      <c r="K4" s="151"/>
      <c r="L4" s="151"/>
      <c r="M4" s="151"/>
      <c r="N4" s="151"/>
      <c r="O4" s="151"/>
      <c r="P4" s="151"/>
      <c r="Q4" s="151" t="s">
        <v>161</v>
      </c>
      <c r="R4" s="151"/>
      <c r="S4" s="151"/>
      <c r="T4" s="151"/>
      <c r="U4" s="151"/>
      <c r="V4" s="151"/>
      <c r="W4" s="151"/>
      <c r="X4" s="151"/>
      <c r="Y4" s="151"/>
      <c r="Z4" s="151"/>
      <c r="AA4" s="151" t="s">
        <v>162</v>
      </c>
      <c r="AB4" s="151"/>
      <c r="AC4" s="151"/>
      <c r="AD4" s="151"/>
      <c r="AE4" s="151"/>
      <c r="AF4" s="151"/>
      <c r="AG4" s="151"/>
      <c r="AH4" s="151"/>
      <c r="AI4" s="151"/>
      <c r="AJ4" s="151"/>
      <c r="AK4" s="151"/>
      <c r="AL4" s="151"/>
      <c r="AM4" s="151"/>
      <c r="AN4" s="210"/>
    </row>
    <row r="5" ht="24.4" customHeight="1" spans="1:40">
      <c r="A5" s="161"/>
      <c r="B5" s="151" t="s">
        <v>81</v>
      </c>
      <c r="C5" s="151"/>
      <c r="D5" s="151" t="s">
        <v>70</v>
      </c>
      <c r="E5" s="151" t="s">
        <v>71</v>
      </c>
      <c r="F5" s="151"/>
      <c r="G5" s="151" t="s">
        <v>59</v>
      </c>
      <c r="H5" s="151" t="s">
        <v>163</v>
      </c>
      <c r="I5" s="151"/>
      <c r="J5" s="151"/>
      <c r="K5" s="151" t="s">
        <v>164</v>
      </c>
      <c r="L5" s="151"/>
      <c r="M5" s="151"/>
      <c r="N5" s="151" t="s">
        <v>165</v>
      </c>
      <c r="O5" s="151"/>
      <c r="P5" s="151"/>
      <c r="Q5" s="151" t="s">
        <v>59</v>
      </c>
      <c r="R5" s="151" t="s">
        <v>163</v>
      </c>
      <c r="S5" s="151"/>
      <c r="T5" s="151"/>
      <c r="U5" s="151" t="s">
        <v>164</v>
      </c>
      <c r="V5" s="151"/>
      <c r="W5" s="151"/>
      <c r="X5" s="151" t="s">
        <v>165</v>
      </c>
      <c r="Y5" s="151"/>
      <c r="Z5" s="151"/>
      <c r="AA5" s="151" t="s">
        <v>59</v>
      </c>
      <c r="AB5" s="151" t="s">
        <v>163</v>
      </c>
      <c r="AC5" s="151"/>
      <c r="AD5" s="151"/>
      <c r="AE5" s="151" t="s">
        <v>164</v>
      </c>
      <c r="AF5" s="151"/>
      <c r="AG5" s="151"/>
      <c r="AH5" s="151" t="s">
        <v>165</v>
      </c>
      <c r="AI5" s="151"/>
      <c r="AJ5" s="151"/>
      <c r="AK5" s="151" t="s">
        <v>166</v>
      </c>
      <c r="AL5" s="151"/>
      <c r="AM5" s="151"/>
      <c r="AN5" s="210"/>
    </row>
    <row r="6" ht="39" customHeight="1" spans="1:40">
      <c r="A6" s="159"/>
      <c r="B6" s="151" t="s">
        <v>82</v>
      </c>
      <c r="C6" s="151" t="s">
        <v>83</v>
      </c>
      <c r="D6" s="151"/>
      <c r="E6" s="151"/>
      <c r="F6" s="151"/>
      <c r="G6" s="151"/>
      <c r="H6" s="151" t="s">
        <v>167</v>
      </c>
      <c r="I6" s="151" t="s">
        <v>77</v>
      </c>
      <c r="J6" s="151" t="s">
        <v>78</v>
      </c>
      <c r="K6" s="151" t="s">
        <v>167</v>
      </c>
      <c r="L6" s="151" t="s">
        <v>77</v>
      </c>
      <c r="M6" s="151" t="s">
        <v>78</v>
      </c>
      <c r="N6" s="151" t="s">
        <v>167</v>
      </c>
      <c r="O6" s="151" t="s">
        <v>168</v>
      </c>
      <c r="P6" s="151" t="s">
        <v>169</v>
      </c>
      <c r="Q6" s="151"/>
      <c r="R6" s="151" t="s">
        <v>167</v>
      </c>
      <c r="S6" s="151" t="s">
        <v>77</v>
      </c>
      <c r="T6" s="151" t="s">
        <v>78</v>
      </c>
      <c r="U6" s="151" t="s">
        <v>167</v>
      </c>
      <c r="V6" s="151" t="s">
        <v>77</v>
      </c>
      <c r="W6" s="151" t="s">
        <v>78</v>
      </c>
      <c r="X6" s="151" t="s">
        <v>167</v>
      </c>
      <c r="Y6" s="151" t="s">
        <v>168</v>
      </c>
      <c r="Z6" s="151" t="s">
        <v>169</v>
      </c>
      <c r="AA6" s="151"/>
      <c r="AB6" s="151" t="s">
        <v>167</v>
      </c>
      <c r="AC6" s="151" t="s">
        <v>77</v>
      </c>
      <c r="AD6" s="151" t="s">
        <v>78</v>
      </c>
      <c r="AE6" s="151" t="s">
        <v>167</v>
      </c>
      <c r="AF6" s="151" t="s">
        <v>77</v>
      </c>
      <c r="AG6" s="151" t="s">
        <v>78</v>
      </c>
      <c r="AH6" s="151" t="s">
        <v>167</v>
      </c>
      <c r="AI6" s="151" t="s">
        <v>168</v>
      </c>
      <c r="AJ6" s="151" t="s">
        <v>169</v>
      </c>
      <c r="AK6" s="151" t="s">
        <v>167</v>
      </c>
      <c r="AL6" s="151" t="s">
        <v>168</v>
      </c>
      <c r="AM6" s="151" t="s">
        <v>169</v>
      </c>
      <c r="AN6" s="210"/>
    </row>
    <row r="7" ht="15.95" customHeight="1" spans="1:40">
      <c r="A7" s="161"/>
      <c r="B7" s="132"/>
      <c r="C7" s="132"/>
      <c r="D7" s="132">
        <v>126</v>
      </c>
      <c r="E7" s="132" t="s">
        <v>72</v>
      </c>
      <c r="F7" s="135">
        <f>SUM(F8:F71)</f>
        <v>6705900.92</v>
      </c>
      <c r="G7" s="135">
        <f>SUM(G8:G71)</f>
        <v>5590900.92</v>
      </c>
      <c r="H7" s="135">
        <f>SUM(H8:H71)</f>
        <v>5560900.92</v>
      </c>
      <c r="I7" s="135">
        <f>SUM(I8:I71)</f>
        <v>5247720.92</v>
      </c>
      <c r="J7" s="135">
        <f>SUM(J8:J71)</f>
        <v>343180</v>
      </c>
      <c r="K7" s="135"/>
      <c r="L7" s="135"/>
      <c r="M7" s="135"/>
      <c r="N7" s="135"/>
      <c r="O7" s="135"/>
      <c r="P7" s="135"/>
      <c r="Q7" s="135">
        <f>SUM(Q8:Q71)</f>
        <v>1115000</v>
      </c>
      <c r="R7" s="135">
        <f>SUM(R8:R71)</f>
        <v>1115000</v>
      </c>
      <c r="S7" s="135"/>
      <c r="T7" s="135">
        <f>SUM(T8:T71)</f>
        <v>1115000</v>
      </c>
      <c r="U7" s="135"/>
      <c r="V7" s="135"/>
      <c r="W7" s="135"/>
      <c r="X7" s="135"/>
      <c r="Y7" s="135"/>
      <c r="Z7" s="135"/>
      <c r="AA7" s="135"/>
      <c r="AB7" s="135"/>
      <c r="AC7" s="135"/>
      <c r="AD7" s="135"/>
      <c r="AE7" s="135"/>
      <c r="AF7" s="135"/>
      <c r="AG7" s="135"/>
      <c r="AH7" s="135"/>
      <c r="AI7" s="135"/>
      <c r="AJ7" s="135"/>
      <c r="AK7" s="135"/>
      <c r="AL7" s="135"/>
      <c r="AM7" s="135"/>
      <c r="AN7" s="210"/>
    </row>
    <row r="8" ht="15.95" customHeight="1" spans="1:40">
      <c r="A8" s="161"/>
      <c r="B8" s="172" t="s">
        <v>170</v>
      </c>
      <c r="C8" s="172" t="s">
        <v>87</v>
      </c>
      <c r="D8" s="173">
        <v>126001</v>
      </c>
      <c r="E8" s="225" t="s">
        <v>171</v>
      </c>
      <c r="F8" s="135">
        <f t="shared" ref="F8:F31" si="0">G8+Q8</f>
        <v>641916</v>
      </c>
      <c r="G8" s="135">
        <f t="shared" ref="G8:G31" si="1">H8</f>
        <v>641916</v>
      </c>
      <c r="H8" s="135">
        <f t="shared" ref="H8:H31" si="2">SUM(I8:J8)</f>
        <v>641916</v>
      </c>
      <c r="I8" s="200">
        <v>641916</v>
      </c>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210"/>
    </row>
    <row r="9" ht="15.95" customHeight="1" spans="1:40">
      <c r="A9" s="161"/>
      <c r="B9" s="172" t="s">
        <v>170</v>
      </c>
      <c r="C9" s="172" t="s">
        <v>103</v>
      </c>
      <c r="D9" s="174"/>
      <c r="E9" s="225" t="s">
        <v>172</v>
      </c>
      <c r="F9" s="135">
        <f t="shared" si="0"/>
        <v>366967.2</v>
      </c>
      <c r="G9" s="135">
        <f t="shared" si="1"/>
        <v>366967.2</v>
      </c>
      <c r="H9" s="135">
        <f t="shared" si="2"/>
        <v>366967.2</v>
      </c>
      <c r="I9" s="200">
        <v>366967.2</v>
      </c>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210"/>
    </row>
    <row r="10" ht="15.95" customHeight="1" spans="1:40">
      <c r="A10" s="161"/>
      <c r="B10" s="172" t="s">
        <v>170</v>
      </c>
      <c r="C10" s="172" t="s">
        <v>105</v>
      </c>
      <c r="D10" s="174"/>
      <c r="E10" s="225" t="s">
        <v>173</v>
      </c>
      <c r="F10" s="135">
        <f t="shared" si="0"/>
        <v>437294</v>
      </c>
      <c r="G10" s="135">
        <f t="shared" si="1"/>
        <v>437294</v>
      </c>
      <c r="H10" s="135">
        <f t="shared" si="2"/>
        <v>437294</v>
      </c>
      <c r="I10" s="200">
        <v>437294</v>
      </c>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210"/>
    </row>
    <row r="11" ht="15.95" customHeight="1" spans="1:40">
      <c r="A11" s="161"/>
      <c r="B11" s="172" t="s">
        <v>170</v>
      </c>
      <c r="C11" s="172" t="s">
        <v>174</v>
      </c>
      <c r="D11" s="174"/>
      <c r="E11" s="225" t="s">
        <v>175</v>
      </c>
      <c r="F11" s="135">
        <f t="shared" si="0"/>
        <v>586725</v>
      </c>
      <c r="G11" s="135">
        <f t="shared" si="1"/>
        <v>586725</v>
      </c>
      <c r="H11" s="135">
        <f t="shared" si="2"/>
        <v>586725</v>
      </c>
      <c r="I11" s="200">
        <v>586725</v>
      </c>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210"/>
    </row>
    <row r="12" ht="15.95" customHeight="1" spans="1:40">
      <c r="A12" s="161"/>
      <c r="B12" s="172" t="s">
        <v>170</v>
      </c>
      <c r="C12" s="172" t="s">
        <v>176</v>
      </c>
      <c r="D12" s="174"/>
      <c r="E12" s="225" t="s">
        <v>177</v>
      </c>
      <c r="F12" s="135">
        <f t="shared" si="0"/>
        <v>306450.11</v>
      </c>
      <c r="G12" s="135">
        <f t="shared" si="1"/>
        <v>306450.11</v>
      </c>
      <c r="H12" s="135">
        <f t="shared" si="2"/>
        <v>306450.11</v>
      </c>
      <c r="I12" s="200">
        <v>306450.11</v>
      </c>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210"/>
    </row>
    <row r="13" ht="15.95" customHeight="1" spans="1:40">
      <c r="A13" s="161"/>
      <c r="B13" s="172" t="s">
        <v>170</v>
      </c>
      <c r="C13" s="172" t="s">
        <v>178</v>
      </c>
      <c r="D13" s="174"/>
      <c r="E13" s="225" t="s">
        <v>179</v>
      </c>
      <c r="F13" s="135">
        <f t="shared" si="0"/>
        <v>156551.93</v>
      </c>
      <c r="G13" s="135">
        <f t="shared" si="1"/>
        <v>156551.93</v>
      </c>
      <c r="H13" s="135">
        <f t="shared" si="2"/>
        <v>156551.93</v>
      </c>
      <c r="I13" s="200">
        <v>156551.93</v>
      </c>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210"/>
    </row>
    <row r="14" ht="15.95" customHeight="1" spans="1:40">
      <c r="A14" s="161"/>
      <c r="B14" s="172" t="s">
        <v>170</v>
      </c>
      <c r="C14" s="172" t="s">
        <v>100</v>
      </c>
      <c r="D14" s="174"/>
      <c r="E14" s="225" t="s">
        <v>180</v>
      </c>
      <c r="F14" s="135">
        <f t="shared" si="0"/>
        <v>20400</v>
      </c>
      <c r="G14" s="135">
        <f t="shared" si="1"/>
        <v>20400</v>
      </c>
      <c r="H14" s="135">
        <f t="shared" si="2"/>
        <v>20400</v>
      </c>
      <c r="I14" s="200">
        <v>20400</v>
      </c>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210"/>
    </row>
    <row r="15" ht="15.95" customHeight="1" spans="1:40">
      <c r="A15" s="161"/>
      <c r="B15" s="172" t="s">
        <v>170</v>
      </c>
      <c r="C15" s="172" t="s">
        <v>181</v>
      </c>
      <c r="D15" s="174"/>
      <c r="E15" s="225" t="s">
        <v>182</v>
      </c>
      <c r="F15" s="135">
        <f t="shared" si="0"/>
        <v>15127.46</v>
      </c>
      <c r="G15" s="135">
        <f t="shared" si="1"/>
        <v>15127.46</v>
      </c>
      <c r="H15" s="135">
        <f t="shared" si="2"/>
        <v>15127.46</v>
      </c>
      <c r="I15" s="200">
        <v>15127.46</v>
      </c>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210"/>
    </row>
    <row r="16" ht="15.95" customHeight="1" spans="1:40">
      <c r="A16" s="161"/>
      <c r="B16" s="172" t="s">
        <v>170</v>
      </c>
      <c r="C16" s="172" t="s">
        <v>183</v>
      </c>
      <c r="D16" s="174"/>
      <c r="E16" s="225" t="s">
        <v>111</v>
      </c>
      <c r="F16" s="135">
        <f t="shared" si="0"/>
        <v>243976</v>
      </c>
      <c r="G16" s="135">
        <f t="shared" si="1"/>
        <v>243976</v>
      </c>
      <c r="H16" s="135">
        <f t="shared" si="2"/>
        <v>243976</v>
      </c>
      <c r="I16" s="200">
        <v>243976</v>
      </c>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210"/>
    </row>
    <row r="17" ht="15.95" customHeight="1" spans="1:40">
      <c r="A17" s="161"/>
      <c r="B17" s="172" t="s">
        <v>170</v>
      </c>
      <c r="C17" s="172" t="s">
        <v>90</v>
      </c>
      <c r="D17" s="174"/>
      <c r="E17" s="225" t="s">
        <v>184</v>
      </c>
      <c r="F17" s="135">
        <f t="shared" si="0"/>
        <v>90901.6</v>
      </c>
      <c r="G17" s="135">
        <f t="shared" si="1"/>
        <v>90901.6</v>
      </c>
      <c r="H17" s="135">
        <f t="shared" si="2"/>
        <v>90901.6</v>
      </c>
      <c r="I17" s="200">
        <v>90901.6</v>
      </c>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210"/>
    </row>
    <row r="18" ht="15.95" customHeight="1" spans="1:40">
      <c r="A18" s="161"/>
      <c r="B18" s="172" t="s">
        <v>185</v>
      </c>
      <c r="C18" s="172" t="s">
        <v>87</v>
      </c>
      <c r="D18" s="174"/>
      <c r="E18" s="225" t="s">
        <v>186</v>
      </c>
      <c r="F18" s="135">
        <f t="shared" si="0"/>
        <v>1326000</v>
      </c>
      <c r="G18" s="135">
        <f t="shared" si="1"/>
        <v>211000</v>
      </c>
      <c r="H18" s="135">
        <f t="shared" si="2"/>
        <v>211000</v>
      </c>
      <c r="I18" s="135">
        <v>68000</v>
      </c>
      <c r="J18" s="135">
        <v>143000</v>
      </c>
      <c r="K18" s="135"/>
      <c r="L18" s="135"/>
      <c r="M18" s="135"/>
      <c r="N18" s="135"/>
      <c r="O18" s="135"/>
      <c r="P18" s="135"/>
      <c r="Q18" s="135">
        <v>1115000</v>
      </c>
      <c r="R18" s="135">
        <v>1115000</v>
      </c>
      <c r="S18" s="135"/>
      <c r="T18" s="135">
        <v>1115000</v>
      </c>
      <c r="U18" s="135"/>
      <c r="V18" s="135"/>
      <c r="W18" s="135"/>
      <c r="X18" s="135"/>
      <c r="Y18" s="135"/>
      <c r="Z18" s="135"/>
      <c r="AA18" s="135"/>
      <c r="AB18" s="135"/>
      <c r="AC18" s="135"/>
      <c r="AD18" s="135"/>
      <c r="AE18" s="135"/>
      <c r="AF18" s="135"/>
      <c r="AG18" s="135"/>
      <c r="AH18" s="135"/>
      <c r="AI18" s="135"/>
      <c r="AJ18" s="135"/>
      <c r="AK18" s="135"/>
      <c r="AL18" s="135"/>
      <c r="AM18" s="135"/>
      <c r="AN18" s="210"/>
    </row>
    <row r="19" ht="15.95" customHeight="1" spans="1:40">
      <c r="A19" s="161"/>
      <c r="B19" s="172" t="s">
        <v>185</v>
      </c>
      <c r="C19" s="226" t="s">
        <v>94</v>
      </c>
      <c r="D19" s="174"/>
      <c r="E19" s="225" t="s">
        <v>187</v>
      </c>
      <c r="F19" s="135">
        <f t="shared" si="0"/>
        <v>6800</v>
      </c>
      <c r="G19" s="135">
        <f t="shared" si="1"/>
        <v>6800</v>
      </c>
      <c r="H19" s="135">
        <f t="shared" si="2"/>
        <v>6800</v>
      </c>
      <c r="I19" s="200">
        <v>6800</v>
      </c>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10"/>
    </row>
    <row r="20" ht="15.95" customHeight="1" spans="1:40">
      <c r="A20" s="161"/>
      <c r="B20" s="172" t="s">
        <v>185</v>
      </c>
      <c r="C20" s="226" t="s">
        <v>188</v>
      </c>
      <c r="D20" s="174"/>
      <c r="E20" s="225" t="s">
        <v>189</v>
      </c>
      <c r="F20" s="135">
        <f t="shared" si="0"/>
        <v>13600</v>
      </c>
      <c r="G20" s="135">
        <f t="shared" si="1"/>
        <v>13600</v>
      </c>
      <c r="H20" s="135">
        <f t="shared" si="2"/>
        <v>13600</v>
      </c>
      <c r="I20" s="200">
        <v>13600</v>
      </c>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10"/>
    </row>
    <row r="21" ht="15.95" customHeight="1" spans="1:40">
      <c r="A21" s="161"/>
      <c r="B21" s="172" t="s">
        <v>185</v>
      </c>
      <c r="C21" s="226" t="s">
        <v>100</v>
      </c>
      <c r="D21" s="174"/>
      <c r="E21" s="225" t="s">
        <v>190</v>
      </c>
      <c r="F21" s="135">
        <f t="shared" si="0"/>
        <v>51000</v>
      </c>
      <c r="G21" s="135">
        <f t="shared" si="1"/>
        <v>51000</v>
      </c>
      <c r="H21" s="135">
        <f t="shared" si="2"/>
        <v>51000</v>
      </c>
      <c r="I21" s="200">
        <v>51000</v>
      </c>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10"/>
    </row>
    <row r="22" ht="15.95" customHeight="1" spans="1:40">
      <c r="A22" s="161"/>
      <c r="B22" s="172" t="s">
        <v>185</v>
      </c>
      <c r="C22" s="226" t="s">
        <v>183</v>
      </c>
      <c r="D22" s="174"/>
      <c r="E22" s="225" t="s">
        <v>191</v>
      </c>
      <c r="F22" s="135">
        <f t="shared" si="0"/>
        <v>78000</v>
      </c>
      <c r="G22" s="135">
        <f t="shared" si="1"/>
        <v>78000</v>
      </c>
      <c r="H22" s="135">
        <f t="shared" si="2"/>
        <v>78000</v>
      </c>
      <c r="I22" s="229"/>
      <c r="J22" s="200">
        <v>78000</v>
      </c>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10"/>
    </row>
    <row r="23" ht="15.95" customHeight="1" spans="1:40">
      <c r="A23" s="161"/>
      <c r="B23" s="172" t="s">
        <v>185</v>
      </c>
      <c r="C23" s="226" t="s">
        <v>192</v>
      </c>
      <c r="D23" s="174"/>
      <c r="E23" s="225" t="s">
        <v>193</v>
      </c>
      <c r="F23" s="135">
        <f t="shared" si="0"/>
        <v>8000</v>
      </c>
      <c r="G23" s="135">
        <f t="shared" si="1"/>
        <v>8000</v>
      </c>
      <c r="H23" s="135">
        <f t="shared" si="2"/>
        <v>8000</v>
      </c>
      <c r="I23" s="229"/>
      <c r="J23" s="200">
        <v>8000</v>
      </c>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10"/>
    </row>
    <row r="24" ht="15.95" customHeight="1" spans="1:40">
      <c r="A24" s="161"/>
      <c r="B24" s="172" t="s">
        <v>185</v>
      </c>
      <c r="C24" s="226" t="s">
        <v>194</v>
      </c>
      <c r="D24" s="174"/>
      <c r="E24" s="225" t="s">
        <v>195</v>
      </c>
      <c r="F24" s="135">
        <f t="shared" si="0"/>
        <v>42180</v>
      </c>
      <c r="G24" s="135">
        <f t="shared" si="1"/>
        <v>42180</v>
      </c>
      <c r="H24" s="135">
        <f t="shared" si="2"/>
        <v>42180</v>
      </c>
      <c r="I24" s="229"/>
      <c r="J24" s="200">
        <v>42180</v>
      </c>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10"/>
    </row>
    <row r="25" ht="15.95" customHeight="1" spans="1:40">
      <c r="A25" s="161"/>
      <c r="B25" s="172" t="s">
        <v>185</v>
      </c>
      <c r="C25" s="226" t="s">
        <v>196</v>
      </c>
      <c r="D25" s="174"/>
      <c r="E25" s="225" t="s">
        <v>197</v>
      </c>
      <c r="F25" s="135">
        <f t="shared" si="0"/>
        <v>30308.51</v>
      </c>
      <c r="G25" s="135">
        <f t="shared" si="1"/>
        <v>30308.51</v>
      </c>
      <c r="H25" s="135">
        <f t="shared" si="2"/>
        <v>30308.51</v>
      </c>
      <c r="I25" s="200">
        <v>30308.51</v>
      </c>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10"/>
    </row>
    <row r="26" ht="15.95" customHeight="1" spans="1:40">
      <c r="A26" s="161"/>
      <c r="B26" s="172" t="s">
        <v>185</v>
      </c>
      <c r="C26" s="226" t="s">
        <v>198</v>
      </c>
      <c r="D26" s="174"/>
      <c r="E26" s="225" t="s">
        <v>199</v>
      </c>
      <c r="F26" s="135">
        <f t="shared" si="0"/>
        <v>11636.75</v>
      </c>
      <c r="G26" s="135">
        <f t="shared" si="1"/>
        <v>11636.75</v>
      </c>
      <c r="H26" s="135">
        <f t="shared" si="2"/>
        <v>11636.75</v>
      </c>
      <c r="I26" s="200">
        <v>11636.75</v>
      </c>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10"/>
    </row>
    <row r="27" ht="15.95" customHeight="1" spans="1:40">
      <c r="A27" s="161"/>
      <c r="B27" s="172" t="s">
        <v>185</v>
      </c>
      <c r="C27" s="226" t="s">
        <v>200</v>
      </c>
      <c r="D27" s="174"/>
      <c r="E27" s="225" t="s">
        <v>201</v>
      </c>
      <c r="F27" s="135">
        <f t="shared" si="0"/>
        <v>73800</v>
      </c>
      <c r="G27" s="135">
        <f t="shared" si="1"/>
        <v>73800</v>
      </c>
      <c r="H27" s="135">
        <f t="shared" si="2"/>
        <v>73800</v>
      </c>
      <c r="I27" s="200">
        <v>73800</v>
      </c>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29"/>
      <c r="AM27" s="229"/>
      <c r="AN27" s="210"/>
    </row>
    <row r="28" ht="15.95" customHeight="1" spans="1:40">
      <c r="A28" s="161"/>
      <c r="B28" s="172" t="s">
        <v>185</v>
      </c>
      <c r="C28" s="226" t="s">
        <v>90</v>
      </c>
      <c r="D28" s="174"/>
      <c r="E28" s="225" t="s">
        <v>202</v>
      </c>
      <c r="F28" s="135">
        <f t="shared" si="0"/>
        <v>5478.92</v>
      </c>
      <c r="G28" s="135">
        <f t="shared" si="1"/>
        <v>5478.92</v>
      </c>
      <c r="H28" s="135">
        <f t="shared" si="2"/>
        <v>5478.92</v>
      </c>
      <c r="I28" s="200">
        <v>5478.92</v>
      </c>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10"/>
    </row>
    <row r="29" ht="15.95" customHeight="1" spans="1:40">
      <c r="A29" s="161"/>
      <c r="B29" s="172" t="s">
        <v>203</v>
      </c>
      <c r="C29" s="172" t="s">
        <v>94</v>
      </c>
      <c r="D29" s="174"/>
      <c r="E29" s="225" t="s">
        <v>204</v>
      </c>
      <c r="F29" s="135">
        <f t="shared" si="0"/>
        <v>20116.4</v>
      </c>
      <c r="G29" s="135">
        <f t="shared" si="1"/>
        <v>20116.4</v>
      </c>
      <c r="H29" s="135">
        <f t="shared" si="2"/>
        <v>20116.4</v>
      </c>
      <c r="I29" s="200">
        <v>20116.4</v>
      </c>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c r="AK29" s="229"/>
      <c r="AL29" s="229"/>
      <c r="AM29" s="229"/>
      <c r="AN29" s="210"/>
    </row>
    <row r="30" ht="15.95" customHeight="1" spans="1:40">
      <c r="A30" s="161"/>
      <c r="B30" s="172" t="s">
        <v>203</v>
      </c>
      <c r="C30" s="172" t="s">
        <v>174</v>
      </c>
      <c r="D30" s="174"/>
      <c r="E30" s="225" t="s">
        <v>205</v>
      </c>
      <c r="F30" s="135">
        <f t="shared" si="0"/>
        <v>2400</v>
      </c>
      <c r="G30" s="135">
        <f t="shared" si="1"/>
        <v>2400</v>
      </c>
      <c r="H30" s="135">
        <f t="shared" si="2"/>
        <v>2400</v>
      </c>
      <c r="I30" s="200">
        <v>2400</v>
      </c>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10"/>
    </row>
    <row r="31" ht="15.95" customHeight="1" spans="1:40">
      <c r="A31" s="161"/>
      <c r="B31" s="172" t="s">
        <v>203</v>
      </c>
      <c r="C31" s="172" t="s">
        <v>112</v>
      </c>
      <c r="D31" s="175"/>
      <c r="E31" s="225" t="s">
        <v>206</v>
      </c>
      <c r="F31" s="135">
        <f t="shared" si="0"/>
        <v>240</v>
      </c>
      <c r="G31" s="135">
        <f t="shared" si="1"/>
        <v>240</v>
      </c>
      <c r="H31" s="135">
        <f t="shared" si="2"/>
        <v>240</v>
      </c>
      <c r="I31" s="200">
        <v>240</v>
      </c>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10"/>
    </row>
    <row r="32" ht="15.95" customHeight="1" spans="1:40">
      <c r="A32" s="161"/>
      <c r="B32" s="172" t="s">
        <v>170</v>
      </c>
      <c r="C32" s="172" t="s">
        <v>87</v>
      </c>
      <c r="D32" s="173">
        <v>126002</v>
      </c>
      <c r="E32" s="225" t="s">
        <v>171</v>
      </c>
      <c r="F32" s="200">
        <v>190344</v>
      </c>
      <c r="G32" s="200">
        <v>190344</v>
      </c>
      <c r="H32" s="200">
        <v>190344</v>
      </c>
      <c r="I32" s="200">
        <v>190344</v>
      </c>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210"/>
    </row>
    <row r="33" ht="15.95" customHeight="1" spans="1:40">
      <c r="A33" s="161"/>
      <c r="B33" s="172" t="s">
        <v>170</v>
      </c>
      <c r="C33" s="172" t="s">
        <v>103</v>
      </c>
      <c r="D33" s="174"/>
      <c r="E33" s="225" t="s">
        <v>172</v>
      </c>
      <c r="F33" s="200">
        <v>25980</v>
      </c>
      <c r="G33" s="200">
        <v>25980</v>
      </c>
      <c r="H33" s="200">
        <v>25980</v>
      </c>
      <c r="I33" s="200">
        <v>25980</v>
      </c>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210"/>
    </row>
    <row r="34" ht="15.95" customHeight="1" spans="1:40">
      <c r="A34" s="161"/>
      <c r="B34" s="172" t="s">
        <v>170</v>
      </c>
      <c r="C34" s="172" t="s">
        <v>174</v>
      </c>
      <c r="D34" s="174"/>
      <c r="E34" s="225" t="s">
        <v>175</v>
      </c>
      <c r="F34" s="200">
        <v>362539</v>
      </c>
      <c r="G34" s="200">
        <v>362539</v>
      </c>
      <c r="H34" s="200">
        <v>362539</v>
      </c>
      <c r="I34" s="200">
        <v>362539</v>
      </c>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N34" s="210"/>
    </row>
    <row r="35" ht="15.95" customHeight="1" spans="1:40">
      <c r="A35" s="161"/>
      <c r="B35" s="172" t="s">
        <v>170</v>
      </c>
      <c r="C35" s="172" t="s">
        <v>176</v>
      </c>
      <c r="D35" s="174"/>
      <c r="E35" s="225" t="s">
        <v>177</v>
      </c>
      <c r="F35" s="200">
        <v>92637.28</v>
      </c>
      <c r="G35" s="200">
        <v>92637.28</v>
      </c>
      <c r="H35" s="200">
        <v>92637.28</v>
      </c>
      <c r="I35" s="200">
        <v>92637.28</v>
      </c>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210"/>
    </row>
    <row r="36" ht="15.95" customHeight="1" spans="1:40">
      <c r="A36" s="161"/>
      <c r="B36" s="172" t="s">
        <v>170</v>
      </c>
      <c r="C36" s="172" t="s">
        <v>178</v>
      </c>
      <c r="D36" s="174"/>
      <c r="E36" s="225" t="s">
        <v>179</v>
      </c>
      <c r="F36" s="200">
        <v>44581.7</v>
      </c>
      <c r="G36" s="200">
        <v>44581.7</v>
      </c>
      <c r="H36" s="200">
        <v>44581.7</v>
      </c>
      <c r="I36" s="200">
        <v>44581.7</v>
      </c>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210"/>
    </row>
    <row r="37" ht="15.95" customHeight="1" spans="1:40">
      <c r="A37" s="161"/>
      <c r="B37" s="172" t="s">
        <v>170</v>
      </c>
      <c r="C37" s="172" t="s">
        <v>100</v>
      </c>
      <c r="D37" s="174"/>
      <c r="E37" s="225" t="s">
        <v>180</v>
      </c>
      <c r="F37" s="200">
        <v>6000</v>
      </c>
      <c r="G37" s="200">
        <v>6000</v>
      </c>
      <c r="H37" s="200">
        <v>6000</v>
      </c>
      <c r="I37" s="200">
        <v>6000</v>
      </c>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210"/>
    </row>
    <row r="38" ht="15.95" customHeight="1" spans="1:40">
      <c r="A38" s="161"/>
      <c r="B38" s="172" t="s">
        <v>170</v>
      </c>
      <c r="C38" s="172" t="s">
        <v>181</v>
      </c>
      <c r="D38" s="174"/>
      <c r="E38" s="225" t="s">
        <v>182</v>
      </c>
      <c r="F38" s="200">
        <v>8105.75</v>
      </c>
      <c r="G38" s="200">
        <v>8105.75</v>
      </c>
      <c r="H38" s="200">
        <v>8105.75</v>
      </c>
      <c r="I38" s="200">
        <v>8105.75</v>
      </c>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210"/>
    </row>
    <row r="39" ht="15.95" customHeight="1" spans="1:40">
      <c r="A39" s="161"/>
      <c r="B39" s="172" t="s">
        <v>170</v>
      </c>
      <c r="C39" s="172" t="s">
        <v>183</v>
      </c>
      <c r="D39" s="174"/>
      <c r="E39" s="225" t="s">
        <v>111</v>
      </c>
      <c r="F39" s="200">
        <v>69477</v>
      </c>
      <c r="G39" s="200">
        <v>69477</v>
      </c>
      <c r="H39" s="200">
        <v>69477</v>
      </c>
      <c r="I39" s="200">
        <v>69477</v>
      </c>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210"/>
    </row>
    <row r="40" ht="15.95" customHeight="1" spans="1:40">
      <c r="A40" s="161"/>
      <c r="B40" s="172" t="s">
        <v>170</v>
      </c>
      <c r="C40" s="172" t="s">
        <v>90</v>
      </c>
      <c r="D40" s="174"/>
      <c r="E40" s="225" t="s">
        <v>184</v>
      </c>
      <c r="F40" s="200">
        <v>188953.2</v>
      </c>
      <c r="G40" s="200">
        <v>188953.2</v>
      </c>
      <c r="H40" s="200">
        <v>188953.2</v>
      </c>
      <c r="I40" s="200">
        <v>188953.2</v>
      </c>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210"/>
    </row>
    <row r="41" ht="15.95" customHeight="1" spans="1:40">
      <c r="A41" s="161"/>
      <c r="B41" s="172" t="s">
        <v>185</v>
      </c>
      <c r="C41" s="172" t="s">
        <v>87</v>
      </c>
      <c r="D41" s="174"/>
      <c r="E41" s="225" t="s">
        <v>186</v>
      </c>
      <c r="F41" s="200">
        <v>26000</v>
      </c>
      <c r="G41" s="200">
        <v>26000</v>
      </c>
      <c r="H41" s="200">
        <v>26000</v>
      </c>
      <c r="I41" s="135">
        <v>20000</v>
      </c>
      <c r="J41" s="135">
        <v>6000</v>
      </c>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210"/>
    </row>
    <row r="42" ht="15.95" customHeight="1" spans="1:40">
      <c r="A42" s="161"/>
      <c r="B42" s="172" t="s">
        <v>185</v>
      </c>
      <c r="C42" s="172" t="s">
        <v>94</v>
      </c>
      <c r="D42" s="174"/>
      <c r="E42" s="225" t="s">
        <v>187</v>
      </c>
      <c r="F42" s="200">
        <v>2000</v>
      </c>
      <c r="G42" s="200">
        <v>2000</v>
      </c>
      <c r="H42" s="200">
        <v>2000</v>
      </c>
      <c r="I42" s="200">
        <v>2000</v>
      </c>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210"/>
    </row>
    <row r="43" ht="15.95" customHeight="1" spans="1:40">
      <c r="A43" s="161"/>
      <c r="B43" s="172" t="s">
        <v>185</v>
      </c>
      <c r="C43" s="172" t="s">
        <v>188</v>
      </c>
      <c r="D43" s="174"/>
      <c r="E43" s="225" t="s">
        <v>189</v>
      </c>
      <c r="F43" s="200">
        <v>4000</v>
      </c>
      <c r="G43" s="200">
        <v>4000</v>
      </c>
      <c r="H43" s="200">
        <v>4000</v>
      </c>
      <c r="I43" s="200">
        <v>4000</v>
      </c>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210"/>
    </row>
    <row r="44" ht="15.95" customHeight="1" spans="1:40">
      <c r="A44" s="161"/>
      <c r="B44" s="172" t="s">
        <v>185</v>
      </c>
      <c r="C44" s="172" t="s">
        <v>100</v>
      </c>
      <c r="D44" s="174"/>
      <c r="E44" s="225" t="s">
        <v>190</v>
      </c>
      <c r="F44" s="200">
        <v>15000</v>
      </c>
      <c r="G44" s="200">
        <v>15000</v>
      </c>
      <c r="H44" s="200">
        <v>15000</v>
      </c>
      <c r="I44" s="200">
        <v>15000</v>
      </c>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210"/>
    </row>
    <row r="45" ht="15.95" customHeight="1" spans="1:40">
      <c r="A45" s="161"/>
      <c r="B45" s="172" t="s">
        <v>185</v>
      </c>
      <c r="C45" s="172" t="s">
        <v>207</v>
      </c>
      <c r="D45" s="174"/>
      <c r="E45" s="225" t="s">
        <v>208</v>
      </c>
      <c r="F45" s="200">
        <v>20000</v>
      </c>
      <c r="G45" s="200">
        <v>20000</v>
      </c>
      <c r="H45" s="200"/>
      <c r="I45" s="135"/>
      <c r="J45" s="200">
        <v>20000</v>
      </c>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210"/>
    </row>
    <row r="46" ht="15.95" customHeight="1" spans="1:40">
      <c r="A46" s="161"/>
      <c r="B46" s="172" t="s">
        <v>185</v>
      </c>
      <c r="C46" s="172" t="s">
        <v>192</v>
      </c>
      <c r="D46" s="174"/>
      <c r="E46" s="225" t="s">
        <v>193</v>
      </c>
      <c r="F46" s="200">
        <v>10000</v>
      </c>
      <c r="G46" s="200">
        <v>10000</v>
      </c>
      <c r="H46" s="200"/>
      <c r="I46" s="135"/>
      <c r="J46" s="200">
        <v>10000</v>
      </c>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210"/>
    </row>
    <row r="47" ht="15.95" customHeight="1" spans="1:40">
      <c r="A47" s="161"/>
      <c r="B47" s="172" t="s">
        <v>185</v>
      </c>
      <c r="C47" s="172" t="s">
        <v>196</v>
      </c>
      <c r="D47" s="174"/>
      <c r="E47" s="225" t="s">
        <v>197</v>
      </c>
      <c r="F47" s="200">
        <v>10154.83</v>
      </c>
      <c r="G47" s="200">
        <v>10154.83</v>
      </c>
      <c r="H47" s="200">
        <v>10154.83</v>
      </c>
      <c r="I47" s="200">
        <v>10154.83</v>
      </c>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210"/>
    </row>
    <row r="48" ht="15.95" customHeight="1" spans="1:40">
      <c r="A48" s="161"/>
      <c r="B48" s="172" t="s">
        <v>185</v>
      </c>
      <c r="C48" s="172" t="s">
        <v>198</v>
      </c>
      <c r="D48" s="174"/>
      <c r="E48" s="225" t="s">
        <v>199</v>
      </c>
      <c r="F48" s="200">
        <v>9419.12</v>
      </c>
      <c r="G48" s="200">
        <v>9419.12</v>
      </c>
      <c r="H48" s="200">
        <v>9419.12</v>
      </c>
      <c r="I48" s="200">
        <v>9419.12</v>
      </c>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210"/>
    </row>
    <row r="49" ht="15.95" customHeight="1" spans="1:40">
      <c r="A49" s="161"/>
      <c r="B49" s="172" t="s">
        <v>185</v>
      </c>
      <c r="C49" s="172" t="s">
        <v>90</v>
      </c>
      <c r="D49" s="174"/>
      <c r="E49" s="225" t="s">
        <v>202</v>
      </c>
      <c r="F49" s="200">
        <v>7139.71</v>
      </c>
      <c r="G49" s="200">
        <v>7139.71</v>
      </c>
      <c r="H49" s="200">
        <v>7139.71</v>
      </c>
      <c r="I49" s="200">
        <v>7139.71</v>
      </c>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210"/>
    </row>
    <row r="50" ht="15.95" customHeight="1" spans="1:40">
      <c r="A50" s="161"/>
      <c r="B50" s="172" t="s">
        <v>203</v>
      </c>
      <c r="C50" s="172" t="s">
        <v>94</v>
      </c>
      <c r="D50" s="174"/>
      <c r="E50" s="225" t="s">
        <v>204</v>
      </c>
      <c r="F50" s="200">
        <v>60781.2</v>
      </c>
      <c r="G50" s="200">
        <v>60781.2</v>
      </c>
      <c r="H50" s="200">
        <v>60781.2</v>
      </c>
      <c r="I50" s="200">
        <v>60781.2</v>
      </c>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210"/>
    </row>
    <row r="51" ht="15.95" customHeight="1" spans="1:40">
      <c r="A51" s="161"/>
      <c r="B51" s="172" t="s">
        <v>203</v>
      </c>
      <c r="C51" s="172" t="s">
        <v>174</v>
      </c>
      <c r="D51" s="174"/>
      <c r="E51" s="225" t="s">
        <v>205</v>
      </c>
      <c r="F51" s="200">
        <v>7200</v>
      </c>
      <c r="G51" s="200">
        <v>7200</v>
      </c>
      <c r="H51" s="200">
        <v>7200</v>
      </c>
      <c r="I51" s="200">
        <v>7200</v>
      </c>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210"/>
    </row>
    <row r="52" ht="15.95" customHeight="1" spans="1:40">
      <c r="A52" s="161"/>
      <c r="B52" s="172" t="s">
        <v>203</v>
      </c>
      <c r="C52" s="172" t="s">
        <v>112</v>
      </c>
      <c r="D52" s="175"/>
      <c r="E52" s="225" t="s">
        <v>206</v>
      </c>
      <c r="F52" s="200">
        <v>120</v>
      </c>
      <c r="G52" s="200">
        <v>120</v>
      </c>
      <c r="H52" s="200">
        <v>120</v>
      </c>
      <c r="I52" s="200">
        <v>120</v>
      </c>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135"/>
      <c r="AN52" s="210"/>
    </row>
    <row r="53" ht="15.95" customHeight="1" spans="1:40">
      <c r="A53" s="161"/>
      <c r="B53" s="172" t="s">
        <v>170</v>
      </c>
      <c r="C53" s="172" t="s">
        <v>87</v>
      </c>
      <c r="D53" s="173">
        <v>126003</v>
      </c>
      <c r="E53" s="225" t="s">
        <v>171</v>
      </c>
      <c r="F53" s="200">
        <v>212460</v>
      </c>
      <c r="G53" s="200">
        <v>212460</v>
      </c>
      <c r="H53" s="200">
        <v>212460</v>
      </c>
      <c r="I53" s="200">
        <v>212460</v>
      </c>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210"/>
    </row>
    <row r="54" ht="15.95" customHeight="1" spans="1:40">
      <c r="A54" s="161"/>
      <c r="B54" s="172" t="s">
        <v>170</v>
      </c>
      <c r="C54" s="172" t="s">
        <v>103</v>
      </c>
      <c r="D54" s="174"/>
      <c r="E54" s="225" t="s">
        <v>172</v>
      </c>
      <c r="F54" s="200">
        <v>27337.2</v>
      </c>
      <c r="G54" s="200">
        <v>27337.2</v>
      </c>
      <c r="H54" s="200">
        <v>27337.2</v>
      </c>
      <c r="I54" s="200">
        <v>27337.2</v>
      </c>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210"/>
    </row>
    <row r="55" ht="15.95" customHeight="1" spans="1:40">
      <c r="A55" s="161"/>
      <c r="B55" s="172" t="s">
        <v>170</v>
      </c>
      <c r="C55" s="172" t="s">
        <v>174</v>
      </c>
      <c r="D55" s="174"/>
      <c r="E55" s="225" t="s">
        <v>175</v>
      </c>
      <c r="F55" s="200">
        <v>382527</v>
      </c>
      <c r="G55" s="200">
        <v>382527</v>
      </c>
      <c r="H55" s="200">
        <v>382527</v>
      </c>
      <c r="I55" s="200">
        <v>382527</v>
      </c>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210"/>
    </row>
    <row r="56" ht="15.95" customHeight="1" spans="1:40">
      <c r="A56" s="161"/>
      <c r="B56" s="172" t="s">
        <v>170</v>
      </c>
      <c r="C56" s="172" t="s">
        <v>176</v>
      </c>
      <c r="D56" s="174"/>
      <c r="E56" s="225" t="s">
        <v>177</v>
      </c>
      <c r="F56" s="200">
        <v>99600.67</v>
      </c>
      <c r="G56" s="200">
        <v>99600.67</v>
      </c>
      <c r="H56" s="200">
        <v>99600.67</v>
      </c>
      <c r="I56" s="200">
        <v>99600.67</v>
      </c>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210"/>
    </row>
    <row r="57" ht="15" customHeight="1" spans="1:40">
      <c r="A57" s="161"/>
      <c r="B57" s="172" t="s">
        <v>170</v>
      </c>
      <c r="C57" s="172" t="s">
        <v>178</v>
      </c>
      <c r="D57" s="174"/>
      <c r="E57" s="225" t="s">
        <v>179</v>
      </c>
      <c r="F57" s="200">
        <v>47932.83</v>
      </c>
      <c r="G57" s="200">
        <v>47932.83</v>
      </c>
      <c r="H57" s="200">
        <v>47932.83</v>
      </c>
      <c r="I57" s="200">
        <v>47932.83</v>
      </c>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210"/>
    </row>
    <row r="58" ht="15" customHeight="1" spans="1:40">
      <c r="A58" s="161"/>
      <c r="B58" s="172" t="s">
        <v>170</v>
      </c>
      <c r="C58" s="172" t="s">
        <v>100</v>
      </c>
      <c r="D58" s="174"/>
      <c r="E58" s="225" t="s">
        <v>180</v>
      </c>
      <c r="F58" s="200">
        <v>6000</v>
      </c>
      <c r="G58" s="200">
        <v>6000</v>
      </c>
      <c r="H58" s="200">
        <v>6000</v>
      </c>
      <c r="I58" s="200">
        <v>6000</v>
      </c>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210"/>
    </row>
    <row r="59" ht="15" customHeight="1" spans="1:40">
      <c r="A59" s="161"/>
      <c r="B59" s="172" t="s">
        <v>170</v>
      </c>
      <c r="C59" s="172" t="s">
        <v>181</v>
      </c>
      <c r="D59" s="174"/>
      <c r="E59" s="225" t="s">
        <v>182</v>
      </c>
      <c r="F59" s="200">
        <v>8715.05</v>
      </c>
      <c r="G59" s="200">
        <v>8715.05</v>
      </c>
      <c r="H59" s="200">
        <v>8715.05</v>
      </c>
      <c r="I59" s="200">
        <v>8715.05</v>
      </c>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210"/>
    </row>
    <row r="60" ht="15" customHeight="1" spans="1:40">
      <c r="A60" s="161"/>
      <c r="B60" s="172" t="s">
        <v>170</v>
      </c>
      <c r="C60" s="172" t="s">
        <v>183</v>
      </c>
      <c r="D60" s="174"/>
      <c r="E60" s="225" t="s">
        <v>111</v>
      </c>
      <c r="F60" s="200">
        <v>74700</v>
      </c>
      <c r="G60" s="200">
        <v>74700</v>
      </c>
      <c r="H60" s="200">
        <v>74700</v>
      </c>
      <c r="I60" s="200">
        <v>74700</v>
      </c>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210"/>
    </row>
    <row r="61" ht="15" customHeight="1" spans="1:40">
      <c r="A61" s="161"/>
      <c r="B61" s="172" t="s">
        <v>170</v>
      </c>
      <c r="C61" s="172" t="s">
        <v>90</v>
      </c>
      <c r="D61" s="174"/>
      <c r="E61" s="225" t="s">
        <v>184</v>
      </c>
      <c r="F61" s="200">
        <v>45450.8</v>
      </c>
      <c r="G61" s="200">
        <v>45450.8</v>
      </c>
      <c r="H61" s="200">
        <v>45450.8</v>
      </c>
      <c r="I61" s="200">
        <v>45450.8</v>
      </c>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210"/>
    </row>
    <row r="62" ht="15" customHeight="1" spans="1:40">
      <c r="A62" s="161"/>
      <c r="B62" s="172" t="s">
        <v>185</v>
      </c>
      <c r="C62" s="172" t="s">
        <v>87</v>
      </c>
      <c r="D62" s="174"/>
      <c r="E62" s="225" t="s">
        <v>186</v>
      </c>
      <c r="F62" s="200">
        <v>56000</v>
      </c>
      <c r="G62" s="200">
        <v>56000</v>
      </c>
      <c r="H62" s="200">
        <v>56000</v>
      </c>
      <c r="I62" s="135">
        <v>20000</v>
      </c>
      <c r="J62" s="135">
        <v>36000</v>
      </c>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210"/>
    </row>
    <row r="63" ht="15" customHeight="1" spans="1:40">
      <c r="A63" s="161"/>
      <c r="B63" s="172" t="s">
        <v>185</v>
      </c>
      <c r="C63" s="172" t="s">
        <v>94</v>
      </c>
      <c r="D63" s="174"/>
      <c r="E63" s="225" t="s">
        <v>187</v>
      </c>
      <c r="F63" s="200">
        <v>2000</v>
      </c>
      <c r="G63" s="200">
        <v>2000</v>
      </c>
      <c r="H63" s="200">
        <v>2000</v>
      </c>
      <c r="I63" s="200">
        <v>2000</v>
      </c>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210"/>
    </row>
    <row r="64" ht="15" customHeight="1" spans="1:40">
      <c r="A64" s="161"/>
      <c r="B64" s="172" t="s">
        <v>185</v>
      </c>
      <c r="C64" s="172" t="s">
        <v>188</v>
      </c>
      <c r="D64" s="174"/>
      <c r="E64" s="225" t="s">
        <v>189</v>
      </c>
      <c r="F64" s="200">
        <v>4000</v>
      </c>
      <c r="G64" s="200">
        <v>4000</v>
      </c>
      <c r="H64" s="200">
        <v>4000</v>
      </c>
      <c r="I64" s="200">
        <v>4000</v>
      </c>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210"/>
    </row>
    <row r="65" ht="15" customHeight="1" spans="1:40">
      <c r="A65" s="161"/>
      <c r="B65" s="172" t="s">
        <v>185</v>
      </c>
      <c r="C65" s="172" t="s">
        <v>100</v>
      </c>
      <c r="D65" s="174"/>
      <c r="E65" s="225" t="s">
        <v>190</v>
      </c>
      <c r="F65" s="200">
        <v>15000</v>
      </c>
      <c r="G65" s="200">
        <v>15000</v>
      </c>
      <c r="H65" s="200">
        <v>15000</v>
      </c>
      <c r="I65" s="200">
        <v>15000</v>
      </c>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35"/>
      <c r="AH65" s="135"/>
      <c r="AI65" s="135"/>
      <c r="AJ65" s="135"/>
      <c r="AK65" s="135"/>
      <c r="AL65" s="135"/>
      <c r="AM65" s="135"/>
      <c r="AN65" s="210"/>
    </row>
    <row r="66" ht="15" customHeight="1" spans="1:40">
      <c r="A66" s="161"/>
      <c r="B66" s="172" t="s">
        <v>185</v>
      </c>
      <c r="C66" s="172" t="s">
        <v>196</v>
      </c>
      <c r="D66" s="174"/>
      <c r="E66" s="225" t="s">
        <v>197</v>
      </c>
      <c r="F66" s="200">
        <v>9440.29</v>
      </c>
      <c r="G66" s="200">
        <v>9440.29</v>
      </c>
      <c r="H66" s="200">
        <v>9440.29</v>
      </c>
      <c r="I66" s="200">
        <v>9440.29</v>
      </c>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210"/>
    </row>
    <row r="67" ht="15" customHeight="1" spans="1:40">
      <c r="A67" s="161"/>
      <c r="B67" s="172" t="s">
        <v>185</v>
      </c>
      <c r="C67" s="172" t="s">
        <v>198</v>
      </c>
      <c r="D67" s="174"/>
      <c r="E67" s="225" t="s">
        <v>199</v>
      </c>
      <c r="F67" s="200">
        <v>4600.81</v>
      </c>
      <c r="G67" s="200">
        <v>4600.81</v>
      </c>
      <c r="H67" s="200">
        <v>4600.81</v>
      </c>
      <c r="I67" s="200">
        <v>4600.81</v>
      </c>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210"/>
    </row>
    <row r="68" ht="15" customHeight="1" spans="1:40">
      <c r="A68" s="176"/>
      <c r="B68" s="172" t="s">
        <v>185</v>
      </c>
      <c r="C68" s="172" t="s">
        <v>90</v>
      </c>
      <c r="D68" s="174"/>
      <c r="E68" s="225" t="s">
        <v>202</v>
      </c>
      <c r="F68" s="200">
        <v>2333.6</v>
      </c>
      <c r="G68" s="200">
        <v>2333.6</v>
      </c>
      <c r="H68" s="200">
        <v>2333.6</v>
      </c>
      <c r="I68" s="200">
        <v>2333.6</v>
      </c>
      <c r="J68" s="135"/>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191"/>
    </row>
    <row r="69" ht="15" customHeight="1" spans="2:39">
      <c r="B69" s="172" t="s">
        <v>203</v>
      </c>
      <c r="C69" s="172" t="s">
        <v>94</v>
      </c>
      <c r="D69" s="174"/>
      <c r="E69" s="225" t="s">
        <v>204</v>
      </c>
      <c r="F69" s="200">
        <v>10120</v>
      </c>
      <c r="G69" s="200">
        <v>10120</v>
      </c>
      <c r="H69" s="200">
        <v>10120</v>
      </c>
      <c r="I69" s="200">
        <v>10120</v>
      </c>
      <c r="J69" s="135"/>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row>
    <row r="70" ht="15" customHeight="1" spans="2:39">
      <c r="B70" s="172" t="s">
        <v>203</v>
      </c>
      <c r="C70" s="172" t="s">
        <v>174</v>
      </c>
      <c r="D70" s="174"/>
      <c r="E70" s="225" t="s">
        <v>205</v>
      </c>
      <c r="F70" s="200">
        <v>1200</v>
      </c>
      <c r="G70" s="200">
        <v>1200</v>
      </c>
      <c r="H70" s="200">
        <v>1200</v>
      </c>
      <c r="I70" s="200">
        <v>1200</v>
      </c>
      <c r="J70" s="135"/>
      <c r="K70" s="229"/>
      <c r="L70" s="229"/>
      <c r="M70" s="229"/>
      <c r="N70" s="229"/>
      <c r="O70" s="229"/>
      <c r="P70" s="229"/>
      <c r="Q70" s="229"/>
      <c r="R70" s="229"/>
      <c r="S70" s="229"/>
      <c r="T70" s="229"/>
      <c r="U70" s="229"/>
      <c r="V70" s="229"/>
      <c r="W70" s="229"/>
      <c r="X70" s="229"/>
      <c r="Y70" s="229"/>
      <c r="Z70" s="229"/>
      <c r="AA70" s="229"/>
      <c r="AB70" s="229"/>
      <c r="AC70" s="229"/>
      <c r="AD70" s="229"/>
      <c r="AE70" s="229"/>
      <c r="AF70" s="229"/>
      <c r="AG70" s="229"/>
      <c r="AH70" s="229"/>
      <c r="AI70" s="229"/>
      <c r="AJ70" s="229"/>
      <c r="AK70" s="229"/>
      <c r="AL70" s="229"/>
      <c r="AM70" s="229"/>
    </row>
    <row r="71" ht="15" customHeight="1" spans="2:39">
      <c r="B71" s="172" t="s">
        <v>203</v>
      </c>
      <c r="C71" s="172" t="s">
        <v>112</v>
      </c>
      <c r="D71" s="175"/>
      <c r="E71" s="225" t="s">
        <v>206</v>
      </c>
      <c r="F71" s="200">
        <v>180</v>
      </c>
      <c r="G71" s="200">
        <v>180</v>
      </c>
      <c r="H71" s="200">
        <v>180</v>
      </c>
      <c r="I71" s="200">
        <v>180</v>
      </c>
      <c r="J71" s="135"/>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row>
  </sheetData>
  <mergeCells count="27">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D8:D31"/>
    <mergeCell ref="D32:D52"/>
    <mergeCell ref="D53:D71"/>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2"/>
  <sheetViews>
    <sheetView workbookViewId="0">
      <selection activeCell="E8" sqref="E8:E24"/>
    </sheetView>
  </sheetViews>
  <sheetFormatPr defaultColWidth="10" defaultRowHeight="13.5"/>
  <cols>
    <col min="1" max="1" width="1.5" style="180" customWidth="1"/>
    <col min="2" max="4" width="6.125" style="180" customWidth="1"/>
    <col min="5" max="5" width="16.875" style="180" customWidth="1"/>
    <col min="6" max="6" width="41" style="180" customWidth="1"/>
    <col min="7" max="7" width="16.375" style="180" customWidth="1"/>
    <col min="8" max="8" width="16.625" style="180" customWidth="1"/>
    <col min="9" max="9" width="16.375" style="180" customWidth="1"/>
    <col min="10" max="10" width="1.5" style="180" customWidth="1"/>
    <col min="11" max="11" width="9.75" style="180" customWidth="1"/>
    <col min="12" max="16384" width="10" style="180"/>
  </cols>
  <sheetData>
    <row r="1" ht="14.25" customHeight="1" spans="1:10">
      <c r="A1" s="183"/>
      <c r="B1" s="181"/>
      <c r="C1" s="181"/>
      <c r="D1" s="181"/>
      <c r="E1" s="182"/>
      <c r="F1" s="182"/>
      <c r="G1" s="212" t="s">
        <v>209</v>
      </c>
      <c r="H1" s="212"/>
      <c r="I1" s="212"/>
      <c r="J1" s="218"/>
    </row>
    <row r="2" ht="19.9" customHeight="1" spans="1:10">
      <c r="A2" s="183"/>
      <c r="B2" s="185" t="s">
        <v>210</v>
      </c>
      <c r="C2" s="185"/>
      <c r="D2" s="185"/>
      <c r="E2" s="185"/>
      <c r="F2" s="185"/>
      <c r="G2" s="185"/>
      <c r="H2" s="185"/>
      <c r="I2" s="185"/>
      <c r="J2" s="218" t="s">
        <v>3</v>
      </c>
    </row>
    <row r="3" ht="17.1" customHeight="1" spans="1:10">
      <c r="A3" s="186"/>
      <c r="B3" s="187" t="s">
        <v>5</v>
      </c>
      <c r="C3" s="187"/>
      <c r="D3" s="187"/>
      <c r="E3" s="187"/>
      <c r="F3" s="187"/>
      <c r="G3" s="186"/>
      <c r="H3" s="213"/>
      <c r="I3" s="188" t="s">
        <v>6</v>
      </c>
      <c r="J3" s="218"/>
    </row>
    <row r="4" ht="21.4" customHeight="1" spans="1:10">
      <c r="A4" s="191"/>
      <c r="B4" s="190" t="s">
        <v>9</v>
      </c>
      <c r="C4" s="190"/>
      <c r="D4" s="190"/>
      <c r="E4" s="190"/>
      <c r="F4" s="190"/>
      <c r="G4" s="190" t="s">
        <v>59</v>
      </c>
      <c r="H4" s="214" t="s">
        <v>211</v>
      </c>
      <c r="I4" s="214" t="s">
        <v>162</v>
      </c>
      <c r="J4" s="209"/>
    </row>
    <row r="5" ht="21.4" customHeight="1" spans="1:10">
      <c r="A5" s="191"/>
      <c r="B5" s="190" t="s">
        <v>81</v>
      </c>
      <c r="C5" s="190"/>
      <c r="D5" s="190"/>
      <c r="E5" s="190" t="s">
        <v>70</v>
      </c>
      <c r="F5" s="190" t="s">
        <v>71</v>
      </c>
      <c r="G5" s="190"/>
      <c r="H5" s="214"/>
      <c r="I5" s="214"/>
      <c r="J5" s="209"/>
    </row>
    <row r="6" ht="21.4" customHeight="1" spans="1:10">
      <c r="A6" s="215"/>
      <c r="B6" s="190" t="s">
        <v>82</v>
      </c>
      <c r="C6" s="190" t="s">
        <v>83</v>
      </c>
      <c r="D6" s="190" t="s">
        <v>84</v>
      </c>
      <c r="E6" s="190"/>
      <c r="F6" s="190"/>
      <c r="G6" s="190"/>
      <c r="H6" s="214"/>
      <c r="I6" s="214"/>
      <c r="J6" s="219"/>
    </row>
    <row r="7" ht="19.9" customHeight="1" spans="1:10">
      <c r="A7" s="216"/>
      <c r="B7" s="190"/>
      <c r="C7" s="190"/>
      <c r="D7" s="190"/>
      <c r="E7" s="190">
        <v>126</v>
      </c>
      <c r="F7" s="190" t="s">
        <v>72</v>
      </c>
      <c r="G7" s="192">
        <f>G8+G12+G16+G22+G25+G28+G32+G36+G39+G42+G46+G50</f>
        <v>6705900.92</v>
      </c>
      <c r="H7" s="192">
        <f>H8+H12+H16+H22+H25+H28+H32+H36+H39+H42+H46+H50</f>
        <v>6705900.92</v>
      </c>
      <c r="I7" s="192"/>
      <c r="J7" s="220"/>
    </row>
    <row r="8" ht="19.9" customHeight="1" spans="1:10">
      <c r="A8" s="215"/>
      <c r="B8" s="172" t="s">
        <v>85</v>
      </c>
      <c r="C8" s="172"/>
      <c r="D8" s="172"/>
      <c r="E8" s="173">
        <v>126001</v>
      </c>
      <c r="F8" s="217" t="s">
        <v>86</v>
      </c>
      <c r="G8" s="200">
        <v>3785975.44</v>
      </c>
      <c r="H8" s="200">
        <v>3785975.44</v>
      </c>
      <c r="I8" s="201"/>
      <c r="J8" s="218"/>
    </row>
    <row r="9" ht="19.9" customHeight="1" spans="1:10">
      <c r="A9" s="215"/>
      <c r="B9" s="172" t="s">
        <v>85</v>
      </c>
      <c r="C9" s="172" t="s">
        <v>87</v>
      </c>
      <c r="D9" s="172"/>
      <c r="E9" s="174"/>
      <c r="F9" s="217" t="s">
        <v>88</v>
      </c>
      <c r="G9" s="200">
        <v>3785975.44</v>
      </c>
      <c r="H9" s="200">
        <v>3785975.44</v>
      </c>
      <c r="I9" s="201"/>
      <c r="J9" s="218"/>
    </row>
    <row r="10" ht="19.9" customHeight="1" spans="1:10">
      <c r="A10" s="215"/>
      <c r="B10" s="172" t="s">
        <v>85</v>
      </c>
      <c r="C10" s="172" t="s">
        <v>87</v>
      </c>
      <c r="D10" s="172" t="s">
        <v>87</v>
      </c>
      <c r="E10" s="174"/>
      <c r="F10" s="217" t="s">
        <v>89</v>
      </c>
      <c r="G10" s="200">
        <v>1380297.42</v>
      </c>
      <c r="H10" s="200">
        <v>1380297.42</v>
      </c>
      <c r="I10" s="201"/>
      <c r="J10" s="218"/>
    </row>
    <row r="11" ht="19.9" customHeight="1" spans="1:10">
      <c r="A11" s="215"/>
      <c r="B11" s="172" t="s">
        <v>85</v>
      </c>
      <c r="C11" s="172" t="s">
        <v>87</v>
      </c>
      <c r="D11" s="172" t="s">
        <v>90</v>
      </c>
      <c r="E11" s="174"/>
      <c r="F11" s="217" t="s">
        <v>91</v>
      </c>
      <c r="G11" s="200">
        <v>2405678.02</v>
      </c>
      <c r="H11" s="200">
        <v>2405678.02</v>
      </c>
      <c r="I11" s="201"/>
      <c r="J11" s="218"/>
    </row>
    <row r="12" ht="19.9" customHeight="1" spans="1:10">
      <c r="A12" s="215"/>
      <c r="B12" s="172" t="s">
        <v>92</v>
      </c>
      <c r="C12" s="172"/>
      <c r="D12" s="172"/>
      <c r="E12" s="174"/>
      <c r="F12" s="217" t="s">
        <v>93</v>
      </c>
      <c r="G12" s="200">
        <v>326566.51</v>
      </c>
      <c r="H12" s="200">
        <v>326566.51</v>
      </c>
      <c r="I12" s="201"/>
      <c r="J12" s="218"/>
    </row>
    <row r="13" ht="19.9" customHeight="1" spans="1:10">
      <c r="A13" s="215"/>
      <c r="B13" s="172" t="s">
        <v>92</v>
      </c>
      <c r="C13" s="172" t="s">
        <v>94</v>
      </c>
      <c r="D13" s="172"/>
      <c r="E13" s="174"/>
      <c r="F13" s="217" t="s">
        <v>95</v>
      </c>
      <c r="G13" s="200">
        <v>326566.51</v>
      </c>
      <c r="H13" s="200">
        <v>326566.51</v>
      </c>
      <c r="I13" s="201"/>
      <c r="J13" s="218"/>
    </row>
    <row r="14" ht="19.9" customHeight="1" spans="1:10">
      <c r="A14" s="215"/>
      <c r="B14" s="172" t="s">
        <v>92</v>
      </c>
      <c r="C14" s="172" t="s">
        <v>94</v>
      </c>
      <c r="D14" s="172" t="s">
        <v>87</v>
      </c>
      <c r="E14" s="174"/>
      <c r="F14" s="217" t="s">
        <v>96</v>
      </c>
      <c r="G14" s="200">
        <v>20116.4</v>
      </c>
      <c r="H14" s="200">
        <v>20116.4</v>
      </c>
      <c r="I14" s="201"/>
      <c r="J14" s="218"/>
    </row>
    <row r="15" ht="19.9" customHeight="1" spans="1:10">
      <c r="A15" s="215"/>
      <c r="B15" s="172" t="s">
        <v>92</v>
      </c>
      <c r="C15" s="172" t="s">
        <v>94</v>
      </c>
      <c r="D15" s="172" t="s">
        <v>94</v>
      </c>
      <c r="E15" s="174"/>
      <c r="F15" s="217" t="s">
        <v>97</v>
      </c>
      <c r="G15" s="200">
        <v>306450.11</v>
      </c>
      <c r="H15" s="200">
        <v>306450.11</v>
      </c>
      <c r="I15" s="201"/>
      <c r="J15" s="218"/>
    </row>
    <row r="16" ht="19.9" customHeight="1" spans="1:10">
      <c r="A16" s="215"/>
      <c r="B16" s="172" t="s">
        <v>98</v>
      </c>
      <c r="C16" s="172"/>
      <c r="D16" s="172"/>
      <c r="E16" s="174"/>
      <c r="F16" s="217" t="s">
        <v>99</v>
      </c>
      <c r="G16" s="200">
        <v>179351.93</v>
      </c>
      <c r="H16" s="200">
        <v>179351.93</v>
      </c>
      <c r="I16" s="201"/>
      <c r="J16" s="218"/>
    </row>
    <row r="17" ht="19.9" customHeight="1" spans="1:10">
      <c r="A17" s="215"/>
      <c r="B17" s="172" t="s">
        <v>98</v>
      </c>
      <c r="C17" s="172" t="s">
        <v>100</v>
      </c>
      <c r="D17" s="172"/>
      <c r="E17" s="174"/>
      <c r="F17" s="217" t="s">
        <v>101</v>
      </c>
      <c r="G17" s="200">
        <v>179351.93</v>
      </c>
      <c r="H17" s="200">
        <v>179351.93</v>
      </c>
      <c r="I17" s="201"/>
      <c r="J17" s="218"/>
    </row>
    <row r="18" ht="19.9" customHeight="1" spans="1:10">
      <c r="A18" s="215"/>
      <c r="B18" s="172" t="s">
        <v>98</v>
      </c>
      <c r="C18" s="172" t="s">
        <v>100</v>
      </c>
      <c r="D18" s="172" t="s">
        <v>87</v>
      </c>
      <c r="E18" s="174"/>
      <c r="F18" s="217" t="s">
        <v>102</v>
      </c>
      <c r="G18" s="200">
        <v>85576.03</v>
      </c>
      <c r="H18" s="200">
        <v>85576.03</v>
      </c>
      <c r="I18" s="201"/>
      <c r="J18" s="218"/>
    </row>
    <row r="19" ht="19.9" customHeight="1" spans="1:10">
      <c r="A19" s="215"/>
      <c r="B19" s="172" t="s">
        <v>98</v>
      </c>
      <c r="C19" s="172" t="s">
        <v>100</v>
      </c>
      <c r="D19" s="172" t="s">
        <v>103</v>
      </c>
      <c r="E19" s="174"/>
      <c r="F19" s="217" t="s">
        <v>104</v>
      </c>
      <c r="G19" s="200">
        <v>70975.9</v>
      </c>
      <c r="H19" s="200">
        <v>70975.9</v>
      </c>
      <c r="I19" s="201"/>
      <c r="J19" s="218"/>
    </row>
    <row r="20" ht="19.9" customHeight="1" spans="1:10">
      <c r="A20" s="215"/>
      <c r="B20" s="172" t="s">
        <v>98</v>
      </c>
      <c r="C20" s="172" t="s">
        <v>100</v>
      </c>
      <c r="D20" s="172" t="s">
        <v>105</v>
      </c>
      <c r="E20" s="174"/>
      <c r="F20" s="217" t="s">
        <v>106</v>
      </c>
      <c r="G20" s="200">
        <v>13200</v>
      </c>
      <c r="H20" s="200">
        <v>13200</v>
      </c>
      <c r="I20" s="201"/>
      <c r="J20" s="218"/>
    </row>
    <row r="21" ht="19.9" customHeight="1" spans="1:10">
      <c r="A21" s="215"/>
      <c r="B21" s="172" t="s">
        <v>98</v>
      </c>
      <c r="C21" s="172" t="s">
        <v>100</v>
      </c>
      <c r="D21" s="172" t="s">
        <v>90</v>
      </c>
      <c r="E21" s="174"/>
      <c r="F21" s="217" t="s">
        <v>107</v>
      </c>
      <c r="G21" s="200">
        <v>9600</v>
      </c>
      <c r="H21" s="200">
        <v>9600</v>
      </c>
      <c r="I21" s="201"/>
      <c r="J21" s="218"/>
    </row>
    <row r="22" ht="19.9" customHeight="1" spans="1:10">
      <c r="A22" s="215"/>
      <c r="B22" s="172" t="s">
        <v>108</v>
      </c>
      <c r="C22" s="172"/>
      <c r="D22" s="172"/>
      <c r="E22" s="174"/>
      <c r="F22" s="217" t="s">
        <v>109</v>
      </c>
      <c r="G22" s="200">
        <v>243976</v>
      </c>
      <c r="H22" s="200">
        <v>243976</v>
      </c>
      <c r="I22" s="201"/>
      <c r="J22" s="218"/>
    </row>
    <row r="23" ht="19.9" customHeight="1" spans="1:10">
      <c r="A23" s="215"/>
      <c r="B23" s="172" t="s">
        <v>108</v>
      </c>
      <c r="C23" s="172" t="s">
        <v>103</v>
      </c>
      <c r="D23" s="172"/>
      <c r="E23" s="174"/>
      <c r="F23" s="217" t="s">
        <v>110</v>
      </c>
      <c r="G23" s="200">
        <v>243976</v>
      </c>
      <c r="H23" s="200">
        <v>243976</v>
      </c>
      <c r="I23" s="201"/>
      <c r="J23" s="218"/>
    </row>
    <row r="24" ht="19.9" customHeight="1" spans="1:10">
      <c r="A24" s="215"/>
      <c r="B24" s="172" t="s">
        <v>108</v>
      </c>
      <c r="C24" s="172" t="s">
        <v>103</v>
      </c>
      <c r="D24" s="172" t="s">
        <v>87</v>
      </c>
      <c r="E24" s="175"/>
      <c r="F24" s="217" t="s">
        <v>111</v>
      </c>
      <c r="G24" s="200">
        <v>243976</v>
      </c>
      <c r="H24" s="200">
        <v>243976</v>
      </c>
      <c r="I24" s="201"/>
      <c r="J24" s="218"/>
    </row>
    <row r="25" ht="19.9" customHeight="1" spans="1:10">
      <c r="A25" s="215"/>
      <c r="B25" s="172">
        <v>207</v>
      </c>
      <c r="C25" s="172"/>
      <c r="D25" s="172"/>
      <c r="E25" s="173">
        <v>126002</v>
      </c>
      <c r="F25" s="217" t="s">
        <v>86</v>
      </c>
      <c r="G25" s="200">
        <v>879755.61</v>
      </c>
      <c r="H25" s="200">
        <v>879755.61</v>
      </c>
      <c r="I25" s="201"/>
      <c r="J25" s="218"/>
    </row>
    <row r="26" ht="19.9" customHeight="1" spans="1:10">
      <c r="A26" s="215"/>
      <c r="B26" s="172" t="s">
        <v>85</v>
      </c>
      <c r="C26" s="172" t="s">
        <v>87</v>
      </c>
      <c r="D26" s="172"/>
      <c r="E26" s="174"/>
      <c r="F26" s="217" t="s">
        <v>88</v>
      </c>
      <c r="G26" s="200">
        <v>879755.61</v>
      </c>
      <c r="H26" s="200">
        <v>879755.61</v>
      </c>
      <c r="I26" s="201"/>
      <c r="J26" s="218"/>
    </row>
    <row r="27" ht="19.9" customHeight="1" spans="1:10">
      <c r="A27" s="215"/>
      <c r="B27" s="172" t="s">
        <v>85</v>
      </c>
      <c r="C27" s="172" t="s">
        <v>87</v>
      </c>
      <c r="D27" s="172" t="s">
        <v>112</v>
      </c>
      <c r="E27" s="174"/>
      <c r="F27" s="217" t="s">
        <v>113</v>
      </c>
      <c r="G27" s="200">
        <v>879755.61</v>
      </c>
      <c r="H27" s="200">
        <v>879755.61</v>
      </c>
      <c r="I27" s="201"/>
      <c r="J27" s="219"/>
    </row>
    <row r="28" ht="19.9" customHeight="1" spans="1:10">
      <c r="A28" s="215"/>
      <c r="B28" s="172" t="s">
        <v>92</v>
      </c>
      <c r="C28" s="172"/>
      <c r="D28" s="172"/>
      <c r="E28" s="174"/>
      <c r="F28" s="217" t="s">
        <v>93</v>
      </c>
      <c r="G28" s="200">
        <v>153418.48</v>
      </c>
      <c r="H28" s="200">
        <v>153418.48</v>
      </c>
      <c r="I28" s="201"/>
      <c r="J28" s="219"/>
    </row>
    <row r="29" ht="19.9" customHeight="1" spans="1:10">
      <c r="A29" s="215"/>
      <c r="B29" s="172" t="s">
        <v>92</v>
      </c>
      <c r="C29" s="172" t="s">
        <v>94</v>
      </c>
      <c r="D29" s="172"/>
      <c r="E29" s="174"/>
      <c r="F29" s="217" t="s">
        <v>95</v>
      </c>
      <c r="G29" s="200">
        <v>153418.48</v>
      </c>
      <c r="H29" s="200">
        <v>153418.48</v>
      </c>
      <c r="I29" s="201"/>
      <c r="J29" s="219"/>
    </row>
    <row r="30" ht="19.9" customHeight="1" spans="1:10">
      <c r="A30" s="215"/>
      <c r="B30" s="172" t="s">
        <v>92</v>
      </c>
      <c r="C30" s="172" t="s">
        <v>94</v>
      </c>
      <c r="D30" s="172" t="s">
        <v>87</v>
      </c>
      <c r="E30" s="174"/>
      <c r="F30" s="217" t="s">
        <v>114</v>
      </c>
      <c r="G30" s="200">
        <v>60781.2</v>
      </c>
      <c r="H30" s="200">
        <v>60781.2</v>
      </c>
      <c r="I30" s="201"/>
      <c r="J30" s="219"/>
    </row>
    <row r="31" ht="19.9" customHeight="1" spans="1:10">
      <c r="A31" s="215"/>
      <c r="B31" s="172" t="s">
        <v>92</v>
      </c>
      <c r="C31" s="172" t="s">
        <v>94</v>
      </c>
      <c r="D31" s="172" t="s">
        <v>94</v>
      </c>
      <c r="E31" s="174"/>
      <c r="F31" s="217" t="s">
        <v>97</v>
      </c>
      <c r="G31" s="200">
        <v>92637.28</v>
      </c>
      <c r="H31" s="200">
        <v>92637.28</v>
      </c>
      <c r="I31" s="201"/>
      <c r="J31" s="219"/>
    </row>
    <row r="32" ht="19.9" customHeight="1" spans="1:10">
      <c r="A32" s="215"/>
      <c r="B32" s="172" t="s">
        <v>98</v>
      </c>
      <c r="C32" s="172"/>
      <c r="D32" s="172"/>
      <c r="E32" s="174"/>
      <c r="F32" s="217" t="s">
        <v>99</v>
      </c>
      <c r="G32" s="200">
        <v>57781.7</v>
      </c>
      <c r="H32" s="200">
        <v>57781.7</v>
      </c>
      <c r="I32" s="201"/>
      <c r="J32" s="219"/>
    </row>
    <row r="33" ht="19.9" customHeight="1" spans="1:10">
      <c r="A33" s="215"/>
      <c r="B33" s="172" t="s">
        <v>98</v>
      </c>
      <c r="C33" s="172" t="s">
        <v>100</v>
      </c>
      <c r="D33" s="172"/>
      <c r="E33" s="174"/>
      <c r="F33" s="217" t="s">
        <v>101</v>
      </c>
      <c r="G33" s="200">
        <v>57781.7</v>
      </c>
      <c r="H33" s="200">
        <v>57781.7</v>
      </c>
      <c r="I33" s="201"/>
      <c r="J33" s="219"/>
    </row>
    <row r="34" ht="19.9" customHeight="1" spans="1:10">
      <c r="A34" s="215"/>
      <c r="B34" s="172" t="s">
        <v>98</v>
      </c>
      <c r="C34" s="172" t="s">
        <v>100</v>
      </c>
      <c r="D34" s="172" t="s">
        <v>103</v>
      </c>
      <c r="E34" s="174"/>
      <c r="F34" s="217" t="s">
        <v>104</v>
      </c>
      <c r="G34" s="200">
        <v>44581.7</v>
      </c>
      <c r="H34" s="200">
        <v>44581.7</v>
      </c>
      <c r="I34" s="201"/>
      <c r="J34" s="219"/>
    </row>
    <row r="35" ht="19.9" customHeight="1" spans="1:10">
      <c r="A35" s="215"/>
      <c r="B35" s="172" t="s">
        <v>98</v>
      </c>
      <c r="C35" s="172" t="s">
        <v>100</v>
      </c>
      <c r="D35" s="172" t="s">
        <v>90</v>
      </c>
      <c r="E35" s="174"/>
      <c r="F35" s="217" t="s">
        <v>107</v>
      </c>
      <c r="G35" s="200">
        <v>13200</v>
      </c>
      <c r="H35" s="200">
        <v>13200</v>
      </c>
      <c r="I35" s="201"/>
      <c r="J35" s="219"/>
    </row>
    <row r="36" ht="19.9" customHeight="1" spans="1:10">
      <c r="A36" s="215"/>
      <c r="B36" s="172" t="s">
        <v>108</v>
      </c>
      <c r="C36" s="172"/>
      <c r="D36" s="172"/>
      <c r="E36" s="174"/>
      <c r="F36" s="217" t="s">
        <v>109</v>
      </c>
      <c r="G36" s="200">
        <v>69477</v>
      </c>
      <c r="H36" s="200">
        <v>69477</v>
      </c>
      <c r="I36" s="201"/>
      <c r="J36" s="219"/>
    </row>
    <row r="37" ht="19.9" customHeight="1" spans="1:10">
      <c r="A37" s="215"/>
      <c r="B37" s="172" t="s">
        <v>108</v>
      </c>
      <c r="C37" s="172" t="s">
        <v>103</v>
      </c>
      <c r="D37" s="172"/>
      <c r="E37" s="174"/>
      <c r="F37" s="217" t="s">
        <v>110</v>
      </c>
      <c r="G37" s="200">
        <v>69477</v>
      </c>
      <c r="H37" s="200">
        <v>69477</v>
      </c>
      <c r="I37" s="201"/>
      <c r="J37" s="219"/>
    </row>
    <row r="38" ht="19.9" customHeight="1" spans="1:10">
      <c r="A38" s="215"/>
      <c r="B38" s="172" t="s">
        <v>108</v>
      </c>
      <c r="C38" s="172" t="s">
        <v>103</v>
      </c>
      <c r="D38" s="172" t="s">
        <v>87</v>
      </c>
      <c r="E38" s="175"/>
      <c r="F38" s="217" t="s">
        <v>111</v>
      </c>
      <c r="G38" s="200">
        <v>69477</v>
      </c>
      <c r="H38" s="200">
        <v>69477</v>
      </c>
      <c r="I38" s="201"/>
      <c r="J38" s="219"/>
    </row>
    <row r="39" ht="19.9" customHeight="1" spans="1:10">
      <c r="A39" s="215"/>
      <c r="B39" s="172" t="s">
        <v>85</v>
      </c>
      <c r="C39" s="172"/>
      <c r="D39" s="172"/>
      <c r="E39" s="173">
        <v>126003</v>
      </c>
      <c r="F39" s="217" t="s">
        <v>86</v>
      </c>
      <c r="G39" s="200">
        <v>770044.75</v>
      </c>
      <c r="H39" s="200">
        <v>770044.75</v>
      </c>
      <c r="I39" s="201"/>
      <c r="J39" s="219"/>
    </row>
    <row r="40" ht="18.95" customHeight="1" spans="1:10">
      <c r="A40" s="215"/>
      <c r="B40" s="172" t="s">
        <v>85</v>
      </c>
      <c r="C40" s="172"/>
      <c r="D40" s="172"/>
      <c r="E40" s="174"/>
      <c r="F40" s="217" t="s">
        <v>88</v>
      </c>
      <c r="G40" s="200">
        <v>770044.75</v>
      </c>
      <c r="H40" s="200">
        <v>770044.75</v>
      </c>
      <c r="I40" s="201"/>
      <c r="J40" s="219"/>
    </row>
    <row r="41" ht="18.95" customHeight="1" spans="1:10">
      <c r="A41" s="215"/>
      <c r="B41" s="172" t="s">
        <v>85</v>
      </c>
      <c r="C41" s="172" t="s">
        <v>87</v>
      </c>
      <c r="D41" s="172" t="s">
        <v>115</v>
      </c>
      <c r="E41" s="174"/>
      <c r="F41" s="217" t="s">
        <v>116</v>
      </c>
      <c r="G41" s="200">
        <v>770044.75</v>
      </c>
      <c r="H41" s="200">
        <v>770044.75</v>
      </c>
      <c r="I41" s="201"/>
      <c r="J41" s="219"/>
    </row>
    <row r="42" ht="18.95" customHeight="1" spans="1:10">
      <c r="A42" s="215"/>
      <c r="B42" s="172" t="s">
        <v>92</v>
      </c>
      <c r="C42" s="172"/>
      <c r="D42" s="172"/>
      <c r="E42" s="174"/>
      <c r="F42" s="217" t="s">
        <v>93</v>
      </c>
      <c r="G42" s="200">
        <v>109720.67</v>
      </c>
      <c r="H42" s="200">
        <v>109720.67</v>
      </c>
      <c r="I42" s="201"/>
      <c r="J42" s="219"/>
    </row>
    <row r="43" ht="18.95" customHeight="1" spans="1:10">
      <c r="A43" s="215"/>
      <c r="B43" s="172" t="s">
        <v>92</v>
      </c>
      <c r="C43" s="172" t="s">
        <v>94</v>
      </c>
      <c r="D43" s="172"/>
      <c r="E43" s="174"/>
      <c r="F43" s="217" t="s">
        <v>95</v>
      </c>
      <c r="G43" s="200">
        <v>109720.67</v>
      </c>
      <c r="H43" s="200">
        <v>109720.67</v>
      </c>
      <c r="I43" s="201"/>
      <c r="J43" s="219"/>
    </row>
    <row r="44" ht="18.95" customHeight="1" spans="2:9">
      <c r="B44" s="172" t="s">
        <v>92</v>
      </c>
      <c r="C44" s="172" t="s">
        <v>94</v>
      </c>
      <c r="D44" s="172" t="s">
        <v>103</v>
      </c>
      <c r="E44" s="174"/>
      <c r="F44" s="217" t="s">
        <v>114</v>
      </c>
      <c r="G44" s="200">
        <v>10120</v>
      </c>
      <c r="H44" s="200">
        <v>10120</v>
      </c>
      <c r="I44" s="201"/>
    </row>
    <row r="45" ht="18.95" customHeight="1" spans="2:9">
      <c r="B45" s="172" t="s">
        <v>92</v>
      </c>
      <c r="C45" s="172" t="s">
        <v>94</v>
      </c>
      <c r="D45" s="172" t="s">
        <v>94</v>
      </c>
      <c r="E45" s="174"/>
      <c r="F45" s="217" t="s">
        <v>97</v>
      </c>
      <c r="G45" s="200">
        <v>99600.67</v>
      </c>
      <c r="H45" s="200">
        <v>99600.67</v>
      </c>
      <c r="I45" s="201"/>
    </row>
    <row r="46" ht="18.95" customHeight="1" spans="2:9">
      <c r="B46" s="172" t="s">
        <v>98</v>
      </c>
      <c r="C46" s="172"/>
      <c r="D46" s="172"/>
      <c r="E46" s="174"/>
      <c r="F46" s="217" t="s">
        <v>99</v>
      </c>
      <c r="G46" s="200">
        <v>55132.83</v>
      </c>
      <c r="H46" s="200">
        <v>55132.83</v>
      </c>
      <c r="I46" s="201"/>
    </row>
    <row r="47" ht="18.95" customHeight="1" spans="2:9">
      <c r="B47" s="172" t="s">
        <v>98</v>
      </c>
      <c r="C47" s="172" t="s">
        <v>100</v>
      </c>
      <c r="D47" s="172"/>
      <c r="E47" s="174"/>
      <c r="F47" s="217" t="s">
        <v>101</v>
      </c>
      <c r="G47" s="200">
        <v>55132.83</v>
      </c>
      <c r="H47" s="200">
        <v>55132.83</v>
      </c>
      <c r="I47" s="201"/>
    </row>
    <row r="48" ht="18.95" customHeight="1" spans="2:9">
      <c r="B48" s="172" t="s">
        <v>98</v>
      </c>
      <c r="C48" s="172" t="s">
        <v>100</v>
      </c>
      <c r="D48" s="172" t="s">
        <v>87</v>
      </c>
      <c r="E48" s="174"/>
      <c r="F48" s="217" t="s">
        <v>104</v>
      </c>
      <c r="G48" s="200">
        <v>47932.83</v>
      </c>
      <c r="H48" s="200">
        <v>47932.83</v>
      </c>
      <c r="I48" s="201"/>
    </row>
    <row r="49" ht="18.95" customHeight="1" spans="2:9">
      <c r="B49" s="172" t="s">
        <v>98</v>
      </c>
      <c r="C49" s="172" t="s">
        <v>100</v>
      </c>
      <c r="D49" s="172" t="s">
        <v>90</v>
      </c>
      <c r="E49" s="174"/>
      <c r="F49" s="217" t="s">
        <v>107</v>
      </c>
      <c r="G49" s="200">
        <v>7200</v>
      </c>
      <c r="H49" s="200">
        <v>7200</v>
      </c>
      <c r="I49" s="201"/>
    </row>
    <row r="50" ht="18.95" customHeight="1" spans="2:9">
      <c r="B50" s="172" t="s">
        <v>108</v>
      </c>
      <c r="C50" s="172"/>
      <c r="D50" s="172"/>
      <c r="E50" s="174"/>
      <c r="F50" s="217" t="s">
        <v>109</v>
      </c>
      <c r="G50" s="200">
        <v>74700</v>
      </c>
      <c r="H50" s="200">
        <v>74700</v>
      </c>
      <c r="I50" s="201"/>
    </row>
    <row r="51" ht="18.95" customHeight="1" spans="2:9">
      <c r="B51" s="172" t="s">
        <v>108</v>
      </c>
      <c r="C51" s="172" t="s">
        <v>103</v>
      </c>
      <c r="D51" s="172"/>
      <c r="E51" s="174"/>
      <c r="F51" s="217" t="s">
        <v>110</v>
      </c>
      <c r="G51" s="200">
        <v>74700</v>
      </c>
      <c r="H51" s="200">
        <v>74700</v>
      </c>
      <c r="I51" s="201"/>
    </row>
    <row r="52" ht="18.95" customHeight="1" spans="2:9">
      <c r="B52" s="172" t="s">
        <v>108</v>
      </c>
      <c r="C52" s="172" t="s">
        <v>103</v>
      </c>
      <c r="D52" s="172" t="s">
        <v>87</v>
      </c>
      <c r="E52" s="175"/>
      <c r="F52" s="217" t="s">
        <v>111</v>
      </c>
      <c r="G52" s="200">
        <v>74700</v>
      </c>
      <c r="H52" s="200">
        <v>74700</v>
      </c>
      <c r="I52" s="201"/>
    </row>
  </sheetData>
  <mergeCells count="15">
    <mergeCell ref="B1:D1"/>
    <mergeCell ref="G1:I1"/>
    <mergeCell ref="B2:I2"/>
    <mergeCell ref="B3:F3"/>
    <mergeCell ref="B4:F4"/>
    <mergeCell ref="B5:D5"/>
    <mergeCell ref="A27:A34"/>
    <mergeCell ref="E5:E6"/>
    <mergeCell ref="E8:E24"/>
    <mergeCell ref="E25:E38"/>
    <mergeCell ref="E39:E52"/>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selection activeCell="D8" sqref="D8:D16"/>
    </sheetView>
  </sheetViews>
  <sheetFormatPr defaultColWidth="10" defaultRowHeight="13.5"/>
  <cols>
    <col min="1" max="1" width="1.5" style="180" customWidth="1"/>
    <col min="2" max="3" width="6.125" style="180" customWidth="1"/>
    <col min="4" max="4" width="16.375" style="180" customWidth="1"/>
    <col min="5" max="5" width="41" style="180" customWidth="1"/>
    <col min="6" max="8" width="16.375" style="180" customWidth="1"/>
    <col min="9" max="9" width="1.5" style="180" customWidth="1"/>
    <col min="10" max="16384" width="10" style="180"/>
  </cols>
  <sheetData>
    <row r="1" ht="14.25" customHeight="1" spans="1:9">
      <c r="A1" s="181"/>
      <c r="B1" s="181"/>
      <c r="C1" s="181"/>
      <c r="D1" s="182"/>
      <c r="E1" s="182"/>
      <c r="F1" s="183"/>
      <c r="G1" s="183"/>
      <c r="H1" s="184" t="s">
        <v>212</v>
      </c>
      <c r="I1" s="209"/>
    </row>
    <row r="2" ht="19.9" customHeight="1" spans="1:9">
      <c r="A2" s="183"/>
      <c r="B2" s="185" t="s">
        <v>213</v>
      </c>
      <c r="C2" s="185"/>
      <c r="D2" s="185"/>
      <c r="E2" s="185"/>
      <c r="F2" s="185"/>
      <c r="G2" s="185"/>
      <c r="H2" s="185"/>
      <c r="I2" s="209"/>
    </row>
    <row r="3" ht="17.1" customHeight="1" spans="1:9">
      <c r="A3" s="186"/>
      <c r="B3" s="187" t="s">
        <v>5</v>
      </c>
      <c r="C3" s="187"/>
      <c r="D3" s="187"/>
      <c r="E3" s="187"/>
      <c r="G3" s="186"/>
      <c r="H3" s="188" t="s">
        <v>6</v>
      </c>
      <c r="I3" s="209"/>
    </row>
    <row r="4" ht="21.4" customHeight="1" spans="1:9">
      <c r="A4" s="189"/>
      <c r="B4" s="190" t="s">
        <v>9</v>
      </c>
      <c r="C4" s="190"/>
      <c r="D4" s="190"/>
      <c r="E4" s="190"/>
      <c r="F4" s="190" t="s">
        <v>77</v>
      </c>
      <c r="G4" s="190"/>
      <c r="H4" s="190"/>
      <c r="I4" s="209"/>
    </row>
    <row r="5" ht="21.4" customHeight="1" spans="1:9">
      <c r="A5" s="189"/>
      <c r="B5" s="190" t="s">
        <v>81</v>
      </c>
      <c r="C5" s="190"/>
      <c r="D5" s="190" t="s">
        <v>70</v>
      </c>
      <c r="E5" s="190" t="s">
        <v>71</v>
      </c>
      <c r="F5" s="190" t="s">
        <v>59</v>
      </c>
      <c r="G5" s="190" t="s">
        <v>214</v>
      </c>
      <c r="H5" s="190" t="s">
        <v>215</v>
      </c>
      <c r="I5" s="209"/>
    </row>
    <row r="6" ht="21.4" customHeight="1" spans="1:9">
      <c r="A6" s="191"/>
      <c r="B6" s="190" t="s">
        <v>82</v>
      </c>
      <c r="C6" s="190" t="s">
        <v>83</v>
      </c>
      <c r="D6" s="190"/>
      <c r="E6" s="190"/>
      <c r="F6" s="190"/>
      <c r="G6" s="190"/>
      <c r="H6" s="190"/>
      <c r="I6" s="209"/>
    </row>
    <row r="7" ht="30" customHeight="1" spans="1:9">
      <c r="A7" s="189"/>
      <c r="B7" s="190"/>
      <c r="C7" s="190"/>
      <c r="D7" s="190">
        <v>126</v>
      </c>
      <c r="E7" s="190" t="s">
        <v>72</v>
      </c>
      <c r="F7" s="192">
        <f>SUM(F8:F22)</f>
        <v>5247720.92</v>
      </c>
      <c r="G7" s="192">
        <f>SUM(G8:G22)</f>
        <v>4862008.38</v>
      </c>
      <c r="H7" s="192">
        <f>SUM(H8:H22)</f>
        <v>385712.54</v>
      </c>
      <c r="I7" s="209"/>
    </row>
    <row r="8" s="179" customFormat="1" ht="30" customHeight="1" spans="1:9">
      <c r="A8" s="193"/>
      <c r="B8" s="194" t="s">
        <v>216</v>
      </c>
      <c r="C8" s="194" t="s">
        <v>87</v>
      </c>
      <c r="D8" s="173">
        <v>126001</v>
      </c>
      <c r="E8" s="195" t="s">
        <v>217</v>
      </c>
      <c r="F8" s="196">
        <v>1111137.2</v>
      </c>
      <c r="G8" s="196">
        <v>1111137.2</v>
      </c>
      <c r="H8" s="140"/>
      <c r="I8" s="210"/>
    </row>
    <row r="9" s="179" customFormat="1" ht="30" customHeight="1" spans="1:9">
      <c r="A9" s="193"/>
      <c r="B9" s="194" t="s">
        <v>218</v>
      </c>
      <c r="C9" s="194" t="s">
        <v>87</v>
      </c>
      <c r="D9" s="174"/>
      <c r="E9" s="195" t="s">
        <v>219</v>
      </c>
      <c r="F9" s="196">
        <v>1273339.01</v>
      </c>
      <c r="G9" s="196">
        <v>1273339.01</v>
      </c>
      <c r="H9" s="140"/>
      <c r="I9" s="210"/>
    </row>
    <row r="10" ht="30" customHeight="1" spans="1:9">
      <c r="A10" s="189"/>
      <c r="B10" s="197" t="s">
        <v>216</v>
      </c>
      <c r="C10" s="197" t="s">
        <v>103</v>
      </c>
      <c r="D10" s="198"/>
      <c r="E10" s="199" t="s">
        <v>220</v>
      </c>
      <c r="F10" s="200">
        <v>257566.49</v>
      </c>
      <c r="G10" s="200">
        <v>257566.49</v>
      </c>
      <c r="H10" s="201"/>
      <c r="I10" s="209"/>
    </row>
    <row r="11" ht="30" customHeight="1" spans="1:9">
      <c r="A11" s="189"/>
      <c r="B11" s="197" t="s">
        <v>216</v>
      </c>
      <c r="C11" s="197" t="s">
        <v>105</v>
      </c>
      <c r="D11" s="198"/>
      <c r="E11" s="199" t="s">
        <v>111</v>
      </c>
      <c r="F11" s="200">
        <v>133365</v>
      </c>
      <c r="G11" s="200">
        <v>133365</v>
      </c>
      <c r="H11" s="201"/>
      <c r="I11" s="209"/>
    </row>
    <row r="12" ht="30" customHeight="1" spans="1:9">
      <c r="A12" s="189"/>
      <c r="B12" s="197" t="s">
        <v>216</v>
      </c>
      <c r="C12" s="197" t="s">
        <v>90</v>
      </c>
      <c r="D12" s="198"/>
      <c r="E12" s="199" t="s">
        <v>184</v>
      </c>
      <c r="F12" s="200">
        <v>90901.6</v>
      </c>
      <c r="G12" s="200">
        <v>90901.6</v>
      </c>
      <c r="H12" s="201"/>
      <c r="I12" s="209"/>
    </row>
    <row r="13" s="179" customFormat="1" ht="30" customHeight="1" spans="1:9">
      <c r="A13" s="193"/>
      <c r="B13" s="194" t="s">
        <v>221</v>
      </c>
      <c r="C13" s="194" t="s">
        <v>87</v>
      </c>
      <c r="D13" s="174"/>
      <c r="E13" s="195" t="s">
        <v>222</v>
      </c>
      <c r="F13" s="135">
        <v>171782.63</v>
      </c>
      <c r="G13" s="140"/>
      <c r="H13" s="135">
        <v>171782.63</v>
      </c>
      <c r="I13" s="210"/>
    </row>
    <row r="14" ht="30" customHeight="1" spans="1:9">
      <c r="A14" s="189"/>
      <c r="B14" s="197" t="s">
        <v>218</v>
      </c>
      <c r="C14" s="197" t="s">
        <v>103</v>
      </c>
      <c r="D14" s="198"/>
      <c r="E14" s="199" t="s">
        <v>223</v>
      </c>
      <c r="F14" s="135">
        <v>84828.31</v>
      </c>
      <c r="G14" s="201"/>
      <c r="H14" s="135">
        <v>84828.31</v>
      </c>
      <c r="I14" s="209"/>
    </row>
    <row r="15" ht="30" customHeight="1" spans="1:9">
      <c r="A15" s="189"/>
      <c r="B15" s="197" t="s">
        <v>221</v>
      </c>
      <c r="C15" s="197" t="s">
        <v>90</v>
      </c>
      <c r="D15" s="198"/>
      <c r="E15" s="199" t="s">
        <v>202</v>
      </c>
      <c r="F15" s="200">
        <v>4013.24</v>
      </c>
      <c r="G15" s="202"/>
      <c r="H15" s="200">
        <v>4013.24</v>
      </c>
      <c r="I15" s="209"/>
    </row>
    <row r="16" ht="30" customHeight="1" spans="1:9">
      <c r="A16" s="189"/>
      <c r="B16" s="197" t="s">
        <v>224</v>
      </c>
      <c r="C16" s="197" t="s">
        <v>87</v>
      </c>
      <c r="D16" s="198"/>
      <c r="E16" s="199" t="s">
        <v>225</v>
      </c>
      <c r="F16" s="200">
        <v>22756.4</v>
      </c>
      <c r="G16" s="200">
        <v>22756.4</v>
      </c>
      <c r="H16" s="202"/>
      <c r="I16" s="209"/>
    </row>
    <row r="17" ht="30" customHeight="1" spans="2:9">
      <c r="B17" s="197" t="s">
        <v>218</v>
      </c>
      <c r="C17" s="197" t="s">
        <v>87</v>
      </c>
      <c r="D17" s="203">
        <v>126002</v>
      </c>
      <c r="E17" s="199" t="s">
        <v>219</v>
      </c>
      <c r="F17" s="200">
        <v>988617.93</v>
      </c>
      <c r="G17" s="200">
        <v>988617.93</v>
      </c>
      <c r="H17" s="201"/>
      <c r="I17" s="209"/>
    </row>
    <row r="18" ht="30" customHeight="1" spans="2:9">
      <c r="B18" s="197" t="s">
        <v>218</v>
      </c>
      <c r="C18" s="197" t="s">
        <v>103</v>
      </c>
      <c r="D18" s="198"/>
      <c r="E18" s="199" t="s">
        <v>223</v>
      </c>
      <c r="F18" s="135">
        <v>67713.66</v>
      </c>
      <c r="G18" s="201"/>
      <c r="H18" s="135">
        <v>67713.66</v>
      </c>
      <c r="I18" s="209"/>
    </row>
    <row r="19" ht="30" customHeight="1" spans="2:9">
      <c r="B19" s="197" t="s">
        <v>224</v>
      </c>
      <c r="C19" s="197" t="s">
        <v>87</v>
      </c>
      <c r="D19" s="204"/>
      <c r="E19" s="199" t="s">
        <v>226</v>
      </c>
      <c r="F19" s="200">
        <v>68101.2</v>
      </c>
      <c r="G19" s="200">
        <v>68101.2</v>
      </c>
      <c r="H19" s="201"/>
      <c r="I19" s="209"/>
    </row>
    <row r="20" ht="30" customHeight="1" spans="2:9">
      <c r="B20" s="197" t="s">
        <v>218</v>
      </c>
      <c r="C20" s="197" t="s">
        <v>87</v>
      </c>
      <c r="D20" s="203">
        <v>126003</v>
      </c>
      <c r="E20" s="199" t="s">
        <v>219</v>
      </c>
      <c r="F20" s="200">
        <v>904723.55</v>
      </c>
      <c r="G20" s="200">
        <v>904723.55</v>
      </c>
      <c r="H20" s="201"/>
      <c r="I20" s="209"/>
    </row>
    <row r="21" ht="30" customHeight="1" spans="2:9">
      <c r="B21" s="197" t="s">
        <v>218</v>
      </c>
      <c r="C21" s="197" t="s">
        <v>103</v>
      </c>
      <c r="D21" s="198"/>
      <c r="E21" s="199" t="s">
        <v>223</v>
      </c>
      <c r="F21" s="200">
        <v>57374.7</v>
      </c>
      <c r="G21" s="201"/>
      <c r="H21" s="200">
        <v>57374.7</v>
      </c>
      <c r="I21" s="209"/>
    </row>
    <row r="22" ht="30" customHeight="1" spans="2:9">
      <c r="B22" s="197" t="s">
        <v>224</v>
      </c>
      <c r="C22" s="197" t="s">
        <v>87</v>
      </c>
      <c r="D22" s="204"/>
      <c r="E22" s="199" t="s">
        <v>225</v>
      </c>
      <c r="F22" s="200">
        <v>11500</v>
      </c>
      <c r="G22" s="200">
        <v>11500</v>
      </c>
      <c r="H22" s="200"/>
      <c r="I22" s="209"/>
    </row>
    <row r="23" ht="30" customHeight="1" spans="2:9">
      <c r="B23" s="205"/>
      <c r="C23" s="205"/>
      <c r="D23" s="206"/>
      <c r="E23" s="199"/>
      <c r="F23" s="201"/>
      <c r="G23" s="201"/>
      <c r="H23" s="201"/>
      <c r="I23" s="209"/>
    </row>
    <row r="24" ht="30" customHeight="1" spans="1:9">
      <c r="A24" s="189"/>
      <c r="B24" s="205"/>
      <c r="C24" s="205"/>
      <c r="D24" s="206"/>
      <c r="E24" s="199"/>
      <c r="F24" s="201"/>
      <c r="G24" s="201"/>
      <c r="H24" s="201"/>
      <c r="I24" s="209"/>
    </row>
    <row r="25" ht="8.45" customHeight="1" spans="1:9">
      <c r="A25" s="207"/>
      <c r="B25" s="207"/>
      <c r="C25" s="207"/>
      <c r="D25" s="208"/>
      <c r="E25" s="207"/>
      <c r="F25" s="207"/>
      <c r="G25" s="207"/>
      <c r="H25" s="207"/>
      <c r="I25" s="211"/>
    </row>
  </sheetData>
  <mergeCells count="14">
    <mergeCell ref="B1:C1"/>
    <mergeCell ref="B2:H2"/>
    <mergeCell ref="B3:E3"/>
    <mergeCell ref="B4:E4"/>
    <mergeCell ref="F4:H4"/>
    <mergeCell ref="B5:C5"/>
    <mergeCell ref="D5:D6"/>
    <mergeCell ref="D8:D16"/>
    <mergeCell ref="D17:D19"/>
    <mergeCell ref="D20:D22"/>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G7" sqref="G7"/>
    </sheetView>
  </sheetViews>
  <sheetFormatPr defaultColWidth="10" defaultRowHeight="13.5" outlineLevelCol="7"/>
  <cols>
    <col min="1" max="1" width="1.5" style="157" customWidth="1"/>
    <col min="2" max="4" width="6.625" style="157" customWidth="1"/>
    <col min="5" max="5" width="26.625" style="157" customWidth="1"/>
    <col min="6" max="6" width="48.625" style="157" customWidth="1"/>
    <col min="7" max="7" width="26.625" style="157" customWidth="1"/>
    <col min="8" max="8" width="1.5" style="157" customWidth="1"/>
    <col min="9" max="10" width="9.75" style="157" customWidth="1"/>
    <col min="11" max="16384" width="10" style="157"/>
  </cols>
  <sheetData>
    <row r="1" ht="24.95" customHeight="1" spans="1:8">
      <c r="A1" s="158"/>
      <c r="B1" s="2"/>
      <c r="C1" s="2"/>
      <c r="D1" s="2"/>
      <c r="E1" s="159"/>
      <c r="F1" s="159"/>
      <c r="G1" s="160" t="s">
        <v>227</v>
      </c>
      <c r="H1" s="161"/>
    </row>
    <row r="2" ht="22.9" customHeight="1" spans="1:8">
      <c r="A2" s="158"/>
      <c r="B2" s="162" t="s">
        <v>228</v>
      </c>
      <c r="C2" s="162"/>
      <c r="D2" s="162"/>
      <c r="E2" s="162"/>
      <c r="F2" s="162"/>
      <c r="G2" s="162"/>
      <c r="H2" s="161" t="s">
        <v>3</v>
      </c>
    </row>
    <row r="3" ht="19.5" customHeight="1" spans="1:8">
      <c r="A3" s="163"/>
      <c r="B3" s="164" t="s">
        <v>5</v>
      </c>
      <c r="C3" s="164"/>
      <c r="D3" s="164"/>
      <c r="E3" s="164"/>
      <c r="F3" s="164"/>
      <c r="G3" s="165" t="s">
        <v>6</v>
      </c>
      <c r="H3" s="166"/>
    </row>
    <row r="4" ht="24.4" customHeight="1" spans="1:8">
      <c r="A4" s="167"/>
      <c r="B4" s="132" t="s">
        <v>81</v>
      </c>
      <c r="C4" s="132"/>
      <c r="D4" s="132"/>
      <c r="E4" s="132" t="s">
        <v>70</v>
      </c>
      <c r="F4" s="132" t="s">
        <v>71</v>
      </c>
      <c r="G4" s="132" t="s">
        <v>229</v>
      </c>
      <c r="H4" s="168"/>
    </row>
    <row r="5" ht="24" customHeight="1" spans="1:8">
      <c r="A5" s="167"/>
      <c r="B5" s="132" t="s">
        <v>82</v>
      </c>
      <c r="C5" s="132" t="s">
        <v>83</v>
      </c>
      <c r="D5" s="132" t="s">
        <v>84</v>
      </c>
      <c r="E5" s="132"/>
      <c r="F5" s="132"/>
      <c r="G5" s="132"/>
      <c r="H5" s="169"/>
    </row>
    <row r="6" ht="27.95" customHeight="1" spans="1:8">
      <c r="A6" s="170"/>
      <c r="B6" s="132"/>
      <c r="C6" s="132"/>
      <c r="D6" s="132"/>
      <c r="E6" s="132">
        <v>126</v>
      </c>
      <c r="F6" s="132" t="s">
        <v>72</v>
      </c>
      <c r="G6" s="135">
        <v>1458180</v>
      </c>
      <c r="H6" s="171"/>
    </row>
    <row r="7" ht="30.95" customHeight="1" spans="1:8">
      <c r="A7" s="170"/>
      <c r="B7" s="172" t="s">
        <v>85</v>
      </c>
      <c r="C7" s="172"/>
      <c r="D7" s="172"/>
      <c r="E7" s="173">
        <v>126001</v>
      </c>
      <c r="F7" s="132" t="s">
        <v>86</v>
      </c>
      <c r="G7" s="135">
        <v>1386180</v>
      </c>
      <c r="H7" s="171"/>
    </row>
    <row r="8" ht="30.95" customHeight="1" spans="1:8">
      <c r="A8" s="170"/>
      <c r="B8" s="172" t="s">
        <v>85</v>
      </c>
      <c r="C8" s="172" t="s">
        <v>87</v>
      </c>
      <c r="D8" s="172"/>
      <c r="E8" s="174"/>
      <c r="F8" s="132" t="s">
        <v>88</v>
      </c>
      <c r="G8" s="135">
        <v>1386180</v>
      </c>
      <c r="H8" s="171"/>
    </row>
    <row r="9" ht="30.95" customHeight="1" spans="1:8">
      <c r="A9" s="170"/>
      <c r="B9" s="172" t="s">
        <v>85</v>
      </c>
      <c r="C9" s="172" t="s">
        <v>87</v>
      </c>
      <c r="D9" s="172" t="s">
        <v>87</v>
      </c>
      <c r="E9" s="174"/>
      <c r="F9" s="132" t="s">
        <v>89</v>
      </c>
      <c r="G9" s="135">
        <v>1386180</v>
      </c>
      <c r="H9" s="171"/>
    </row>
    <row r="10" ht="30.95" customHeight="1" spans="1:8">
      <c r="A10" s="170"/>
      <c r="B10" s="172" t="s">
        <v>85</v>
      </c>
      <c r="C10" s="172" t="s">
        <v>87</v>
      </c>
      <c r="D10" s="172" t="s">
        <v>90</v>
      </c>
      <c r="E10" s="174"/>
      <c r="F10" s="132" t="s">
        <v>91</v>
      </c>
      <c r="G10" s="135">
        <f>SUM(G11:G16)</f>
        <v>1386180</v>
      </c>
      <c r="H10" s="171"/>
    </row>
    <row r="11" ht="30.95" customHeight="1" spans="1:8">
      <c r="A11" s="170"/>
      <c r="B11" s="132"/>
      <c r="C11" s="132"/>
      <c r="D11" s="132"/>
      <c r="E11" s="174"/>
      <c r="F11" s="132" t="s">
        <v>230</v>
      </c>
      <c r="G11" s="135">
        <v>78000</v>
      </c>
      <c r="H11" s="171"/>
    </row>
    <row r="12" ht="30.95" customHeight="1" spans="1:8">
      <c r="A12" s="170"/>
      <c r="B12" s="132"/>
      <c r="C12" s="132"/>
      <c r="D12" s="132"/>
      <c r="E12" s="174"/>
      <c r="F12" s="132" t="s">
        <v>231</v>
      </c>
      <c r="G12" s="135">
        <v>42180</v>
      </c>
      <c r="H12" s="171"/>
    </row>
    <row r="13" ht="30.95" customHeight="1" spans="1:8">
      <c r="A13" s="170"/>
      <c r="B13" s="132"/>
      <c r="C13" s="132"/>
      <c r="D13" s="132"/>
      <c r="E13" s="174"/>
      <c r="F13" s="132" t="s">
        <v>232</v>
      </c>
      <c r="G13" s="135">
        <v>8000</v>
      </c>
      <c r="H13" s="171"/>
    </row>
    <row r="14" ht="30.95" customHeight="1" spans="1:8">
      <c r="A14" s="170"/>
      <c r="B14" s="132"/>
      <c r="C14" s="132"/>
      <c r="D14" s="132"/>
      <c r="E14" s="174"/>
      <c r="F14" s="132" t="s">
        <v>233</v>
      </c>
      <c r="G14" s="135">
        <v>63000</v>
      </c>
      <c r="H14" s="171"/>
    </row>
    <row r="15" ht="22.9" customHeight="1" spans="1:8">
      <c r="A15" s="170"/>
      <c r="B15" s="139"/>
      <c r="C15" s="139"/>
      <c r="D15" s="139"/>
      <c r="E15" s="174"/>
      <c r="F15" s="132" t="s">
        <v>234</v>
      </c>
      <c r="G15" s="135">
        <v>80000</v>
      </c>
      <c r="H15" s="171"/>
    </row>
    <row r="16" ht="22.9" customHeight="1" spans="1:8">
      <c r="A16" s="170"/>
      <c r="B16" s="139"/>
      <c r="C16" s="139"/>
      <c r="D16" s="139"/>
      <c r="E16" s="175"/>
      <c r="F16" s="151" t="s">
        <v>235</v>
      </c>
      <c r="G16" s="135">
        <v>1115000</v>
      </c>
      <c r="H16" s="171"/>
    </row>
    <row r="17" ht="22.9" customHeight="1" spans="1:8">
      <c r="A17" s="170"/>
      <c r="B17" s="172" t="s">
        <v>85</v>
      </c>
      <c r="C17" s="172"/>
      <c r="D17" s="172"/>
      <c r="E17" s="173">
        <v>126002</v>
      </c>
      <c r="F17" s="132" t="s">
        <v>86</v>
      </c>
      <c r="G17" s="135">
        <v>36000</v>
      </c>
      <c r="H17" s="171"/>
    </row>
    <row r="18" ht="22.9" customHeight="1" spans="1:8">
      <c r="A18" s="170"/>
      <c r="B18" s="172" t="s">
        <v>85</v>
      </c>
      <c r="C18" s="172" t="s">
        <v>87</v>
      </c>
      <c r="D18" s="172"/>
      <c r="E18" s="174"/>
      <c r="F18" s="132" t="s">
        <v>88</v>
      </c>
      <c r="G18" s="135">
        <v>36000</v>
      </c>
      <c r="H18" s="171"/>
    </row>
    <row r="19" ht="22.9" customHeight="1" spans="1:8">
      <c r="A19" s="170"/>
      <c r="B19" s="172" t="s">
        <v>85</v>
      </c>
      <c r="C19" s="172" t="s">
        <v>87</v>
      </c>
      <c r="D19" s="172" t="s">
        <v>112</v>
      </c>
      <c r="E19" s="174"/>
      <c r="F19" s="132" t="s">
        <v>113</v>
      </c>
      <c r="G19" s="135">
        <v>36000</v>
      </c>
      <c r="H19" s="171"/>
    </row>
    <row r="20" ht="22.9" customHeight="1" spans="1:8">
      <c r="A20" s="170"/>
      <c r="B20" s="132"/>
      <c r="C20" s="132"/>
      <c r="D20" s="132"/>
      <c r="E20" s="175"/>
      <c r="F20" s="132" t="s">
        <v>236</v>
      </c>
      <c r="G20" s="135">
        <v>36000</v>
      </c>
      <c r="H20" s="171"/>
    </row>
    <row r="21" ht="22.9" customHeight="1" spans="1:8">
      <c r="A21" s="170"/>
      <c r="B21" s="172" t="s">
        <v>85</v>
      </c>
      <c r="C21" s="172"/>
      <c r="D21" s="172"/>
      <c r="E21" s="173">
        <v>126003</v>
      </c>
      <c r="F21" s="151" t="s">
        <v>86</v>
      </c>
      <c r="G21" s="135">
        <v>36000</v>
      </c>
      <c r="H21" s="171"/>
    </row>
    <row r="22" ht="22.9" customHeight="1" spans="1:8">
      <c r="A22" s="167"/>
      <c r="B22" s="172" t="s">
        <v>85</v>
      </c>
      <c r="C22" s="172"/>
      <c r="D22" s="172"/>
      <c r="E22" s="174"/>
      <c r="F22" s="151" t="s">
        <v>88</v>
      </c>
      <c r="G22" s="135">
        <v>36000</v>
      </c>
      <c r="H22" s="168"/>
    </row>
    <row r="23" ht="22.9" customHeight="1" spans="1:8">
      <c r="A23" s="167"/>
      <c r="B23" s="172" t="s">
        <v>85</v>
      </c>
      <c r="C23" s="172" t="s">
        <v>87</v>
      </c>
      <c r="D23" s="172" t="s">
        <v>115</v>
      </c>
      <c r="E23" s="174"/>
      <c r="F23" s="151" t="s">
        <v>116</v>
      </c>
      <c r="G23" s="135">
        <v>36000</v>
      </c>
      <c r="H23" s="168"/>
    </row>
    <row r="24" ht="27.95" customHeight="1" spans="1:8">
      <c r="A24" s="167"/>
      <c r="B24" s="132"/>
      <c r="C24" s="132"/>
      <c r="D24" s="132"/>
      <c r="E24" s="175"/>
      <c r="F24" s="151" t="s">
        <v>237</v>
      </c>
      <c r="G24" s="135">
        <v>36000</v>
      </c>
      <c r="H24" s="169"/>
    </row>
    <row r="25" ht="27.95" customHeight="1" spans="1:8">
      <c r="A25" s="167"/>
      <c r="B25" s="139"/>
      <c r="C25" s="139"/>
      <c r="D25" s="139"/>
      <c r="E25" s="139"/>
      <c r="F25" s="139"/>
      <c r="G25" s="140"/>
      <c r="H25" s="169"/>
    </row>
    <row r="26" ht="9.75" customHeight="1" spans="1:8">
      <c r="A26" s="176"/>
      <c r="B26" s="177"/>
      <c r="C26" s="177"/>
      <c r="D26" s="177"/>
      <c r="E26" s="177"/>
      <c r="F26" s="176"/>
      <c r="G26" s="176"/>
      <c r="H26" s="178"/>
    </row>
  </sheetData>
  <mergeCells count="9">
    <mergeCell ref="B2:G2"/>
    <mergeCell ref="B3:F3"/>
    <mergeCell ref="B4:D4"/>
    <mergeCell ref="E4:E5"/>
    <mergeCell ref="E7:E16"/>
    <mergeCell ref="E17:E20"/>
    <mergeCell ref="E21:E24"/>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2024-07-30T06:36:42Z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4C44E1C975574136B92447CD90D21AE9_12</vt:lpwstr>
  </property>
</Properties>
</file>