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3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4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'3'!$B$1:$K$17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  <definedName name="________________A01" localSheetId="14">#REF!</definedName>
    <definedName name="_______________A01" localSheetId="14">#REF!</definedName>
    <definedName name="_______________A08" localSheetId="14">'[14]A01-1'!$A$5:$C$36</definedName>
    <definedName name="______________A01" localSheetId="14">#REF!</definedName>
    <definedName name="_____________A01" localSheetId="14">#REF!</definedName>
    <definedName name="____________A01" localSheetId="14">#REF!</definedName>
    <definedName name="____________qyc1234" localSheetId="14">#REF!</definedName>
    <definedName name="___________A01" localSheetId="14">#REF!</definedName>
    <definedName name="___________qyc1234" localSheetId="14">#REF!</definedName>
    <definedName name="__________A01" localSheetId="14">#REF!</definedName>
    <definedName name="__________qyc1234" localSheetId="14">#REF!</definedName>
    <definedName name="_________A01" localSheetId="14">#REF!</definedName>
    <definedName name="_________qyc1234" localSheetId="14">#REF!</definedName>
    <definedName name="________A01" localSheetId="14">#REF!</definedName>
    <definedName name="________qyc1234" localSheetId="14">#REF!</definedName>
    <definedName name="_______A01" localSheetId="14">#REF!</definedName>
    <definedName name="_______qyc1234" localSheetId="14">#REF!</definedName>
    <definedName name="______A01" localSheetId="14">#REF!</definedName>
    <definedName name="______qyc1234" localSheetId="14">#REF!</definedName>
    <definedName name="_____A01" localSheetId="14">#REF!</definedName>
    <definedName name="_____qyc1234" localSheetId="14">#REF!</definedName>
    <definedName name="____1A01_" localSheetId="14">#REF!</definedName>
    <definedName name="____2A08_" localSheetId="14">'[15]A01-1'!$A$5:$C$36</definedName>
    <definedName name="____A01" localSheetId="14">#REF!</definedName>
    <definedName name="____qyc1234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_qyc1234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_qyc1234" localSheetId="14">#REF!</definedName>
    <definedName name="_1A01_" localSheetId="14">#REF!</definedName>
    <definedName name="_2A01_" localSheetId="14">#REF!</definedName>
    <definedName name="_4A08_" localSheetId="14">'[14]A01-1'!$A$5:$C$36</definedName>
    <definedName name="_A01" localSheetId="14">#REF!</definedName>
    <definedName name="_A08" localSheetId="14">'[14]A01-1'!$A$5:$C$36</definedName>
    <definedName name="_qyc1234" localSheetId="14">#REF!</definedName>
    <definedName name="Database" localSheetId="14" hidden="1">#REF!</definedName>
    <definedName name="地区名称" localSheetId="14">#REF!</definedName>
    <definedName name="分类" localSheetId="14">#REF!</definedName>
    <definedName name="形式" localSheetId="14">#REF!</definedName>
    <definedName name="支出" localSheetId="14">#REF!</definedName>
  </definedNames>
  <calcPr calcId="144525"/>
</workbook>
</file>

<file path=xl/sharedStrings.xml><?xml version="1.0" encoding="utf-8"?>
<sst xmlns="http://schemas.openxmlformats.org/spreadsheetml/2006/main" count="761" uniqueCount="332">
  <si>
    <t xml:space="preserve"> 政协攀枝花市西区委员会办公室</t>
  </si>
  <si>
    <t>2023年单位预算公开表</t>
  </si>
  <si>
    <t>报送日期：    2023 年  3 月  14 日</t>
  </si>
  <si>
    <t>表1</t>
  </si>
  <si>
    <t xml:space="preserve"> </t>
  </si>
  <si>
    <t>单位收支总表</t>
  </si>
  <si>
    <t>单位：政协攀枝花市西区委员会办公室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</si>
  <si>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</si>
  <si>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</si>
  <si>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</si>
  <si>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</si>
  <si>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</si>
  <si>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</si>
  <si>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</si>
  <si>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</si>
  <si>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</si>
  <si>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</si>
  <si>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</si>
  <si>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</si>
  <si>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</si>
  <si>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</si>
  <si>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</si>
  <si>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</si>
  <si>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</si>
  <si>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</si>
  <si>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</si>
  <si>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</si>
  <si>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</si>
  <si>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</si>
  <si>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</si>
  <si>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</si>
  <si>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</si>
  <si>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</si>
  <si>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</si>
  <si>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</si>
  <si>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</si>
  <si>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</si>
  <si>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</si>
  <si>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</si>
  <si>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</si>
  <si>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</si>
  <si>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</si>
  <si>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</si>
  <si>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</si>
  <si>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</si>
  <si>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</si>
  <si>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</si>
  <si>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</si>
  <si>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</si>
  <si>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</si>
  <si>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</si>
  <si>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</si>
  <si>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</si>
  <si>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</si>
  <si>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</si>
  <si>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</si>
  <si>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</si>
  <si>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</si>
  <si>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</si>
  <si>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</si>
  <si>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</si>
  <si>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</si>
  <si>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</si>
  <si>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</si>
  <si>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</si>
  <si>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</si>
  <si>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</si>
  <si>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</si>
  <si>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</si>
  <si>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</si>
  <si>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</si>
  <si>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</si>
  <si>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</si>
  <si>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</si>
  <si>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政协攀枝花市西区委员会办公室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</si>
  <si>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</si>
  <si>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</si>
  <si>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</si>
  <si>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</si>
  <si>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</si>
  <si>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</si>
  <si>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</si>
  <si>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</si>
  <si>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</si>
  <si>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</si>
  <si>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</si>
  <si>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</si>
  <si>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</si>
  <si>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t>行政运行</t>
  </si>
  <si>
    <t>50</t>
  </si>
  <si>
    <t>事业运行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</si>
  <si>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</si>
  <si>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</si>
  <si>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</si>
  <si>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</si>
  <si>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</si>
  <si>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</si>
  <si>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</si>
  <si>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</si>
  <si>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</si>
  <si>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</si>
  <si>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</si>
  <si>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</si>
  <si>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</si>
  <si>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08</t>
  </si>
  <si>
    <t>土地开发支出</t>
  </si>
  <si>
    <t>221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</si>
  <si>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</si>
  <si>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</si>
  <si>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</si>
  <si>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</si>
  <si>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</si>
  <si>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</si>
  <si>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</si>
  <si>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</si>
  <si>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</si>
  <si>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</si>
  <si>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</si>
  <si>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</si>
  <si>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</si>
  <si>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</si>
  <si>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</si>
  <si>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</si>
  <si>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</si>
  <si>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</si>
  <si>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</si>
  <si>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</si>
  <si>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</si>
  <si>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</si>
  <si>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</si>
  <si>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</si>
  <si>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</si>
  <si>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</si>
  <si>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</si>
  <si>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</si>
  <si>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</si>
  <si>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</si>
  <si>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</si>
  <si>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</si>
  <si>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</si>
  <si>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</si>
  <si>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</si>
  <si>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</si>
  <si>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</si>
  <si>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</si>
  <si>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</si>
  <si>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</si>
  <si>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</si>
  <si>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</si>
  <si>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</si>
  <si>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</si>
  <si>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</si>
  <si>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</si>
  <si>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</si>
  <si>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</si>
  <si>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</si>
  <si>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</si>
  <si>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</si>
  <si>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</si>
  <si>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</si>
  <si>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工资福利支出</t>
  </si>
  <si>
    <t>301</t>
  </si>
  <si>
    <t xml:space="preserve">     基本工资</t>
  </si>
  <si>
    <t xml:space="preserve">     津贴补贴</t>
  </si>
  <si>
    <t xml:space="preserve">     奖金</t>
  </si>
  <si>
    <t>07</t>
  </si>
  <si>
    <t xml:space="preserve">     绩效工资</t>
  </si>
  <si>
    <t xml:space="preserve">     机关事业单位基本养老保险缴费</t>
  </si>
  <si>
    <t>10</t>
  </si>
  <si>
    <t xml:space="preserve">     职工基本医疗保险缴费</t>
  </si>
  <si>
    <t xml:space="preserve">     公务员医疗补助教费</t>
  </si>
  <si>
    <t>12</t>
  </si>
  <si>
    <t xml:space="preserve">     其他社会保障缴费</t>
  </si>
  <si>
    <t>13</t>
  </si>
  <si>
    <t xml:space="preserve">     住房公积金</t>
  </si>
  <si>
    <t xml:space="preserve">     其他工资福利支出</t>
  </si>
  <si>
    <t xml:space="preserve"> 商品和服务支出</t>
  </si>
  <si>
    <t>302</t>
  </si>
  <si>
    <t xml:space="preserve">     办公费</t>
  </si>
  <si>
    <t xml:space="preserve">     差旅费</t>
  </si>
  <si>
    <t>17</t>
  </si>
  <si>
    <t xml:space="preserve">     公务接待费</t>
  </si>
  <si>
    <t>28</t>
  </si>
  <si>
    <t xml:space="preserve">     工会经费</t>
  </si>
  <si>
    <t>29</t>
  </si>
  <si>
    <t xml:space="preserve">     福利费</t>
  </si>
  <si>
    <t>39</t>
  </si>
  <si>
    <t xml:space="preserve">     其他交通费用</t>
  </si>
  <si>
    <t xml:space="preserve">     其他商品和服务支出</t>
  </si>
  <si>
    <t>303</t>
  </si>
  <si>
    <t xml:space="preserve"> 对个人和家庭的补助</t>
  </si>
  <si>
    <t xml:space="preserve">     退休费</t>
  </si>
  <si>
    <t xml:space="preserve">     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</si>
  <si>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</si>
  <si>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</si>
  <si>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</si>
  <si>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</si>
  <si>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</si>
  <si>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</si>
  <si>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</si>
  <si>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</si>
  <si>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</si>
  <si>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</si>
  <si>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说明：政协攀枝花市西区委员会办公室本级2023年没有使用一般公共预算项目支出，本表无数据。  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</si>
  <si>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</si>
  <si>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</si>
  <si>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</si>
  <si>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</si>
  <si>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</si>
  <si>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</si>
  <si>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</si>
  <si>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</si>
  <si>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</si>
  <si>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中国人民政治协商会议攀枝花市西区委员会办公室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</si>
  <si>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</si>
  <si>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</si>
  <si>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</si>
  <si>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</si>
  <si>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</si>
  <si>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说明：政协攀枝花市西区委员会办公室本级2023年没有使用政府性基金预算“三公”经费安排的支出，本表无数据。</t>
  </si>
  <si>
    <t>表12</t>
  </si>
  <si>
    <t>国有资本经营预算支出预算表</t>
  </si>
  <si>
    <t>本年国有资本经营预算支出</t>
  </si>
  <si>
    <t>说明：政协攀枝花市西区委员会办公室本级2023年没有使用国有资本经营预算拨款安排的支出，本表无数据。</t>
  </si>
  <si>
    <t>表13-1</t>
  </si>
  <si>
    <t>单位预算项目绩效目标表（2023年度）</t>
  </si>
  <si>
    <t>(  2023 年度)</t>
  </si>
  <si>
    <t>项目名称</t>
  </si>
  <si>
    <t>政协会议经费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</si>
  <si>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</si>
  <si>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</si>
  <si>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</si>
  <si>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</si>
  <si>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</si>
  <si>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</si>
  <si>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政协会议主要指召开政治协商会议等专门会议，包括政协全体委员会议、常委会议、主席会议，以及其他专题座谈会、专题协商会、情况通报会、论证会、意见听取会、研讨会等会议发生的支出。主要是组织参会人员协商讨论一府两院、计划、财政、政协常委会和提案等工作报告，协商讨论西区社会经济发展中的重要问题，提出发展意见建议，委员提交提案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</si>
  <si>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</si>
  <si>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</si>
  <si>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</si>
  <si>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</si>
  <si>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</si>
  <si>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</si>
  <si>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</si>
  <si>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大会会次数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</si>
  <si>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</si>
  <si>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t>会期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</si>
  <si>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天</t>
    </r>
  </si>
  <si>
    <t>质量指标</t>
  </si>
  <si>
    <t>参会率</t>
  </si>
  <si>
    <t>95%以上</t>
  </si>
  <si>
    <t>完成各项会议议程率</t>
  </si>
  <si>
    <t>时效指标</t>
  </si>
  <si>
    <t>大会会议时间</t>
  </si>
  <si>
    <t>2023年1月</t>
  </si>
  <si>
    <t>其他会议</t>
  </si>
  <si>
    <t>全年</t>
  </si>
  <si>
    <t>成本指标</t>
  </si>
  <si>
    <t>会议经费</t>
  </si>
  <si>
    <t>26万元</t>
  </si>
  <si>
    <t>项目效益</t>
  </si>
  <si>
    <t>社会效益指标</t>
  </si>
  <si>
    <t>完成会议全部议程</t>
  </si>
  <si>
    <t>召开开幕大会、闭幕大会、常委会议、提案工作会议、小组讨论会等各类会议。收集提案、意见、建议，促进社会事业和经济发展</t>
  </si>
  <si>
    <t>可持续影响指标</t>
  </si>
  <si>
    <t>促进西区社会经济可持续发展</t>
  </si>
  <si>
    <t>满意度指标</t>
  </si>
  <si>
    <t>服务对象满意度指标</t>
  </si>
  <si>
    <t>委员满意率</t>
  </si>
  <si>
    <t>表13-2</t>
  </si>
  <si>
    <t>政协业务经费</t>
  </si>
  <si>
    <t>加强提案办理，提案工作更加规范有效；加强调研视察，形成调研视察报告；加强专委会建设，开展委员能力提升学习培训，办公室日常运转等。</t>
  </si>
  <si>
    <t>提案工作</t>
  </si>
  <si>
    <t>大于5次</t>
  </si>
  <si>
    <t>委员学习活动</t>
  </si>
  <si>
    <t>20次</t>
  </si>
  <si>
    <t>视察调研</t>
  </si>
  <si>
    <t>大于10次</t>
  </si>
  <si>
    <t>委员培训</t>
  </si>
  <si>
    <r>
      <rPr>
        <sz val="10"/>
        <rFont val="宋体"/>
        <charset val="134"/>
        <scheme val="minor"/>
      </rPr>
      <t>≥</t>
    </r>
    <r>
      <rPr>
        <sz val="10"/>
        <rFont val="宋体"/>
        <charset val="134"/>
      </rPr>
      <t>1次</t>
    </r>
  </si>
  <si>
    <t>提案办结率</t>
  </si>
  <si>
    <t>≥95%</t>
  </si>
  <si>
    <t>委员学习活动、专委会等活动富有成效，委员履职能力显著提升</t>
  </si>
  <si>
    <t>视察调研报告的意见建议符合实际，可操作性强</t>
  </si>
  <si>
    <t>时间</t>
  </si>
  <si>
    <t>成本控制在5万元</t>
  </si>
  <si>
    <t>专委会工作</t>
  </si>
  <si>
    <t>成本控制在10万元</t>
  </si>
  <si>
    <t>委员视察调研、学习活动、培训等</t>
  </si>
  <si>
    <t>成本控制在25万元</t>
  </si>
  <si>
    <t>对社会的影响</t>
  </si>
  <si>
    <t>委员对西区社会发展提出有效意见建议，促进西区社会发展</t>
  </si>
  <si>
    <t>生态效益指标</t>
  </si>
  <si>
    <t>对生态环境的影响</t>
  </si>
  <si>
    <t>委员对西区社会发展提出有效意见建议，促进西区生态环境发展</t>
  </si>
  <si>
    <t>社会满意率</t>
  </si>
  <si>
    <t>表14</t>
  </si>
  <si>
    <t>单位整体支出绩效目标表</t>
  </si>
  <si>
    <t>（2023年度）</t>
  </si>
  <si>
    <t>单位名称</t>
  </si>
  <si>
    <t>年度主要任务</t>
  </si>
  <si>
    <t>任务名称</t>
  </si>
  <si>
    <t>主要内容</t>
  </si>
  <si>
    <t>保障政协机关人员工资发放、社保、公积金等缴纳。</t>
  </si>
  <si>
    <t>保障政协机关日常开支及运转。</t>
  </si>
  <si>
    <t>项目经费</t>
  </si>
  <si>
    <t>保障政协履行三大职能；保障区政协八届三次全体会议的召开；保障各项业务工作顺利开展。</t>
  </si>
  <si>
    <t>年度单位整体支出预算</t>
  </si>
  <si>
    <t>资金总额</t>
  </si>
  <si>
    <t>647.86万元</t>
  </si>
  <si>
    <t>年度总体目标</t>
  </si>
  <si>
    <t>召开区政协八届三次全体会议及其他各类会议；完成提案工作、专委会工作、开展委员学习和调研视察活动；开展委员培训；办公室工作；完成其他单项工作。</t>
  </si>
  <si>
    <t>年度绩效指标</t>
  </si>
  <si>
    <t>指标值
（包含数字及文字描述）</t>
  </si>
  <si>
    <t>产出指标</t>
  </si>
  <si>
    <t>人员支出</t>
  </si>
  <si>
    <t>518.28万元</t>
  </si>
  <si>
    <t>公用支出</t>
  </si>
  <si>
    <t>63.57万元</t>
  </si>
  <si>
    <t>66万元</t>
  </si>
  <si>
    <t>保障政协机关人员工资发放、社保、公积金缴纳等</t>
  </si>
  <si>
    <t>保障政协机关日常开支及运转</t>
  </si>
  <si>
    <t>保障政协履行三大职能，业务工作顺利开展</t>
  </si>
  <si>
    <t>效益指标</t>
  </si>
  <si>
    <t>经济效益指标</t>
  </si>
  <si>
    <t>提升机关运行效能</t>
  </si>
  <si>
    <t>推动全区经济发展</t>
  </si>
  <si>
    <t>提升政协工作社会影响力</t>
  </si>
  <si>
    <t>推动全区社会事业发展</t>
  </si>
  <si>
    <t>推动全区生态环境保护</t>
  </si>
  <si>
    <t>实现可持续发展</t>
  </si>
  <si>
    <t>推动全区经济社会可持续发展</t>
  </si>
  <si>
    <t>90%以上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</si>
</sst>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3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34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37" applyNumberFormat="0" applyAlignment="0" applyProtection="0">
      <alignment vertical="center"/>
    </xf>
    <xf numFmtId="0" fontId="44" fillId="12" borderId="33" applyNumberFormat="0" applyAlignment="0" applyProtection="0">
      <alignment vertical="center"/>
    </xf>
    <xf numFmtId="0" fontId="45" fillId="13" borderId="38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0" borderId="0"/>
    <xf numFmtId="0" fontId="50" fillId="0" borderId="0">
      <alignment vertical="center"/>
    </xf>
  </cellStyleXfs>
  <cellXfs count="1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16" xfId="0" applyNumberFormat="1" applyFont="1" applyFill="1" applyBorder="1" applyAlignment="1" applyProtection="1">
      <alignment horizontal="left" vertical="center"/>
    </xf>
    <xf numFmtId="0" fontId="12" fillId="0" borderId="22" xfId="0" applyNumberFormat="1" applyFont="1" applyFill="1" applyBorder="1" applyAlignment="1" applyProtection="1">
      <alignment horizontal="left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49" fontId="12" fillId="0" borderId="23" xfId="0" applyNumberFormat="1" applyFont="1" applyFill="1" applyBorder="1" applyAlignment="1" applyProtection="1">
      <alignment horizontal="left" vertical="center" wrapText="1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49" fontId="12" fillId="0" borderId="3" xfId="5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18" xfId="0" applyFont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3" fillId="0" borderId="28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/>
    </xf>
    <xf numFmtId="0" fontId="13" fillId="0" borderId="29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right" vertical="center"/>
    </xf>
    <xf numFmtId="0" fontId="13" fillId="0" borderId="29" xfId="0" applyFont="1" applyFill="1" applyBorder="1">
      <alignment vertical="center"/>
    </xf>
    <xf numFmtId="0" fontId="13" fillId="0" borderId="18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3" fillId="0" borderId="28" xfId="0" applyFont="1" applyFill="1" applyBorder="1">
      <alignment vertical="center"/>
    </xf>
    <xf numFmtId="0" fontId="13" fillId="0" borderId="28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0" borderId="20" xfId="0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horizontal="right" vertical="center"/>
    </xf>
    <xf numFmtId="0" fontId="13" fillId="2" borderId="18" xfId="0" applyFont="1" applyFill="1" applyBorder="1">
      <alignment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18" fillId="0" borderId="1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28" xfId="0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2" sqref="A2"/>
    </sheetView>
  </sheetViews>
  <sheetFormatPr defaultColWidth="9" defaultRowHeight="14.25"/>
  <cols>
    <col min="1" max="1" width="123.133333333333" style="166" customWidth="1"/>
    <col min="2" max="16384" width="9" style="166"/>
  </cols>
  <sheetData>
    <row r="1" spans="1:1">
      <c r="A1" s="167"/>
    </row>
    <row r="2" ht="137.1" customHeight="1" spans="1:1">
      <c r="A2" s="167"/>
    </row>
    <row r="3" ht="137.1" customHeight="1" spans="1:1">
      <c r="A3" s="168" t="s">
        <v>0</v>
      </c>
    </row>
    <row r="4" ht="9" customHeight="1"/>
    <row r="5" ht="33" customHeight="1"/>
    <row r="6" ht="34.5" spans="1:1">
      <c r="A6" s="169" t="s">
        <v>1</v>
      </c>
    </row>
    <row r="11" ht="35.1" customHeight="1" spans="1:1">
      <c r="A11" s="170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0"/>
      <c r="B1" s="2" t="s">
        <v>204</v>
      </c>
      <c r="C1" s="81"/>
      <c r="D1" s="82"/>
      <c r="E1" s="82"/>
      <c r="F1" s="82"/>
      <c r="G1" s="82"/>
      <c r="H1" s="82"/>
      <c r="I1" s="95"/>
      <c r="J1" s="85"/>
    </row>
    <row r="2" ht="22.9" customHeight="1" spans="1:10">
      <c r="A2" s="80"/>
      <c r="B2" s="3" t="s">
        <v>205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102"/>
      <c r="E3" s="102"/>
      <c r="F3" s="102"/>
      <c r="G3" s="102"/>
      <c r="H3" s="102"/>
      <c r="I3" s="96" t="s">
        <v>7</v>
      </c>
      <c r="J3" s="97"/>
    </row>
    <row r="4" ht="24.4" customHeight="1" spans="1:10">
      <c r="A4" s="85"/>
      <c r="B4" s="86" t="s">
        <v>206</v>
      </c>
      <c r="C4" s="86" t="s">
        <v>72</v>
      </c>
      <c r="D4" s="86" t="s">
        <v>207</v>
      </c>
      <c r="E4" s="86"/>
      <c r="F4" s="86"/>
      <c r="G4" s="86"/>
      <c r="H4" s="86"/>
      <c r="I4" s="86"/>
      <c r="J4" s="98"/>
    </row>
    <row r="5" ht="24.4" customHeight="1" spans="1:10">
      <c r="A5" s="87"/>
      <c r="B5" s="86"/>
      <c r="C5" s="86"/>
      <c r="D5" s="86" t="s">
        <v>60</v>
      </c>
      <c r="E5" s="103" t="s">
        <v>208</v>
      </c>
      <c r="F5" s="86" t="s">
        <v>209</v>
      </c>
      <c r="G5" s="86"/>
      <c r="H5" s="86"/>
      <c r="I5" s="86" t="s">
        <v>210</v>
      </c>
      <c r="J5" s="98"/>
    </row>
    <row r="6" ht="24.4" customHeight="1" spans="1:10">
      <c r="A6" s="87"/>
      <c r="B6" s="86"/>
      <c r="C6" s="86"/>
      <c r="D6" s="86"/>
      <c r="E6" s="103"/>
      <c r="F6" s="86" t="s">
        <v>157</v>
      </c>
      <c r="G6" s="86" t="s">
        <v>211</v>
      </c>
      <c r="H6" s="86" t="s">
        <v>212</v>
      </c>
      <c r="I6" s="86"/>
      <c r="J6" s="99"/>
    </row>
    <row r="7" customFormat="1" ht="22.95" customHeight="1" spans="1:10">
      <c r="A7" s="88"/>
      <c r="B7" s="86"/>
      <c r="C7" s="86" t="s">
        <v>73</v>
      </c>
      <c r="D7" s="89">
        <v>5956</v>
      </c>
      <c r="E7" s="89"/>
      <c r="F7" s="89"/>
      <c r="G7" s="89"/>
      <c r="H7" s="89"/>
      <c r="I7" s="89">
        <v>5956</v>
      </c>
      <c r="J7" s="100"/>
    </row>
    <row r="8" customFormat="1" ht="42" customHeight="1" spans="1:10">
      <c r="A8" s="88"/>
      <c r="B8" s="91">
        <v>102001</v>
      </c>
      <c r="C8" s="104" t="s">
        <v>213</v>
      </c>
      <c r="D8" s="92">
        <v>5956</v>
      </c>
      <c r="E8" s="92"/>
      <c r="F8" s="92"/>
      <c r="G8" s="92"/>
      <c r="H8" s="92"/>
      <c r="I8" s="92">
        <v>5956</v>
      </c>
      <c r="J8" s="100"/>
    </row>
    <row r="9" ht="22.9" customHeight="1" spans="1:10">
      <c r="A9" s="88"/>
      <c r="B9" s="86"/>
      <c r="C9" s="86"/>
      <c r="D9" s="89"/>
      <c r="E9" s="89"/>
      <c r="F9" s="89"/>
      <c r="G9" s="89"/>
      <c r="H9" s="89"/>
      <c r="I9" s="89"/>
      <c r="J9" s="100"/>
    </row>
    <row r="10" ht="22.9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0"/>
    </row>
    <row r="11" ht="22.9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0"/>
    </row>
    <row r="12" ht="22.9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0"/>
    </row>
    <row r="13" ht="22.9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0"/>
    </row>
    <row r="14" ht="22.9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0"/>
    </row>
    <row r="15" ht="22.9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0"/>
    </row>
    <row r="16" ht="22.9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0"/>
      <c r="B1" s="2" t="s">
        <v>214</v>
      </c>
      <c r="C1" s="2"/>
      <c r="D1" s="2"/>
      <c r="E1" s="81"/>
      <c r="F1" s="81"/>
      <c r="G1" s="82"/>
      <c r="H1" s="82"/>
      <c r="I1" s="95"/>
      <c r="J1" s="85"/>
    </row>
    <row r="2" ht="22.9" customHeight="1" spans="1:10">
      <c r="A2" s="80"/>
      <c r="B2" s="3" t="s">
        <v>215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84"/>
      <c r="E3" s="84"/>
      <c r="F3" s="84"/>
      <c r="G3" s="83"/>
      <c r="H3" s="83"/>
      <c r="I3" s="96" t="s">
        <v>7</v>
      </c>
      <c r="J3" s="97"/>
    </row>
    <row r="4" ht="24.4" customHeight="1" spans="1:10">
      <c r="A4" s="85"/>
      <c r="B4" s="86" t="s">
        <v>10</v>
      </c>
      <c r="C4" s="86"/>
      <c r="D4" s="86"/>
      <c r="E4" s="86"/>
      <c r="F4" s="86"/>
      <c r="G4" s="86" t="s">
        <v>216</v>
      </c>
      <c r="H4" s="86"/>
      <c r="I4" s="86"/>
      <c r="J4" s="98"/>
    </row>
    <row r="5" ht="24.4" customHeight="1" spans="1:10">
      <c r="A5" s="87"/>
      <c r="B5" s="86" t="s">
        <v>81</v>
      </c>
      <c r="C5" s="86"/>
      <c r="D5" s="86"/>
      <c r="E5" s="86" t="s">
        <v>71</v>
      </c>
      <c r="F5" s="86" t="s">
        <v>72</v>
      </c>
      <c r="G5" s="86" t="s">
        <v>60</v>
      </c>
      <c r="H5" s="86" t="s">
        <v>77</v>
      </c>
      <c r="I5" s="86" t="s">
        <v>78</v>
      </c>
      <c r="J5" s="98"/>
    </row>
    <row r="6" ht="24.4" customHeight="1" spans="1:10">
      <c r="A6" s="87"/>
      <c r="B6" s="86" t="s">
        <v>82</v>
      </c>
      <c r="C6" s="86" t="s">
        <v>83</v>
      </c>
      <c r="D6" s="86" t="s">
        <v>84</v>
      </c>
      <c r="E6" s="86"/>
      <c r="F6" s="86"/>
      <c r="G6" s="86"/>
      <c r="H6" s="86"/>
      <c r="I6" s="86"/>
      <c r="J6" s="99"/>
    </row>
    <row r="7" customFormat="1" ht="22.95" customHeight="1" spans="1:10">
      <c r="A7" s="88"/>
      <c r="B7" s="86"/>
      <c r="C7" s="86"/>
      <c r="D7" s="86"/>
      <c r="E7" s="86"/>
      <c r="F7" s="86" t="s">
        <v>73</v>
      </c>
      <c r="G7" s="89">
        <v>660000</v>
      </c>
      <c r="H7" s="89"/>
      <c r="I7" s="89">
        <v>660000</v>
      </c>
      <c r="J7" s="100"/>
    </row>
    <row r="8" customFormat="1" ht="22.95" customHeight="1" spans="1:10">
      <c r="A8" s="88"/>
      <c r="B8" s="91" t="s">
        <v>103</v>
      </c>
      <c r="C8" s="91" t="s">
        <v>104</v>
      </c>
      <c r="D8" s="91" t="s">
        <v>86</v>
      </c>
      <c r="E8" s="91">
        <v>102001</v>
      </c>
      <c r="F8" s="91" t="s">
        <v>105</v>
      </c>
      <c r="G8" s="92">
        <v>660000</v>
      </c>
      <c r="H8" s="92"/>
      <c r="I8" s="92">
        <v>660000</v>
      </c>
      <c r="J8" s="100"/>
    </row>
    <row r="9" ht="22.9" customHeight="1" spans="1:10">
      <c r="A9" s="88"/>
      <c r="B9" s="86"/>
      <c r="C9" s="86"/>
      <c r="D9" s="86"/>
      <c r="E9" s="86"/>
      <c r="F9" s="86"/>
      <c r="G9" s="89"/>
      <c r="H9" s="89"/>
      <c r="I9" s="89"/>
      <c r="J9" s="100"/>
    </row>
    <row r="10" ht="22.9" customHeight="1" spans="1:10">
      <c r="A10" s="88"/>
      <c r="B10" s="86"/>
      <c r="C10" s="86"/>
      <c r="D10" s="86"/>
      <c r="E10" s="86"/>
      <c r="F10" s="86"/>
      <c r="G10" s="89"/>
      <c r="H10" s="89"/>
      <c r="I10" s="89"/>
      <c r="J10" s="100"/>
    </row>
    <row r="11" ht="22.9" customHeight="1" spans="1:10">
      <c r="A11" s="88"/>
      <c r="B11" s="86"/>
      <c r="C11" s="86"/>
      <c r="D11" s="86"/>
      <c r="E11" s="86"/>
      <c r="F11" s="86"/>
      <c r="G11" s="89"/>
      <c r="H11" s="89"/>
      <c r="I11" s="89"/>
      <c r="J11" s="100"/>
    </row>
    <row r="12" ht="22.9" customHeight="1" spans="1:10">
      <c r="A12" s="88"/>
      <c r="B12" s="86"/>
      <c r="C12" s="86"/>
      <c r="D12" s="86"/>
      <c r="E12" s="86"/>
      <c r="F12" s="86"/>
      <c r="G12" s="89"/>
      <c r="H12" s="89"/>
      <c r="I12" s="89"/>
      <c r="J12" s="100"/>
    </row>
    <row r="13" ht="22.9" customHeight="1" spans="1:10">
      <c r="A13" s="88"/>
      <c r="B13" s="86"/>
      <c r="C13" s="86"/>
      <c r="D13" s="86"/>
      <c r="E13" s="86"/>
      <c r="F13" s="86"/>
      <c r="G13" s="89"/>
      <c r="H13" s="89"/>
      <c r="I13" s="89"/>
      <c r="J13" s="100"/>
    </row>
    <row r="14" ht="22.9" customHeight="1" spans="1:10">
      <c r="A14" s="88"/>
      <c r="B14" s="86"/>
      <c r="C14" s="86"/>
      <c r="D14" s="86"/>
      <c r="E14" s="86"/>
      <c r="F14" s="86"/>
      <c r="G14" s="89"/>
      <c r="H14" s="89"/>
      <c r="I14" s="89"/>
      <c r="J14" s="100"/>
    </row>
    <row r="15" ht="22.9" customHeight="1" spans="1:10">
      <c r="A15" s="88"/>
      <c r="B15" s="86"/>
      <c r="C15" s="86"/>
      <c r="D15" s="86"/>
      <c r="E15" s="86"/>
      <c r="F15" s="86"/>
      <c r="G15" s="89"/>
      <c r="H15" s="89"/>
      <c r="I15" s="89"/>
      <c r="J15" s="100"/>
    </row>
    <row r="16" ht="22.9" customHeight="1" spans="1:10">
      <c r="A16" s="87"/>
      <c r="B16" s="90"/>
      <c r="C16" s="90"/>
      <c r="D16" s="90"/>
      <c r="E16" s="90"/>
      <c r="F16" s="90" t="s">
        <v>24</v>
      </c>
      <c r="G16" s="92"/>
      <c r="H16" s="92"/>
      <c r="I16" s="92"/>
      <c r="J16" s="98"/>
    </row>
    <row r="17" ht="22.9" customHeight="1" spans="1:10">
      <c r="A17" s="87"/>
      <c r="B17" s="90"/>
      <c r="C17" s="90"/>
      <c r="D17" s="90"/>
      <c r="E17" s="90"/>
      <c r="F17" s="90" t="s">
        <v>24</v>
      </c>
      <c r="G17" s="92"/>
      <c r="H17" s="92"/>
      <c r="I17" s="92"/>
      <c r="J17" s="9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0"/>
      <c r="B1" s="2" t="s">
        <v>217</v>
      </c>
      <c r="C1" s="81"/>
      <c r="D1" s="82"/>
      <c r="E1" s="82"/>
      <c r="F1" s="82"/>
      <c r="G1" s="82"/>
      <c r="H1" s="82"/>
      <c r="I1" s="95"/>
      <c r="J1" s="85"/>
    </row>
    <row r="2" ht="22.9" customHeight="1" spans="1:10">
      <c r="A2" s="80"/>
      <c r="B2" s="3" t="s">
        <v>218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102"/>
      <c r="E3" s="102"/>
      <c r="F3" s="102"/>
      <c r="G3" s="102"/>
      <c r="H3" s="102"/>
      <c r="I3" s="102" t="s">
        <v>7</v>
      </c>
      <c r="J3" s="97"/>
    </row>
    <row r="4" ht="24.4" customHeight="1" spans="1:10">
      <c r="A4" s="85"/>
      <c r="B4" s="86" t="s">
        <v>206</v>
      </c>
      <c r="C4" s="86" t="s">
        <v>72</v>
      </c>
      <c r="D4" s="86" t="s">
        <v>207</v>
      </c>
      <c r="E4" s="86"/>
      <c r="F4" s="86"/>
      <c r="G4" s="86"/>
      <c r="H4" s="86"/>
      <c r="I4" s="86"/>
      <c r="J4" s="98"/>
    </row>
    <row r="5" ht="24.4" customHeight="1" spans="1:10">
      <c r="A5" s="87"/>
      <c r="B5" s="86"/>
      <c r="C5" s="86"/>
      <c r="D5" s="86" t="s">
        <v>60</v>
      </c>
      <c r="E5" s="103" t="s">
        <v>208</v>
      </c>
      <c r="F5" s="86" t="s">
        <v>209</v>
      </c>
      <c r="G5" s="86"/>
      <c r="H5" s="86"/>
      <c r="I5" s="86" t="s">
        <v>210</v>
      </c>
      <c r="J5" s="98"/>
    </row>
    <row r="6" ht="24.4" customHeight="1" spans="1:10">
      <c r="A6" s="87"/>
      <c r="B6" s="86"/>
      <c r="C6" s="86"/>
      <c r="D6" s="86"/>
      <c r="E6" s="103"/>
      <c r="F6" s="86" t="s">
        <v>157</v>
      </c>
      <c r="G6" s="86" t="s">
        <v>211</v>
      </c>
      <c r="H6" s="86" t="s">
        <v>212</v>
      </c>
      <c r="I6" s="86"/>
      <c r="J6" s="99"/>
    </row>
    <row r="7" ht="22.9" customHeight="1" spans="1:10">
      <c r="A7" s="88"/>
      <c r="B7" s="86"/>
      <c r="C7" s="86" t="s">
        <v>73</v>
      </c>
      <c r="D7" s="89"/>
      <c r="E7" s="89"/>
      <c r="F7" s="89"/>
      <c r="G7" s="89"/>
      <c r="H7" s="89"/>
      <c r="I7" s="89"/>
      <c r="J7" s="100"/>
    </row>
    <row r="8" ht="22.9" customHeight="1" spans="1:10">
      <c r="A8" s="88"/>
      <c r="B8" s="90"/>
      <c r="C8" s="90"/>
      <c r="D8" s="89"/>
      <c r="E8" s="89"/>
      <c r="F8" s="89"/>
      <c r="G8" s="89"/>
      <c r="H8" s="89"/>
      <c r="I8" s="89"/>
      <c r="J8" s="100"/>
    </row>
    <row r="9" ht="22.9" customHeight="1" spans="1:10">
      <c r="A9" s="88"/>
      <c r="B9" s="86"/>
      <c r="C9" s="86"/>
      <c r="D9" s="89"/>
      <c r="E9" s="89"/>
      <c r="F9" s="89"/>
      <c r="G9" s="89"/>
      <c r="H9" s="89"/>
      <c r="I9" s="89"/>
      <c r="J9" s="100"/>
    </row>
    <row r="10" ht="22.9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0"/>
    </row>
    <row r="11" ht="22.9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0"/>
    </row>
    <row r="12" ht="22.9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0"/>
    </row>
    <row r="13" ht="22.9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0"/>
    </row>
    <row r="14" ht="22.9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0"/>
    </row>
    <row r="15" ht="22.9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0"/>
    </row>
    <row r="16" ht="22.9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0"/>
    </row>
    <row r="17" ht="22.9" customHeight="1" spans="1:10">
      <c r="A17" s="88"/>
      <c r="B17" s="86"/>
      <c r="C17" s="86"/>
      <c r="D17" s="89"/>
      <c r="E17" s="89"/>
      <c r="F17" s="89"/>
      <c r="G17" s="89"/>
      <c r="H17" s="89"/>
      <c r="I17" s="89"/>
      <c r="J17" s="100"/>
    </row>
    <row r="18" ht="29" customHeight="1" spans="2:9">
      <c r="B18" s="94" t="s">
        <v>219</v>
      </c>
      <c r="C18" s="94"/>
      <c r="D18" s="94"/>
      <c r="E18" s="94"/>
      <c r="F18" s="94"/>
      <c r="G18" s="94"/>
      <c r="H18" s="94"/>
      <c r="I18" s="9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80"/>
      <c r="B1" s="2" t="s">
        <v>220</v>
      </c>
      <c r="C1" s="2"/>
      <c r="D1" s="2"/>
      <c r="E1" s="81"/>
      <c r="F1" s="81"/>
      <c r="G1" s="82"/>
      <c r="H1" s="82"/>
      <c r="I1" s="95"/>
      <c r="J1" s="85"/>
    </row>
    <row r="2" ht="22.9" customHeight="1" spans="1:10">
      <c r="A2" s="80"/>
      <c r="B2" s="3" t="s">
        <v>221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84"/>
      <c r="E3" s="84"/>
      <c r="F3" s="84"/>
      <c r="G3" s="83"/>
      <c r="H3" s="83"/>
      <c r="I3" s="96" t="s">
        <v>7</v>
      </c>
      <c r="J3" s="97"/>
    </row>
    <row r="4" ht="24.4" customHeight="1" spans="1:10">
      <c r="A4" s="85"/>
      <c r="B4" s="86" t="s">
        <v>10</v>
      </c>
      <c r="C4" s="86"/>
      <c r="D4" s="86"/>
      <c r="E4" s="86"/>
      <c r="F4" s="86"/>
      <c r="G4" s="86" t="s">
        <v>222</v>
      </c>
      <c r="H4" s="86"/>
      <c r="I4" s="86"/>
      <c r="J4" s="98"/>
    </row>
    <row r="5" ht="24.4" customHeight="1" spans="1:10">
      <c r="A5" s="87"/>
      <c r="B5" s="86" t="s">
        <v>81</v>
      </c>
      <c r="C5" s="86"/>
      <c r="D5" s="86"/>
      <c r="E5" s="86" t="s">
        <v>71</v>
      </c>
      <c r="F5" s="86" t="s">
        <v>72</v>
      </c>
      <c r="G5" s="86" t="s">
        <v>60</v>
      </c>
      <c r="H5" s="86" t="s">
        <v>77</v>
      </c>
      <c r="I5" s="86" t="s">
        <v>78</v>
      </c>
      <c r="J5" s="98"/>
    </row>
    <row r="6" ht="24.4" customHeight="1" spans="1:10">
      <c r="A6" s="87"/>
      <c r="B6" s="86" t="s">
        <v>82</v>
      </c>
      <c r="C6" s="86" t="s">
        <v>83</v>
      </c>
      <c r="D6" s="86" t="s">
        <v>84</v>
      </c>
      <c r="E6" s="86"/>
      <c r="F6" s="86"/>
      <c r="G6" s="86"/>
      <c r="H6" s="86"/>
      <c r="I6" s="86"/>
      <c r="J6" s="99"/>
    </row>
    <row r="7" ht="22.9" customHeight="1" spans="1:10">
      <c r="A7" s="88"/>
      <c r="B7" s="86"/>
      <c r="C7" s="86"/>
      <c r="D7" s="86"/>
      <c r="E7" s="86"/>
      <c r="F7" s="86" t="s">
        <v>73</v>
      </c>
      <c r="G7" s="89"/>
      <c r="H7" s="89"/>
      <c r="I7" s="89"/>
      <c r="J7" s="100"/>
    </row>
    <row r="8" ht="22.9" customHeight="1" spans="1:10">
      <c r="A8" s="87"/>
      <c r="B8" s="90"/>
      <c r="C8" s="90"/>
      <c r="D8" s="90"/>
      <c r="E8" s="90"/>
      <c r="F8" s="91"/>
      <c r="G8" s="92"/>
      <c r="H8" s="92"/>
      <c r="I8" s="92"/>
      <c r="J8" s="98"/>
    </row>
    <row r="9" ht="22.9" customHeight="1" spans="1:10">
      <c r="A9" s="87"/>
      <c r="B9" s="90"/>
      <c r="C9" s="90"/>
      <c r="D9" s="90"/>
      <c r="E9" s="90"/>
      <c r="F9" s="90"/>
      <c r="G9" s="92"/>
      <c r="H9" s="92"/>
      <c r="I9" s="92"/>
      <c r="J9" s="98"/>
    </row>
    <row r="10" ht="22.9" customHeight="1" spans="1:10">
      <c r="A10" s="87"/>
      <c r="B10" s="90"/>
      <c r="C10" s="90"/>
      <c r="D10" s="90"/>
      <c r="E10" s="90"/>
      <c r="F10" s="90"/>
      <c r="G10" s="92"/>
      <c r="H10" s="92"/>
      <c r="I10" s="92"/>
      <c r="J10" s="98"/>
    </row>
    <row r="11" ht="22.9" customHeight="1" spans="1:10">
      <c r="A11" s="87"/>
      <c r="B11" s="90"/>
      <c r="C11" s="90"/>
      <c r="D11" s="90"/>
      <c r="E11" s="90"/>
      <c r="F11" s="90"/>
      <c r="G11" s="92"/>
      <c r="H11" s="92"/>
      <c r="I11" s="92"/>
      <c r="J11" s="98"/>
    </row>
    <row r="12" ht="22.9" customHeight="1" spans="1:10">
      <c r="A12" s="87"/>
      <c r="B12" s="90"/>
      <c r="C12" s="90"/>
      <c r="D12" s="90"/>
      <c r="E12" s="90"/>
      <c r="F12" s="90"/>
      <c r="G12" s="92"/>
      <c r="H12" s="92"/>
      <c r="I12" s="92"/>
      <c r="J12" s="98"/>
    </row>
    <row r="13" ht="22.9" customHeight="1" spans="1:10">
      <c r="A13" s="87"/>
      <c r="B13" s="90"/>
      <c r="C13" s="90"/>
      <c r="D13" s="90"/>
      <c r="E13" s="90"/>
      <c r="F13" s="90"/>
      <c r="G13" s="92"/>
      <c r="H13" s="92"/>
      <c r="I13" s="92"/>
      <c r="J13" s="98"/>
    </row>
    <row r="14" ht="22.9" customHeight="1" spans="1:10">
      <c r="A14" s="87"/>
      <c r="B14" s="90"/>
      <c r="C14" s="90"/>
      <c r="D14" s="90"/>
      <c r="E14" s="90"/>
      <c r="F14" s="90"/>
      <c r="G14" s="92"/>
      <c r="H14" s="92"/>
      <c r="I14" s="92"/>
      <c r="J14" s="98"/>
    </row>
    <row r="15" ht="22.9" customHeight="1" spans="1:10">
      <c r="A15" s="87"/>
      <c r="B15" s="90"/>
      <c r="C15" s="90"/>
      <c r="D15" s="90"/>
      <c r="E15" s="90"/>
      <c r="F15" s="90"/>
      <c r="G15" s="92"/>
      <c r="H15" s="92"/>
      <c r="I15" s="92"/>
      <c r="J15" s="98"/>
    </row>
    <row r="16" ht="22.9" customHeight="1" spans="1:10">
      <c r="A16" s="87"/>
      <c r="B16" s="90"/>
      <c r="C16" s="90"/>
      <c r="D16" s="90"/>
      <c r="E16" s="90"/>
      <c r="F16" s="90" t="s">
        <v>24</v>
      </c>
      <c r="G16" s="92"/>
      <c r="H16" s="92"/>
      <c r="I16" s="92"/>
      <c r="J16" s="98"/>
    </row>
    <row r="17" ht="22.9" customHeight="1" spans="1:10">
      <c r="A17" s="87"/>
      <c r="B17" s="90"/>
      <c r="C17" s="90"/>
      <c r="D17" s="90"/>
      <c r="E17" s="90"/>
      <c r="F17" s="90" t="s">
        <v>126</v>
      </c>
      <c r="G17" s="92"/>
      <c r="H17" s="92"/>
      <c r="I17" s="92"/>
      <c r="J17" s="99"/>
    </row>
    <row r="18" ht="24" customHeight="1" spans="1:10">
      <c r="A18" s="93"/>
      <c r="B18" s="94" t="s">
        <v>223</v>
      </c>
      <c r="C18" s="94"/>
      <c r="D18" s="94"/>
      <c r="E18" s="94"/>
      <c r="F18" s="94"/>
      <c r="G18" s="94"/>
      <c r="H18" s="94"/>
      <c r="I18" s="94"/>
      <c r="J18" s="101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L8" sqref="L8"/>
    </sheetView>
  </sheetViews>
  <sheetFormatPr defaultColWidth="9" defaultRowHeight="13.5"/>
  <cols>
    <col min="1" max="1" width="9" style="1"/>
    <col min="2" max="2" width="9" style="3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9.37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224</v>
      </c>
    </row>
    <row r="2" ht="19.5" spans="1:12">
      <c r="A2" s="37" t="s">
        <v>225</v>
      </c>
      <c r="B2" s="38"/>
      <c r="C2" s="38"/>
      <c r="D2" s="38"/>
      <c r="E2" s="38"/>
      <c r="F2" s="38"/>
      <c r="G2" s="38"/>
      <c r="H2" s="38"/>
      <c r="I2" s="67"/>
      <c r="J2" s="68"/>
      <c r="K2" s="68"/>
      <c r="L2" s="68"/>
    </row>
    <row r="3" spans="1:11">
      <c r="A3" s="39"/>
      <c r="B3" s="40"/>
      <c r="C3" s="39"/>
      <c r="D3" s="40"/>
      <c r="E3" s="40"/>
      <c r="F3" s="40"/>
      <c r="G3" s="40"/>
      <c r="H3" s="40"/>
      <c r="I3" s="69"/>
      <c r="J3" s="70"/>
      <c r="K3" s="70"/>
    </row>
    <row r="4" ht="25" customHeight="1" spans="1:12">
      <c r="A4" s="41" t="s">
        <v>226</v>
      </c>
      <c r="B4" s="41"/>
      <c r="C4" s="41"/>
      <c r="D4" s="41"/>
      <c r="E4" s="41"/>
      <c r="F4" s="41"/>
      <c r="G4" s="41"/>
      <c r="H4" s="41"/>
      <c r="I4" s="41"/>
      <c r="J4" s="71"/>
      <c r="K4" s="71"/>
      <c r="L4" s="71"/>
    </row>
    <row r="5" ht="25" customHeight="1" spans="1:12">
      <c r="A5" s="42" t="s">
        <v>227</v>
      </c>
      <c r="B5" s="43" t="s">
        <v>228</v>
      </c>
      <c r="C5" s="43"/>
      <c r="D5" s="43"/>
      <c r="E5" s="43"/>
      <c r="F5" s="43"/>
      <c r="G5" s="43"/>
      <c r="H5" s="43"/>
      <c r="I5" s="43"/>
      <c r="J5" s="72"/>
      <c r="K5" s="72"/>
      <c r="L5" s="72"/>
    </row>
    <row r="6" ht="25" customHeight="1" spans="1:12">
      <c r="A6" s="44" t="s">
        <v>229</v>
      </c>
      <c r="B6" s="43" t="s">
        <v>213</v>
      </c>
      <c r="C6" s="43"/>
      <c r="D6" s="43"/>
      <c r="E6" s="43"/>
      <c r="F6" s="43"/>
      <c r="G6" s="43"/>
      <c r="H6" s="43"/>
      <c r="I6" s="43"/>
      <c r="J6" s="72"/>
      <c r="K6" s="72"/>
      <c r="L6" s="72"/>
    </row>
    <row r="7" ht="25" customHeight="1" spans="1:12">
      <c r="A7" s="45" t="s">
        <v>230</v>
      </c>
      <c r="B7" s="46" t="s">
        <v>231</v>
      </c>
      <c r="C7" s="46"/>
      <c r="D7" s="46"/>
      <c r="E7" s="47">
        <v>26</v>
      </c>
      <c r="F7" s="47"/>
      <c r="G7" s="47"/>
      <c r="H7" s="47"/>
      <c r="I7" s="47"/>
      <c r="J7" s="72"/>
      <c r="K7" s="72"/>
      <c r="L7" s="72"/>
    </row>
    <row r="8" ht="25" customHeight="1" spans="1:12">
      <c r="A8" s="48"/>
      <c r="B8" s="46" t="s">
        <v>232</v>
      </c>
      <c r="C8" s="46"/>
      <c r="D8" s="46"/>
      <c r="E8" s="47">
        <v>26</v>
      </c>
      <c r="F8" s="47"/>
      <c r="G8" s="47"/>
      <c r="H8" s="47"/>
      <c r="I8" s="47"/>
      <c r="J8" s="72"/>
      <c r="K8" s="72"/>
      <c r="L8" s="72"/>
    </row>
    <row r="9" ht="25" customHeight="1" spans="1:12">
      <c r="A9" s="48"/>
      <c r="B9" s="46" t="s">
        <v>233</v>
      </c>
      <c r="C9" s="46"/>
      <c r="D9" s="46"/>
      <c r="E9" s="49"/>
      <c r="F9" s="49"/>
      <c r="G9" s="49"/>
      <c r="H9" s="49"/>
      <c r="I9" s="49"/>
      <c r="J9" s="72"/>
      <c r="K9" s="72"/>
      <c r="L9" s="72"/>
    </row>
    <row r="10" ht="25" customHeight="1" spans="1:12">
      <c r="A10" s="50" t="s">
        <v>234</v>
      </c>
      <c r="B10" s="51" t="s">
        <v>235</v>
      </c>
      <c r="C10" s="51"/>
      <c r="D10" s="51"/>
      <c r="E10" s="51"/>
      <c r="F10" s="51"/>
      <c r="G10" s="51"/>
      <c r="H10" s="51"/>
      <c r="I10" s="51"/>
      <c r="J10" s="72"/>
      <c r="K10" s="72"/>
      <c r="L10" s="72"/>
    </row>
    <row r="11" ht="25" customHeight="1" spans="1:12">
      <c r="A11" s="52"/>
      <c r="B11" s="51"/>
      <c r="C11" s="51"/>
      <c r="D11" s="51"/>
      <c r="E11" s="51"/>
      <c r="F11" s="51"/>
      <c r="G11" s="51"/>
      <c r="H11" s="51"/>
      <c r="I11" s="51"/>
      <c r="J11" s="72"/>
      <c r="K11" s="72"/>
      <c r="L11" s="72"/>
    </row>
    <row r="12" ht="25.05" customHeight="1" spans="1:12">
      <c r="A12" s="48" t="s">
        <v>236</v>
      </c>
      <c r="B12" s="42" t="s">
        <v>237</v>
      </c>
      <c r="C12" s="42" t="s">
        <v>238</v>
      </c>
      <c r="D12" s="46" t="s">
        <v>239</v>
      </c>
      <c r="E12" s="46"/>
      <c r="F12" s="46" t="s">
        <v>240</v>
      </c>
      <c r="G12" s="46"/>
      <c r="H12" s="46"/>
      <c r="I12" s="46"/>
      <c r="J12" s="72"/>
      <c r="K12" s="72"/>
      <c r="L12" s="72"/>
    </row>
    <row r="13" ht="25.05" customHeight="1" spans="1:12">
      <c r="A13" s="48"/>
      <c r="B13" s="48" t="s">
        <v>241</v>
      </c>
      <c r="C13" s="48" t="s">
        <v>242</v>
      </c>
      <c r="D13" s="76" t="s">
        <v>243</v>
      </c>
      <c r="E13" s="77"/>
      <c r="F13" s="77" t="s">
        <v>244</v>
      </c>
      <c r="G13" s="77"/>
      <c r="H13" s="77"/>
      <c r="I13" s="77"/>
      <c r="J13" s="72"/>
      <c r="K13" s="72"/>
      <c r="L13" s="72"/>
    </row>
    <row r="14" ht="25.05" customHeight="1" spans="1:12">
      <c r="A14" s="48"/>
      <c r="B14" s="48"/>
      <c r="C14" s="48"/>
      <c r="D14" s="76" t="s">
        <v>245</v>
      </c>
      <c r="E14" s="77"/>
      <c r="F14" s="77" t="s">
        <v>246</v>
      </c>
      <c r="G14" s="77"/>
      <c r="H14" s="77"/>
      <c r="I14" s="77"/>
      <c r="J14" s="74"/>
      <c r="K14" s="74"/>
      <c r="L14" s="74"/>
    </row>
    <row r="15" ht="25.05" customHeight="1" spans="1:9">
      <c r="A15" s="48"/>
      <c r="B15" s="48"/>
      <c r="C15" s="56" t="s">
        <v>247</v>
      </c>
      <c r="D15" s="76" t="s">
        <v>248</v>
      </c>
      <c r="E15" s="77"/>
      <c r="F15" s="76" t="s">
        <v>249</v>
      </c>
      <c r="G15" s="77"/>
      <c r="H15" s="77"/>
      <c r="I15" s="77"/>
    </row>
    <row r="16" ht="25.05" customHeight="1" spans="1:9">
      <c r="A16" s="48"/>
      <c r="B16" s="48"/>
      <c r="C16" s="61"/>
      <c r="D16" s="76" t="s">
        <v>250</v>
      </c>
      <c r="E16" s="77"/>
      <c r="F16" s="78">
        <v>1</v>
      </c>
      <c r="G16" s="77"/>
      <c r="H16" s="77"/>
      <c r="I16" s="77"/>
    </row>
    <row r="17" ht="25.05" customHeight="1" spans="1:9">
      <c r="A17" s="48"/>
      <c r="B17" s="48"/>
      <c r="C17" s="56" t="s">
        <v>251</v>
      </c>
      <c r="D17" s="57" t="s">
        <v>252</v>
      </c>
      <c r="E17" s="57"/>
      <c r="F17" s="57" t="s">
        <v>253</v>
      </c>
      <c r="G17" s="57"/>
      <c r="H17" s="57"/>
      <c r="I17" s="57"/>
    </row>
    <row r="18" ht="25.05" customHeight="1" spans="1:9">
      <c r="A18" s="48"/>
      <c r="B18" s="48"/>
      <c r="C18" s="61"/>
      <c r="D18" s="57" t="s">
        <v>254</v>
      </c>
      <c r="E18" s="57"/>
      <c r="F18" s="57" t="s">
        <v>255</v>
      </c>
      <c r="G18" s="57"/>
      <c r="H18" s="57"/>
      <c r="I18" s="57"/>
    </row>
    <row r="19" ht="25.05" customHeight="1" spans="1:9">
      <c r="A19" s="48"/>
      <c r="B19" s="48"/>
      <c r="C19" s="48" t="s">
        <v>256</v>
      </c>
      <c r="D19" s="57" t="s">
        <v>257</v>
      </c>
      <c r="E19" s="57"/>
      <c r="F19" s="62" t="s">
        <v>258</v>
      </c>
      <c r="G19" s="62"/>
      <c r="H19" s="62"/>
      <c r="I19" s="62"/>
    </row>
    <row r="20" ht="25.05" customHeight="1" spans="1:9">
      <c r="A20" s="48"/>
      <c r="B20" s="63" t="s">
        <v>259</v>
      </c>
      <c r="C20" s="52" t="s">
        <v>260</v>
      </c>
      <c r="D20" s="57" t="s">
        <v>261</v>
      </c>
      <c r="E20" s="57"/>
      <c r="F20" s="57" t="s">
        <v>262</v>
      </c>
      <c r="G20" s="57"/>
      <c r="H20" s="57"/>
      <c r="I20" s="57"/>
    </row>
    <row r="21" ht="25.05" customHeight="1" spans="1:9">
      <c r="A21" s="48"/>
      <c r="B21" s="65"/>
      <c r="C21" s="52" t="s">
        <v>263</v>
      </c>
      <c r="D21" s="57" t="s">
        <v>261</v>
      </c>
      <c r="E21" s="57"/>
      <c r="F21" s="57" t="s">
        <v>264</v>
      </c>
      <c r="G21" s="57"/>
      <c r="H21" s="57"/>
      <c r="I21" s="57"/>
    </row>
    <row r="22" ht="25.05" customHeight="1" spans="1:9">
      <c r="A22" s="48"/>
      <c r="B22" s="48" t="s">
        <v>265</v>
      </c>
      <c r="C22" s="79" t="s">
        <v>266</v>
      </c>
      <c r="D22" s="57" t="s">
        <v>267</v>
      </c>
      <c r="E22" s="57"/>
      <c r="F22" s="57" t="s">
        <v>249</v>
      </c>
      <c r="G22" s="57"/>
      <c r="H22" s="57"/>
      <c r="I22" s="57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3:C14"/>
    <mergeCell ref="C15:C16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L6" sqref="L6"/>
    </sheetView>
  </sheetViews>
  <sheetFormatPr defaultColWidth="9" defaultRowHeight="13.5"/>
  <cols>
    <col min="1" max="1" width="9" style="1"/>
    <col min="2" max="2" width="9" style="3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268</v>
      </c>
    </row>
    <row r="2" ht="19.5" spans="1:12">
      <c r="A2" s="37" t="s">
        <v>225</v>
      </c>
      <c r="B2" s="38"/>
      <c r="C2" s="38"/>
      <c r="D2" s="38"/>
      <c r="E2" s="38"/>
      <c r="F2" s="38"/>
      <c r="G2" s="38"/>
      <c r="H2" s="38"/>
      <c r="I2" s="67"/>
      <c r="J2" s="68"/>
      <c r="K2" s="68"/>
      <c r="L2" s="68"/>
    </row>
    <row r="3" spans="1:11">
      <c r="A3" s="39"/>
      <c r="B3" s="40"/>
      <c r="C3" s="39"/>
      <c r="D3" s="40"/>
      <c r="E3" s="40"/>
      <c r="F3" s="40"/>
      <c r="G3" s="40"/>
      <c r="H3" s="40"/>
      <c r="I3" s="69"/>
      <c r="J3" s="70"/>
      <c r="K3" s="70"/>
    </row>
    <row r="4" ht="25.05" customHeight="1" spans="1:12">
      <c r="A4" s="41" t="s">
        <v>226</v>
      </c>
      <c r="B4" s="41"/>
      <c r="C4" s="41"/>
      <c r="D4" s="41"/>
      <c r="E4" s="41"/>
      <c r="F4" s="41"/>
      <c r="G4" s="41"/>
      <c r="H4" s="41"/>
      <c r="I4" s="41"/>
      <c r="J4" s="71"/>
      <c r="K4" s="71"/>
      <c r="L4" s="71"/>
    </row>
    <row r="5" ht="25.05" customHeight="1" spans="1:12">
      <c r="A5" s="42" t="s">
        <v>227</v>
      </c>
      <c r="B5" s="43" t="s">
        <v>269</v>
      </c>
      <c r="C5" s="43"/>
      <c r="D5" s="43"/>
      <c r="E5" s="43"/>
      <c r="F5" s="43"/>
      <c r="G5" s="43"/>
      <c r="H5" s="43"/>
      <c r="I5" s="43"/>
      <c r="J5" s="72"/>
      <c r="K5" s="72"/>
      <c r="L5" s="72"/>
    </row>
    <row r="6" ht="25.05" customHeight="1" spans="1:12">
      <c r="A6" s="44" t="s">
        <v>229</v>
      </c>
      <c r="B6" s="43" t="s">
        <v>213</v>
      </c>
      <c r="C6" s="43"/>
      <c r="D6" s="43"/>
      <c r="E6" s="43"/>
      <c r="F6" s="43"/>
      <c r="G6" s="43"/>
      <c r="H6" s="43"/>
      <c r="I6" s="43"/>
      <c r="J6" s="72"/>
      <c r="K6" s="72"/>
      <c r="L6" s="72"/>
    </row>
    <row r="7" ht="25.05" customHeight="1" spans="1:12">
      <c r="A7" s="45" t="s">
        <v>230</v>
      </c>
      <c r="B7" s="46" t="s">
        <v>231</v>
      </c>
      <c r="C7" s="46"/>
      <c r="D7" s="46"/>
      <c r="E7" s="47">
        <v>40</v>
      </c>
      <c r="F7" s="47"/>
      <c r="G7" s="47"/>
      <c r="H7" s="47"/>
      <c r="I7" s="47"/>
      <c r="J7" s="72"/>
      <c r="K7" s="72"/>
      <c r="L7" s="72"/>
    </row>
    <row r="8" ht="25.05" customHeight="1" spans="1:12">
      <c r="A8" s="48"/>
      <c r="B8" s="46" t="s">
        <v>232</v>
      </c>
      <c r="C8" s="46"/>
      <c r="D8" s="46"/>
      <c r="E8" s="47">
        <v>40</v>
      </c>
      <c r="F8" s="47"/>
      <c r="G8" s="47"/>
      <c r="H8" s="47"/>
      <c r="I8" s="47"/>
      <c r="J8" s="72"/>
      <c r="K8" s="72"/>
      <c r="L8" s="72"/>
    </row>
    <row r="9" ht="25.05" customHeight="1" spans="1:12">
      <c r="A9" s="48"/>
      <c r="B9" s="46" t="s">
        <v>233</v>
      </c>
      <c r="C9" s="46"/>
      <c r="D9" s="46"/>
      <c r="E9" s="49"/>
      <c r="F9" s="49"/>
      <c r="G9" s="49"/>
      <c r="H9" s="49"/>
      <c r="I9" s="49"/>
      <c r="J9" s="72"/>
      <c r="K9" s="72"/>
      <c r="L9" s="72"/>
    </row>
    <row r="10" ht="25.05" customHeight="1" spans="1:12">
      <c r="A10" s="50" t="s">
        <v>234</v>
      </c>
      <c r="B10" s="51" t="s">
        <v>270</v>
      </c>
      <c r="C10" s="51"/>
      <c r="D10" s="51"/>
      <c r="E10" s="51"/>
      <c r="F10" s="51"/>
      <c r="G10" s="51"/>
      <c r="H10" s="51"/>
      <c r="I10" s="51"/>
      <c r="J10" s="72"/>
      <c r="K10" s="72"/>
      <c r="L10" s="72"/>
    </row>
    <row r="11" ht="25.05" customHeight="1" spans="1:12">
      <c r="A11" s="52"/>
      <c r="B11" s="51"/>
      <c r="C11" s="51"/>
      <c r="D11" s="51"/>
      <c r="E11" s="51"/>
      <c r="F11" s="51"/>
      <c r="G11" s="51"/>
      <c r="H11" s="51"/>
      <c r="I11" s="51"/>
      <c r="J11" s="72"/>
      <c r="K11" s="72"/>
      <c r="L11" s="72"/>
    </row>
    <row r="12" ht="25.05" customHeight="1" spans="1:12">
      <c r="A12" s="48" t="s">
        <v>236</v>
      </c>
      <c r="B12" s="42" t="s">
        <v>237</v>
      </c>
      <c r="C12" s="42" t="s">
        <v>238</v>
      </c>
      <c r="D12" s="46" t="s">
        <v>239</v>
      </c>
      <c r="E12" s="46"/>
      <c r="F12" s="46" t="s">
        <v>240</v>
      </c>
      <c r="G12" s="46"/>
      <c r="H12" s="46"/>
      <c r="I12" s="46"/>
      <c r="J12" s="72"/>
      <c r="K12" s="72"/>
      <c r="L12" s="72"/>
    </row>
    <row r="13" ht="25.05" customHeight="1" spans="1:12">
      <c r="A13" s="48"/>
      <c r="B13" s="48" t="s">
        <v>241</v>
      </c>
      <c r="C13" s="48" t="s">
        <v>242</v>
      </c>
      <c r="D13" s="53" t="s">
        <v>271</v>
      </c>
      <c r="E13" s="53"/>
      <c r="F13" s="54" t="s">
        <v>272</v>
      </c>
      <c r="G13" s="55"/>
      <c r="H13" s="55"/>
      <c r="I13" s="73"/>
      <c r="J13" s="72"/>
      <c r="K13" s="72"/>
      <c r="L13" s="72"/>
    </row>
    <row r="14" ht="25.05" customHeight="1" spans="1:12">
      <c r="A14" s="48"/>
      <c r="B14" s="48"/>
      <c r="C14" s="48"/>
      <c r="D14" s="53" t="s">
        <v>273</v>
      </c>
      <c r="E14" s="53"/>
      <c r="F14" s="54" t="s">
        <v>274</v>
      </c>
      <c r="G14" s="55"/>
      <c r="H14" s="55"/>
      <c r="I14" s="73"/>
      <c r="J14" s="72"/>
      <c r="K14" s="72"/>
      <c r="L14" s="72"/>
    </row>
    <row r="15" ht="25.05" customHeight="1" spans="1:12">
      <c r="A15" s="48"/>
      <c r="B15" s="48"/>
      <c r="C15" s="48"/>
      <c r="D15" s="53" t="s">
        <v>275</v>
      </c>
      <c r="E15" s="53"/>
      <c r="F15" s="54" t="s">
        <v>276</v>
      </c>
      <c r="G15" s="55"/>
      <c r="H15" s="55"/>
      <c r="I15" s="73"/>
      <c r="J15" s="72"/>
      <c r="K15" s="72"/>
      <c r="L15" s="72"/>
    </row>
    <row r="16" ht="25.05" customHeight="1" spans="1:12">
      <c r="A16" s="48"/>
      <c r="B16" s="48"/>
      <c r="C16" s="48"/>
      <c r="D16" s="53" t="s">
        <v>277</v>
      </c>
      <c r="E16" s="53"/>
      <c r="F16" s="54" t="s">
        <v>278</v>
      </c>
      <c r="G16" s="55"/>
      <c r="H16" s="55"/>
      <c r="I16" s="73"/>
      <c r="J16" s="74"/>
      <c r="K16" s="74"/>
      <c r="L16" s="74"/>
    </row>
    <row r="17" ht="25.05" customHeight="1" spans="1:12">
      <c r="A17" s="48"/>
      <c r="B17" s="48"/>
      <c r="C17" s="56" t="s">
        <v>247</v>
      </c>
      <c r="D17" s="57" t="s">
        <v>279</v>
      </c>
      <c r="E17" s="57"/>
      <c r="F17" s="58" t="s">
        <v>280</v>
      </c>
      <c r="G17" s="59"/>
      <c r="H17" s="59"/>
      <c r="I17" s="75"/>
      <c r="J17" s="74"/>
      <c r="K17" s="74"/>
      <c r="L17" s="74"/>
    </row>
    <row r="18" ht="25.05" customHeight="1" spans="1:12">
      <c r="A18" s="48"/>
      <c r="B18" s="48"/>
      <c r="C18" s="60"/>
      <c r="D18" s="57" t="s">
        <v>273</v>
      </c>
      <c r="E18" s="57"/>
      <c r="F18" s="58" t="s">
        <v>281</v>
      </c>
      <c r="G18" s="59"/>
      <c r="H18" s="59"/>
      <c r="I18" s="75"/>
      <c r="J18" s="74"/>
      <c r="K18" s="74"/>
      <c r="L18" s="74"/>
    </row>
    <row r="19" ht="25.05" customHeight="1" spans="1:9">
      <c r="A19" s="48"/>
      <c r="B19" s="48"/>
      <c r="C19" s="61"/>
      <c r="D19" s="57" t="s">
        <v>275</v>
      </c>
      <c r="E19" s="57"/>
      <c r="F19" s="58" t="s">
        <v>282</v>
      </c>
      <c r="G19" s="59"/>
      <c r="H19" s="59"/>
      <c r="I19" s="75"/>
    </row>
    <row r="20" ht="25.05" customHeight="1" spans="1:9">
      <c r="A20" s="48"/>
      <c r="B20" s="48"/>
      <c r="C20" s="48" t="s">
        <v>251</v>
      </c>
      <c r="D20" s="57" t="s">
        <v>283</v>
      </c>
      <c r="E20" s="57"/>
      <c r="F20" s="58" t="s">
        <v>255</v>
      </c>
      <c r="G20" s="59"/>
      <c r="H20" s="59"/>
      <c r="I20" s="75"/>
    </row>
    <row r="21" ht="25.05" customHeight="1" spans="1:9">
      <c r="A21" s="48"/>
      <c r="B21" s="48"/>
      <c r="C21" s="56" t="s">
        <v>256</v>
      </c>
      <c r="D21" s="57" t="s">
        <v>271</v>
      </c>
      <c r="E21" s="57"/>
      <c r="F21" s="62" t="s">
        <v>284</v>
      </c>
      <c r="G21" s="62"/>
      <c r="H21" s="62"/>
      <c r="I21" s="62"/>
    </row>
    <row r="22" ht="25.05" customHeight="1" spans="1:9">
      <c r="A22" s="48"/>
      <c r="B22" s="48"/>
      <c r="C22" s="60"/>
      <c r="D22" s="57" t="s">
        <v>285</v>
      </c>
      <c r="E22" s="57"/>
      <c r="F22" s="62" t="s">
        <v>286</v>
      </c>
      <c r="G22" s="62"/>
      <c r="H22" s="62"/>
      <c r="I22" s="62"/>
    </row>
    <row r="23" ht="25.05" customHeight="1" spans="1:9">
      <c r="A23" s="48"/>
      <c r="B23" s="48"/>
      <c r="C23" s="61"/>
      <c r="D23" s="57" t="s">
        <v>287</v>
      </c>
      <c r="E23" s="57"/>
      <c r="F23" s="62" t="s">
        <v>288</v>
      </c>
      <c r="G23" s="62"/>
      <c r="H23" s="62"/>
      <c r="I23" s="62"/>
    </row>
    <row r="24" ht="25.05" customHeight="1" spans="1:9">
      <c r="A24" s="48"/>
      <c r="B24" s="63" t="s">
        <v>259</v>
      </c>
      <c r="C24" s="52" t="s">
        <v>260</v>
      </c>
      <c r="D24" s="64" t="s">
        <v>289</v>
      </c>
      <c r="E24" s="64"/>
      <c r="F24" s="64" t="s">
        <v>290</v>
      </c>
      <c r="G24" s="64"/>
      <c r="H24" s="64"/>
      <c r="I24" s="64"/>
    </row>
    <row r="25" ht="25.05" customHeight="1" spans="1:9">
      <c r="A25" s="48"/>
      <c r="B25" s="65"/>
      <c r="C25" s="52" t="s">
        <v>291</v>
      </c>
      <c r="D25" s="64" t="s">
        <v>292</v>
      </c>
      <c r="E25" s="64"/>
      <c r="F25" s="64" t="s">
        <v>293</v>
      </c>
      <c r="G25" s="64"/>
      <c r="H25" s="64"/>
      <c r="I25" s="64"/>
    </row>
    <row r="26" ht="25.05" customHeight="1" spans="1:9">
      <c r="A26" s="48"/>
      <c r="B26" s="48" t="s">
        <v>265</v>
      </c>
      <c r="C26" s="66" t="s">
        <v>266</v>
      </c>
      <c r="D26" s="57" t="s">
        <v>294</v>
      </c>
      <c r="E26" s="57"/>
      <c r="F26" s="57" t="s">
        <v>249</v>
      </c>
      <c r="G26" s="57"/>
      <c r="H26" s="57"/>
      <c r="I26" s="57"/>
    </row>
  </sheetData>
  <mergeCells count="5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7:A9"/>
    <mergeCell ref="A10:A11"/>
    <mergeCell ref="A12:A26"/>
    <mergeCell ref="B13:B23"/>
    <mergeCell ref="B24:B25"/>
    <mergeCell ref="C13:C16"/>
    <mergeCell ref="C17:C19"/>
    <mergeCell ref="C21:C23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6" workbookViewId="0">
      <selection activeCell="I12" sqref="I12"/>
    </sheetView>
  </sheetViews>
  <sheetFormatPr defaultColWidth="10" defaultRowHeight="13.5" outlineLevelCol="7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295</v>
      </c>
    </row>
    <row r="2" ht="27" customHeight="1" spans="1:8">
      <c r="A2" s="3" t="s">
        <v>296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297</v>
      </c>
      <c r="B3" s="4"/>
      <c r="C3" s="4"/>
      <c r="D3" s="4"/>
      <c r="E3" s="4"/>
      <c r="F3" s="4"/>
      <c r="G3" s="4"/>
      <c r="H3" s="4"/>
    </row>
    <row r="4" ht="26.4" customHeight="1" spans="1:8">
      <c r="A4" s="5" t="s">
        <v>298</v>
      </c>
      <c r="B4" s="5"/>
      <c r="C4" s="5"/>
      <c r="D4" s="6" t="s">
        <v>213</v>
      </c>
      <c r="E4" s="6"/>
      <c r="F4" s="6"/>
      <c r="G4" s="6"/>
      <c r="H4" s="6"/>
    </row>
    <row r="5" ht="26.4" customHeight="1" spans="1:8">
      <c r="A5" s="5" t="s">
        <v>299</v>
      </c>
      <c r="B5" s="5" t="s">
        <v>300</v>
      </c>
      <c r="C5" s="5"/>
      <c r="D5" s="5" t="s">
        <v>301</v>
      </c>
      <c r="E5" s="5"/>
      <c r="F5" s="5"/>
      <c r="G5" s="5"/>
      <c r="H5" s="5"/>
    </row>
    <row r="6" ht="26.4" customHeight="1" spans="1:8">
      <c r="A6" s="5"/>
      <c r="B6" s="7" t="s">
        <v>198</v>
      </c>
      <c r="C6" s="7"/>
      <c r="D6" s="8" t="s">
        <v>302</v>
      </c>
      <c r="E6" s="9"/>
      <c r="F6" s="9"/>
      <c r="G6" s="9"/>
      <c r="H6" s="10"/>
    </row>
    <row r="7" ht="26.4" customHeight="1" spans="1:8">
      <c r="A7" s="5"/>
      <c r="B7" s="7" t="s">
        <v>199</v>
      </c>
      <c r="C7" s="7"/>
      <c r="D7" s="8" t="s">
        <v>303</v>
      </c>
      <c r="E7" s="11"/>
      <c r="F7" s="11"/>
      <c r="G7" s="11"/>
      <c r="H7" s="12"/>
    </row>
    <row r="8" ht="30" customHeight="1" spans="1:8">
      <c r="A8" s="5"/>
      <c r="B8" s="7" t="s">
        <v>304</v>
      </c>
      <c r="C8" s="7"/>
      <c r="D8" s="8" t="s">
        <v>305</v>
      </c>
      <c r="E8" s="13"/>
      <c r="F8" s="13"/>
      <c r="G8" s="13"/>
      <c r="H8" s="14"/>
    </row>
    <row r="9" ht="26.4" customHeight="1" spans="1:8">
      <c r="A9" s="5"/>
      <c r="B9" s="15"/>
      <c r="C9" s="15"/>
      <c r="D9" s="15"/>
      <c r="E9" s="15"/>
      <c r="F9" s="15"/>
      <c r="G9" s="15"/>
      <c r="H9" s="15"/>
    </row>
    <row r="10" ht="26.4" customHeight="1" spans="1:8">
      <c r="A10" s="5"/>
      <c r="B10" s="5" t="s">
        <v>306</v>
      </c>
      <c r="C10" s="5"/>
      <c r="D10" s="5"/>
      <c r="E10" s="5"/>
      <c r="F10" s="5" t="s">
        <v>307</v>
      </c>
      <c r="G10" s="5" t="s">
        <v>232</v>
      </c>
      <c r="H10" s="5" t="s">
        <v>233</v>
      </c>
    </row>
    <row r="11" ht="26.4" customHeight="1" spans="1:8">
      <c r="A11" s="5"/>
      <c r="B11" s="5"/>
      <c r="C11" s="5"/>
      <c r="D11" s="5"/>
      <c r="E11" s="5"/>
      <c r="F11" s="16" t="s">
        <v>308</v>
      </c>
      <c r="G11" s="16" t="s">
        <v>308</v>
      </c>
      <c r="H11" s="17"/>
    </row>
    <row r="12" ht="39" customHeight="1" spans="1:8">
      <c r="A12" s="18" t="s">
        <v>309</v>
      </c>
      <c r="B12" s="19" t="s">
        <v>310</v>
      </c>
      <c r="C12" s="20"/>
      <c r="D12" s="20"/>
      <c r="E12" s="20"/>
      <c r="F12" s="20"/>
      <c r="G12" s="20"/>
      <c r="H12" s="21"/>
    </row>
    <row r="13" ht="26.4" customHeight="1" spans="1:8">
      <c r="A13" s="22" t="s">
        <v>311</v>
      </c>
      <c r="B13" s="22" t="s">
        <v>237</v>
      </c>
      <c r="C13" s="22" t="s">
        <v>238</v>
      </c>
      <c r="D13" s="22"/>
      <c r="E13" s="22" t="s">
        <v>239</v>
      </c>
      <c r="F13" s="22"/>
      <c r="G13" s="22" t="s">
        <v>312</v>
      </c>
      <c r="H13" s="22"/>
    </row>
    <row r="14" ht="26.4" customHeight="1" spans="1:8">
      <c r="A14" s="22"/>
      <c r="B14" s="23" t="s">
        <v>313</v>
      </c>
      <c r="C14" s="23" t="s">
        <v>242</v>
      </c>
      <c r="D14" s="23"/>
      <c r="E14" s="22" t="s">
        <v>314</v>
      </c>
      <c r="F14" s="22"/>
      <c r="G14" s="23" t="s">
        <v>315</v>
      </c>
      <c r="H14" s="23"/>
    </row>
    <row r="15" ht="26.4" customHeight="1" spans="1:8">
      <c r="A15" s="22"/>
      <c r="B15" s="23"/>
      <c r="C15" s="23"/>
      <c r="D15" s="23"/>
      <c r="E15" s="24" t="s">
        <v>316</v>
      </c>
      <c r="F15" s="25"/>
      <c r="G15" s="23" t="s">
        <v>317</v>
      </c>
      <c r="H15" s="23"/>
    </row>
    <row r="16" ht="26.4" customHeight="1" spans="1:8">
      <c r="A16" s="22"/>
      <c r="B16" s="23"/>
      <c r="C16" s="23"/>
      <c r="D16" s="23"/>
      <c r="E16" s="22" t="s">
        <v>78</v>
      </c>
      <c r="F16" s="22"/>
      <c r="G16" s="23" t="s">
        <v>318</v>
      </c>
      <c r="H16" s="23"/>
    </row>
    <row r="17" ht="26.4" customHeight="1" spans="1:8">
      <c r="A17" s="22"/>
      <c r="B17" s="23"/>
      <c r="C17" s="23" t="s">
        <v>247</v>
      </c>
      <c r="D17" s="23"/>
      <c r="E17" s="24" t="s">
        <v>314</v>
      </c>
      <c r="F17" s="25"/>
      <c r="G17" s="23" t="s">
        <v>319</v>
      </c>
      <c r="H17" s="23"/>
    </row>
    <row r="18" ht="26.4" customHeight="1" spans="1:8">
      <c r="A18" s="22"/>
      <c r="B18" s="23"/>
      <c r="C18" s="23"/>
      <c r="D18" s="23"/>
      <c r="E18" s="22" t="s">
        <v>316</v>
      </c>
      <c r="F18" s="22"/>
      <c r="G18" s="23" t="s">
        <v>320</v>
      </c>
      <c r="H18" s="23"/>
    </row>
    <row r="19" ht="26.4" customHeight="1" spans="1:8">
      <c r="A19" s="22"/>
      <c r="B19" s="23"/>
      <c r="C19" s="23"/>
      <c r="D19" s="23"/>
      <c r="E19" s="24" t="s">
        <v>78</v>
      </c>
      <c r="F19" s="25"/>
      <c r="G19" s="23" t="s">
        <v>321</v>
      </c>
      <c r="H19" s="23"/>
    </row>
    <row r="20" ht="26.4" customHeight="1" spans="1:8">
      <c r="A20" s="22"/>
      <c r="B20" s="23"/>
      <c r="C20" s="26" t="s">
        <v>251</v>
      </c>
      <c r="D20" s="27"/>
      <c r="E20" s="22" t="s">
        <v>314</v>
      </c>
      <c r="F20" s="22"/>
      <c r="G20" s="23" t="s">
        <v>255</v>
      </c>
      <c r="H20" s="23"/>
    </row>
    <row r="21" ht="26.4" customHeight="1" spans="1:8">
      <c r="A21" s="22"/>
      <c r="B21" s="23"/>
      <c r="C21" s="28"/>
      <c r="D21" s="29"/>
      <c r="E21" s="24" t="s">
        <v>316</v>
      </c>
      <c r="F21" s="25"/>
      <c r="G21" s="23" t="s">
        <v>255</v>
      </c>
      <c r="H21" s="23"/>
    </row>
    <row r="22" ht="26.4" customHeight="1" spans="1:8">
      <c r="A22" s="22"/>
      <c r="B22" s="23"/>
      <c r="C22" s="30"/>
      <c r="D22" s="31"/>
      <c r="E22" s="22" t="s">
        <v>78</v>
      </c>
      <c r="F22" s="22"/>
      <c r="G22" s="23" t="s">
        <v>255</v>
      </c>
      <c r="H22" s="23"/>
    </row>
    <row r="23" ht="26.4" customHeight="1" spans="1:8">
      <c r="A23" s="22"/>
      <c r="B23" s="23"/>
      <c r="C23" s="23" t="s">
        <v>256</v>
      </c>
      <c r="D23" s="23"/>
      <c r="E23" s="24" t="s">
        <v>314</v>
      </c>
      <c r="F23" s="25"/>
      <c r="G23" s="23" t="s">
        <v>315</v>
      </c>
      <c r="H23" s="23"/>
    </row>
    <row r="24" ht="26.4" customHeight="1" spans="1:8">
      <c r="A24" s="22"/>
      <c r="B24" s="23"/>
      <c r="C24" s="23"/>
      <c r="D24" s="23"/>
      <c r="E24" s="22" t="s">
        <v>316</v>
      </c>
      <c r="F24" s="22"/>
      <c r="G24" s="23" t="s">
        <v>317</v>
      </c>
      <c r="H24" s="23"/>
    </row>
    <row r="25" ht="26.4" customHeight="1" spans="1:8">
      <c r="A25" s="22"/>
      <c r="B25" s="23"/>
      <c r="C25" s="23"/>
      <c r="D25" s="23"/>
      <c r="E25" s="24" t="s">
        <v>78</v>
      </c>
      <c r="F25" s="25"/>
      <c r="G25" s="23" t="s">
        <v>318</v>
      </c>
      <c r="H25" s="23"/>
    </row>
    <row r="26" ht="26.4" customHeight="1" spans="1:8">
      <c r="A26" s="22"/>
      <c r="B26" s="23" t="s">
        <v>322</v>
      </c>
      <c r="C26" s="26" t="s">
        <v>323</v>
      </c>
      <c r="D26" s="27"/>
      <c r="E26" s="22" t="s">
        <v>77</v>
      </c>
      <c r="F26" s="22"/>
      <c r="G26" s="23" t="s">
        <v>324</v>
      </c>
      <c r="H26" s="23"/>
    </row>
    <row r="27" ht="26.4" customHeight="1" spans="1:8">
      <c r="A27" s="22"/>
      <c r="B27" s="23"/>
      <c r="C27" s="30"/>
      <c r="D27" s="31"/>
      <c r="E27" s="24" t="s">
        <v>78</v>
      </c>
      <c r="F27" s="25"/>
      <c r="G27" s="23" t="s">
        <v>325</v>
      </c>
      <c r="H27" s="23"/>
    </row>
    <row r="28" ht="26.4" customHeight="1" spans="1:8">
      <c r="A28" s="22"/>
      <c r="B28" s="23"/>
      <c r="C28" s="23" t="s">
        <v>260</v>
      </c>
      <c r="D28" s="23"/>
      <c r="E28" s="22" t="s">
        <v>77</v>
      </c>
      <c r="F28" s="22"/>
      <c r="G28" s="23" t="s">
        <v>326</v>
      </c>
      <c r="H28" s="23"/>
    </row>
    <row r="29" ht="26.4" customHeight="1" spans="1:8">
      <c r="A29" s="22"/>
      <c r="B29" s="23"/>
      <c r="C29" s="23"/>
      <c r="D29" s="23"/>
      <c r="E29" s="24" t="s">
        <v>78</v>
      </c>
      <c r="F29" s="25"/>
      <c r="G29" s="23" t="s">
        <v>327</v>
      </c>
      <c r="H29" s="23"/>
    </row>
    <row r="30" ht="26.4" customHeight="1" spans="1:8">
      <c r="A30" s="22"/>
      <c r="B30" s="23"/>
      <c r="C30" s="23" t="s">
        <v>291</v>
      </c>
      <c r="D30" s="23"/>
      <c r="E30" s="22" t="s">
        <v>77</v>
      </c>
      <c r="F30" s="22"/>
      <c r="G30" s="23" t="s">
        <v>324</v>
      </c>
      <c r="H30" s="23"/>
    </row>
    <row r="31" ht="26.4" customHeight="1" spans="1:8">
      <c r="A31" s="22"/>
      <c r="B31" s="23"/>
      <c r="C31" s="23"/>
      <c r="D31" s="23"/>
      <c r="E31" s="24" t="s">
        <v>78</v>
      </c>
      <c r="F31" s="25"/>
      <c r="G31" s="23" t="s">
        <v>328</v>
      </c>
      <c r="H31" s="23"/>
    </row>
    <row r="32" ht="26.4" customHeight="1" spans="1:8">
      <c r="A32" s="22"/>
      <c r="B32" s="23"/>
      <c r="C32" s="23" t="s">
        <v>263</v>
      </c>
      <c r="D32" s="23"/>
      <c r="E32" s="22" t="s">
        <v>77</v>
      </c>
      <c r="F32" s="22"/>
      <c r="G32" s="23" t="s">
        <v>329</v>
      </c>
      <c r="H32" s="23"/>
    </row>
    <row r="33" ht="26.4" customHeight="1" spans="1:8">
      <c r="A33" s="22"/>
      <c r="B33" s="23"/>
      <c r="C33" s="23"/>
      <c r="D33" s="23"/>
      <c r="E33" s="24" t="s">
        <v>78</v>
      </c>
      <c r="F33" s="25"/>
      <c r="G33" s="23" t="s">
        <v>330</v>
      </c>
      <c r="H33" s="23"/>
    </row>
    <row r="34" ht="26.4" customHeight="1" spans="1:8">
      <c r="A34" s="22"/>
      <c r="B34" s="23"/>
      <c r="C34" s="32" t="s">
        <v>266</v>
      </c>
      <c r="D34" s="33"/>
      <c r="E34" s="22" t="s">
        <v>77</v>
      </c>
      <c r="F34" s="22"/>
      <c r="G34" s="23" t="s">
        <v>331</v>
      </c>
      <c r="H34" s="23"/>
    </row>
    <row r="35" ht="26.4" customHeight="1" spans="1:8">
      <c r="A35" s="22"/>
      <c r="B35" s="23" t="s">
        <v>265</v>
      </c>
      <c r="C35" s="34"/>
      <c r="D35" s="35"/>
      <c r="E35" s="24" t="s">
        <v>78</v>
      </c>
      <c r="F35" s="25"/>
      <c r="G35" s="23" t="s">
        <v>331</v>
      </c>
      <c r="H35" s="23"/>
    </row>
  </sheetData>
  <mergeCells count="7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A5:A11"/>
    <mergeCell ref="A13:A35"/>
    <mergeCell ref="B14:B25"/>
    <mergeCell ref="B26:B32"/>
    <mergeCell ref="B10:E11"/>
    <mergeCell ref="C14:D16"/>
    <mergeCell ref="C17:D19"/>
    <mergeCell ref="C20:D22"/>
    <mergeCell ref="C23:D25"/>
    <mergeCell ref="C26:D27"/>
    <mergeCell ref="C28:D29"/>
    <mergeCell ref="C30:D31"/>
    <mergeCell ref="C32:D33"/>
    <mergeCell ref="C34:D35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" style="105" customWidth="1"/>
    <col min="2" max="2" width="42.6333333333333" style="105" customWidth="1"/>
    <col min="3" max="3" width="16.6333333333333" style="105" customWidth="1"/>
    <col min="4" max="4" width="42.6333333333333" style="105" customWidth="1"/>
    <col min="5" max="5" width="16.6333333333333" style="105" customWidth="1"/>
    <col min="6" max="6" width="1.5" style="105" customWidth="1"/>
    <col min="7" max="11" width="9.75" style="105" customWidth="1"/>
    <col min="12" max="16384" width="10" style="105"/>
  </cols>
  <sheetData>
    <row r="1" s="156" customFormat="1" ht="24.95" customHeight="1" spans="1:6">
      <c r="A1" s="157"/>
      <c r="B1" s="2" t="s">
        <v>3</v>
      </c>
      <c r="D1" s="2"/>
      <c r="E1" s="2"/>
      <c r="F1" s="158" t="s">
        <v>4</v>
      </c>
    </row>
    <row r="2" ht="22.9" customHeight="1" spans="1:6">
      <c r="A2" s="145"/>
      <c r="B2" s="146" t="s">
        <v>5</v>
      </c>
      <c r="C2" s="146"/>
      <c r="D2" s="146"/>
      <c r="E2" s="146"/>
      <c r="F2" s="128"/>
    </row>
    <row r="3" ht="19.5" customHeight="1" spans="1:6">
      <c r="A3" s="145"/>
      <c r="B3" s="112" t="s">
        <v>6</v>
      </c>
      <c r="D3" s="107"/>
      <c r="E3" s="159" t="s">
        <v>7</v>
      </c>
      <c r="F3" s="128"/>
    </row>
    <row r="4" ht="26.1" customHeight="1" spans="1:6">
      <c r="A4" s="145"/>
      <c r="B4" s="86" t="s">
        <v>8</v>
      </c>
      <c r="C4" s="86"/>
      <c r="D4" s="86" t="s">
        <v>9</v>
      </c>
      <c r="E4" s="86"/>
      <c r="F4" s="128"/>
    </row>
    <row r="5" ht="26.1" customHeight="1" spans="1:6">
      <c r="A5" s="145"/>
      <c r="B5" s="86" t="s">
        <v>10</v>
      </c>
      <c r="C5" s="86" t="s">
        <v>11</v>
      </c>
      <c r="D5" s="86" t="s">
        <v>10</v>
      </c>
      <c r="E5" s="86" t="s">
        <v>11</v>
      </c>
      <c r="F5" s="128"/>
    </row>
    <row r="6" ht="26.1" customHeight="1" spans="1:6">
      <c r="A6" s="109"/>
      <c r="B6" s="90" t="s">
        <v>12</v>
      </c>
      <c r="C6" s="92">
        <v>5818554.87</v>
      </c>
      <c r="D6" s="90" t="s">
        <v>13</v>
      </c>
      <c r="E6" s="92">
        <v>4447541.3</v>
      </c>
      <c r="F6" s="117"/>
    </row>
    <row r="7" ht="26.1" customHeight="1" spans="1:6">
      <c r="A7" s="109"/>
      <c r="B7" s="90" t="s">
        <v>14</v>
      </c>
      <c r="C7" s="92">
        <v>660000</v>
      </c>
      <c r="D7" s="90" t="s">
        <v>15</v>
      </c>
      <c r="E7" s="92"/>
      <c r="F7" s="117"/>
    </row>
    <row r="8" ht="26.1" customHeight="1" spans="1:6">
      <c r="A8" s="109"/>
      <c r="B8" s="90" t="s">
        <v>16</v>
      </c>
      <c r="C8" s="92"/>
      <c r="D8" s="90" t="s">
        <v>17</v>
      </c>
      <c r="E8" s="92"/>
      <c r="F8" s="117"/>
    </row>
    <row r="9" ht="26.1" customHeight="1" spans="1:6">
      <c r="A9" s="109"/>
      <c r="B9" s="90" t="s">
        <v>18</v>
      </c>
      <c r="C9" s="92"/>
      <c r="D9" s="90" t="s">
        <v>19</v>
      </c>
      <c r="E9" s="92"/>
      <c r="F9" s="117"/>
    </row>
    <row r="10" ht="26.1" customHeight="1" spans="1:6">
      <c r="A10" s="109"/>
      <c r="B10" s="90" t="s">
        <v>20</v>
      </c>
      <c r="C10" s="92"/>
      <c r="D10" s="90" t="s">
        <v>21</v>
      </c>
      <c r="E10" s="92"/>
      <c r="F10" s="117"/>
    </row>
    <row r="11" ht="26.1" customHeight="1" spans="1:6">
      <c r="A11" s="109"/>
      <c r="B11" s="90" t="s">
        <v>22</v>
      </c>
      <c r="C11" s="92"/>
      <c r="D11" s="90" t="s">
        <v>23</v>
      </c>
      <c r="E11" s="92"/>
      <c r="F11" s="117"/>
    </row>
    <row r="12" ht="26.1" customHeight="1" spans="1:6">
      <c r="A12" s="109"/>
      <c r="B12" s="90" t="s">
        <v>24</v>
      </c>
      <c r="C12" s="92"/>
      <c r="D12" s="90" t="s">
        <v>25</v>
      </c>
      <c r="E12" s="92"/>
      <c r="F12" s="117"/>
    </row>
    <row r="13" ht="26.1" customHeight="1" spans="1:6">
      <c r="A13" s="109"/>
      <c r="B13" s="90" t="s">
        <v>24</v>
      </c>
      <c r="C13" s="92"/>
      <c r="D13" s="90" t="s">
        <v>26</v>
      </c>
      <c r="E13" s="92">
        <v>633194.49</v>
      </c>
      <c r="F13" s="117"/>
    </row>
    <row r="14" ht="26.1" customHeight="1" spans="1:6">
      <c r="A14" s="109"/>
      <c r="B14" s="90" t="s">
        <v>24</v>
      </c>
      <c r="C14" s="92"/>
      <c r="D14" s="90" t="s">
        <v>27</v>
      </c>
      <c r="E14" s="92"/>
      <c r="F14" s="117"/>
    </row>
    <row r="15" ht="26.1" customHeight="1" spans="1:6">
      <c r="A15" s="109"/>
      <c r="B15" s="90" t="s">
        <v>24</v>
      </c>
      <c r="C15" s="92"/>
      <c r="D15" s="90" t="s">
        <v>28</v>
      </c>
      <c r="E15" s="92">
        <v>306551.08</v>
      </c>
      <c r="F15" s="117"/>
    </row>
    <row r="16" ht="26.1" customHeight="1" spans="1:6">
      <c r="A16" s="109"/>
      <c r="B16" s="90" t="s">
        <v>24</v>
      </c>
      <c r="C16" s="92"/>
      <c r="D16" s="90" t="s">
        <v>29</v>
      </c>
      <c r="E16" s="92"/>
      <c r="F16" s="117"/>
    </row>
    <row r="17" ht="26.1" customHeight="1" spans="1:6">
      <c r="A17" s="109"/>
      <c r="B17" s="90" t="s">
        <v>24</v>
      </c>
      <c r="C17" s="92"/>
      <c r="D17" s="90" t="s">
        <v>30</v>
      </c>
      <c r="E17" s="92">
        <v>660000</v>
      </c>
      <c r="F17" s="117"/>
    </row>
    <row r="18" ht="26.1" customHeight="1" spans="1:6">
      <c r="A18" s="109"/>
      <c r="B18" s="90" t="s">
        <v>24</v>
      </c>
      <c r="C18" s="92"/>
      <c r="D18" s="90" t="s">
        <v>31</v>
      </c>
      <c r="E18" s="92"/>
      <c r="F18" s="117"/>
    </row>
    <row r="19" ht="26.1" customHeight="1" spans="1:6">
      <c r="A19" s="109"/>
      <c r="B19" s="90" t="s">
        <v>24</v>
      </c>
      <c r="C19" s="92"/>
      <c r="D19" s="90" t="s">
        <v>32</v>
      </c>
      <c r="E19" s="92"/>
      <c r="F19" s="117"/>
    </row>
    <row r="20" ht="26.1" customHeight="1" spans="1:6">
      <c r="A20" s="109"/>
      <c r="B20" s="90" t="s">
        <v>24</v>
      </c>
      <c r="C20" s="92"/>
      <c r="D20" s="90" t="s">
        <v>33</v>
      </c>
      <c r="E20" s="92"/>
      <c r="F20" s="117"/>
    </row>
    <row r="21" ht="26.1" customHeight="1" spans="1:6">
      <c r="A21" s="109"/>
      <c r="B21" s="90" t="s">
        <v>24</v>
      </c>
      <c r="C21" s="92"/>
      <c r="D21" s="90" t="s">
        <v>34</v>
      </c>
      <c r="E21" s="92"/>
      <c r="F21" s="117"/>
    </row>
    <row r="22" ht="26.1" customHeight="1" spans="1:6">
      <c r="A22" s="109"/>
      <c r="B22" s="90" t="s">
        <v>24</v>
      </c>
      <c r="C22" s="92"/>
      <c r="D22" s="90" t="s">
        <v>35</v>
      </c>
      <c r="E22" s="92"/>
      <c r="F22" s="117"/>
    </row>
    <row r="23" ht="26.1" customHeight="1" spans="1:6">
      <c r="A23" s="109"/>
      <c r="B23" s="90" t="s">
        <v>24</v>
      </c>
      <c r="C23" s="92"/>
      <c r="D23" s="90" t="s">
        <v>36</v>
      </c>
      <c r="E23" s="92"/>
      <c r="F23" s="117"/>
    </row>
    <row r="24" ht="26.1" customHeight="1" spans="1:6">
      <c r="A24" s="109"/>
      <c r="B24" s="90" t="s">
        <v>24</v>
      </c>
      <c r="C24" s="92"/>
      <c r="D24" s="90" t="s">
        <v>37</v>
      </c>
      <c r="E24" s="92"/>
      <c r="F24" s="117"/>
    </row>
    <row r="25" ht="26.1" customHeight="1" spans="1:6">
      <c r="A25" s="109"/>
      <c r="B25" s="90" t="s">
        <v>24</v>
      </c>
      <c r="C25" s="92"/>
      <c r="D25" s="90" t="s">
        <v>38</v>
      </c>
      <c r="E25" s="92">
        <v>431268</v>
      </c>
      <c r="F25" s="117"/>
    </row>
    <row r="26" ht="26.1" customHeight="1" spans="1:6">
      <c r="A26" s="109"/>
      <c r="B26" s="90" t="s">
        <v>24</v>
      </c>
      <c r="C26" s="92"/>
      <c r="D26" s="90" t="s">
        <v>39</v>
      </c>
      <c r="E26" s="92"/>
      <c r="F26" s="117"/>
    </row>
    <row r="27" ht="26.1" customHeight="1" spans="1:6">
      <c r="A27" s="109"/>
      <c r="B27" s="90" t="s">
        <v>24</v>
      </c>
      <c r="C27" s="92"/>
      <c r="D27" s="90" t="s">
        <v>40</v>
      </c>
      <c r="E27" s="92"/>
      <c r="F27" s="117"/>
    </row>
    <row r="28" ht="26.1" customHeight="1" spans="1:6">
      <c r="A28" s="109"/>
      <c r="B28" s="90" t="s">
        <v>24</v>
      </c>
      <c r="C28" s="92"/>
      <c r="D28" s="90" t="s">
        <v>41</v>
      </c>
      <c r="E28" s="92"/>
      <c r="F28" s="117"/>
    </row>
    <row r="29" ht="26.1" customHeight="1" spans="1:6">
      <c r="A29" s="109"/>
      <c r="B29" s="90" t="s">
        <v>24</v>
      </c>
      <c r="C29" s="92"/>
      <c r="D29" s="90" t="s">
        <v>42</v>
      </c>
      <c r="E29" s="92"/>
      <c r="F29" s="117"/>
    </row>
    <row r="30" ht="26.1" customHeight="1" spans="1:6">
      <c r="A30" s="109"/>
      <c r="B30" s="90" t="s">
        <v>24</v>
      </c>
      <c r="C30" s="92"/>
      <c r="D30" s="90" t="s">
        <v>43</v>
      </c>
      <c r="E30" s="92"/>
      <c r="F30" s="117"/>
    </row>
    <row r="31" ht="26.1" customHeight="1" spans="1:6">
      <c r="A31" s="109"/>
      <c r="B31" s="90" t="s">
        <v>24</v>
      </c>
      <c r="C31" s="92"/>
      <c r="D31" s="90" t="s">
        <v>44</v>
      </c>
      <c r="E31" s="92"/>
      <c r="F31" s="117"/>
    </row>
    <row r="32" ht="26.1" customHeight="1" spans="1:6">
      <c r="A32" s="109"/>
      <c r="B32" s="90" t="s">
        <v>24</v>
      </c>
      <c r="C32" s="92"/>
      <c r="D32" s="90" t="s">
        <v>45</v>
      </c>
      <c r="E32" s="92"/>
      <c r="F32" s="117"/>
    </row>
    <row r="33" ht="26.1" customHeight="1" spans="1:6">
      <c r="A33" s="109"/>
      <c r="B33" s="90" t="s">
        <v>24</v>
      </c>
      <c r="C33" s="92"/>
      <c r="D33" s="90" t="s">
        <v>46</v>
      </c>
      <c r="E33" s="92"/>
      <c r="F33" s="117"/>
    </row>
    <row r="34" ht="26.1" customHeight="1" spans="1:6">
      <c r="A34" s="109"/>
      <c r="B34" s="90" t="s">
        <v>24</v>
      </c>
      <c r="C34" s="92"/>
      <c r="D34" s="90" t="s">
        <v>47</v>
      </c>
      <c r="E34" s="92"/>
      <c r="F34" s="117"/>
    </row>
    <row r="35" ht="26.1" customHeight="1" spans="1:6">
      <c r="A35" s="109"/>
      <c r="B35" s="90" t="s">
        <v>24</v>
      </c>
      <c r="C35" s="92"/>
      <c r="D35" s="90" t="s">
        <v>48</v>
      </c>
      <c r="E35" s="92"/>
      <c r="F35" s="117"/>
    </row>
    <row r="36" ht="26.1" customHeight="1" spans="1:6">
      <c r="A36" s="118"/>
      <c r="B36" s="86" t="s">
        <v>49</v>
      </c>
      <c r="C36" s="89">
        <v>6478554.87</v>
      </c>
      <c r="D36" s="86" t="s">
        <v>50</v>
      </c>
      <c r="E36" s="89">
        <v>6478554.87</v>
      </c>
      <c r="F36" s="119"/>
    </row>
    <row r="37" ht="26.1" customHeight="1" spans="1:6">
      <c r="A37" s="109"/>
      <c r="B37" s="90" t="s">
        <v>51</v>
      </c>
      <c r="C37" s="92"/>
      <c r="D37" s="90" t="s">
        <v>52</v>
      </c>
      <c r="E37" s="92"/>
      <c r="F37" s="160"/>
    </row>
    <row r="38" ht="26.1" customHeight="1" spans="1:6">
      <c r="A38" s="161"/>
      <c r="B38" s="90" t="s">
        <v>53</v>
      </c>
      <c r="C38" s="92"/>
      <c r="D38" s="90" t="s">
        <v>54</v>
      </c>
      <c r="E38" s="92"/>
      <c r="F38" s="160"/>
    </row>
    <row r="39" ht="26.1" customHeight="1" spans="1:6">
      <c r="A39" s="161"/>
      <c r="B39" s="162"/>
      <c r="C39" s="162"/>
      <c r="D39" s="90" t="s">
        <v>55</v>
      </c>
      <c r="E39" s="92"/>
      <c r="F39" s="160"/>
    </row>
    <row r="40" ht="26.1" customHeight="1" spans="1:6">
      <c r="A40" s="163"/>
      <c r="B40" s="86" t="s">
        <v>56</v>
      </c>
      <c r="C40" s="89">
        <v>6478554.87</v>
      </c>
      <c r="D40" s="86" t="s">
        <v>57</v>
      </c>
      <c r="E40" s="89">
        <v>6478554.87</v>
      </c>
      <c r="F40" s="164"/>
    </row>
    <row r="41" ht="9.75" customHeight="1" spans="1:6">
      <c r="A41" s="149"/>
      <c r="B41" s="149"/>
      <c r="C41" s="165"/>
      <c r="D41" s="165"/>
      <c r="E41" s="149"/>
      <c r="F41" s="15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ySplit="6" topLeftCell="A7" activePane="bottomLeft" state="frozen"/>
      <selection/>
      <selection pane="bottomLeft" activeCell="D7" sqref="D7:G7"/>
    </sheetView>
  </sheetViews>
  <sheetFormatPr defaultColWidth="10" defaultRowHeight="13.5"/>
  <cols>
    <col min="1" max="1" width="1.5" style="105" customWidth="1"/>
    <col min="2" max="2" width="16.8833333333333" style="105" customWidth="1"/>
    <col min="3" max="3" width="31.75" style="105" customWidth="1"/>
    <col min="4" max="4" width="14.5" style="105" customWidth="1"/>
    <col min="5" max="5" width="13" style="105" customWidth="1"/>
    <col min="6" max="6" width="14.625" style="105" customWidth="1"/>
    <col min="7" max="14" width="13" style="105" customWidth="1"/>
    <col min="15" max="15" width="1.5" style="105" customWidth="1"/>
    <col min="16" max="16" width="9.75" style="105" customWidth="1"/>
    <col min="17" max="16384" width="10" style="105"/>
  </cols>
  <sheetData>
    <row r="1" ht="24.95" customHeight="1" spans="1:15">
      <c r="A1" s="106"/>
      <c r="B1" s="2" t="s">
        <v>58</v>
      </c>
      <c r="C1" s="107"/>
      <c r="D1" s="154"/>
      <c r="E1" s="154"/>
      <c r="F1" s="154"/>
      <c r="G1" s="107"/>
      <c r="H1" s="107"/>
      <c r="I1" s="107"/>
      <c r="L1" s="107"/>
      <c r="M1" s="107"/>
      <c r="N1" s="108"/>
      <c r="O1" s="109"/>
    </row>
    <row r="2" ht="22.9" customHeight="1" spans="1:15">
      <c r="A2" s="106"/>
      <c r="B2" s="110" t="s">
        <v>59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09" t="s">
        <v>4</v>
      </c>
    </row>
    <row r="3" ht="19.5" customHeight="1" spans="1:15">
      <c r="A3" s="111"/>
      <c r="B3" s="112" t="s">
        <v>6</v>
      </c>
      <c r="C3" s="112"/>
      <c r="D3" s="111"/>
      <c r="E3" s="111"/>
      <c r="F3" s="137"/>
      <c r="G3" s="111"/>
      <c r="H3" s="137"/>
      <c r="I3" s="137"/>
      <c r="J3" s="137"/>
      <c r="K3" s="137"/>
      <c r="L3" s="137"/>
      <c r="M3" s="137"/>
      <c r="N3" s="155" t="s">
        <v>7</v>
      </c>
      <c r="O3" s="114"/>
    </row>
    <row r="4" ht="24.4" customHeight="1" spans="1:15">
      <c r="A4" s="115"/>
      <c r="B4" s="103" t="s">
        <v>10</v>
      </c>
      <c r="C4" s="103"/>
      <c r="D4" s="103" t="s">
        <v>60</v>
      </c>
      <c r="E4" s="103" t="s">
        <v>61</v>
      </c>
      <c r="F4" s="103" t="s">
        <v>62</v>
      </c>
      <c r="G4" s="103" t="s">
        <v>63</v>
      </c>
      <c r="H4" s="103" t="s">
        <v>64</v>
      </c>
      <c r="I4" s="103" t="s">
        <v>65</v>
      </c>
      <c r="J4" s="103" t="s">
        <v>66</v>
      </c>
      <c r="K4" s="103" t="s">
        <v>67</v>
      </c>
      <c r="L4" s="103" t="s">
        <v>68</v>
      </c>
      <c r="M4" s="103" t="s">
        <v>69</v>
      </c>
      <c r="N4" s="103" t="s">
        <v>70</v>
      </c>
      <c r="O4" s="117"/>
    </row>
    <row r="5" ht="24.4" customHeight="1" spans="1:15">
      <c r="A5" s="115"/>
      <c r="B5" s="103" t="s">
        <v>71</v>
      </c>
      <c r="C5" s="103" t="s">
        <v>72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17"/>
    </row>
    <row r="6" ht="24.4" customHeight="1" spans="1:15">
      <c r="A6" s="115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17"/>
    </row>
    <row r="7" ht="27" customHeight="1" spans="1:15">
      <c r="A7" s="118"/>
      <c r="B7" s="86"/>
      <c r="C7" s="86" t="s">
        <v>73</v>
      </c>
      <c r="D7" s="89">
        <f t="shared" ref="D7:G7" si="0">D8</f>
        <v>6478554.87</v>
      </c>
      <c r="E7" s="89"/>
      <c r="F7" s="89">
        <f t="shared" si="0"/>
        <v>5818554.87</v>
      </c>
      <c r="G7" s="89">
        <f t="shared" si="0"/>
        <v>660000</v>
      </c>
      <c r="H7" s="89"/>
      <c r="I7" s="89"/>
      <c r="J7" s="89"/>
      <c r="K7" s="89"/>
      <c r="L7" s="89"/>
      <c r="M7" s="89"/>
      <c r="N7" s="89"/>
      <c r="O7" s="119"/>
    </row>
    <row r="8" ht="27" customHeight="1" spans="1:15">
      <c r="A8" s="118"/>
      <c r="B8" s="91">
        <v>102001</v>
      </c>
      <c r="C8" s="91" t="s">
        <v>74</v>
      </c>
      <c r="D8" s="92">
        <v>6478554.87</v>
      </c>
      <c r="E8" s="92"/>
      <c r="F8" s="92">
        <v>5818554.87</v>
      </c>
      <c r="G8" s="92">
        <v>660000</v>
      </c>
      <c r="H8" s="89"/>
      <c r="I8" s="89"/>
      <c r="J8" s="89"/>
      <c r="K8" s="89"/>
      <c r="L8" s="89"/>
      <c r="M8" s="89"/>
      <c r="N8" s="89"/>
      <c r="O8" s="119"/>
    </row>
    <row r="9" ht="27" customHeight="1" spans="1:15">
      <c r="A9" s="118"/>
      <c r="B9" s="86"/>
      <c r="C9" s="86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119"/>
    </row>
    <row r="10" ht="27" customHeight="1" spans="1:15">
      <c r="A10" s="118"/>
      <c r="B10" s="86"/>
      <c r="C10" s="86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19"/>
    </row>
    <row r="11" ht="27" customHeight="1" spans="1:15">
      <c r="A11" s="118"/>
      <c r="B11" s="86"/>
      <c r="C11" s="86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19"/>
    </row>
    <row r="12" ht="27" customHeight="1" spans="1:15">
      <c r="A12" s="118"/>
      <c r="B12" s="86"/>
      <c r="C12" s="86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19"/>
    </row>
    <row r="13" ht="27" customHeight="1" spans="1:15">
      <c r="A13" s="118"/>
      <c r="B13" s="86"/>
      <c r="C13" s="86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19"/>
    </row>
    <row r="14" ht="27" customHeight="1" spans="1:15">
      <c r="A14" s="118"/>
      <c r="B14" s="86"/>
      <c r="C14" s="86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19"/>
    </row>
    <row r="15" ht="27" customHeight="1" spans="1:15">
      <c r="A15" s="115"/>
      <c r="B15" s="90"/>
      <c r="C15" s="90" t="s">
        <v>24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16"/>
    </row>
    <row r="16" ht="9.75" customHeight="1" spans="1: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" style="105" customWidth="1"/>
    <col min="2" max="4" width="6.13333333333333" style="105" customWidth="1"/>
    <col min="5" max="5" width="16.8833333333333" style="105" customWidth="1"/>
    <col min="6" max="6" width="41" style="105" customWidth="1"/>
    <col min="7" max="10" width="16.3833333333333" style="105" customWidth="1"/>
    <col min="11" max="11" width="22.8833333333333" style="105" customWidth="1"/>
    <col min="12" max="12" width="1.5" style="105" customWidth="1"/>
    <col min="13" max="14" width="9.75" style="105" customWidth="1"/>
    <col min="15" max="16384" width="10" style="105"/>
  </cols>
  <sheetData>
    <row r="1" ht="24.95" customHeight="1" spans="1:12">
      <c r="A1" s="106"/>
      <c r="B1" s="2" t="s">
        <v>75</v>
      </c>
      <c r="C1" s="2"/>
      <c r="D1" s="2"/>
      <c r="E1" s="107"/>
      <c r="F1" s="107"/>
      <c r="G1" s="154"/>
      <c r="H1" s="154"/>
      <c r="I1" s="154"/>
      <c r="J1" s="154"/>
      <c r="K1" s="108"/>
      <c r="L1" s="109"/>
    </row>
    <row r="2" ht="22.9" customHeight="1" spans="1:12">
      <c r="A2" s="106"/>
      <c r="B2" s="110" t="s">
        <v>76</v>
      </c>
      <c r="C2" s="110"/>
      <c r="D2" s="110"/>
      <c r="E2" s="110"/>
      <c r="F2" s="110"/>
      <c r="G2" s="110"/>
      <c r="H2" s="110"/>
      <c r="I2" s="110"/>
      <c r="J2" s="110"/>
      <c r="K2" s="110"/>
      <c r="L2" s="109" t="s">
        <v>4</v>
      </c>
    </row>
    <row r="3" ht="19.5" customHeight="1" spans="1:12">
      <c r="A3" s="111"/>
      <c r="B3" s="112" t="s">
        <v>6</v>
      </c>
      <c r="C3" s="112"/>
      <c r="D3" s="112"/>
      <c r="E3" s="112"/>
      <c r="F3" s="112"/>
      <c r="G3" s="111"/>
      <c r="H3" s="111"/>
      <c r="I3" s="137"/>
      <c r="J3" s="137"/>
      <c r="K3" s="113" t="s">
        <v>7</v>
      </c>
      <c r="L3" s="114"/>
    </row>
    <row r="4" ht="24.4" customHeight="1" spans="1:12">
      <c r="A4" s="109"/>
      <c r="B4" s="86" t="s">
        <v>10</v>
      </c>
      <c r="C4" s="86"/>
      <c r="D4" s="86"/>
      <c r="E4" s="86"/>
      <c r="F4" s="86"/>
      <c r="G4" s="86" t="s">
        <v>60</v>
      </c>
      <c r="H4" s="86" t="s">
        <v>77</v>
      </c>
      <c r="I4" s="86" t="s">
        <v>78</v>
      </c>
      <c r="J4" s="86" t="s">
        <v>79</v>
      </c>
      <c r="K4" s="86" t="s">
        <v>80</v>
      </c>
      <c r="L4" s="116"/>
    </row>
    <row r="5" ht="24.4" customHeight="1" spans="1:12">
      <c r="A5" s="115"/>
      <c r="B5" s="86" t="s">
        <v>81</v>
      </c>
      <c r="C5" s="86"/>
      <c r="D5" s="86"/>
      <c r="E5" s="86" t="s">
        <v>71</v>
      </c>
      <c r="F5" s="86" t="s">
        <v>72</v>
      </c>
      <c r="G5" s="86"/>
      <c r="H5" s="86"/>
      <c r="I5" s="86"/>
      <c r="J5" s="86"/>
      <c r="K5" s="86"/>
      <c r="L5" s="116"/>
    </row>
    <row r="6" ht="24.4" customHeight="1" spans="1:12">
      <c r="A6" s="115"/>
      <c r="B6" s="86" t="s">
        <v>82</v>
      </c>
      <c r="C6" s="86" t="s">
        <v>83</v>
      </c>
      <c r="D6" s="86" t="s">
        <v>84</v>
      </c>
      <c r="E6" s="86"/>
      <c r="F6" s="86"/>
      <c r="G6" s="86"/>
      <c r="H6" s="86"/>
      <c r="I6" s="86"/>
      <c r="J6" s="86"/>
      <c r="K6" s="86"/>
      <c r="L6" s="117"/>
    </row>
    <row r="7" ht="27" customHeight="1" spans="1:12">
      <c r="A7" s="118"/>
      <c r="B7" s="86"/>
      <c r="C7" s="86"/>
      <c r="D7" s="86"/>
      <c r="E7" s="86"/>
      <c r="F7" s="86" t="s">
        <v>73</v>
      </c>
      <c r="G7" s="89">
        <v>6478554.87</v>
      </c>
      <c r="H7" s="89">
        <v>5818554.87</v>
      </c>
      <c r="I7" s="89">
        <v>660000</v>
      </c>
      <c r="J7" s="89"/>
      <c r="K7" s="89"/>
      <c r="L7" s="119"/>
    </row>
    <row r="8" ht="27" customHeight="1" spans="1:12">
      <c r="A8" s="109"/>
      <c r="B8" s="127" t="s">
        <v>85</v>
      </c>
      <c r="C8" s="127" t="s">
        <v>86</v>
      </c>
      <c r="D8" s="127" t="s">
        <v>87</v>
      </c>
      <c r="E8" s="91">
        <v>102001</v>
      </c>
      <c r="F8" s="91" t="s">
        <v>88</v>
      </c>
      <c r="G8" s="92">
        <v>3986354.5</v>
      </c>
      <c r="H8" s="92">
        <v>3986354.5</v>
      </c>
      <c r="I8" s="92"/>
      <c r="J8" s="92"/>
      <c r="K8" s="92"/>
      <c r="L8" s="117"/>
    </row>
    <row r="9" ht="27" customHeight="1" spans="1:12">
      <c r="A9" s="109"/>
      <c r="B9" s="127" t="s">
        <v>85</v>
      </c>
      <c r="C9" s="127" t="s">
        <v>86</v>
      </c>
      <c r="D9" s="127" t="s">
        <v>89</v>
      </c>
      <c r="E9" s="91">
        <v>102001</v>
      </c>
      <c r="F9" s="91" t="s">
        <v>90</v>
      </c>
      <c r="G9" s="92">
        <v>461186.8</v>
      </c>
      <c r="H9" s="92">
        <v>461186.8</v>
      </c>
      <c r="I9" s="92"/>
      <c r="J9" s="92"/>
      <c r="K9" s="92"/>
      <c r="L9" s="117"/>
    </row>
    <row r="10" ht="27" customHeight="1" spans="1:12">
      <c r="A10" s="109"/>
      <c r="B10" s="127" t="s">
        <v>91</v>
      </c>
      <c r="C10" s="127" t="s">
        <v>92</v>
      </c>
      <c r="D10" s="127" t="s">
        <v>87</v>
      </c>
      <c r="E10" s="91">
        <v>102001</v>
      </c>
      <c r="F10" s="91" t="s">
        <v>93</v>
      </c>
      <c r="G10" s="92">
        <v>115990.4</v>
      </c>
      <c r="H10" s="92">
        <v>115990.4</v>
      </c>
      <c r="I10" s="92"/>
      <c r="J10" s="92"/>
      <c r="K10" s="92"/>
      <c r="L10" s="117"/>
    </row>
    <row r="11" ht="27" customHeight="1" spans="1:12">
      <c r="A11" s="109"/>
      <c r="B11" s="127" t="s">
        <v>91</v>
      </c>
      <c r="C11" s="127" t="s">
        <v>92</v>
      </c>
      <c r="D11" s="127" t="s">
        <v>92</v>
      </c>
      <c r="E11" s="91">
        <v>102001</v>
      </c>
      <c r="F11" s="91" t="s">
        <v>94</v>
      </c>
      <c r="G11" s="92">
        <v>517204.09</v>
      </c>
      <c r="H11" s="92">
        <v>517204.09</v>
      </c>
      <c r="I11" s="92"/>
      <c r="J11" s="92"/>
      <c r="K11" s="92"/>
      <c r="L11" s="117"/>
    </row>
    <row r="12" ht="27" customHeight="1" spans="1:12">
      <c r="A12" s="109"/>
      <c r="B12" s="127" t="s">
        <v>95</v>
      </c>
      <c r="C12" s="127" t="s">
        <v>96</v>
      </c>
      <c r="D12" s="127" t="s">
        <v>87</v>
      </c>
      <c r="E12" s="91">
        <v>102001</v>
      </c>
      <c r="F12" s="91" t="s">
        <v>97</v>
      </c>
      <c r="G12" s="92">
        <v>247547.73</v>
      </c>
      <c r="H12" s="92">
        <v>247547.73</v>
      </c>
      <c r="I12" s="92"/>
      <c r="J12" s="92"/>
      <c r="K12" s="92"/>
      <c r="L12" s="117"/>
    </row>
    <row r="13" ht="27" customHeight="1" spans="1:12">
      <c r="A13" s="109"/>
      <c r="B13" s="127" t="s">
        <v>95</v>
      </c>
      <c r="C13" s="127" t="s">
        <v>96</v>
      </c>
      <c r="D13" s="127" t="s">
        <v>86</v>
      </c>
      <c r="E13" s="91">
        <v>102001</v>
      </c>
      <c r="F13" s="91" t="s">
        <v>98</v>
      </c>
      <c r="G13" s="92">
        <v>29366.35</v>
      </c>
      <c r="H13" s="92">
        <v>29366.35</v>
      </c>
      <c r="I13" s="92"/>
      <c r="J13" s="92"/>
      <c r="K13" s="92"/>
      <c r="L13" s="117"/>
    </row>
    <row r="14" ht="27" customHeight="1" spans="1:12">
      <c r="A14" s="109"/>
      <c r="B14" s="127" t="s">
        <v>95</v>
      </c>
      <c r="C14" s="127" t="s">
        <v>96</v>
      </c>
      <c r="D14" s="127" t="s">
        <v>99</v>
      </c>
      <c r="E14" s="91">
        <v>102001</v>
      </c>
      <c r="F14" s="91" t="s">
        <v>100</v>
      </c>
      <c r="G14" s="92">
        <v>26433</v>
      </c>
      <c r="H14" s="92">
        <v>26433</v>
      </c>
      <c r="I14" s="92"/>
      <c r="J14" s="92"/>
      <c r="K14" s="92"/>
      <c r="L14" s="117"/>
    </row>
    <row r="15" ht="27" customHeight="1" spans="1:12">
      <c r="A15" s="109"/>
      <c r="B15" s="127" t="s">
        <v>95</v>
      </c>
      <c r="C15" s="127" t="s">
        <v>96</v>
      </c>
      <c r="D15" s="127" t="s">
        <v>101</v>
      </c>
      <c r="E15" s="91">
        <v>102001</v>
      </c>
      <c r="F15" s="91" t="s">
        <v>102</v>
      </c>
      <c r="G15" s="92">
        <v>3204</v>
      </c>
      <c r="H15" s="92">
        <v>3204</v>
      </c>
      <c r="I15" s="92"/>
      <c r="J15" s="92"/>
      <c r="K15" s="92"/>
      <c r="L15" s="117"/>
    </row>
    <row r="16" ht="27" customHeight="1" spans="1:12">
      <c r="A16" s="109"/>
      <c r="B16" s="127" t="s">
        <v>103</v>
      </c>
      <c r="C16" s="127" t="s">
        <v>104</v>
      </c>
      <c r="D16" s="127" t="s">
        <v>86</v>
      </c>
      <c r="E16" s="91">
        <v>102001</v>
      </c>
      <c r="F16" s="91" t="s">
        <v>105</v>
      </c>
      <c r="G16" s="92">
        <v>660000</v>
      </c>
      <c r="I16" s="92">
        <v>660000</v>
      </c>
      <c r="J16" s="92"/>
      <c r="K16" s="92"/>
      <c r="L16" s="117"/>
    </row>
    <row r="17" ht="27" customHeight="1" spans="1:12">
      <c r="A17" s="109"/>
      <c r="B17" s="127" t="s">
        <v>106</v>
      </c>
      <c r="C17" s="127" t="s">
        <v>86</v>
      </c>
      <c r="D17" s="127" t="s">
        <v>87</v>
      </c>
      <c r="E17" s="91">
        <v>102001</v>
      </c>
      <c r="F17" s="91" t="s">
        <v>107</v>
      </c>
      <c r="G17" s="92">
        <v>431268</v>
      </c>
      <c r="H17" s="92">
        <v>431268</v>
      </c>
      <c r="I17" s="92"/>
      <c r="J17" s="92"/>
      <c r="K17" s="92"/>
      <c r="L17" s="117"/>
    </row>
    <row r="18" ht="9.75" customHeight="1" spans="1:12">
      <c r="A18" s="121"/>
      <c r="B18" s="122"/>
      <c r="C18" s="122"/>
      <c r="D18" s="122"/>
      <c r="E18" s="122"/>
      <c r="F18" s="121"/>
      <c r="G18" s="121"/>
      <c r="H18" s="121"/>
      <c r="I18" s="121"/>
      <c r="J18" s="122"/>
      <c r="K18" s="122"/>
      <c r="L18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5" activePane="bottomLeft" state="frozen"/>
      <selection/>
      <selection pane="bottomLeft" activeCell="C11" sqref="C11"/>
    </sheetView>
  </sheetViews>
  <sheetFormatPr defaultColWidth="10" defaultRowHeight="13.5"/>
  <cols>
    <col min="1" max="1" width="1.5" style="105" customWidth="1"/>
    <col min="2" max="2" width="29.6333333333333" style="105" customWidth="1"/>
    <col min="3" max="3" width="13.5" style="105" customWidth="1"/>
    <col min="4" max="4" width="29.6333333333333" style="105" customWidth="1"/>
    <col min="5" max="5" width="13.625" style="105" customWidth="1"/>
    <col min="6" max="6" width="13.1333333333333" style="105" customWidth="1"/>
    <col min="7" max="8" width="11.25" style="105" customWidth="1"/>
    <col min="9" max="9" width="1.5" style="105" customWidth="1"/>
    <col min="10" max="12" width="9.75" style="105" customWidth="1"/>
    <col min="13" max="16384" width="10" style="105"/>
  </cols>
  <sheetData>
    <row r="1" ht="24.95" customHeight="1" spans="1:9">
      <c r="A1" s="142"/>
      <c r="B1" s="2" t="s">
        <v>108</v>
      </c>
      <c r="C1" s="143"/>
      <c r="D1" s="143"/>
      <c r="H1" s="144"/>
      <c r="I1" s="128" t="s">
        <v>4</v>
      </c>
    </row>
    <row r="2" ht="22.9" customHeight="1" spans="1:9">
      <c r="A2" s="145"/>
      <c r="B2" s="146" t="s">
        <v>109</v>
      </c>
      <c r="C2" s="146"/>
      <c r="D2" s="146"/>
      <c r="E2" s="146"/>
      <c r="F2" s="147"/>
      <c r="G2" s="147"/>
      <c r="H2" s="147"/>
      <c r="I2" s="150"/>
    </row>
    <row r="3" ht="19.5" customHeight="1" spans="1:9">
      <c r="A3" s="145"/>
      <c r="B3" s="112" t="s">
        <v>6</v>
      </c>
      <c r="C3" s="112"/>
      <c r="D3" s="107"/>
      <c r="F3" s="148" t="s">
        <v>7</v>
      </c>
      <c r="G3" s="148"/>
      <c r="H3" s="148"/>
      <c r="I3" s="151"/>
    </row>
    <row r="4" ht="30" customHeight="1" spans="1:9">
      <c r="A4" s="145"/>
      <c r="B4" s="86" t="s">
        <v>8</v>
      </c>
      <c r="C4" s="86"/>
      <c r="D4" s="86" t="s">
        <v>9</v>
      </c>
      <c r="E4" s="86"/>
      <c r="F4" s="86"/>
      <c r="G4" s="86"/>
      <c r="H4" s="86"/>
      <c r="I4" s="152"/>
    </row>
    <row r="5" ht="30" customHeight="1" spans="1:9">
      <c r="A5" s="145"/>
      <c r="B5" s="86" t="s">
        <v>10</v>
      </c>
      <c r="C5" s="86" t="s">
        <v>11</v>
      </c>
      <c r="D5" s="86" t="s">
        <v>10</v>
      </c>
      <c r="E5" s="86" t="s">
        <v>60</v>
      </c>
      <c r="F5" s="103" t="s">
        <v>110</v>
      </c>
      <c r="G5" s="103" t="s">
        <v>111</v>
      </c>
      <c r="H5" s="103" t="s">
        <v>112</v>
      </c>
      <c r="I5" s="128"/>
    </row>
    <row r="6" ht="30" customHeight="1" spans="1:9">
      <c r="A6" s="109"/>
      <c r="B6" s="90" t="s">
        <v>113</v>
      </c>
      <c r="C6" s="92">
        <v>6478554.87</v>
      </c>
      <c r="D6" s="90" t="s">
        <v>114</v>
      </c>
      <c r="E6" s="92">
        <v>6478554.87</v>
      </c>
      <c r="F6" s="92">
        <v>5818554.87</v>
      </c>
      <c r="G6" s="92">
        <v>660000</v>
      </c>
      <c r="H6" s="92"/>
      <c r="I6" s="117"/>
    </row>
    <row r="7" ht="30" customHeight="1" spans="1:9">
      <c r="A7" s="109"/>
      <c r="B7" s="90" t="s">
        <v>115</v>
      </c>
      <c r="C7" s="92">
        <v>5818554.87</v>
      </c>
      <c r="D7" s="90" t="s">
        <v>116</v>
      </c>
      <c r="E7" s="92">
        <v>4447541.3</v>
      </c>
      <c r="F7" s="92">
        <v>4447541.3</v>
      </c>
      <c r="G7" s="92"/>
      <c r="H7" s="92"/>
      <c r="I7" s="117"/>
    </row>
    <row r="8" ht="30" customHeight="1" spans="1:9">
      <c r="A8" s="109"/>
      <c r="B8" s="90" t="s">
        <v>117</v>
      </c>
      <c r="C8" s="92">
        <v>660000</v>
      </c>
      <c r="D8" s="90" t="s">
        <v>118</v>
      </c>
      <c r="E8" s="92"/>
      <c r="F8" s="92"/>
      <c r="G8" s="92"/>
      <c r="H8" s="92"/>
      <c r="I8" s="117"/>
    </row>
    <row r="9" ht="30" customHeight="1" spans="1:9">
      <c r="A9" s="109"/>
      <c r="B9" s="90" t="s">
        <v>119</v>
      </c>
      <c r="C9" s="92"/>
      <c r="D9" s="90" t="s">
        <v>120</v>
      </c>
      <c r="E9" s="92"/>
      <c r="F9" s="92"/>
      <c r="G9" s="92"/>
      <c r="H9" s="92"/>
      <c r="I9" s="117"/>
    </row>
    <row r="10" ht="30" customHeight="1" spans="1:9">
      <c r="A10" s="109"/>
      <c r="B10" s="90" t="s">
        <v>121</v>
      </c>
      <c r="C10" s="92"/>
      <c r="D10" s="90" t="s">
        <v>122</v>
      </c>
      <c r="E10" s="92"/>
      <c r="F10" s="92"/>
      <c r="G10" s="92"/>
      <c r="H10" s="92"/>
      <c r="I10" s="117"/>
    </row>
    <row r="11" ht="30" customHeight="1" spans="1:9">
      <c r="A11" s="109"/>
      <c r="B11" s="90" t="s">
        <v>115</v>
      </c>
      <c r="C11" s="92"/>
      <c r="D11" s="90" t="s">
        <v>123</v>
      </c>
      <c r="E11" s="92"/>
      <c r="F11" s="92"/>
      <c r="G11" s="92"/>
      <c r="H11" s="92"/>
      <c r="I11" s="117"/>
    </row>
    <row r="12" ht="30" customHeight="1" spans="1:9">
      <c r="A12" s="109"/>
      <c r="B12" s="90" t="s">
        <v>117</v>
      </c>
      <c r="C12" s="92"/>
      <c r="D12" s="90" t="s">
        <v>124</v>
      </c>
      <c r="E12" s="92"/>
      <c r="F12" s="92"/>
      <c r="G12" s="92"/>
      <c r="H12" s="92"/>
      <c r="I12" s="117"/>
    </row>
    <row r="13" ht="30" customHeight="1" spans="1:9">
      <c r="A13" s="109"/>
      <c r="B13" s="90" t="s">
        <v>119</v>
      </c>
      <c r="C13" s="92"/>
      <c r="D13" s="90" t="s">
        <v>125</v>
      </c>
      <c r="E13" s="92"/>
      <c r="F13" s="92"/>
      <c r="G13" s="92"/>
      <c r="H13" s="92"/>
      <c r="I13" s="117"/>
    </row>
    <row r="14" ht="30" customHeight="1" spans="1:9">
      <c r="A14" s="109"/>
      <c r="B14" s="90" t="s">
        <v>126</v>
      </c>
      <c r="C14" s="92"/>
      <c r="D14" s="90" t="s">
        <v>127</v>
      </c>
      <c r="E14" s="92">
        <v>633194.49</v>
      </c>
      <c r="F14" s="92">
        <v>633194.49</v>
      </c>
      <c r="G14" s="92"/>
      <c r="H14" s="92"/>
      <c r="I14" s="117"/>
    </row>
    <row r="15" ht="30" customHeight="1" spans="1:9">
      <c r="A15" s="109"/>
      <c r="B15" s="90" t="s">
        <v>126</v>
      </c>
      <c r="C15" s="92"/>
      <c r="D15" s="90" t="s">
        <v>128</v>
      </c>
      <c r="E15" s="92"/>
      <c r="F15" s="92"/>
      <c r="G15" s="92"/>
      <c r="H15" s="92"/>
      <c r="I15" s="117"/>
    </row>
    <row r="16" ht="30" customHeight="1" spans="1:9">
      <c r="A16" s="109"/>
      <c r="B16" s="90" t="s">
        <v>126</v>
      </c>
      <c r="C16" s="92"/>
      <c r="D16" s="90" t="s">
        <v>129</v>
      </c>
      <c r="E16" s="92">
        <v>306551.08</v>
      </c>
      <c r="F16" s="92">
        <v>306551.08</v>
      </c>
      <c r="G16" s="92"/>
      <c r="H16" s="92"/>
      <c r="I16" s="117"/>
    </row>
    <row r="17" ht="30" customHeight="1" spans="1:9">
      <c r="A17" s="109"/>
      <c r="B17" s="90" t="s">
        <v>126</v>
      </c>
      <c r="C17" s="92"/>
      <c r="D17" s="90" t="s">
        <v>130</v>
      </c>
      <c r="E17" s="92"/>
      <c r="F17" s="92"/>
      <c r="G17" s="92"/>
      <c r="H17" s="92"/>
      <c r="I17" s="117"/>
    </row>
    <row r="18" ht="30" customHeight="1" spans="1:9">
      <c r="A18" s="109"/>
      <c r="B18" s="90" t="s">
        <v>126</v>
      </c>
      <c r="C18" s="92"/>
      <c r="D18" s="90" t="s">
        <v>131</v>
      </c>
      <c r="E18" s="92">
        <v>660000</v>
      </c>
      <c r="F18" s="92"/>
      <c r="G18" s="92">
        <v>660000</v>
      </c>
      <c r="H18" s="92"/>
      <c r="I18" s="117"/>
    </row>
    <row r="19" ht="30" customHeight="1" spans="1:9">
      <c r="A19" s="109"/>
      <c r="B19" s="90" t="s">
        <v>126</v>
      </c>
      <c r="C19" s="92"/>
      <c r="D19" s="90" t="s">
        <v>132</v>
      </c>
      <c r="E19" s="92"/>
      <c r="F19" s="92"/>
      <c r="G19" s="92"/>
      <c r="H19" s="92"/>
      <c r="I19" s="117"/>
    </row>
    <row r="20" ht="30" customHeight="1" spans="1:9">
      <c r="A20" s="109"/>
      <c r="B20" s="90" t="s">
        <v>126</v>
      </c>
      <c r="C20" s="92"/>
      <c r="D20" s="90" t="s">
        <v>133</v>
      </c>
      <c r="E20" s="92"/>
      <c r="F20" s="92"/>
      <c r="G20" s="92"/>
      <c r="H20" s="92"/>
      <c r="I20" s="117"/>
    </row>
    <row r="21" ht="30" customHeight="1" spans="1:9">
      <c r="A21" s="109"/>
      <c r="B21" s="90" t="s">
        <v>126</v>
      </c>
      <c r="C21" s="92"/>
      <c r="D21" s="90" t="s">
        <v>134</v>
      </c>
      <c r="E21" s="92"/>
      <c r="F21" s="92"/>
      <c r="G21" s="92"/>
      <c r="H21" s="92"/>
      <c r="I21" s="117"/>
    </row>
    <row r="22" ht="30" customHeight="1" spans="1:9">
      <c r="A22" s="109"/>
      <c r="B22" s="90" t="s">
        <v>126</v>
      </c>
      <c r="C22" s="92"/>
      <c r="D22" s="90" t="s">
        <v>135</v>
      </c>
      <c r="E22" s="92"/>
      <c r="F22" s="92"/>
      <c r="G22" s="92"/>
      <c r="H22" s="92"/>
      <c r="I22" s="117"/>
    </row>
    <row r="23" ht="30" customHeight="1" spans="1:9">
      <c r="A23" s="109"/>
      <c r="B23" s="90" t="s">
        <v>126</v>
      </c>
      <c r="C23" s="92"/>
      <c r="D23" s="90" t="s">
        <v>136</v>
      </c>
      <c r="E23" s="92"/>
      <c r="F23" s="92"/>
      <c r="G23" s="92"/>
      <c r="H23" s="92"/>
      <c r="I23" s="117"/>
    </row>
    <row r="24" ht="30" customHeight="1" spans="1:9">
      <c r="A24" s="109"/>
      <c r="B24" s="90" t="s">
        <v>126</v>
      </c>
      <c r="C24" s="92"/>
      <c r="D24" s="90" t="s">
        <v>137</v>
      </c>
      <c r="E24" s="92"/>
      <c r="F24" s="92"/>
      <c r="G24" s="92"/>
      <c r="H24" s="92"/>
      <c r="I24" s="117"/>
    </row>
    <row r="25" ht="30" customHeight="1" spans="1:9">
      <c r="A25" s="109"/>
      <c r="B25" s="90" t="s">
        <v>126</v>
      </c>
      <c r="C25" s="92"/>
      <c r="D25" s="90" t="s">
        <v>138</v>
      </c>
      <c r="E25" s="92"/>
      <c r="F25" s="92"/>
      <c r="G25" s="92"/>
      <c r="H25" s="92"/>
      <c r="I25" s="117"/>
    </row>
    <row r="26" ht="30" customHeight="1" spans="1:9">
      <c r="A26" s="109"/>
      <c r="B26" s="90" t="s">
        <v>126</v>
      </c>
      <c r="C26" s="92"/>
      <c r="D26" s="90" t="s">
        <v>139</v>
      </c>
      <c r="E26" s="92">
        <v>431268</v>
      </c>
      <c r="F26" s="92">
        <v>431268</v>
      </c>
      <c r="G26" s="92"/>
      <c r="H26" s="92"/>
      <c r="I26" s="117"/>
    </row>
    <row r="27" ht="30" customHeight="1" spans="1:9">
      <c r="A27" s="109"/>
      <c r="B27" s="90" t="s">
        <v>126</v>
      </c>
      <c r="C27" s="92"/>
      <c r="D27" s="90" t="s">
        <v>140</v>
      </c>
      <c r="E27" s="92"/>
      <c r="F27" s="92"/>
      <c r="G27" s="92"/>
      <c r="H27" s="92"/>
      <c r="I27" s="117"/>
    </row>
    <row r="28" ht="30" customHeight="1" spans="1:9">
      <c r="A28" s="109"/>
      <c r="B28" s="90" t="s">
        <v>126</v>
      </c>
      <c r="C28" s="92"/>
      <c r="D28" s="90" t="s">
        <v>141</v>
      </c>
      <c r="E28" s="92"/>
      <c r="F28" s="92"/>
      <c r="G28" s="92"/>
      <c r="H28" s="92"/>
      <c r="I28" s="117"/>
    </row>
    <row r="29" ht="30" customHeight="1" spans="1:9">
      <c r="A29" s="109"/>
      <c r="B29" s="90" t="s">
        <v>126</v>
      </c>
      <c r="C29" s="92"/>
      <c r="D29" s="90" t="s">
        <v>142</v>
      </c>
      <c r="E29" s="92"/>
      <c r="F29" s="92"/>
      <c r="G29" s="92"/>
      <c r="H29" s="92"/>
      <c r="I29" s="117"/>
    </row>
    <row r="30" ht="30" customHeight="1" spans="1:9">
      <c r="A30" s="109"/>
      <c r="B30" s="90" t="s">
        <v>126</v>
      </c>
      <c r="C30" s="92"/>
      <c r="D30" s="90" t="s">
        <v>143</v>
      </c>
      <c r="E30" s="92"/>
      <c r="F30" s="92"/>
      <c r="G30" s="92"/>
      <c r="H30" s="92"/>
      <c r="I30" s="117"/>
    </row>
    <row r="31" ht="30" customHeight="1" spans="1:9">
      <c r="A31" s="109"/>
      <c r="B31" s="90" t="s">
        <v>126</v>
      </c>
      <c r="C31" s="92"/>
      <c r="D31" s="90" t="s">
        <v>144</v>
      </c>
      <c r="E31" s="92"/>
      <c r="F31" s="92"/>
      <c r="G31" s="92"/>
      <c r="H31" s="92"/>
      <c r="I31" s="117"/>
    </row>
    <row r="32" ht="30" customHeight="1" spans="1:9">
      <c r="A32" s="109"/>
      <c r="B32" s="90" t="s">
        <v>126</v>
      </c>
      <c r="C32" s="92"/>
      <c r="D32" s="90" t="s">
        <v>145</v>
      </c>
      <c r="E32" s="92"/>
      <c r="F32" s="92"/>
      <c r="G32" s="92"/>
      <c r="H32" s="92"/>
      <c r="I32" s="117"/>
    </row>
    <row r="33" ht="30" customHeight="1" spans="1:9">
      <c r="A33" s="109"/>
      <c r="B33" s="90" t="s">
        <v>126</v>
      </c>
      <c r="C33" s="92"/>
      <c r="D33" s="90" t="s">
        <v>146</v>
      </c>
      <c r="E33" s="92"/>
      <c r="F33" s="92"/>
      <c r="G33" s="92"/>
      <c r="H33" s="92"/>
      <c r="I33" s="117"/>
    </row>
    <row r="34" ht="9.75" customHeight="1" spans="1:9">
      <c r="A34" s="149"/>
      <c r="B34" s="149"/>
      <c r="C34" s="149"/>
      <c r="D34" s="107"/>
      <c r="E34" s="149"/>
      <c r="F34" s="149"/>
      <c r="G34" s="149"/>
      <c r="H34" s="149"/>
      <c r="I34" s="15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16" activePane="bottomLeft" state="frozen"/>
      <selection/>
      <selection pane="bottomLeft" activeCell="E15" sqref="E15"/>
    </sheetView>
  </sheetViews>
  <sheetFormatPr defaultColWidth="10" defaultRowHeight="13.5"/>
  <cols>
    <col min="1" max="1" width="1.5" style="105" customWidth="1"/>
    <col min="2" max="3" width="5.88333333333333" style="105" customWidth="1"/>
    <col min="4" max="4" width="11.6333333333333" style="105" customWidth="1"/>
    <col min="5" max="5" width="35" style="105" customWidth="1"/>
    <col min="6" max="6" width="15" style="105" customWidth="1"/>
    <col min="7" max="7" width="14.125" style="105" customWidth="1"/>
    <col min="8" max="8" width="16.75" style="105" customWidth="1"/>
    <col min="9" max="9" width="15.375" style="105" customWidth="1"/>
    <col min="10" max="10" width="5.88333333333333" style="105" customWidth="1"/>
    <col min="11" max="11" width="13" style="105" customWidth="1"/>
    <col min="12" max="12" width="5.88333333333333" style="105" customWidth="1"/>
    <col min="13" max="13" width="11.625" style="105" customWidth="1"/>
    <col min="14" max="16" width="7.25" style="105" customWidth="1"/>
    <col min="17" max="23" width="5.88333333333333" style="105" customWidth="1"/>
    <col min="24" max="26" width="7.25" style="105" customWidth="1"/>
    <col min="27" max="33" width="5.88333333333333" style="105" customWidth="1"/>
    <col min="34" max="39" width="7.25" style="105" customWidth="1"/>
    <col min="40" max="40" width="1.5" style="105" customWidth="1"/>
    <col min="41" max="42" width="9.75" style="105" customWidth="1"/>
    <col min="43" max="16384" width="10" style="105"/>
  </cols>
  <sheetData>
    <row r="1" ht="24.95" customHeight="1" spans="1:40">
      <c r="A1" s="124"/>
      <c r="B1" s="2" t="s">
        <v>147</v>
      </c>
      <c r="C1" s="2"/>
      <c r="D1" s="125"/>
      <c r="E1" s="125"/>
      <c r="F1" s="106"/>
      <c r="G1" s="106"/>
      <c r="H1" s="106"/>
      <c r="I1" s="125"/>
      <c r="J1" s="125"/>
      <c r="K1" s="10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138"/>
    </row>
    <row r="2" ht="22.9" customHeight="1" spans="1:40">
      <c r="A2" s="106"/>
      <c r="B2" s="110" t="s">
        <v>148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38"/>
    </row>
    <row r="3" ht="19.5" customHeight="1" spans="1:40">
      <c r="A3" s="111"/>
      <c r="B3" s="112" t="s">
        <v>6</v>
      </c>
      <c r="C3" s="112"/>
      <c r="D3" s="112"/>
      <c r="E3" s="112"/>
      <c r="F3" s="131"/>
      <c r="G3" s="111"/>
      <c r="H3" s="113"/>
      <c r="I3" s="131"/>
      <c r="J3" s="131"/>
      <c r="K3" s="137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13" t="s">
        <v>7</v>
      </c>
      <c r="AM3" s="113"/>
      <c r="AN3" s="139"/>
    </row>
    <row r="4" ht="24.4" customHeight="1" spans="1:40">
      <c r="A4" s="109"/>
      <c r="B4" s="103" t="s">
        <v>10</v>
      </c>
      <c r="C4" s="103"/>
      <c r="D4" s="103"/>
      <c r="E4" s="103"/>
      <c r="F4" s="103" t="s">
        <v>149</v>
      </c>
      <c r="G4" s="103" t="s">
        <v>150</v>
      </c>
      <c r="H4" s="103"/>
      <c r="I4" s="103"/>
      <c r="J4" s="103"/>
      <c r="K4" s="103"/>
      <c r="L4" s="103"/>
      <c r="M4" s="103"/>
      <c r="N4" s="103"/>
      <c r="O4" s="103"/>
      <c r="P4" s="103"/>
      <c r="Q4" s="103" t="s">
        <v>151</v>
      </c>
      <c r="R4" s="103"/>
      <c r="S4" s="103"/>
      <c r="T4" s="103"/>
      <c r="U4" s="103"/>
      <c r="V4" s="103"/>
      <c r="W4" s="103"/>
      <c r="X4" s="103"/>
      <c r="Y4" s="103"/>
      <c r="Z4" s="103"/>
      <c r="AA4" s="103" t="s">
        <v>152</v>
      </c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28"/>
    </row>
    <row r="5" ht="29" customHeight="1" spans="1:40">
      <c r="A5" s="109"/>
      <c r="B5" s="103" t="s">
        <v>81</v>
      </c>
      <c r="C5" s="103"/>
      <c r="D5" s="103" t="s">
        <v>71</v>
      </c>
      <c r="E5" s="103" t="s">
        <v>72</v>
      </c>
      <c r="F5" s="103"/>
      <c r="G5" s="103" t="s">
        <v>60</v>
      </c>
      <c r="H5" s="103" t="s">
        <v>153</v>
      </c>
      <c r="I5" s="103"/>
      <c r="J5" s="103"/>
      <c r="K5" s="103" t="s">
        <v>154</v>
      </c>
      <c r="L5" s="103"/>
      <c r="M5" s="103"/>
      <c r="N5" s="103" t="s">
        <v>155</v>
      </c>
      <c r="O5" s="103"/>
      <c r="P5" s="103"/>
      <c r="Q5" s="103" t="s">
        <v>60</v>
      </c>
      <c r="R5" s="103" t="s">
        <v>153</v>
      </c>
      <c r="S5" s="103"/>
      <c r="T5" s="103"/>
      <c r="U5" s="103" t="s">
        <v>154</v>
      </c>
      <c r="V5" s="103"/>
      <c r="W5" s="103"/>
      <c r="X5" s="103" t="s">
        <v>155</v>
      </c>
      <c r="Y5" s="103"/>
      <c r="Z5" s="103"/>
      <c r="AA5" s="103" t="s">
        <v>60</v>
      </c>
      <c r="AB5" s="103" t="s">
        <v>153</v>
      </c>
      <c r="AC5" s="103"/>
      <c r="AD5" s="103"/>
      <c r="AE5" s="103" t="s">
        <v>154</v>
      </c>
      <c r="AF5" s="103"/>
      <c r="AG5" s="103"/>
      <c r="AH5" s="103" t="s">
        <v>155</v>
      </c>
      <c r="AI5" s="103"/>
      <c r="AJ5" s="103"/>
      <c r="AK5" s="103" t="s">
        <v>156</v>
      </c>
      <c r="AL5" s="103"/>
      <c r="AM5" s="103"/>
      <c r="AN5" s="128"/>
    </row>
    <row r="6" ht="39" customHeight="1" spans="1:40">
      <c r="A6" s="107"/>
      <c r="B6" s="103" t="s">
        <v>82</v>
      </c>
      <c r="C6" s="103" t="s">
        <v>83</v>
      </c>
      <c r="D6" s="103"/>
      <c r="E6" s="103"/>
      <c r="F6" s="103"/>
      <c r="G6" s="103"/>
      <c r="H6" s="103" t="s">
        <v>157</v>
      </c>
      <c r="I6" s="103" t="s">
        <v>77</v>
      </c>
      <c r="J6" s="103" t="s">
        <v>78</v>
      </c>
      <c r="K6" s="103" t="s">
        <v>157</v>
      </c>
      <c r="L6" s="103" t="s">
        <v>77</v>
      </c>
      <c r="M6" s="103" t="s">
        <v>78</v>
      </c>
      <c r="N6" s="103" t="s">
        <v>157</v>
      </c>
      <c r="O6" s="103" t="s">
        <v>158</v>
      </c>
      <c r="P6" s="103" t="s">
        <v>159</v>
      </c>
      <c r="Q6" s="103"/>
      <c r="R6" s="103" t="s">
        <v>157</v>
      </c>
      <c r="S6" s="103" t="s">
        <v>77</v>
      </c>
      <c r="T6" s="103" t="s">
        <v>78</v>
      </c>
      <c r="U6" s="103" t="s">
        <v>157</v>
      </c>
      <c r="V6" s="103" t="s">
        <v>77</v>
      </c>
      <c r="W6" s="103" t="s">
        <v>78</v>
      </c>
      <c r="X6" s="103" t="s">
        <v>157</v>
      </c>
      <c r="Y6" s="103" t="s">
        <v>158</v>
      </c>
      <c r="Z6" s="103" t="s">
        <v>159</v>
      </c>
      <c r="AA6" s="103"/>
      <c r="AB6" s="103" t="s">
        <v>157</v>
      </c>
      <c r="AC6" s="103" t="s">
        <v>77</v>
      </c>
      <c r="AD6" s="103" t="s">
        <v>78</v>
      </c>
      <c r="AE6" s="103" t="s">
        <v>157</v>
      </c>
      <c r="AF6" s="103" t="s">
        <v>77</v>
      </c>
      <c r="AG6" s="103" t="s">
        <v>78</v>
      </c>
      <c r="AH6" s="103" t="s">
        <v>157</v>
      </c>
      <c r="AI6" s="103" t="s">
        <v>158</v>
      </c>
      <c r="AJ6" s="103" t="s">
        <v>159</v>
      </c>
      <c r="AK6" s="103" t="s">
        <v>157</v>
      </c>
      <c r="AL6" s="103" t="s">
        <v>158</v>
      </c>
      <c r="AM6" s="103" t="s">
        <v>159</v>
      </c>
      <c r="AN6" s="128"/>
    </row>
    <row r="7" s="129" customFormat="1" ht="22.95" customHeight="1" spans="1:40">
      <c r="A7" s="118"/>
      <c r="B7" s="86"/>
      <c r="C7" s="86"/>
      <c r="D7" s="86"/>
      <c r="E7" s="86" t="s">
        <v>73</v>
      </c>
      <c r="F7" s="89">
        <f t="shared" ref="F7:I7" si="0">F8+F19+F27</f>
        <v>6478554.87</v>
      </c>
      <c r="G7" s="89">
        <f t="shared" si="0"/>
        <v>6478554.87</v>
      </c>
      <c r="H7" s="89">
        <f t="shared" si="0"/>
        <v>5818554.87</v>
      </c>
      <c r="I7" s="89">
        <f t="shared" si="0"/>
        <v>5818554.87</v>
      </c>
      <c r="J7" s="89"/>
      <c r="K7" s="89">
        <v>660000</v>
      </c>
      <c r="L7" s="89"/>
      <c r="M7" s="89">
        <v>660000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40"/>
    </row>
    <row r="8" ht="22.95" customHeight="1" spans="1:40">
      <c r="A8" s="109"/>
      <c r="B8" s="91">
        <v>301</v>
      </c>
      <c r="C8" s="91"/>
      <c r="D8" s="91"/>
      <c r="E8" s="90" t="s">
        <v>160</v>
      </c>
      <c r="F8" s="92">
        <f t="shared" ref="F8:I8" si="1">F9+F10+F11+F12+F13+F14+F15+F16+F17+F18</f>
        <v>5055613.6</v>
      </c>
      <c r="G8" s="92">
        <f t="shared" si="1"/>
        <v>5055613.6</v>
      </c>
      <c r="H8" s="92">
        <f t="shared" si="1"/>
        <v>5055613.6</v>
      </c>
      <c r="I8" s="92">
        <f t="shared" si="1"/>
        <v>5055613.6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128"/>
    </row>
    <row r="9" ht="22.95" customHeight="1" spans="1:40">
      <c r="A9" s="109"/>
      <c r="B9" s="127" t="s">
        <v>161</v>
      </c>
      <c r="C9" s="127" t="s">
        <v>87</v>
      </c>
      <c r="D9" s="91">
        <v>102001</v>
      </c>
      <c r="E9" s="90" t="s">
        <v>162</v>
      </c>
      <c r="F9" s="92">
        <v>1257600</v>
      </c>
      <c r="G9" s="92">
        <v>1257600</v>
      </c>
      <c r="H9" s="92">
        <v>1257600</v>
      </c>
      <c r="I9" s="92">
        <v>1257600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128"/>
    </row>
    <row r="10" ht="22.95" customHeight="1" spans="1:40">
      <c r="A10" s="109"/>
      <c r="B10" s="127" t="s">
        <v>161</v>
      </c>
      <c r="C10" s="127" t="s">
        <v>86</v>
      </c>
      <c r="D10" s="91">
        <v>102001</v>
      </c>
      <c r="E10" s="90" t="s">
        <v>163</v>
      </c>
      <c r="F10" s="92">
        <v>848727.6</v>
      </c>
      <c r="G10" s="92">
        <v>848727.6</v>
      </c>
      <c r="H10" s="92">
        <v>848727.6</v>
      </c>
      <c r="I10" s="92">
        <v>848727.6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28"/>
    </row>
    <row r="11" ht="22.95" customHeight="1" spans="1:40">
      <c r="A11" s="109"/>
      <c r="B11" s="127" t="s">
        <v>161</v>
      </c>
      <c r="C11" s="127" t="s">
        <v>99</v>
      </c>
      <c r="D11" s="91">
        <v>102001</v>
      </c>
      <c r="E11" s="90" t="s">
        <v>164</v>
      </c>
      <c r="F11" s="92">
        <f>G11+J11</f>
        <v>1255830</v>
      </c>
      <c r="G11" s="92">
        <f>H11+K11</f>
        <v>1255830</v>
      </c>
      <c r="H11" s="92">
        <v>1255830</v>
      </c>
      <c r="I11" s="92">
        <v>1255830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128"/>
    </row>
    <row r="12" ht="22.95" customHeight="1" spans="1:40">
      <c r="A12" s="109"/>
      <c r="B12" s="127" t="s">
        <v>161</v>
      </c>
      <c r="C12" s="127" t="s">
        <v>165</v>
      </c>
      <c r="D12" s="91">
        <v>102001</v>
      </c>
      <c r="E12" s="90" t="s">
        <v>166</v>
      </c>
      <c r="F12" s="92">
        <f>G12+J12</f>
        <v>231759</v>
      </c>
      <c r="G12" s="92">
        <f>H12+K12</f>
        <v>231759</v>
      </c>
      <c r="H12" s="92">
        <v>231759</v>
      </c>
      <c r="I12" s="92">
        <v>231759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128"/>
    </row>
    <row r="13" ht="22.95" customHeight="1" spans="1:40">
      <c r="A13" s="109"/>
      <c r="B13" s="127" t="s">
        <v>161</v>
      </c>
      <c r="C13" s="127" t="s">
        <v>104</v>
      </c>
      <c r="D13" s="91">
        <v>102001</v>
      </c>
      <c r="E13" s="90" t="s">
        <v>167</v>
      </c>
      <c r="F13" s="92">
        <v>517204.09</v>
      </c>
      <c r="G13" s="92">
        <v>517204.09</v>
      </c>
      <c r="H13" s="92">
        <v>517204.09</v>
      </c>
      <c r="I13" s="92">
        <v>517204.09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128"/>
    </row>
    <row r="14" ht="22.95" customHeight="1" spans="1:40">
      <c r="A14" s="109"/>
      <c r="B14" s="127" t="s">
        <v>161</v>
      </c>
      <c r="C14" s="127" t="s">
        <v>168</v>
      </c>
      <c r="D14" s="91">
        <v>102001</v>
      </c>
      <c r="E14" s="90" t="s">
        <v>169</v>
      </c>
      <c r="F14" s="92">
        <v>276914.08</v>
      </c>
      <c r="G14" s="92">
        <v>276914.08</v>
      </c>
      <c r="H14" s="92">
        <v>276914.08</v>
      </c>
      <c r="I14" s="92">
        <v>276914.08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128"/>
    </row>
    <row r="15" ht="22.95" customHeight="1" spans="1:40">
      <c r="A15" s="109"/>
      <c r="B15" s="127" t="s">
        <v>161</v>
      </c>
      <c r="C15" s="127" t="s">
        <v>96</v>
      </c>
      <c r="D15" s="91">
        <v>102001</v>
      </c>
      <c r="E15" s="90" t="s">
        <v>170</v>
      </c>
      <c r="F15" s="92">
        <v>18423</v>
      </c>
      <c r="G15" s="92">
        <v>18423</v>
      </c>
      <c r="H15" s="92">
        <v>18423</v>
      </c>
      <c r="I15" s="92">
        <v>18423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128"/>
    </row>
    <row r="16" ht="22.95" customHeight="1" spans="1:40">
      <c r="A16" s="109"/>
      <c r="B16" s="127" t="s">
        <v>161</v>
      </c>
      <c r="C16" s="127" t="s">
        <v>171</v>
      </c>
      <c r="D16" s="91">
        <v>102001</v>
      </c>
      <c r="E16" s="90" t="s">
        <v>172</v>
      </c>
      <c r="F16" s="92">
        <v>11735.97</v>
      </c>
      <c r="G16" s="92">
        <v>11735.97</v>
      </c>
      <c r="H16" s="92">
        <v>11735.97</v>
      </c>
      <c r="I16" s="92">
        <v>11735.97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128"/>
    </row>
    <row r="17" ht="22.95" customHeight="1" spans="1:40">
      <c r="A17" s="109"/>
      <c r="B17" s="127" t="s">
        <v>161</v>
      </c>
      <c r="C17" s="127" t="s">
        <v>173</v>
      </c>
      <c r="D17" s="91">
        <v>102001</v>
      </c>
      <c r="E17" s="90" t="s">
        <v>174</v>
      </c>
      <c r="F17" s="92">
        <v>431268</v>
      </c>
      <c r="G17" s="92">
        <v>431268</v>
      </c>
      <c r="H17" s="92">
        <v>431268</v>
      </c>
      <c r="I17" s="92">
        <v>431268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128"/>
    </row>
    <row r="18" ht="22.95" customHeight="1" spans="1:40">
      <c r="A18" s="109"/>
      <c r="B18" s="127" t="s">
        <v>161</v>
      </c>
      <c r="C18" s="127" t="s">
        <v>101</v>
      </c>
      <c r="D18" s="91">
        <v>102001</v>
      </c>
      <c r="E18" s="90" t="s">
        <v>175</v>
      </c>
      <c r="F18" s="92">
        <v>206151.86</v>
      </c>
      <c r="G18" s="92">
        <v>206151.86</v>
      </c>
      <c r="H18" s="92">
        <v>206151.86</v>
      </c>
      <c r="I18" s="92">
        <v>206151.86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128"/>
    </row>
    <row r="19" ht="22.95" customHeight="1" spans="1:40">
      <c r="A19" s="109"/>
      <c r="B19" s="127"/>
      <c r="C19" s="127"/>
      <c r="D19" s="91"/>
      <c r="E19" s="90" t="s">
        <v>176</v>
      </c>
      <c r="F19" s="92">
        <f t="shared" ref="F19:I19" si="2">F20+F21+F22+F23+F24+F25+F26</f>
        <v>1295736.87</v>
      </c>
      <c r="G19" s="92">
        <f t="shared" si="2"/>
        <v>1295736.87</v>
      </c>
      <c r="H19" s="132">
        <f t="shared" si="2"/>
        <v>635736.87</v>
      </c>
      <c r="I19" s="92">
        <f t="shared" si="2"/>
        <v>635736.87</v>
      </c>
      <c r="J19" s="92"/>
      <c r="K19" s="92">
        <v>660000</v>
      </c>
      <c r="L19" s="92"/>
      <c r="M19" s="92">
        <v>660000</v>
      </c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128"/>
    </row>
    <row r="20" ht="22.95" customHeight="1" spans="1:40">
      <c r="A20" s="109"/>
      <c r="B20" s="127" t="s">
        <v>177</v>
      </c>
      <c r="C20" s="127" t="s">
        <v>87</v>
      </c>
      <c r="D20" s="91">
        <v>102001</v>
      </c>
      <c r="E20" s="90" t="s">
        <v>178</v>
      </c>
      <c r="F20" s="92">
        <v>161000</v>
      </c>
      <c r="G20" s="92">
        <v>161000</v>
      </c>
      <c r="H20" s="92">
        <v>161000</v>
      </c>
      <c r="I20" s="92">
        <v>161000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128"/>
    </row>
    <row r="21" ht="22.95" customHeight="1" spans="1:40">
      <c r="A21" s="109"/>
      <c r="B21" s="127" t="s">
        <v>177</v>
      </c>
      <c r="C21" s="127" t="s">
        <v>96</v>
      </c>
      <c r="D21" s="91">
        <v>102001</v>
      </c>
      <c r="E21" s="90" t="s">
        <v>179</v>
      </c>
      <c r="F21" s="92">
        <v>115000</v>
      </c>
      <c r="G21" s="92">
        <v>115000</v>
      </c>
      <c r="H21" s="92">
        <v>115000</v>
      </c>
      <c r="I21" s="92">
        <v>115000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128"/>
    </row>
    <row r="22" ht="22.95" customHeight="1" spans="1:40">
      <c r="A22" s="109"/>
      <c r="B22" s="127" t="s">
        <v>177</v>
      </c>
      <c r="C22" s="127" t="s">
        <v>180</v>
      </c>
      <c r="D22" s="91">
        <v>102001</v>
      </c>
      <c r="E22" s="90" t="s">
        <v>181</v>
      </c>
      <c r="F22" s="92">
        <f>G22+J22</f>
        <v>5956</v>
      </c>
      <c r="G22" s="92">
        <f>H22+K22</f>
        <v>5956</v>
      </c>
      <c r="H22" s="92">
        <v>5956</v>
      </c>
      <c r="I22" s="92">
        <v>5956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128"/>
    </row>
    <row r="23" ht="22.95" customHeight="1" spans="1:40">
      <c r="A23" s="109"/>
      <c r="B23" s="127" t="s">
        <v>177</v>
      </c>
      <c r="C23" s="127" t="s">
        <v>182</v>
      </c>
      <c r="D23" s="91">
        <v>102001</v>
      </c>
      <c r="E23" s="90" t="s">
        <v>183</v>
      </c>
      <c r="F23" s="92">
        <v>52869.56</v>
      </c>
      <c r="G23" s="92">
        <v>52869.56</v>
      </c>
      <c r="H23" s="92">
        <v>52869.56</v>
      </c>
      <c r="I23" s="92">
        <v>52869.56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128"/>
    </row>
    <row r="24" ht="22.95" customHeight="1" spans="1:40">
      <c r="A24" s="109"/>
      <c r="B24" s="127" t="s">
        <v>177</v>
      </c>
      <c r="C24" s="127" t="s">
        <v>184</v>
      </c>
      <c r="D24" s="91">
        <v>102001</v>
      </c>
      <c r="E24" s="90" t="s">
        <v>185</v>
      </c>
      <c r="F24" s="92">
        <v>39008.48</v>
      </c>
      <c r="G24" s="92">
        <v>39008.48</v>
      </c>
      <c r="H24" s="92">
        <v>39008.48</v>
      </c>
      <c r="I24" s="92">
        <v>39008.48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128"/>
    </row>
    <row r="25" ht="22.95" customHeight="1" spans="1:40">
      <c r="A25" s="109"/>
      <c r="B25" s="127" t="s">
        <v>177</v>
      </c>
      <c r="C25" s="127" t="s">
        <v>186</v>
      </c>
      <c r="D25" s="91">
        <v>102001</v>
      </c>
      <c r="E25" s="90" t="s">
        <v>187</v>
      </c>
      <c r="F25" s="92">
        <f t="shared" ref="F25:F29" si="3">G25+J25</f>
        <v>239400</v>
      </c>
      <c r="G25" s="92">
        <f t="shared" ref="G25:G29" si="4">H25+K25</f>
        <v>239400</v>
      </c>
      <c r="H25" s="92">
        <v>239400</v>
      </c>
      <c r="I25" s="92">
        <v>239400</v>
      </c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128"/>
    </row>
    <row r="26" s="130" customFormat="1" ht="22.95" customHeight="1" spans="1:40">
      <c r="A26" s="133"/>
      <c r="B26" s="134" t="s">
        <v>177</v>
      </c>
      <c r="C26" s="134" t="s">
        <v>101</v>
      </c>
      <c r="D26" s="135">
        <v>102001</v>
      </c>
      <c r="E26" s="136" t="s">
        <v>188</v>
      </c>
      <c r="F26" s="132">
        <v>682502.83</v>
      </c>
      <c r="G26" s="132">
        <v>682502.83</v>
      </c>
      <c r="H26" s="132">
        <v>22502.83</v>
      </c>
      <c r="I26" s="132">
        <v>22502.83</v>
      </c>
      <c r="J26" s="132"/>
      <c r="K26" s="132">
        <v>660000</v>
      </c>
      <c r="L26" s="132"/>
      <c r="M26" s="132">
        <v>660000</v>
      </c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41"/>
    </row>
    <row r="27" ht="22.95" customHeight="1" spans="1:40">
      <c r="A27" s="109"/>
      <c r="B27" s="127" t="s">
        <v>189</v>
      </c>
      <c r="C27" s="127"/>
      <c r="D27" s="91"/>
      <c r="E27" s="90" t="s">
        <v>190</v>
      </c>
      <c r="F27" s="92">
        <f t="shared" ref="F27:I27" si="5">F28+F29</f>
        <v>127204.4</v>
      </c>
      <c r="G27" s="92">
        <f t="shared" si="5"/>
        <v>127204.4</v>
      </c>
      <c r="H27" s="92">
        <f t="shared" si="5"/>
        <v>127204.4</v>
      </c>
      <c r="I27" s="92">
        <f t="shared" si="5"/>
        <v>127204.4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128"/>
    </row>
    <row r="28" ht="22.95" customHeight="1" spans="1:40">
      <c r="A28" s="109"/>
      <c r="B28" s="127" t="s">
        <v>189</v>
      </c>
      <c r="C28" s="127" t="s">
        <v>86</v>
      </c>
      <c r="D28" s="91">
        <v>102001</v>
      </c>
      <c r="E28" s="90" t="s">
        <v>191</v>
      </c>
      <c r="F28" s="92">
        <f t="shared" si="3"/>
        <v>115990.4</v>
      </c>
      <c r="G28" s="92">
        <f t="shared" si="4"/>
        <v>115990.4</v>
      </c>
      <c r="H28" s="92">
        <v>115990.4</v>
      </c>
      <c r="I28" s="92">
        <v>115990.4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128"/>
    </row>
    <row r="29" ht="22.95" customHeight="1" spans="1:40">
      <c r="A29" s="109"/>
      <c r="B29" s="127" t="s">
        <v>189</v>
      </c>
      <c r="C29" s="127" t="s">
        <v>165</v>
      </c>
      <c r="D29" s="91">
        <v>102001</v>
      </c>
      <c r="E29" s="90" t="s">
        <v>192</v>
      </c>
      <c r="F29" s="92">
        <f t="shared" si="3"/>
        <v>11214</v>
      </c>
      <c r="G29" s="92">
        <f t="shared" si="4"/>
        <v>11214</v>
      </c>
      <c r="H29" s="92">
        <v>11214</v>
      </c>
      <c r="I29" s="92">
        <v>11214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128"/>
    </row>
    <row r="30" ht="22.95" customHeight="1" spans="1:40">
      <c r="A30" s="109"/>
      <c r="B30" s="127" t="s">
        <v>24</v>
      </c>
      <c r="C30" s="127" t="s">
        <v>24</v>
      </c>
      <c r="D30" s="90"/>
      <c r="E30" s="90" t="s">
        <v>126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" style="105" customWidth="1"/>
    <col min="2" max="4" width="6.13333333333333" style="105" customWidth="1"/>
    <col min="5" max="5" width="16.8833333333333" style="105" customWidth="1"/>
    <col min="6" max="6" width="41" style="105" customWidth="1"/>
    <col min="7" max="9" width="16.3833333333333" style="105" customWidth="1"/>
    <col min="10" max="10" width="1.5" style="105" customWidth="1"/>
    <col min="11" max="12" width="9.75" style="105" customWidth="1"/>
    <col min="13" max="16384" width="10" style="105"/>
  </cols>
  <sheetData>
    <row r="1" ht="24.95" customHeight="1" spans="1:10">
      <c r="A1" s="106"/>
      <c r="B1" s="2" t="s">
        <v>193</v>
      </c>
      <c r="C1" s="2"/>
      <c r="D1" s="2"/>
      <c r="E1" s="107"/>
      <c r="F1" s="107"/>
      <c r="G1" s="108"/>
      <c r="H1" s="108"/>
      <c r="I1" s="108"/>
      <c r="J1" s="109"/>
    </row>
    <row r="2" ht="22.9" customHeight="1" spans="1:10">
      <c r="A2" s="106"/>
      <c r="B2" s="110" t="s">
        <v>194</v>
      </c>
      <c r="C2" s="110"/>
      <c r="D2" s="110"/>
      <c r="E2" s="110"/>
      <c r="F2" s="110"/>
      <c r="G2" s="110"/>
      <c r="H2" s="110"/>
      <c r="I2" s="110"/>
      <c r="J2" s="109" t="s">
        <v>4</v>
      </c>
    </row>
    <row r="3" ht="19.5" customHeight="1" spans="1:10">
      <c r="A3" s="111"/>
      <c r="B3" s="112" t="s">
        <v>6</v>
      </c>
      <c r="C3" s="112"/>
      <c r="D3" s="112"/>
      <c r="E3" s="112"/>
      <c r="F3" s="112"/>
      <c r="G3" s="111"/>
      <c r="I3" s="113" t="s">
        <v>7</v>
      </c>
      <c r="J3" s="114"/>
    </row>
    <row r="4" ht="24.4" customHeight="1" spans="1:10">
      <c r="A4" s="107"/>
      <c r="B4" s="86" t="s">
        <v>10</v>
      </c>
      <c r="C4" s="86"/>
      <c r="D4" s="86"/>
      <c r="E4" s="86"/>
      <c r="F4" s="86"/>
      <c r="G4" s="86" t="s">
        <v>60</v>
      </c>
      <c r="H4" s="103" t="s">
        <v>195</v>
      </c>
      <c r="I4" s="103" t="s">
        <v>152</v>
      </c>
      <c r="J4" s="107"/>
    </row>
    <row r="5" ht="24.4" customHeight="1" spans="1:10">
      <c r="A5" s="107"/>
      <c r="B5" s="86" t="s">
        <v>81</v>
      </c>
      <c r="C5" s="86"/>
      <c r="D5" s="86"/>
      <c r="E5" s="86" t="s">
        <v>71</v>
      </c>
      <c r="F5" s="86" t="s">
        <v>72</v>
      </c>
      <c r="G5" s="86"/>
      <c r="H5" s="103"/>
      <c r="I5" s="103"/>
      <c r="J5" s="107"/>
    </row>
    <row r="6" ht="24.4" customHeight="1" spans="1:10">
      <c r="A6" s="115"/>
      <c r="B6" s="86" t="s">
        <v>82</v>
      </c>
      <c r="C6" s="86" t="s">
        <v>83</v>
      </c>
      <c r="D6" s="86" t="s">
        <v>84</v>
      </c>
      <c r="E6" s="86"/>
      <c r="F6" s="86"/>
      <c r="G6" s="86"/>
      <c r="H6" s="103"/>
      <c r="I6" s="103"/>
      <c r="J6" s="117"/>
    </row>
    <row r="7" ht="22.95" customHeight="1" spans="1:10">
      <c r="A7" s="118"/>
      <c r="B7" s="86"/>
      <c r="C7" s="86"/>
      <c r="D7" s="86"/>
      <c r="E7" s="86"/>
      <c r="F7" s="86" t="s">
        <v>73</v>
      </c>
      <c r="G7" s="89">
        <v>5818554.87</v>
      </c>
      <c r="H7" s="89">
        <v>5818554.87</v>
      </c>
      <c r="I7" s="89"/>
      <c r="J7" s="119"/>
    </row>
    <row r="8" ht="22.95" customHeight="1" spans="1:10">
      <c r="A8" s="109"/>
      <c r="B8" s="127" t="s">
        <v>85</v>
      </c>
      <c r="C8" s="127" t="s">
        <v>86</v>
      </c>
      <c r="D8" s="127" t="s">
        <v>87</v>
      </c>
      <c r="E8" s="91">
        <v>102001</v>
      </c>
      <c r="F8" s="91" t="s">
        <v>88</v>
      </c>
      <c r="G8" s="92">
        <v>3986354.5</v>
      </c>
      <c r="H8" s="92">
        <v>3986354.5</v>
      </c>
      <c r="I8" s="92"/>
      <c r="J8" s="117"/>
    </row>
    <row r="9" ht="22.95" customHeight="1" spans="1:10">
      <c r="A9" s="109"/>
      <c r="B9" s="127" t="s">
        <v>85</v>
      </c>
      <c r="C9" s="127" t="s">
        <v>86</v>
      </c>
      <c r="D9" s="127" t="s">
        <v>89</v>
      </c>
      <c r="E9" s="91">
        <v>102001</v>
      </c>
      <c r="F9" s="91" t="s">
        <v>90</v>
      </c>
      <c r="G9" s="92">
        <v>461186.8</v>
      </c>
      <c r="H9" s="92">
        <v>461186.8</v>
      </c>
      <c r="I9" s="92"/>
      <c r="J9" s="117"/>
    </row>
    <row r="10" ht="22.95" customHeight="1" spans="1:10">
      <c r="A10" s="109"/>
      <c r="B10" s="127" t="s">
        <v>91</v>
      </c>
      <c r="C10" s="127" t="s">
        <v>92</v>
      </c>
      <c r="D10" s="127" t="s">
        <v>87</v>
      </c>
      <c r="E10" s="91">
        <v>102001</v>
      </c>
      <c r="F10" s="91" t="s">
        <v>93</v>
      </c>
      <c r="G10" s="92">
        <v>115990.4</v>
      </c>
      <c r="H10" s="92">
        <v>115990.4</v>
      </c>
      <c r="I10" s="92"/>
      <c r="J10" s="117"/>
    </row>
    <row r="11" ht="22.95" customHeight="1" spans="1:10">
      <c r="A11" s="109"/>
      <c r="B11" s="127" t="s">
        <v>91</v>
      </c>
      <c r="C11" s="127" t="s">
        <v>92</v>
      </c>
      <c r="D11" s="127" t="s">
        <v>92</v>
      </c>
      <c r="E11" s="91">
        <v>102001</v>
      </c>
      <c r="F11" s="91" t="s">
        <v>94</v>
      </c>
      <c r="G11" s="92">
        <v>517204.09</v>
      </c>
      <c r="H11" s="92">
        <v>517204.09</v>
      </c>
      <c r="I11" s="92"/>
      <c r="J11" s="117"/>
    </row>
    <row r="12" ht="22.95" customHeight="1" spans="1:10">
      <c r="A12" s="109"/>
      <c r="B12" s="127" t="s">
        <v>95</v>
      </c>
      <c r="C12" s="127" t="s">
        <v>96</v>
      </c>
      <c r="D12" s="127" t="s">
        <v>87</v>
      </c>
      <c r="E12" s="91">
        <v>102001</v>
      </c>
      <c r="F12" s="91" t="s">
        <v>97</v>
      </c>
      <c r="G12" s="92">
        <v>247547.73</v>
      </c>
      <c r="H12" s="92">
        <v>247547.73</v>
      </c>
      <c r="I12" s="92"/>
      <c r="J12" s="117"/>
    </row>
    <row r="13" ht="22.95" customHeight="1" spans="1:10">
      <c r="A13" s="109"/>
      <c r="B13" s="127" t="s">
        <v>95</v>
      </c>
      <c r="C13" s="127" t="s">
        <v>96</v>
      </c>
      <c r="D13" s="127" t="s">
        <v>86</v>
      </c>
      <c r="E13" s="91">
        <v>102001</v>
      </c>
      <c r="F13" s="91" t="s">
        <v>98</v>
      </c>
      <c r="G13" s="92">
        <v>29366.35</v>
      </c>
      <c r="H13" s="92">
        <v>29366.35</v>
      </c>
      <c r="I13" s="92"/>
      <c r="J13" s="117"/>
    </row>
    <row r="14" ht="22.95" customHeight="1" spans="1:10">
      <c r="A14" s="109"/>
      <c r="B14" s="127" t="s">
        <v>95</v>
      </c>
      <c r="C14" s="127" t="s">
        <v>96</v>
      </c>
      <c r="D14" s="127" t="s">
        <v>99</v>
      </c>
      <c r="E14" s="91">
        <v>102001</v>
      </c>
      <c r="F14" s="91" t="s">
        <v>100</v>
      </c>
      <c r="G14" s="92">
        <v>26433</v>
      </c>
      <c r="H14" s="92">
        <v>26433</v>
      </c>
      <c r="I14" s="92"/>
      <c r="J14" s="117"/>
    </row>
    <row r="15" ht="22.95" customHeight="1" spans="1:10">
      <c r="A15" s="109"/>
      <c r="B15" s="91">
        <v>210</v>
      </c>
      <c r="C15" s="91">
        <v>11</v>
      </c>
      <c r="D15" s="91">
        <v>99</v>
      </c>
      <c r="E15" s="91">
        <v>102001</v>
      </c>
      <c r="F15" s="91" t="s">
        <v>102</v>
      </c>
      <c r="G15" s="92">
        <v>3204</v>
      </c>
      <c r="H15" s="92">
        <v>3204</v>
      </c>
      <c r="I15" s="92"/>
      <c r="J15" s="117"/>
    </row>
    <row r="16" ht="22.95" customHeight="1" spans="1:10">
      <c r="A16" s="109"/>
      <c r="B16" s="127" t="s">
        <v>106</v>
      </c>
      <c r="C16" s="127" t="s">
        <v>86</v>
      </c>
      <c r="D16" s="127" t="s">
        <v>87</v>
      </c>
      <c r="E16" s="91">
        <v>102001</v>
      </c>
      <c r="F16" s="91" t="s">
        <v>107</v>
      </c>
      <c r="G16" s="92">
        <v>431268</v>
      </c>
      <c r="H16" s="92">
        <v>431268</v>
      </c>
      <c r="I16" s="92"/>
      <c r="J16" s="117"/>
    </row>
    <row r="17" ht="9.75" customHeight="1" spans="1:10">
      <c r="A17" s="121"/>
      <c r="B17" s="122"/>
      <c r="C17" s="122"/>
      <c r="D17" s="122"/>
      <c r="E17" s="122"/>
      <c r="F17" s="121"/>
      <c r="G17" s="121"/>
      <c r="H17" s="121"/>
      <c r="I17" s="121"/>
      <c r="J17" s="12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9" activePane="bottomLeft" state="frozen"/>
      <selection/>
      <selection pane="bottomLeft" activeCell="F7" sqref="F7"/>
    </sheetView>
  </sheetViews>
  <sheetFormatPr defaultColWidth="10" defaultRowHeight="13.5"/>
  <cols>
    <col min="1" max="1" width="1.5" style="105" customWidth="1"/>
    <col min="2" max="3" width="6.13333333333333" style="105" customWidth="1"/>
    <col min="4" max="4" width="24.3833333333333" style="105" customWidth="1"/>
    <col min="5" max="5" width="41" style="105" customWidth="1"/>
    <col min="6" max="8" width="17.3833333333333" style="105" customWidth="1"/>
    <col min="9" max="9" width="1.5" style="105" customWidth="1"/>
    <col min="10" max="10" width="9.75" style="105" customWidth="1"/>
    <col min="11" max="16384" width="10" style="105"/>
  </cols>
  <sheetData>
    <row r="1" ht="24.95" customHeight="1" spans="1:9">
      <c r="A1" s="124"/>
      <c r="B1" s="2" t="s">
        <v>196</v>
      </c>
      <c r="C1" s="2"/>
      <c r="D1" s="125"/>
      <c r="E1" s="125"/>
      <c r="F1" s="106"/>
      <c r="G1" s="106"/>
      <c r="H1" s="126"/>
      <c r="I1" s="128"/>
    </row>
    <row r="2" ht="22.9" customHeight="1" spans="1:9">
      <c r="A2" s="106"/>
      <c r="B2" s="110" t="s">
        <v>197</v>
      </c>
      <c r="C2" s="110"/>
      <c r="D2" s="110"/>
      <c r="E2" s="110"/>
      <c r="F2" s="110"/>
      <c r="G2" s="110"/>
      <c r="H2" s="110"/>
      <c r="I2" s="128"/>
    </row>
    <row r="3" ht="19.5" customHeight="1" spans="1:9">
      <c r="A3" s="111"/>
      <c r="B3" s="112" t="s">
        <v>6</v>
      </c>
      <c r="C3" s="112"/>
      <c r="D3" s="112"/>
      <c r="E3" s="112"/>
      <c r="G3" s="111"/>
      <c r="H3" s="113" t="s">
        <v>7</v>
      </c>
      <c r="I3" s="128"/>
    </row>
    <row r="4" ht="24.4" customHeight="1" spans="1:9">
      <c r="A4" s="109"/>
      <c r="B4" s="86" t="s">
        <v>10</v>
      </c>
      <c r="C4" s="86"/>
      <c r="D4" s="86"/>
      <c r="E4" s="86"/>
      <c r="F4" s="86" t="s">
        <v>77</v>
      </c>
      <c r="G4" s="86"/>
      <c r="H4" s="86"/>
      <c r="I4" s="128"/>
    </row>
    <row r="5" ht="24.4" customHeight="1" spans="1:9">
      <c r="A5" s="109"/>
      <c r="B5" s="86" t="s">
        <v>81</v>
      </c>
      <c r="C5" s="86"/>
      <c r="D5" s="86" t="s">
        <v>71</v>
      </c>
      <c r="E5" s="86" t="s">
        <v>72</v>
      </c>
      <c r="F5" s="86" t="s">
        <v>60</v>
      </c>
      <c r="G5" s="86" t="s">
        <v>198</v>
      </c>
      <c r="H5" s="86" t="s">
        <v>199</v>
      </c>
      <c r="I5" s="128"/>
    </row>
    <row r="6" ht="24.4" customHeight="1" spans="1:9">
      <c r="A6" s="107"/>
      <c r="B6" s="86" t="s">
        <v>82</v>
      </c>
      <c r="C6" s="86" t="s">
        <v>83</v>
      </c>
      <c r="D6" s="86"/>
      <c r="E6" s="86"/>
      <c r="F6" s="86"/>
      <c r="G6" s="86"/>
      <c r="H6" s="86"/>
      <c r="I6" s="128"/>
    </row>
    <row r="7" s="105" customFormat="1" ht="22.95" customHeight="1" spans="1:9">
      <c r="A7" s="109"/>
      <c r="B7" s="86"/>
      <c r="C7" s="86"/>
      <c r="D7" s="86"/>
      <c r="E7" s="86" t="s">
        <v>73</v>
      </c>
      <c r="F7" s="89">
        <v>5818554.87</v>
      </c>
      <c r="G7" s="89">
        <v>5182818</v>
      </c>
      <c r="H7" s="89">
        <v>635736.87</v>
      </c>
      <c r="I7" s="128"/>
    </row>
    <row r="8" s="105" customFormat="1" ht="22.95" customHeight="1" spans="1:9">
      <c r="A8" s="109"/>
      <c r="B8" s="91">
        <v>301</v>
      </c>
      <c r="C8" s="91"/>
      <c r="D8" s="91"/>
      <c r="E8" s="90" t="s">
        <v>160</v>
      </c>
      <c r="F8" s="92">
        <f>F9+F10+F11+F12+F13+F14+F15+F16+F17+F18</f>
        <v>4316987.69</v>
      </c>
      <c r="G8" s="92">
        <v>1257600</v>
      </c>
      <c r="H8" s="92"/>
      <c r="I8" s="128"/>
    </row>
    <row r="9" s="105" customFormat="1" ht="22.95" customHeight="1" spans="1:9">
      <c r="A9" s="109"/>
      <c r="B9" s="127" t="s">
        <v>161</v>
      </c>
      <c r="C9" s="127" t="s">
        <v>87</v>
      </c>
      <c r="D9" s="91">
        <v>102001</v>
      </c>
      <c r="E9" s="90" t="s">
        <v>162</v>
      </c>
      <c r="F9" s="92">
        <v>1257600</v>
      </c>
      <c r="G9" s="92">
        <v>848727.6</v>
      </c>
      <c r="H9" s="92"/>
      <c r="I9" s="128"/>
    </row>
    <row r="10" s="105" customFormat="1" ht="22.95" customHeight="1" spans="1:9">
      <c r="A10" s="109"/>
      <c r="B10" s="127" t="s">
        <v>161</v>
      </c>
      <c r="C10" s="127" t="s">
        <v>86</v>
      </c>
      <c r="D10" s="91">
        <v>102001</v>
      </c>
      <c r="E10" s="90" t="s">
        <v>163</v>
      </c>
      <c r="F10" s="92">
        <v>848727.6</v>
      </c>
      <c r="G10" s="92">
        <v>1255830</v>
      </c>
      <c r="H10" s="92"/>
      <c r="I10" s="128"/>
    </row>
    <row r="11" s="105" customFormat="1" ht="22.95" customHeight="1" spans="1:9">
      <c r="A11" s="109"/>
      <c r="B11" s="127" t="s">
        <v>161</v>
      </c>
      <c r="C11" s="127" t="s">
        <v>99</v>
      </c>
      <c r="D11" s="91">
        <v>102001</v>
      </c>
      <c r="E11" s="90" t="s">
        <v>164</v>
      </c>
      <c r="F11" s="92">
        <f>G11+J11</f>
        <v>231759</v>
      </c>
      <c r="G11" s="92">
        <v>231759</v>
      </c>
      <c r="H11" s="92"/>
      <c r="I11" s="128"/>
    </row>
    <row r="12" s="105" customFormat="1" ht="22.95" customHeight="1" spans="1:9">
      <c r="A12" s="109"/>
      <c r="B12" s="127" t="s">
        <v>161</v>
      </c>
      <c r="C12" s="127" t="s">
        <v>165</v>
      </c>
      <c r="D12" s="91">
        <v>102001</v>
      </c>
      <c r="E12" s="90" t="s">
        <v>166</v>
      </c>
      <c r="F12" s="92">
        <f>G12+J12</f>
        <v>517204.09</v>
      </c>
      <c r="G12" s="92">
        <v>517204.09</v>
      </c>
      <c r="H12" s="92"/>
      <c r="I12" s="128"/>
    </row>
    <row r="13" s="105" customFormat="1" ht="22.95" customHeight="1" spans="1:9">
      <c r="A13" s="109"/>
      <c r="B13" s="127" t="s">
        <v>161</v>
      </c>
      <c r="C13" s="127" t="s">
        <v>104</v>
      </c>
      <c r="D13" s="91">
        <v>102001</v>
      </c>
      <c r="E13" s="90" t="s">
        <v>167</v>
      </c>
      <c r="F13" s="92">
        <v>517204.09</v>
      </c>
      <c r="G13" s="92">
        <v>276914.08</v>
      </c>
      <c r="H13" s="92"/>
      <c r="I13" s="128"/>
    </row>
    <row r="14" s="105" customFormat="1" ht="22.95" customHeight="1" spans="1:9">
      <c r="A14" s="109"/>
      <c r="B14" s="127" t="s">
        <v>161</v>
      </c>
      <c r="C14" s="127" t="s">
        <v>168</v>
      </c>
      <c r="D14" s="91">
        <v>102001</v>
      </c>
      <c r="E14" s="90" t="s">
        <v>169</v>
      </c>
      <c r="F14" s="92">
        <v>276914.08</v>
      </c>
      <c r="G14" s="92">
        <v>18423</v>
      </c>
      <c r="H14" s="92"/>
      <c r="I14" s="128"/>
    </row>
    <row r="15" s="105" customFormat="1" ht="22.95" customHeight="1" spans="1:9">
      <c r="A15" s="109"/>
      <c r="B15" s="127" t="s">
        <v>161</v>
      </c>
      <c r="C15" s="127" t="s">
        <v>96</v>
      </c>
      <c r="D15" s="91">
        <v>102001</v>
      </c>
      <c r="E15" s="90" t="s">
        <v>170</v>
      </c>
      <c r="F15" s="92">
        <v>18423</v>
      </c>
      <c r="G15" s="92">
        <v>11735.97</v>
      </c>
      <c r="H15" s="92"/>
      <c r="I15" s="128"/>
    </row>
    <row r="16" s="105" customFormat="1" ht="22.95" customHeight="1" spans="1:9">
      <c r="A16" s="109"/>
      <c r="B16" s="127" t="s">
        <v>161</v>
      </c>
      <c r="C16" s="127" t="s">
        <v>171</v>
      </c>
      <c r="D16" s="91">
        <v>102001</v>
      </c>
      <c r="E16" s="90" t="s">
        <v>172</v>
      </c>
      <c r="F16" s="92">
        <v>11735.97</v>
      </c>
      <c r="G16" s="92">
        <v>431268</v>
      </c>
      <c r="H16" s="92"/>
      <c r="I16" s="128"/>
    </row>
    <row r="17" s="105" customFormat="1" ht="22.95" customHeight="1" spans="1:9">
      <c r="A17" s="109"/>
      <c r="B17" s="127" t="s">
        <v>161</v>
      </c>
      <c r="C17" s="127" t="s">
        <v>173</v>
      </c>
      <c r="D17" s="91">
        <v>102001</v>
      </c>
      <c r="E17" s="90" t="s">
        <v>174</v>
      </c>
      <c r="F17" s="92">
        <v>431268</v>
      </c>
      <c r="G17" s="92">
        <v>206151.86</v>
      </c>
      <c r="H17" s="92"/>
      <c r="I17" s="128"/>
    </row>
    <row r="18" s="105" customFormat="1" ht="22.95" customHeight="1" spans="1:9">
      <c r="A18" s="109"/>
      <c r="B18" s="127" t="s">
        <v>161</v>
      </c>
      <c r="C18" s="127" t="s">
        <v>101</v>
      </c>
      <c r="D18" s="91">
        <v>102001</v>
      </c>
      <c r="E18" s="90" t="s">
        <v>175</v>
      </c>
      <c r="F18" s="92">
        <v>206151.86</v>
      </c>
      <c r="G18" s="92"/>
      <c r="H18" s="92">
        <v>161000</v>
      </c>
      <c r="I18" s="128"/>
    </row>
    <row r="19" s="105" customFormat="1" ht="22.95" customHeight="1" spans="1:9">
      <c r="A19" s="109"/>
      <c r="B19" s="127" t="s">
        <v>177</v>
      </c>
      <c r="C19" s="127"/>
      <c r="D19" s="91">
        <v>102001</v>
      </c>
      <c r="E19" s="90" t="s">
        <v>176</v>
      </c>
      <c r="F19" s="92">
        <f>F20+F21+F22+F23+F24+F25+F26</f>
        <v>1166371.27</v>
      </c>
      <c r="G19" s="92"/>
      <c r="H19" s="92">
        <v>115000</v>
      </c>
      <c r="I19" s="128"/>
    </row>
    <row r="20" s="105" customFormat="1" ht="22.95" customHeight="1" spans="1:9">
      <c r="A20" s="109"/>
      <c r="B20" s="127" t="s">
        <v>177</v>
      </c>
      <c r="C20" s="127" t="s">
        <v>87</v>
      </c>
      <c r="D20" s="91">
        <v>102001</v>
      </c>
      <c r="E20" s="90" t="s">
        <v>178</v>
      </c>
      <c r="F20" s="92">
        <v>161000</v>
      </c>
      <c r="G20" s="92"/>
      <c r="H20" s="92">
        <v>5956</v>
      </c>
      <c r="I20" s="128"/>
    </row>
    <row r="21" s="105" customFormat="1" ht="22.95" customHeight="1" spans="1:9">
      <c r="A21" s="109"/>
      <c r="B21" s="127" t="s">
        <v>177</v>
      </c>
      <c r="C21" s="127" t="s">
        <v>96</v>
      </c>
      <c r="D21" s="91">
        <v>102001</v>
      </c>
      <c r="E21" s="90" t="s">
        <v>179</v>
      </c>
      <c r="F21" s="92">
        <v>115000</v>
      </c>
      <c r="G21" s="92"/>
      <c r="H21" s="92">
        <v>52869.56</v>
      </c>
      <c r="I21" s="128"/>
    </row>
    <row r="22" s="105" customFormat="1" ht="22.95" customHeight="1" spans="1:9">
      <c r="A22" s="109"/>
      <c r="B22" s="127" t="s">
        <v>177</v>
      </c>
      <c r="C22" s="127" t="s">
        <v>180</v>
      </c>
      <c r="D22" s="91">
        <v>102001</v>
      </c>
      <c r="E22" s="90" t="s">
        <v>181</v>
      </c>
      <c r="F22" s="92">
        <f>G22+J22</f>
        <v>0</v>
      </c>
      <c r="G22" s="92"/>
      <c r="H22" s="92">
        <v>39008.48</v>
      </c>
      <c r="I22" s="128"/>
    </row>
    <row r="23" s="105" customFormat="1" ht="22.95" customHeight="1" spans="1:9">
      <c r="A23" s="109"/>
      <c r="B23" s="127" t="s">
        <v>177</v>
      </c>
      <c r="C23" s="127" t="s">
        <v>182</v>
      </c>
      <c r="D23" s="91">
        <v>102001</v>
      </c>
      <c r="E23" s="90" t="s">
        <v>183</v>
      </c>
      <c r="F23" s="92">
        <v>52869.56</v>
      </c>
      <c r="G23" s="92"/>
      <c r="H23" s="92">
        <v>239400</v>
      </c>
      <c r="I23" s="128"/>
    </row>
    <row r="24" s="105" customFormat="1" ht="22.95" customHeight="1" spans="1:9">
      <c r="A24" s="109"/>
      <c r="B24" s="127" t="s">
        <v>177</v>
      </c>
      <c r="C24" s="127" t="s">
        <v>184</v>
      </c>
      <c r="D24" s="91">
        <v>102001</v>
      </c>
      <c r="E24" s="90" t="s">
        <v>185</v>
      </c>
      <c r="F24" s="92">
        <v>39008.48</v>
      </c>
      <c r="G24" s="92"/>
      <c r="H24" s="92">
        <v>22502.83</v>
      </c>
      <c r="I24" s="128"/>
    </row>
    <row r="25" s="105" customFormat="1" ht="22.95" customHeight="1" spans="1:9">
      <c r="A25" s="109"/>
      <c r="B25" s="127" t="s">
        <v>177</v>
      </c>
      <c r="C25" s="127" t="s">
        <v>186</v>
      </c>
      <c r="D25" s="91">
        <v>102001</v>
      </c>
      <c r="E25" s="90" t="s">
        <v>187</v>
      </c>
      <c r="F25" s="92">
        <f t="shared" ref="F25:F29" si="0">G25+J25</f>
        <v>115990.4</v>
      </c>
      <c r="G25" s="92">
        <v>115990.4</v>
      </c>
      <c r="H25" s="92"/>
      <c r="I25" s="128"/>
    </row>
    <row r="26" s="105" customFormat="1" ht="22.95" customHeight="1" spans="1:9">
      <c r="A26" s="109"/>
      <c r="B26" s="127" t="s">
        <v>177</v>
      </c>
      <c r="C26" s="127" t="s">
        <v>101</v>
      </c>
      <c r="D26" s="91">
        <v>102001</v>
      </c>
      <c r="E26" s="90" t="s">
        <v>188</v>
      </c>
      <c r="F26" s="92">
        <v>682502.83</v>
      </c>
      <c r="G26" s="92">
        <v>11214</v>
      </c>
      <c r="H26" s="92"/>
      <c r="I26" s="128"/>
    </row>
    <row r="27" s="105" customFormat="1" ht="22.95" customHeight="1" spans="1:9">
      <c r="A27" s="109"/>
      <c r="B27" s="127" t="s">
        <v>189</v>
      </c>
      <c r="C27" s="127"/>
      <c r="D27" s="91">
        <v>102001</v>
      </c>
      <c r="E27" s="90" t="s">
        <v>190</v>
      </c>
      <c r="F27" s="92">
        <f>F28+F29</f>
        <v>0</v>
      </c>
      <c r="G27" s="92"/>
      <c r="H27" s="92"/>
      <c r="I27" s="128"/>
    </row>
    <row r="28" s="105" customFormat="1" ht="22.95" customHeight="1" spans="1:9">
      <c r="A28" s="109"/>
      <c r="B28" s="127" t="s">
        <v>189</v>
      </c>
      <c r="C28" s="127" t="s">
        <v>86</v>
      </c>
      <c r="D28" s="91">
        <v>102001</v>
      </c>
      <c r="E28" s="90" t="s">
        <v>191</v>
      </c>
      <c r="F28" s="92">
        <f t="shared" si="0"/>
        <v>0</v>
      </c>
      <c r="G28" s="92"/>
      <c r="H28" s="92"/>
      <c r="I28" s="128"/>
    </row>
    <row r="29" s="105" customFormat="1" ht="22.95" customHeight="1" spans="1:9">
      <c r="A29" s="109"/>
      <c r="B29" s="127" t="s">
        <v>189</v>
      </c>
      <c r="C29" s="127" t="s">
        <v>165</v>
      </c>
      <c r="D29" s="91">
        <v>102001</v>
      </c>
      <c r="E29" s="90" t="s">
        <v>192</v>
      </c>
      <c r="F29" s="92">
        <f t="shared" si="0"/>
        <v>0</v>
      </c>
      <c r="G29" s="92"/>
      <c r="H29" s="92"/>
      <c r="I29" s="12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/>
  <cols>
    <col min="1" max="1" width="1.5" style="105" customWidth="1"/>
    <col min="2" max="4" width="6.63333333333333" style="105" customWidth="1"/>
    <col min="5" max="5" width="26.6333333333333" style="105" customWidth="1"/>
    <col min="6" max="6" width="48.6333333333333" style="105" customWidth="1"/>
    <col min="7" max="7" width="26.6333333333333" style="105" customWidth="1"/>
    <col min="8" max="8" width="1.5" style="105" customWidth="1"/>
    <col min="9" max="10" width="9.75" style="105" customWidth="1"/>
    <col min="11" max="16384" width="10" style="105"/>
  </cols>
  <sheetData>
    <row r="1" ht="24.95" customHeight="1" spans="1:8">
      <c r="A1" s="106"/>
      <c r="B1" s="2" t="s">
        <v>200</v>
      </c>
      <c r="C1" s="2"/>
      <c r="D1" s="2"/>
      <c r="E1" s="107"/>
      <c r="F1" s="107"/>
      <c r="G1" s="108"/>
      <c r="H1" s="109"/>
    </row>
    <row r="2" ht="22.9" customHeight="1" spans="1:8">
      <c r="A2" s="106"/>
      <c r="B2" s="110" t="s">
        <v>201</v>
      </c>
      <c r="C2" s="110"/>
      <c r="D2" s="110"/>
      <c r="E2" s="110"/>
      <c r="F2" s="110"/>
      <c r="G2" s="110"/>
      <c r="H2" s="109" t="s">
        <v>4</v>
      </c>
    </row>
    <row r="3" ht="19.5" customHeight="1" spans="1:8">
      <c r="A3" s="111"/>
      <c r="B3" s="112" t="s">
        <v>6</v>
      </c>
      <c r="C3" s="112"/>
      <c r="D3" s="112"/>
      <c r="E3" s="112"/>
      <c r="F3" s="112"/>
      <c r="G3" s="113" t="s">
        <v>7</v>
      </c>
      <c r="H3" s="114"/>
    </row>
    <row r="4" ht="24.4" customHeight="1" spans="1:8">
      <c r="A4" s="115"/>
      <c r="B4" s="86" t="s">
        <v>81</v>
      </c>
      <c r="C4" s="86"/>
      <c r="D4" s="86"/>
      <c r="E4" s="86" t="s">
        <v>71</v>
      </c>
      <c r="F4" s="86" t="s">
        <v>72</v>
      </c>
      <c r="G4" s="86" t="s">
        <v>202</v>
      </c>
      <c r="H4" s="116"/>
    </row>
    <row r="5" ht="24.4" customHeight="1" spans="1:8">
      <c r="A5" s="115"/>
      <c r="B5" s="86" t="s">
        <v>82</v>
      </c>
      <c r="C5" s="86" t="s">
        <v>83</v>
      </c>
      <c r="D5" s="86" t="s">
        <v>84</v>
      </c>
      <c r="E5" s="86"/>
      <c r="F5" s="86"/>
      <c r="G5" s="86"/>
      <c r="H5" s="117"/>
    </row>
    <row r="6" ht="22.9" customHeight="1" spans="1:8">
      <c r="A6" s="118"/>
      <c r="B6" s="86"/>
      <c r="C6" s="86"/>
      <c r="D6" s="86"/>
      <c r="E6" s="86"/>
      <c r="F6" s="86" t="s">
        <v>73</v>
      </c>
      <c r="G6" s="89"/>
      <c r="H6" s="119"/>
    </row>
    <row r="7" ht="22.9" customHeight="1" spans="1:8">
      <c r="A7" s="118"/>
      <c r="B7" s="86"/>
      <c r="C7" s="86"/>
      <c r="D7" s="86"/>
      <c r="E7" s="90"/>
      <c r="F7" s="104"/>
      <c r="G7" s="89"/>
      <c r="H7" s="119"/>
    </row>
    <row r="8" ht="22.9" customHeight="1" spans="1:8">
      <c r="A8" s="118"/>
      <c r="B8" s="86"/>
      <c r="C8" s="86"/>
      <c r="D8" s="86"/>
      <c r="E8" s="86"/>
      <c r="F8" s="86"/>
      <c r="G8" s="89"/>
      <c r="H8" s="119"/>
    </row>
    <row r="9" ht="22.9" customHeight="1" spans="1:8">
      <c r="A9" s="118"/>
      <c r="B9" s="86"/>
      <c r="C9" s="86"/>
      <c r="D9" s="86"/>
      <c r="E9" s="86"/>
      <c r="F9" s="86"/>
      <c r="G9" s="89"/>
      <c r="H9" s="119"/>
    </row>
    <row r="10" ht="22.9" customHeight="1" spans="1:8">
      <c r="A10" s="118"/>
      <c r="B10" s="86"/>
      <c r="C10" s="86"/>
      <c r="D10" s="86"/>
      <c r="E10" s="86"/>
      <c r="F10" s="86"/>
      <c r="G10" s="89"/>
      <c r="H10" s="119"/>
    </row>
    <row r="11" ht="22.9" customHeight="1" spans="1:8">
      <c r="A11" s="118"/>
      <c r="B11" s="86"/>
      <c r="C11" s="86"/>
      <c r="D11" s="86"/>
      <c r="E11" s="86"/>
      <c r="F11" s="86"/>
      <c r="G11" s="89"/>
      <c r="H11" s="119"/>
    </row>
    <row r="12" ht="22.9" customHeight="1" spans="1:8">
      <c r="A12" s="118"/>
      <c r="B12" s="86"/>
      <c r="C12" s="86"/>
      <c r="D12" s="86"/>
      <c r="E12" s="86"/>
      <c r="F12" s="86"/>
      <c r="G12" s="89"/>
      <c r="H12" s="119"/>
    </row>
    <row r="13" ht="22.9" customHeight="1" spans="1:8">
      <c r="A13" s="118"/>
      <c r="B13" s="86"/>
      <c r="C13" s="86"/>
      <c r="D13" s="86"/>
      <c r="E13" s="86"/>
      <c r="F13" s="86"/>
      <c r="G13" s="89"/>
      <c r="H13" s="119"/>
    </row>
    <row r="14" ht="22.9" customHeight="1" spans="1:8">
      <c r="A14" s="118"/>
      <c r="B14" s="86"/>
      <c r="C14" s="86"/>
      <c r="D14" s="86"/>
      <c r="E14" s="86"/>
      <c r="F14" s="86"/>
      <c r="G14" s="89"/>
      <c r="H14" s="119"/>
    </row>
    <row r="15" ht="22.9" customHeight="1" spans="1:8">
      <c r="A15" s="115"/>
      <c r="B15" s="90"/>
      <c r="C15" s="90"/>
      <c r="D15" s="90"/>
      <c r="E15" s="90"/>
      <c r="F15" s="90" t="s">
        <v>24</v>
      </c>
      <c r="G15" s="92"/>
      <c r="H15" s="116"/>
    </row>
    <row r="16" ht="22.9" customHeight="1" spans="1:8">
      <c r="A16" s="115"/>
      <c r="B16" s="90"/>
      <c r="C16" s="90"/>
      <c r="D16" s="90"/>
      <c r="E16" s="90"/>
      <c r="F16" s="90" t="s">
        <v>24</v>
      </c>
      <c r="G16" s="92"/>
      <c r="H16" s="116"/>
    </row>
    <row r="17" ht="22.9" customHeight="1" spans="1:8">
      <c r="A17" s="115"/>
      <c r="B17" s="90"/>
      <c r="C17" s="90"/>
      <c r="D17" s="90"/>
      <c r="E17" s="90"/>
      <c r="F17" s="90" t="s">
        <v>126</v>
      </c>
      <c r="G17" s="92"/>
      <c r="H17" s="117"/>
    </row>
    <row r="18" ht="22.9" customHeight="1" spans="1:8">
      <c r="A18" s="115"/>
      <c r="B18" s="120" t="s">
        <v>203</v>
      </c>
      <c r="C18" s="120"/>
      <c r="D18" s="120"/>
      <c r="E18" s="120"/>
      <c r="F18" s="120"/>
      <c r="G18" s="120"/>
      <c r="H18" s="117"/>
    </row>
    <row r="19" ht="9.75" customHeight="1" spans="1:8">
      <c r="A19" s="121"/>
      <c r="B19" s="122"/>
      <c r="C19" s="122"/>
      <c r="D19" s="122"/>
      <c r="E19" s="122"/>
      <c r="F19" s="121"/>
      <c r="G19" s="121"/>
      <c r="H19" s="123"/>
    </row>
    <row r="21" spans="4:11">
      <c r="D21" s="94"/>
      <c r="E21" s="94"/>
      <c r="F21" s="94"/>
      <c r="G21" s="94"/>
      <c r="H21" s="94"/>
      <c r="I21" s="94"/>
      <c r="J21" s="94"/>
      <c r="K21" s="94"/>
    </row>
  </sheetData>
  <mergeCells count="8">
    <mergeCell ref="B2:G2"/>
    <mergeCell ref="B3:F3"/>
    <mergeCell ref="B4:D4"/>
    <mergeCell ref="B18:G18"/>
    <mergeCell ref="D21:K21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WPS_1602292936</cp:lastModifiedBy>
  <dcterms:created xsi:type="dcterms:W3CDTF">2022-03-04T19:28:00Z</dcterms:created>
  <dcterms:modified xsi:type="dcterms:W3CDTF">2024-08-01T08:16:11Z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