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<sst xmlns="http://schemas.openxmlformats.org/spreadsheetml/2006/main" count="492" uniqueCount="253">
  <si>
    <t>攀枝花市西区第三幼儿园</t>
  </si>
  <si>
    <t>2024年单位预算</t>
  </si>
  <si>
    <t xml:space="preserve">
表1</t>
  </si>
  <si>
    <t xml:space="preserve"> </t>
  </si>
  <si>
    <t>单位收支总表</t>
  </si>
  <si>
    <t>单位：攀枝花市西区第三幼儿园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</si>
  <si>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</si>
  <si>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</si>
  <si>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</si>
  <si>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</si>
  <si>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</si>
  <si>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</si>
  <si>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</si>
  <si>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</si>
  <si>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</si>
  <si>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</si>
  <si>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</si>
  <si>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</si>
  <si>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</si>
  <si>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</si>
  <si>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</si>
  <si>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</si>
  <si>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</si>
  <si>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</si>
  <si>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</si>
  <si>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</si>
  <si>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</si>
  <si>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</si>
  <si>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</si>
  <si>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</si>
  <si>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</si>
  <si>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</si>
  <si>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</si>
  <si>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</si>
  <si>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</si>
  <si>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</si>
  <si>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</si>
  <si>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</si>
  <si>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</si>
  <si>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</si>
  <si>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</si>
  <si>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</si>
  <si>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</si>
  <si>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</si>
  <si>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</si>
  <si>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</si>
  <si>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</si>
  <si>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</si>
  <si>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</si>
  <si>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</si>
  <si>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</si>
  <si>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</si>
  <si>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</si>
  <si>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</si>
  <si>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</si>
  <si>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</si>
  <si>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</si>
  <si>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</si>
  <si>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</si>
  <si>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</si>
  <si>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</si>
  <si>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</si>
  <si>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</si>
  <si>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</si>
  <si>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</si>
  <si>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</si>
  <si>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</si>
  <si>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</si>
  <si>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</si>
  <si>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</si>
  <si>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</si>
  <si>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</si>
  <si>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</si>
  <si>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</si>
  <si>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</si>
  <si>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</si>
  <si>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</si>
  <si>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</si>
  <si>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</si>
  <si>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</si>
  <si>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</si>
  <si>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</si>
  <si>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</si>
  <si>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教育支出</t>
  </si>
  <si>
    <t>02</t>
  </si>
  <si>
    <t>普通教育</t>
  </si>
  <si>
    <t>01</t>
  </si>
  <si>
    <t>学前教育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</si>
  <si>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</si>
  <si>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</si>
  <si>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</si>
  <si>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</si>
  <si>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</si>
  <si>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</si>
  <si>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</si>
  <si>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</si>
  <si>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</si>
  <si>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</si>
  <si>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</si>
  <si>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</si>
  <si>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</si>
  <si>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</si>
  <si>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</si>
  <si>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</si>
  <si>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</si>
  <si>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</si>
  <si>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</si>
  <si>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</si>
  <si>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</si>
  <si>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</si>
  <si>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</si>
  <si>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</si>
  <si>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</si>
  <si>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</si>
  <si>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</si>
  <si>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</si>
  <si>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</si>
  <si>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</si>
  <si>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</si>
  <si>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</si>
  <si>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</si>
  <si>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</si>
  <si>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</si>
  <si>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</si>
  <si>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</si>
  <si>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</si>
  <si>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</si>
  <si>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</si>
  <si>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</si>
  <si>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</si>
  <si>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</si>
  <si>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</si>
  <si>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</si>
  <si>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</si>
  <si>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</si>
  <si>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</si>
  <si>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</si>
  <si>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</si>
  <si>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</si>
  <si>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</si>
  <si>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</si>
  <si>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99</t>
  </si>
  <si>
    <t>其他工资福利支出</t>
  </si>
  <si>
    <t>办公费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</si>
  <si>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</si>
  <si>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</si>
  <si>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</si>
  <si>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</si>
  <si>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</si>
  <si>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</si>
  <si>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</si>
  <si>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商品和服务支出</t>
  </si>
  <si>
    <t>表3-2</t>
  </si>
  <si>
    <t>购买服务人员经费</t>
  </si>
  <si>
    <t>金额</t>
  </si>
  <si>
    <t>三幼购买服务人员经费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</si>
  <si>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</si>
  <si>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</si>
  <si>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</si>
  <si>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</si>
  <si>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</si>
  <si>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</si>
  <si>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</si>
  <si>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</si>
  <si>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</si>
  <si>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</si>
  <si>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</si>
  <si>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</si>
  <si>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</si>
  <si>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</si>
  <si>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</si>
  <si>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</si>
  <si>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</si>
  <si>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</si>
  <si>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</si>
  <si>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</si>
  <si>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</si>
  <si>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</si>
  <si>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</si>
  <si>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</si>
  <si>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</si>
  <si>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</si>
  <si>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</si>
  <si>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</si>
  <si>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</si>
  <si>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为学龄前儿童提供保育和教育，实行保育和教育相结合的原则，对儿童实施体、智、德、美诸方面全面发展的教育，促进其身心和谐的发展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</si>
  <si>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</si>
  <si>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</si>
  <si>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</si>
  <si>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</si>
  <si>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</si>
  <si>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</si>
  <si>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</si>
  <si>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购买服务经费</t>
    </r>
  </si>
  <si>
    <t>专任教师8.38万元.人/年，共19人，保育员5.38万元.人/年，共8人，后勤4.02万元.人/年，共5人。</t>
  </si>
  <si>
    <t>质量指标</t>
  </si>
  <si>
    <r>
      <rPr>
        <sz val="11"/>
        <rFont val="宋体"/>
        <charset val="134"/>
      </rPr>
      <t>保障幼儿园正常运行</t>
    </r>
  </si>
  <si>
    <r>
      <rPr>
        <sz val="11"/>
        <rFont val="宋体"/>
        <charset val="134"/>
      </rPr>
      <t>保障解决公立幼儿园人员配置，为学龄前儿童提供优质保教服务</t>
    </r>
  </si>
  <si>
    <t>时效指标</t>
  </si>
  <si>
    <r>
      <rPr>
        <sz val="11"/>
        <rFont val="宋体"/>
        <charset val="134"/>
      </rPr>
      <t>按工作计划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</si>
  <si>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-12</t>
    </r>
    <r>
      <rPr>
        <sz val="11"/>
        <rFont val="宋体"/>
        <charset val="134"/>
      </rPr>
      <t>月</t>
    </r>
  </si>
  <si>
    <t>成本指标</t>
  </si>
  <si>
    <r>
      <rPr>
        <sz val="11"/>
        <rFont val="宋体"/>
        <charset val="134"/>
      </rPr>
      <t>核算成本</t>
    </r>
  </si>
  <si>
    <r>
      <rPr>
        <sz val="11"/>
        <rFont val="宋体"/>
        <charset val="134"/>
      </rPr>
      <t>共需</t>
    </r>
    <r>
      <rPr>
        <sz val="11"/>
        <rFont val="Times New Roman"/>
        <charset val="134"/>
      </rPr>
      <t>222.36</t>
    </r>
    <r>
      <rPr>
        <sz val="11"/>
        <rFont val="宋体"/>
        <charset val="134"/>
      </rPr>
      <t>万元</t>
    </r>
  </si>
  <si>
    <t>项目效益</t>
  </si>
  <si>
    <t>社会效益指标</t>
  </si>
  <si>
    <r>
      <rPr>
        <sz val="11"/>
        <rFont val="宋体"/>
        <charset val="134"/>
      </rPr>
      <t>保障解决公立幼儿园人员配置</t>
    </r>
  </si>
  <si>
    <r>
      <rPr>
        <sz val="11"/>
        <rFont val="宋体"/>
        <charset val="134"/>
      </rPr>
      <t>为学龄前儿童提供优质保教服务</t>
    </r>
  </si>
  <si>
    <t>经济效益指标</t>
  </si>
  <si>
    <r>
      <rPr>
        <sz val="11"/>
        <rFont val="宋体"/>
        <charset val="134"/>
      </rPr>
      <t>保障运行</t>
    </r>
  </si>
  <si>
    <r>
      <rPr>
        <sz val="11"/>
        <rFont val="宋体"/>
        <charset val="134"/>
      </rPr>
      <t>项目取得运转资金后通过运营进行的一系列维持活动获取收益良好</t>
    </r>
  </si>
  <si>
    <t>满意度指标</t>
  </si>
  <si>
    <t>服务对象满意度指标</t>
  </si>
  <si>
    <r>
      <rPr>
        <sz val="11"/>
        <rFont val="宋体"/>
        <charset val="134"/>
      </rPr>
      <t>教职工满意、购买服务人员满意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</si>
  <si>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</si>
  <si>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</si>
  <si>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</si>
  <si>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</si>
  <si>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</si>
  <si>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</si>
  <si>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</si>
  <si>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幼儿园运行经费（公用经费）</t>
  </si>
  <si>
    <t>保障幼儿园日常公用支出</t>
  </si>
  <si>
    <t>支付购买服务人员劳务费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</si>
  <si>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</si>
  <si>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</si>
  <si>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</si>
  <si>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</si>
  <si>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</si>
  <si>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</si>
  <si>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支付购买服务人员劳务费、社保费</t>
  </si>
  <si>
    <t>2024年共有购买服务人员32人，学生178名。</t>
  </si>
  <si>
    <t>师资质量</t>
  </si>
  <si>
    <t>专任教师100%达大专以上学历，教师专业合格率达100%。</t>
  </si>
  <si>
    <t>立足教育改革和品质发展</t>
  </si>
  <si>
    <t>立足教育改革和品质发展，“不忘教育初心、牢记教育使命”，砥砺前行，为构筑阳光攀枝花区域教育高地贡献打下坚实的根基。</t>
  </si>
  <si>
    <t>按计划开展</t>
  </si>
  <si>
    <t>2024年1-12月</t>
  </si>
  <si>
    <t>成本控制率</t>
  </si>
  <si>
    <t>按序时进度</t>
  </si>
  <si>
    <t>效益指标</t>
  </si>
  <si>
    <t>积极引导地方扩大普惠性学前教育资源</t>
  </si>
  <si>
    <t>积极引导地方扩大普惠性学前教育资源。</t>
  </si>
  <si>
    <t>让教育资源呈现多元化，家园同频共振，构建和谐家园关系，形成共育新合力，促进幼儿品质发展</t>
  </si>
  <si>
    <t>让教育资源呈现多元化，家园同频共振，构建和谐家园关系，形成共育新合力，促进幼儿品质发展。</t>
  </si>
  <si>
    <t>生态效益指标</t>
  </si>
  <si>
    <t>管理能力和水平有新的提升，教育教学质量和社会满意度逐步提升</t>
  </si>
  <si>
    <t>管理能力和水平有新的提升，教育教学质量和社会满意度逐步提升。</t>
  </si>
  <si>
    <t>可持续影响指标</t>
  </si>
  <si>
    <t>引导地方提高学前教育普惠保障水平</t>
  </si>
  <si>
    <t>引导地方提高学前教育普惠保障水平。</t>
  </si>
  <si>
    <t>家长满意</t>
  </si>
  <si>
    <t>大于85%。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</si>
</sst>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2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color rgb="FFFF0000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2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17" applyNumberFormat="0" applyAlignment="0" applyProtection="0">
      <alignment vertical="center"/>
    </xf>
    <xf numFmtId="0" fontId="40" fillId="4" borderId="18" applyNumberFormat="0" applyAlignment="0" applyProtection="0">
      <alignment vertical="center"/>
    </xf>
    <xf numFmtId="0" fontId="41" fillId="4" borderId="17" applyNumberFormat="0" applyAlignment="0" applyProtection="0">
      <alignment vertical="center"/>
    </xf>
    <xf numFmtId="0" fontId="42" fillId="5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28" fillId="0" borderId="0"/>
  </cellStyleXfs>
  <cellXfs count="15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176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49" applyNumberFormat="1" applyFont="1" applyFill="1" applyBorder="1" applyAlignment="1" applyProtection="1">
      <alignment horizontal="center" vertical="center" wrapText="1"/>
    </xf>
    <xf numFmtId="0" fontId="10" fillId="0" borderId="4" xfId="49" applyNumberFormat="1" applyFont="1" applyFill="1" applyBorder="1" applyAlignment="1" applyProtection="1">
      <alignment horizontal="center" vertical="center" wrapText="1"/>
    </xf>
    <xf numFmtId="0" fontId="13" fillId="0" borderId="4" xfId="49" applyNumberFormat="1" applyFont="1" applyFill="1" applyBorder="1" applyAlignment="1" applyProtection="1">
      <alignment horizontal="center" vertical="center" wrapText="1"/>
    </xf>
    <xf numFmtId="49" fontId="12" fillId="0" borderId="4" xfId="49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5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8" xfId="0" applyFont="1" applyBorder="1">
      <alignment vertical="center"/>
    </xf>
    <xf numFmtId="0" fontId="10" fillId="0" borderId="8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0" fontId="10" fillId="0" borderId="4" xfId="0" applyFont="1" applyFill="1" applyBorder="1" applyAlignment="1">
      <alignment horizontal="center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5" fillId="0" borderId="9" xfId="0" applyFont="1" applyBorder="1">
      <alignment vertical="center"/>
    </xf>
    <xf numFmtId="0" fontId="15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15" fillId="0" borderId="10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5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5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8" xfId="0" applyFont="1" applyFill="1" applyBorder="1">
      <alignment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5" fillId="0" borderId="10" xfId="0" applyFont="1" applyFill="1" applyBorder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6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5" fillId="0" borderId="9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right" vertical="center"/>
    </xf>
    <xf numFmtId="0" fontId="19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4" fontId="20" fillId="0" borderId="4" xfId="0" applyNumberFormat="1" applyFont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/>
    </xf>
    <xf numFmtId="0" fontId="20" fillId="0" borderId="4" xfId="0" applyNumberFormat="1" applyFont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20" fillId="0" borderId="8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10" fillId="0" borderId="4" xfId="0" applyNumberFormat="1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/>
    </xf>
    <xf numFmtId="0" fontId="29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" sqref="A1:A3"/>
    </sheetView>
  </sheetViews>
  <sheetFormatPr defaultColWidth="9" defaultRowHeight="14.25" outlineLevelRow="2"/>
  <cols>
    <col min="1" max="1" width="123.125" style="153" customWidth="1"/>
    <col min="2" max="16384" width="9" style="153"/>
  </cols>
  <sheetData>
    <row r="1" ht="137.1" customHeight="1" spans="1:1">
      <c r="A1" s="154" t="s">
        <v>0</v>
      </c>
    </row>
    <row r="2" ht="96" customHeight="1" spans="1:1">
      <c r="A2" s="154" t="s">
        <v>1</v>
      </c>
    </row>
    <row r="3" ht="60" customHeight="1" spans="1:1">
      <c r="A3" s="155">
        <v>45366</v>
      </c>
    </row>
  </sheetData>
  <printOptions horizontalCentered="1"/>
  <pageMargins left="0.590277777777778" right="0.590277777777778" top="3.54305555555556" bottom="0.786805555555556" header="0.5" footer="0.5"/>
  <pageSetup paperSize="9" scale="7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8" sqref="F2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9"/>
      <c r="B1" s="2"/>
      <c r="C1" s="40"/>
      <c r="D1" s="41"/>
      <c r="E1" s="41"/>
      <c r="F1" s="41"/>
      <c r="G1" s="41"/>
      <c r="H1" s="41"/>
      <c r="I1" s="57" t="s">
        <v>156</v>
      </c>
      <c r="J1" s="44"/>
    </row>
    <row r="2" ht="22.9" customHeight="1" spans="1:10">
      <c r="A2" s="39"/>
      <c r="B2" s="3" t="s">
        <v>157</v>
      </c>
      <c r="C2" s="3"/>
      <c r="D2" s="3"/>
      <c r="E2" s="3"/>
      <c r="F2" s="3"/>
      <c r="G2" s="3"/>
      <c r="H2" s="3"/>
      <c r="I2" s="3"/>
      <c r="J2" s="44" t="s">
        <v>3</v>
      </c>
    </row>
    <row r="3" ht="19.5" customHeight="1" spans="1:10">
      <c r="A3" s="42"/>
      <c r="B3" s="43" t="s">
        <v>5</v>
      </c>
      <c r="C3" s="43"/>
      <c r="D3" s="58"/>
      <c r="E3" s="58"/>
      <c r="F3" s="58"/>
      <c r="G3" s="58"/>
      <c r="H3" s="58"/>
      <c r="I3" s="58" t="s">
        <v>6</v>
      </c>
      <c r="J3" s="59"/>
    </row>
    <row r="4" ht="24.4" customHeight="1" spans="1:10">
      <c r="A4" s="44"/>
      <c r="B4" s="45" t="s">
        <v>158</v>
      </c>
      <c r="C4" s="45" t="s">
        <v>71</v>
      </c>
      <c r="D4" s="45" t="s">
        <v>159</v>
      </c>
      <c r="E4" s="45"/>
      <c r="F4" s="45"/>
      <c r="G4" s="45"/>
      <c r="H4" s="45"/>
      <c r="I4" s="45"/>
      <c r="J4" s="60"/>
    </row>
    <row r="5" ht="24.4" customHeight="1" spans="1:10">
      <c r="A5" s="46"/>
      <c r="B5" s="45"/>
      <c r="C5" s="45"/>
      <c r="D5" s="45" t="s">
        <v>59</v>
      </c>
      <c r="E5" s="65" t="s">
        <v>160</v>
      </c>
      <c r="F5" s="45" t="s">
        <v>161</v>
      </c>
      <c r="G5" s="45"/>
      <c r="H5" s="45"/>
      <c r="I5" s="45" t="s">
        <v>162</v>
      </c>
      <c r="J5" s="60"/>
    </row>
    <row r="6" ht="24.4" customHeight="1" spans="1:10">
      <c r="A6" s="46"/>
      <c r="B6" s="45"/>
      <c r="C6" s="45"/>
      <c r="D6" s="45"/>
      <c r="E6" s="65"/>
      <c r="F6" s="45" t="s">
        <v>138</v>
      </c>
      <c r="G6" s="45" t="s">
        <v>163</v>
      </c>
      <c r="H6" s="45" t="s">
        <v>164</v>
      </c>
      <c r="I6" s="45"/>
      <c r="J6" s="61"/>
    </row>
    <row r="7" ht="22.9" customHeight="1" spans="1:10">
      <c r="A7" s="47"/>
      <c r="B7" s="48">
        <v>123015</v>
      </c>
      <c r="C7" s="45" t="s">
        <v>72</v>
      </c>
      <c r="D7" s="66"/>
      <c r="E7" s="66"/>
      <c r="F7" s="66"/>
      <c r="G7" s="66"/>
      <c r="H7" s="66"/>
      <c r="I7" s="66"/>
      <c r="J7" s="62"/>
    </row>
    <row r="8" s="38" customFormat="1" ht="22.9" customHeight="1" spans="1:10">
      <c r="A8" s="67"/>
      <c r="B8" s="48"/>
      <c r="C8" s="68"/>
      <c r="D8" s="66"/>
      <c r="E8" s="66"/>
      <c r="F8" s="66"/>
      <c r="G8" s="66"/>
      <c r="H8" s="66"/>
      <c r="I8" s="66"/>
      <c r="J8" s="69"/>
    </row>
    <row r="9" ht="22.9" customHeight="1" spans="1:10">
      <c r="A9" s="47"/>
      <c r="B9" s="45"/>
      <c r="C9" s="45"/>
      <c r="D9" s="49"/>
      <c r="E9" s="49"/>
      <c r="F9" s="49"/>
      <c r="G9" s="49"/>
      <c r="H9" s="49"/>
      <c r="I9" s="49"/>
      <c r="J9" s="62"/>
    </row>
    <row r="10" ht="22.9" customHeight="1" spans="1:10">
      <c r="A10" s="47"/>
      <c r="B10" s="45"/>
      <c r="C10" s="45"/>
      <c r="D10" s="49"/>
      <c r="E10" s="49"/>
      <c r="F10" s="49"/>
      <c r="G10" s="49"/>
      <c r="H10" s="49"/>
      <c r="I10" s="49"/>
      <c r="J10" s="62"/>
    </row>
    <row r="11" ht="22.9" customHeight="1" spans="1:10">
      <c r="A11" s="47"/>
      <c r="B11" s="45"/>
      <c r="C11" s="45"/>
      <c r="D11" s="49"/>
      <c r="E11" s="49"/>
      <c r="F11" s="49"/>
      <c r="G11" s="49"/>
      <c r="H11" s="49"/>
      <c r="I11" s="49"/>
      <c r="J11" s="62"/>
    </row>
    <row r="12" ht="22.9" customHeight="1" spans="1:10">
      <c r="A12" s="47"/>
      <c r="B12" s="45"/>
      <c r="C12" s="45"/>
      <c r="D12" s="49"/>
      <c r="E12" s="49"/>
      <c r="F12" s="49"/>
      <c r="G12" s="49"/>
      <c r="H12" s="49"/>
      <c r="I12" s="49"/>
      <c r="J12" s="62"/>
    </row>
    <row r="13" ht="22.9" customHeight="1" spans="1:10">
      <c r="A13" s="47"/>
      <c r="B13" s="45"/>
      <c r="C13" s="45"/>
      <c r="D13" s="49"/>
      <c r="E13" s="49"/>
      <c r="F13" s="49"/>
      <c r="G13" s="49"/>
      <c r="H13" s="49"/>
      <c r="I13" s="49"/>
      <c r="J13" s="62"/>
    </row>
    <row r="14" ht="22.9" customHeight="1" spans="1:10">
      <c r="A14" s="47"/>
      <c r="B14" s="45"/>
      <c r="C14" s="45"/>
      <c r="D14" s="49"/>
      <c r="E14" s="49"/>
      <c r="F14" s="49"/>
      <c r="G14" s="49"/>
      <c r="H14" s="49"/>
      <c r="I14" s="49"/>
      <c r="J14" s="62"/>
    </row>
    <row r="15" ht="22.9" customHeight="1" spans="1:10">
      <c r="A15" s="47"/>
      <c r="B15" s="45"/>
      <c r="C15" s="45"/>
      <c r="D15" s="49"/>
      <c r="E15" s="49"/>
      <c r="F15" s="49"/>
      <c r="G15" s="49"/>
      <c r="H15" s="49"/>
      <c r="I15" s="49"/>
      <c r="J15" s="62"/>
    </row>
    <row r="16" ht="22.9" customHeight="1" spans="1:10">
      <c r="A16" s="47"/>
      <c r="B16" s="45"/>
      <c r="C16" s="45"/>
      <c r="D16" s="49"/>
      <c r="E16" s="49"/>
      <c r="F16" s="49"/>
      <c r="G16" s="49"/>
      <c r="H16" s="49"/>
      <c r="I16" s="49"/>
      <c r="J16" s="62"/>
    </row>
    <row r="18" spans="2:9">
      <c r="B18" s="56" t="s">
        <v>165</v>
      </c>
      <c r="C18" s="38"/>
      <c r="D18" s="38"/>
      <c r="E18" s="38"/>
      <c r="F18" s="38"/>
      <c r="G18" s="38"/>
      <c r="H18" s="38"/>
      <c r="I18" s="38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L10" sqref="L10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9"/>
      <c r="B1" s="2"/>
      <c r="C1" s="2"/>
      <c r="D1" s="2"/>
      <c r="E1" s="40"/>
      <c r="F1" s="40"/>
      <c r="G1" s="41"/>
      <c r="H1" s="41"/>
      <c r="I1" s="57" t="s">
        <v>166</v>
      </c>
      <c r="J1" s="44"/>
    </row>
    <row r="2" ht="22.9" customHeight="1" spans="1:10">
      <c r="A2" s="39"/>
      <c r="B2" s="3" t="s">
        <v>167</v>
      </c>
      <c r="C2" s="3"/>
      <c r="D2" s="3"/>
      <c r="E2" s="3"/>
      <c r="F2" s="3"/>
      <c r="G2" s="3"/>
      <c r="H2" s="3"/>
      <c r="I2" s="3"/>
      <c r="J2" s="44"/>
    </row>
    <row r="3" ht="19.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8" t="s">
        <v>6</v>
      </c>
      <c r="J3" s="59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168</v>
      </c>
      <c r="H4" s="45"/>
      <c r="I4" s="45"/>
      <c r="J4" s="60"/>
    </row>
    <row r="5" ht="24.4" customHeight="1" spans="1:10">
      <c r="A5" s="46"/>
      <c r="B5" s="45" t="s">
        <v>79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75</v>
      </c>
      <c r="I5" s="45" t="s">
        <v>76</v>
      </c>
      <c r="J5" s="60"/>
    </row>
    <row r="6" ht="24.4" customHeight="1" spans="1:10">
      <c r="A6" s="46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61"/>
    </row>
    <row r="7" ht="22.9" customHeight="1" spans="1:10">
      <c r="A7" s="47"/>
      <c r="B7" s="45"/>
      <c r="C7" s="45"/>
      <c r="D7" s="45"/>
      <c r="E7" s="45">
        <v>123015</v>
      </c>
      <c r="F7" s="45" t="s">
        <v>72</v>
      </c>
      <c r="G7" s="49"/>
      <c r="H7" s="49"/>
      <c r="I7" s="49"/>
      <c r="J7" s="62"/>
    </row>
    <row r="8" ht="22.9" customHeight="1" spans="1:10">
      <c r="A8" s="47"/>
      <c r="B8" s="45"/>
      <c r="C8" s="45"/>
      <c r="D8" s="45"/>
      <c r="E8" s="48"/>
      <c r="F8" s="48"/>
      <c r="G8" s="49"/>
      <c r="H8" s="49"/>
      <c r="I8" s="49"/>
      <c r="J8" s="62"/>
    </row>
    <row r="9" ht="22.9" customHeight="1" spans="1:10">
      <c r="A9" s="47"/>
      <c r="B9" s="45"/>
      <c r="C9" s="45"/>
      <c r="D9" s="45"/>
      <c r="E9" s="48"/>
      <c r="F9" s="48"/>
      <c r="G9" s="49"/>
      <c r="H9" s="49"/>
      <c r="I9" s="49"/>
      <c r="J9" s="62"/>
    </row>
    <row r="10" ht="22.9" customHeight="1" spans="1:10">
      <c r="A10" s="47"/>
      <c r="B10" s="45"/>
      <c r="C10" s="45"/>
      <c r="D10" s="45"/>
      <c r="E10" s="45"/>
      <c r="F10" s="45"/>
      <c r="G10" s="49"/>
      <c r="H10" s="49"/>
      <c r="I10" s="49"/>
      <c r="J10" s="62"/>
    </row>
    <row r="11" ht="22.9" customHeight="1" spans="1:10">
      <c r="A11" s="47"/>
      <c r="B11" s="45"/>
      <c r="C11" s="45"/>
      <c r="D11" s="45"/>
      <c r="E11" s="45"/>
      <c r="F11" s="45"/>
      <c r="G11" s="49"/>
      <c r="H11" s="49"/>
      <c r="I11" s="49"/>
      <c r="J11" s="62"/>
    </row>
    <row r="12" ht="22.9" customHeight="1" spans="1:10">
      <c r="A12" s="47"/>
      <c r="B12" s="45"/>
      <c r="C12" s="45"/>
      <c r="D12" s="45"/>
      <c r="E12" s="45"/>
      <c r="F12" s="45"/>
      <c r="G12" s="49"/>
      <c r="H12" s="49"/>
      <c r="I12" s="49"/>
      <c r="J12" s="62"/>
    </row>
    <row r="13" ht="22.9" customHeight="1" spans="1:10">
      <c r="A13" s="47"/>
      <c r="B13" s="45"/>
      <c r="C13" s="45"/>
      <c r="D13" s="45"/>
      <c r="E13" s="45"/>
      <c r="F13" s="45"/>
      <c r="G13" s="49"/>
      <c r="H13" s="49"/>
      <c r="I13" s="49"/>
      <c r="J13" s="62"/>
    </row>
    <row r="14" ht="22.9" customHeight="1" spans="1:10">
      <c r="A14" s="47"/>
      <c r="B14" s="45"/>
      <c r="C14" s="45"/>
      <c r="D14" s="45"/>
      <c r="E14" s="45"/>
      <c r="F14" s="45"/>
      <c r="G14" s="49"/>
      <c r="H14" s="49"/>
      <c r="I14" s="49"/>
      <c r="J14" s="62"/>
    </row>
    <row r="15" ht="22.9" customHeight="1" spans="1:10">
      <c r="A15" s="47"/>
      <c r="B15" s="45"/>
      <c r="C15" s="45"/>
      <c r="D15" s="45"/>
      <c r="E15" s="45"/>
      <c r="F15" s="45"/>
      <c r="G15" s="49"/>
      <c r="H15" s="49"/>
      <c r="I15" s="49"/>
      <c r="J15" s="62"/>
    </row>
    <row r="16" ht="22.9" customHeight="1" spans="1:10">
      <c r="A16" s="46"/>
      <c r="B16" s="52"/>
      <c r="C16" s="52"/>
      <c r="D16" s="52"/>
      <c r="E16" s="52"/>
      <c r="F16" s="52" t="s">
        <v>23</v>
      </c>
      <c r="G16" s="49"/>
      <c r="H16" s="53"/>
      <c r="I16" s="53"/>
      <c r="J16" s="60"/>
    </row>
    <row r="17" ht="22.9" customHeight="1" spans="1:10">
      <c r="A17" s="46"/>
      <c r="B17" s="52"/>
      <c r="C17" s="52"/>
      <c r="D17" s="52"/>
      <c r="E17" s="52"/>
      <c r="F17" s="52" t="s">
        <v>23</v>
      </c>
      <c r="G17" s="49"/>
      <c r="H17" s="53"/>
      <c r="I17" s="53"/>
      <c r="J17" s="60"/>
    </row>
    <row r="19" spans="2:9">
      <c r="B19" s="56" t="s">
        <v>165</v>
      </c>
      <c r="C19" s="38"/>
      <c r="D19" s="38"/>
      <c r="E19" s="38"/>
      <c r="F19" s="38"/>
      <c r="G19" s="38"/>
      <c r="H19" s="38"/>
      <c r="I19" s="38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I29" sqref="I2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9"/>
      <c r="B1" s="2"/>
      <c r="C1" s="40"/>
      <c r="D1" s="41"/>
      <c r="E1" s="41"/>
      <c r="F1" s="41"/>
      <c r="G1" s="41"/>
      <c r="H1" s="41"/>
      <c r="I1" s="57" t="s">
        <v>169</v>
      </c>
      <c r="J1" s="44"/>
    </row>
    <row r="2" ht="22.9" customHeight="1" spans="1:10">
      <c r="A2" s="39"/>
      <c r="B2" s="3" t="s">
        <v>170</v>
      </c>
      <c r="C2" s="3"/>
      <c r="D2" s="3"/>
      <c r="E2" s="3"/>
      <c r="F2" s="3"/>
      <c r="G2" s="3"/>
      <c r="H2" s="3"/>
      <c r="I2" s="3"/>
      <c r="J2" s="44" t="s">
        <v>3</v>
      </c>
    </row>
    <row r="3" ht="19.5" customHeight="1" spans="1:10">
      <c r="A3" s="42"/>
      <c r="B3" s="43" t="s">
        <v>5</v>
      </c>
      <c r="C3" s="43"/>
      <c r="D3" s="58"/>
      <c r="E3" s="58"/>
      <c r="F3" s="58"/>
      <c r="G3" s="58"/>
      <c r="H3" s="58"/>
      <c r="I3" s="58" t="s">
        <v>6</v>
      </c>
      <c r="J3" s="59"/>
    </row>
    <row r="4" ht="24.4" customHeight="1" spans="1:10">
      <c r="A4" s="44"/>
      <c r="B4" s="45" t="s">
        <v>158</v>
      </c>
      <c r="C4" s="45" t="s">
        <v>71</v>
      </c>
      <c r="D4" s="45" t="s">
        <v>159</v>
      </c>
      <c r="E4" s="45"/>
      <c r="F4" s="45"/>
      <c r="G4" s="45"/>
      <c r="H4" s="45"/>
      <c r="I4" s="45"/>
      <c r="J4" s="60"/>
    </row>
    <row r="5" ht="24.4" customHeight="1" spans="1:10">
      <c r="A5" s="46"/>
      <c r="B5" s="45"/>
      <c r="C5" s="45"/>
      <c r="D5" s="45" t="s">
        <v>59</v>
      </c>
      <c r="E5" s="65" t="s">
        <v>160</v>
      </c>
      <c r="F5" s="45" t="s">
        <v>161</v>
      </c>
      <c r="G5" s="45"/>
      <c r="H5" s="45"/>
      <c r="I5" s="45" t="s">
        <v>162</v>
      </c>
      <c r="J5" s="60"/>
    </row>
    <row r="6" ht="24.4" customHeight="1" spans="1:10">
      <c r="A6" s="46"/>
      <c r="B6" s="45"/>
      <c r="C6" s="45"/>
      <c r="D6" s="45"/>
      <c r="E6" s="65"/>
      <c r="F6" s="45" t="s">
        <v>138</v>
      </c>
      <c r="G6" s="45" t="s">
        <v>163</v>
      </c>
      <c r="H6" s="45" t="s">
        <v>164</v>
      </c>
      <c r="I6" s="45"/>
      <c r="J6" s="61"/>
    </row>
    <row r="7" ht="22.9" customHeight="1" spans="1:10">
      <c r="A7" s="47"/>
      <c r="B7" s="48">
        <v>123015</v>
      </c>
      <c r="C7" s="45" t="s">
        <v>72</v>
      </c>
      <c r="D7" s="49"/>
      <c r="E7" s="49"/>
      <c r="F7" s="49"/>
      <c r="G7" s="49"/>
      <c r="H7" s="49"/>
      <c r="I7" s="49"/>
      <c r="J7" s="62"/>
    </row>
    <row r="8" ht="22.9" customHeight="1" spans="1:10">
      <c r="A8" s="47"/>
      <c r="B8" s="48"/>
      <c r="C8" s="48"/>
      <c r="D8" s="49"/>
      <c r="E8" s="49"/>
      <c r="F8" s="49"/>
      <c r="G8" s="49"/>
      <c r="H8" s="49"/>
      <c r="I8" s="49"/>
      <c r="J8" s="62"/>
    </row>
    <row r="9" ht="22.9" customHeight="1" spans="1:10">
      <c r="A9" s="47"/>
      <c r="B9" s="45"/>
      <c r="C9" s="45"/>
      <c r="D9" s="49"/>
      <c r="E9" s="49"/>
      <c r="F9" s="49"/>
      <c r="G9" s="49"/>
      <c r="H9" s="49"/>
      <c r="I9" s="49"/>
      <c r="J9" s="62"/>
    </row>
    <row r="10" ht="22.9" customHeight="1" spans="1:10">
      <c r="A10" s="47"/>
      <c r="B10" s="45"/>
      <c r="C10" s="45"/>
      <c r="D10" s="49"/>
      <c r="E10" s="49"/>
      <c r="F10" s="49"/>
      <c r="G10" s="49"/>
      <c r="H10" s="49"/>
      <c r="I10" s="49"/>
      <c r="J10" s="62"/>
    </row>
    <row r="11" ht="22.9" customHeight="1" spans="1:10">
      <c r="A11" s="47"/>
      <c r="B11" s="45"/>
      <c r="C11" s="45"/>
      <c r="D11" s="49"/>
      <c r="E11" s="49"/>
      <c r="F11" s="49"/>
      <c r="G11" s="49"/>
      <c r="H11" s="49"/>
      <c r="I11" s="49"/>
      <c r="J11" s="62"/>
    </row>
    <row r="12" ht="22.9" customHeight="1" spans="1:10">
      <c r="A12" s="47"/>
      <c r="B12" s="48"/>
      <c r="C12" s="48"/>
      <c r="D12" s="49"/>
      <c r="E12" s="49"/>
      <c r="F12" s="49"/>
      <c r="G12" s="49"/>
      <c r="H12" s="49"/>
      <c r="I12" s="49"/>
      <c r="J12" s="62"/>
    </row>
    <row r="13" ht="22.9" customHeight="1" spans="1:10">
      <c r="A13" s="47"/>
      <c r="B13" s="45"/>
      <c r="C13" s="45"/>
      <c r="D13" s="49"/>
      <c r="E13" s="49"/>
      <c r="F13" s="49"/>
      <c r="G13" s="49"/>
      <c r="H13" s="49"/>
      <c r="I13" s="49"/>
      <c r="J13" s="62"/>
    </row>
    <row r="14" ht="22.9" customHeight="1" spans="1:10">
      <c r="A14" s="47"/>
      <c r="B14" s="45"/>
      <c r="C14" s="45"/>
      <c r="D14" s="49"/>
      <c r="E14" s="49"/>
      <c r="F14" s="49"/>
      <c r="G14" s="49"/>
      <c r="H14" s="49"/>
      <c r="I14" s="49"/>
      <c r="J14" s="62"/>
    </row>
    <row r="15" ht="22.9" customHeight="1" spans="1:10">
      <c r="A15" s="47"/>
      <c r="B15" s="45"/>
      <c r="C15" s="45"/>
      <c r="D15" s="49"/>
      <c r="E15" s="49"/>
      <c r="F15" s="49"/>
      <c r="G15" s="49"/>
      <c r="H15" s="49"/>
      <c r="I15" s="49"/>
      <c r="J15" s="62"/>
    </row>
    <row r="16" ht="22.9" customHeight="1" spans="1:10">
      <c r="A16" s="47"/>
      <c r="B16" s="45"/>
      <c r="C16" s="45"/>
      <c r="D16" s="49"/>
      <c r="E16" s="49"/>
      <c r="F16" s="49"/>
      <c r="G16" s="49"/>
      <c r="H16" s="49"/>
      <c r="I16" s="49"/>
      <c r="J16" s="62"/>
    </row>
    <row r="17" ht="22.9" customHeight="1" spans="1:10">
      <c r="A17" s="47"/>
      <c r="B17" s="45"/>
      <c r="C17" s="45"/>
      <c r="D17" s="49"/>
      <c r="E17" s="49"/>
      <c r="F17" s="49"/>
      <c r="G17" s="49"/>
      <c r="H17" s="49"/>
      <c r="I17" s="49"/>
      <c r="J17" s="62"/>
    </row>
    <row r="19" spans="2:9">
      <c r="B19" s="56" t="s">
        <v>165</v>
      </c>
      <c r="C19" s="38"/>
      <c r="D19" s="38"/>
      <c r="E19" s="38"/>
      <c r="F19" s="38"/>
      <c r="G19" s="38"/>
      <c r="H19" s="38"/>
      <c r="I19" s="38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I26" sqref="I26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9"/>
      <c r="B1" s="2"/>
      <c r="C1" s="2"/>
      <c r="D1" s="2"/>
      <c r="E1" s="40"/>
      <c r="F1" s="40"/>
      <c r="G1" s="41"/>
      <c r="H1" s="41"/>
      <c r="I1" s="57" t="s">
        <v>171</v>
      </c>
      <c r="J1" s="44"/>
    </row>
    <row r="2" ht="22.9" customHeight="1" spans="1:10">
      <c r="A2" s="39"/>
      <c r="B2" s="3" t="s">
        <v>172</v>
      </c>
      <c r="C2" s="3"/>
      <c r="D2" s="3"/>
      <c r="E2" s="3"/>
      <c r="F2" s="3"/>
      <c r="G2" s="3"/>
      <c r="H2" s="3"/>
      <c r="I2" s="3"/>
      <c r="J2" s="44" t="s">
        <v>3</v>
      </c>
    </row>
    <row r="3" ht="19.5" customHeight="1" spans="1:10">
      <c r="A3" s="42"/>
      <c r="B3" s="43" t="s">
        <v>5</v>
      </c>
      <c r="C3" s="43"/>
      <c r="D3" s="43"/>
      <c r="E3" s="43"/>
      <c r="F3" s="43"/>
      <c r="G3" s="42"/>
      <c r="H3" s="42"/>
      <c r="I3" s="58" t="s">
        <v>6</v>
      </c>
      <c r="J3" s="59"/>
    </row>
    <row r="4" ht="24.4" customHeight="1" spans="1:10">
      <c r="A4" s="44"/>
      <c r="B4" s="45" t="s">
        <v>9</v>
      </c>
      <c r="C4" s="45"/>
      <c r="D4" s="45"/>
      <c r="E4" s="45"/>
      <c r="F4" s="45"/>
      <c r="G4" s="45" t="s">
        <v>173</v>
      </c>
      <c r="H4" s="45"/>
      <c r="I4" s="45"/>
      <c r="J4" s="60"/>
    </row>
    <row r="5" ht="24.4" customHeight="1" spans="1:10">
      <c r="A5" s="46"/>
      <c r="B5" s="45" t="s">
        <v>79</v>
      </c>
      <c r="C5" s="45"/>
      <c r="D5" s="45"/>
      <c r="E5" s="45" t="s">
        <v>70</v>
      </c>
      <c r="F5" s="45" t="s">
        <v>71</v>
      </c>
      <c r="G5" s="45" t="s">
        <v>59</v>
      </c>
      <c r="H5" s="45" t="s">
        <v>75</v>
      </c>
      <c r="I5" s="45" t="s">
        <v>76</v>
      </c>
      <c r="J5" s="60"/>
    </row>
    <row r="6" ht="24.4" customHeight="1" spans="1:10">
      <c r="A6" s="46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61"/>
    </row>
    <row r="7" ht="22.9" customHeight="1" spans="1:10">
      <c r="A7" s="47"/>
      <c r="B7" s="45"/>
      <c r="C7" s="45"/>
      <c r="D7" s="45"/>
      <c r="E7" s="48">
        <v>123015</v>
      </c>
      <c r="F7" s="45" t="s">
        <v>72</v>
      </c>
      <c r="G7" s="49"/>
      <c r="H7" s="49"/>
      <c r="I7" s="49"/>
      <c r="J7" s="62"/>
    </row>
    <row r="8" s="38" customFormat="1" ht="22.9" customHeight="1" spans="1:10">
      <c r="A8" s="50"/>
      <c r="B8" s="48"/>
      <c r="C8" s="48"/>
      <c r="D8" s="48"/>
      <c r="E8" s="48"/>
      <c r="F8" s="48"/>
      <c r="G8" s="51"/>
      <c r="H8" s="51"/>
      <c r="I8" s="51"/>
      <c r="J8" s="63"/>
    </row>
    <row r="9" ht="22.9" customHeight="1" spans="1:10">
      <c r="A9" s="46"/>
      <c r="B9" s="52"/>
      <c r="C9" s="52"/>
      <c r="D9" s="52"/>
      <c r="E9" s="52"/>
      <c r="F9" s="52"/>
      <c r="G9" s="53"/>
      <c r="H9" s="53"/>
      <c r="I9" s="53"/>
      <c r="J9" s="60"/>
    </row>
    <row r="10" ht="22.9" customHeight="1" spans="1:10">
      <c r="A10" s="46"/>
      <c r="B10" s="52"/>
      <c r="C10" s="52"/>
      <c r="D10" s="52"/>
      <c r="E10" s="52"/>
      <c r="F10" s="52"/>
      <c r="G10" s="53"/>
      <c r="H10" s="53"/>
      <c r="I10" s="53"/>
      <c r="J10" s="60"/>
    </row>
    <row r="11" ht="22.9" customHeight="1" spans="1:10">
      <c r="A11" s="46"/>
      <c r="B11" s="52"/>
      <c r="C11" s="52"/>
      <c r="D11" s="52"/>
      <c r="E11" s="52"/>
      <c r="F11" s="52"/>
      <c r="G11" s="53"/>
      <c r="H11" s="53"/>
      <c r="I11" s="53"/>
      <c r="J11" s="60"/>
    </row>
    <row r="12" ht="22.9" customHeight="1" spans="1:10">
      <c r="A12" s="46"/>
      <c r="B12" s="52"/>
      <c r="C12" s="52"/>
      <c r="D12" s="52"/>
      <c r="E12" s="52"/>
      <c r="F12" s="52"/>
      <c r="G12" s="53"/>
      <c r="H12" s="53"/>
      <c r="I12" s="53"/>
      <c r="J12" s="60"/>
    </row>
    <row r="13" ht="22.9" customHeight="1" spans="1:10">
      <c r="A13" s="46"/>
      <c r="B13" s="52"/>
      <c r="C13" s="52"/>
      <c r="D13" s="52"/>
      <c r="E13" s="52"/>
      <c r="F13" s="52"/>
      <c r="G13" s="53"/>
      <c r="H13" s="53"/>
      <c r="I13" s="53"/>
      <c r="J13" s="60"/>
    </row>
    <row r="14" ht="22.9" customHeight="1" spans="1:10">
      <c r="A14" s="46"/>
      <c r="B14" s="52"/>
      <c r="C14" s="52"/>
      <c r="D14" s="52"/>
      <c r="E14" s="52"/>
      <c r="F14" s="52"/>
      <c r="G14" s="53"/>
      <c r="H14" s="53"/>
      <c r="I14" s="53"/>
      <c r="J14" s="60"/>
    </row>
    <row r="15" ht="22.9" customHeight="1" spans="1:10">
      <c r="A15" s="46"/>
      <c r="B15" s="52"/>
      <c r="C15" s="52"/>
      <c r="D15" s="52"/>
      <c r="E15" s="52"/>
      <c r="F15" s="52"/>
      <c r="G15" s="53"/>
      <c r="H15" s="53"/>
      <c r="I15" s="53"/>
      <c r="J15" s="60"/>
    </row>
    <row r="16" ht="22.9" customHeight="1" spans="1:10">
      <c r="A16" s="46"/>
      <c r="B16" s="52"/>
      <c r="C16" s="52"/>
      <c r="D16" s="52"/>
      <c r="E16" s="52"/>
      <c r="F16" s="52" t="s">
        <v>23</v>
      </c>
      <c r="G16" s="53"/>
      <c r="H16" s="53"/>
      <c r="I16" s="53"/>
      <c r="J16" s="60"/>
    </row>
    <row r="17" ht="22.9" customHeight="1" spans="1:10">
      <c r="A17" s="46"/>
      <c r="B17" s="52"/>
      <c r="C17" s="52"/>
      <c r="D17" s="52"/>
      <c r="E17" s="52"/>
      <c r="F17" s="52" t="s">
        <v>174</v>
      </c>
      <c r="G17" s="53"/>
      <c r="H17" s="53"/>
      <c r="I17" s="53"/>
      <c r="J17" s="61"/>
    </row>
    <row r="18" ht="9.75" customHeight="1" spans="1:10">
      <c r="A18" s="54"/>
      <c r="B18" s="55"/>
      <c r="C18" s="55"/>
      <c r="D18" s="55"/>
      <c r="E18" s="55"/>
      <c r="F18" s="54"/>
      <c r="G18" s="54"/>
      <c r="H18" s="54"/>
      <c r="I18" s="54"/>
      <c r="J18" s="64"/>
    </row>
    <row r="19" spans="6:6">
      <c r="F19" s="21" t="s">
        <v>165</v>
      </c>
    </row>
    <row r="20" spans="2:9">
      <c r="B20" s="56"/>
      <c r="C20" s="38"/>
      <c r="D20" s="38"/>
      <c r="E20" s="38"/>
      <c r="F20" s="38"/>
      <c r="G20" s="38"/>
      <c r="H20" s="38"/>
      <c r="I20" s="38"/>
    </row>
  </sheetData>
  <mergeCells count="11">
    <mergeCell ref="B2:I2"/>
    <mergeCell ref="B3:F3"/>
    <mergeCell ref="B4:F4"/>
    <mergeCell ref="G4:I4"/>
    <mergeCell ref="B5:D5"/>
    <mergeCell ref="B20:I20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8"/>
  <sheetViews>
    <sheetView workbookViewId="0">
      <selection activeCell="N11" sqref="N11"/>
    </sheetView>
  </sheetViews>
  <sheetFormatPr defaultColWidth="9" defaultRowHeight="13.5"/>
  <cols>
    <col min="1" max="1" width="9" style="1"/>
    <col min="2" max="2" width="12.5" style="1" customWidth="1"/>
    <col min="3" max="3" width="9" style="18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175</v>
      </c>
    </row>
    <row r="2" ht="24" customHeight="1" spans="2:13">
      <c r="B2" s="19" t="s">
        <v>176</v>
      </c>
      <c r="C2" s="20"/>
      <c r="D2" s="20"/>
      <c r="E2" s="20"/>
      <c r="F2" s="20"/>
      <c r="G2" s="20"/>
      <c r="H2" s="20"/>
      <c r="I2" s="20"/>
      <c r="J2" s="34"/>
      <c r="K2" s="35"/>
      <c r="L2" s="35"/>
      <c r="M2" s="35"/>
    </row>
    <row r="3" ht="24.95" customHeight="1" spans="2:13">
      <c r="B3" s="21" t="s">
        <v>177</v>
      </c>
      <c r="C3" s="21"/>
      <c r="D3" s="21"/>
      <c r="E3" s="21"/>
      <c r="F3" s="21"/>
      <c r="G3" s="21"/>
      <c r="H3" s="21"/>
      <c r="I3" s="21"/>
      <c r="J3" s="21"/>
      <c r="K3" s="36"/>
      <c r="L3" s="36"/>
      <c r="M3" s="36"/>
    </row>
    <row r="4" ht="24.95" customHeight="1" spans="2:13">
      <c r="B4" s="22" t="s">
        <v>178</v>
      </c>
      <c r="C4" s="23" t="s">
        <v>153</v>
      </c>
      <c r="D4" s="23"/>
      <c r="E4" s="23"/>
      <c r="F4" s="23"/>
      <c r="G4" s="23"/>
      <c r="H4" s="23"/>
      <c r="I4" s="23"/>
      <c r="J4" s="23"/>
      <c r="K4" s="37"/>
      <c r="L4" s="37"/>
      <c r="M4" s="37"/>
    </row>
    <row r="5" ht="24.95" customHeight="1" spans="2:13">
      <c r="B5" s="22" t="s">
        <v>179</v>
      </c>
      <c r="C5" s="23" t="s">
        <v>0</v>
      </c>
      <c r="D5" s="23"/>
      <c r="E5" s="23"/>
      <c r="F5" s="23"/>
      <c r="G5" s="23"/>
      <c r="H5" s="23"/>
      <c r="I5" s="23"/>
      <c r="J5" s="23"/>
      <c r="K5" s="37"/>
      <c r="L5" s="37"/>
      <c r="M5" s="37"/>
    </row>
    <row r="6" ht="24.95" customHeight="1" spans="2:13">
      <c r="B6" s="24" t="s">
        <v>180</v>
      </c>
      <c r="C6" s="25" t="s">
        <v>181</v>
      </c>
      <c r="D6" s="25"/>
      <c r="E6" s="25"/>
      <c r="F6" s="26">
        <v>222.36</v>
      </c>
      <c r="G6" s="26"/>
      <c r="H6" s="26"/>
      <c r="I6" s="26"/>
      <c r="J6" s="26"/>
      <c r="K6" s="37"/>
      <c r="L6" s="37"/>
      <c r="M6" s="37"/>
    </row>
    <row r="7" ht="24.95" customHeight="1" spans="2:13">
      <c r="B7" s="27"/>
      <c r="C7" s="25" t="s">
        <v>182</v>
      </c>
      <c r="D7" s="25"/>
      <c r="E7" s="25"/>
      <c r="F7" s="26">
        <v>222.36</v>
      </c>
      <c r="G7" s="26"/>
      <c r="H7" s="26"/>
      <c r="I7" s="26"/>
      <c r="J7" s="26"/>
      <c r="K7" s="37"/>
      <c r="L7" s="37"/>
      <c r="M7" s="37"/>
    </row>
    <row r="8" ht="24.95" customHeight="1" spans="2:13">
      <c r="B8" s="27"/>
      <c r="C8" s="25" t="s">
        <v>183</v>
      </c>
      <c r="D8" s="25"/>
      <c r="E8" s="25"/>
      <c r="F8" s="28"/>
      <c r="G8" s="28"/>
      <c r="H8" s="28"/>
      <c r="I8" s="28"/>
      <c r="J8" s="28"/>
      <c r="K8" s="37"/>
      <c r="L8" s="37"/>
      <c r="M8" s="37"/>
    </row>
    <row r="9" ht="24.95" customHeight="1" spans="2:13">
      <c r="B9" s="24" t="s">
        <v>184</v>
      </c>
      <c r="C9" s="29" t="s">
        <v>185</v>
      </c>
      <c r="D9" s="29"/>
      <c r="E9" s="29"/>
      <c r="F9" s="29"/>
      <c r="G9" s="29"/>
      <c r="H9" s="29"/>
      <c r="I9" s="29"/>
      <c r="J9" s="29"/>
      <c r="K9" s="37"/>
      <c r="L9" s="37"/>
      <c r="M9" s="37"/>
    </row>
    <row r="10" ht="24.95" customHeight="1" spans="2:13">
      <c r="B10" s="24"/>
      <c r="C10" s="29"/>
      <c r="D10" s="29"/>
      <c r="E10" s="29"/>
      <c r="F10" s="29"/>
      <c r="G10" s="29"/>
      <c r="H10" s="29"/>
      <c r="I10" s="29"/>
      <c r="J10" s="29"/>
      <c r="K10" s="37"/>
      <c r="L10" s="37"/>
      <c r="M10" s="37"/>
    </row>
    <row r="11" ht="24.95" customHeight="1" spans="2:13">
      <c r="B11" s="27" t="s">
        <v>186</v>
      </c>
      <c r="C11" s="22" t="s">
        <v>187</v>
      </c>
      <c r="D11" s="22" t="s">
        <v>188</v>
      </c>
      <c r="E11" s="25" t="s">
        <v>189</v>
      </c>
      <c r="F11" s="25"/>
      <c r="G11" s="25" t="s">
        <v>190</v>
      </c>
      <c r="H11" s="25"/>
      <c r="I11" s="25"/>
      <c r="J11" s="25"/>
      <c r="K11" s="37"/>
      <c r="L11" s="37"/>
      <c r="M11" s="37"/>
    </row>
    <row r="12" ht="46" customHeight="1" spans="2:13">
      <c r="B12" s="27"/>
      <c r="C12" s="27" t="s">
        <v>191</v>
      </c>
      <c r="D12" s="27" t="s">
        <v>192</v>
      </c>
      <c r="E12" s="30" t="s">
        <v>193</v>
      </c>
      <c r="F12" s="30"/>
      <c r="G12" s="31" t="s">
        <v>194</v>
      </c>
      <c r="H12" s="32"/>
      <c r="I12" s="32"/>
      <c r="J12" s="32"/>
      <c r="K12" s="37"/>
      <c r="L12" s="37"/>
      <c r="M12" s="37"/>
    </row>
    <row r="13" ht="33" customHeight="1" spans="2:10">
      <c r="B13" s="27"/>
      <c r="C13" s="27"/>
      <c r="D13" s="27" t="s">
        <v>195</v>
      </c>
      <c r="E13" s="30" t="s">
        <v>196</v>
      </c>
      <c r="F13" s="30"/>
      <c r="G13" s="30" t="s">
        <v>197</v>
      </c>
      <c r="H13" s="30"/>
      <c r="I13" s="30"/>
      <c r="J13" s="30"/>
    </row>
    <row r="14" ht="24" customHeight="1" spans="2:10">
      <c r="B14" s="27"/>
      <c r="C14" s="27"/>
      <c r="D14" s="27" t="s">
        <v>198</v>
      </c>
      <c r="E14" s="30" t="s">
        <v>199</v>
      </c>
      <c r="F14" s="30"/>
      <c r="G14" s="30" t="s">
        <v>200</v>
      </c>
      <c r="H14" s="30"/>
      <c r="I14" s="30"/>
      <c r="J14" s="30"/>
    </row>
    <row r="15" ht="24" customHeight="1" spans="2:10">
      <c r="B15" s="27"/>
      <c r="C15" s="27"/>
      <c r="D15" s="27" t="s">
        <v>201</v>
      </c>
      <c r="E15" s="30" t="s">
        <v>202</v>
      </c>
      <c r="F15" s="30"/>
      <c r="G15" s="30" t="s">
        <v>203</v>
      </c>
      <c r="H15" s="30"/>
      <c r="I15" s="30"/>
      <c r="J15" s="30"/>
    </row>
    <row r="16" ht="35" customHeight="1" spans="2:10">
      <c r="B16" s="27"/>
      <c r="C16" s="27" t="s">
        <v>204</v>
      </c>
      <c r="D16" s="24" t="s">
        <v>205</v>
      </c>
      <c r="E16" s="30" t="s">
        <v>206</v>
      </c>
      <c r="F16" s="30"/>
      <c r="G16" s="30" t="s">
        <v>207</v>
      </c>
      <c r="H16" s="30"/>
      <c r="I16" s="30"/>
      <c r="J16" s="30"/>
    </row>
    <row r="17" ht="33" customHeight="1" spans="2:10">
      <c r="B17" s="27"/>
      <c r="C17" s="27"/>
      <c r="D17" s="24" t="s">
        <v>208</v>
      </c>
      <c r="E17" s="33" t="s">
        <v>209</v>
      </c>
      <c r="F17" s="33"/>
      <c r="G17" s="33" t="s">
        <v>210</v>
      </c>
      <c r="H17" s="33"/>
      <c r="I17" s="33"/>
      <c r="J17" s="33"/>
    </row>
    <row r="18" ht="48.95" customHeight="1" spans="2:10">
      <c r="B18" s="27"/>
      <c r="C18" s="27" t="s">
        <v>211</v>
      </c>
      <c r="D18" s="24" t="s">
        <v>212</v>
      </c>
      <c r="E18" s="33" t="s">
        <v>213</v>
      </c>
      <c r="F18" s="33"/>
      <c r="G18" s="33" t="s">
        <v>213</v>
      </c>
      <c r="H18" s="33"/>
      <c r="I18" s="33"/>
      <c r="J18" s="33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8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workbookViewId="0">
      <selection activeCell="F17" sqref="F17:G17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1" style="1" customWidth="1"/>
    <col min="8" max="8" width="11.125" style="1" customWidth="1"/>
    <col min="9" max="9" width="17.1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214</v>
      </c>
    </row>
    <row r="2" ht="27" customHeight="1" spans="2:9">
      <c r="B2" s="3" t="s">
        <v>215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216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217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218</v>
      </c>
      <c r="C5" s="5" t="s">
        <v>219</v>
      </c>
      <c r="D5" s="5"/>
      <c r="E5" s="5" t="s">
        <v>220</v>
      </c>
      <c r="F5" s="5"/>
      <c r="G5" s="5"/>
      <c r="H5" s="5"/>
      <c r="I5" s="5"/>
    </row>
    <row r="6" ht="26.45" customHeight="1" spans="2:9">
      <c r="B6" s="5"/>
      <c r="C6" s="6" t="s">
        <v>221</v>
      </c>
      <c r="D6" s="6"/>
      <c r="E6" s="6" t="s">
        <v>222</v>
      </c>
      <c r="F6" s="6"/>
      <c r="G6" s="6"/>
      <c r="H6" s="6"/>
      <c r="I6" s="6"/>
    </row>
    <row r="7" ht="26.45" customHeight="1" spans="2:9">
      <c r="B7" s="5"/>
      <c r="C7" s="6" t="s">
        <v>153</v>
      </c>
      <c r="D7" s="6"/>
      <c r="E7" s="6" t="s">
        <v>223</v>
      </c>
      <c r="F7" s="6"/>
      <c r="G7" s="6"/>
      <c r="H7" s="6"/>
      <c r="I7" s="6"/>
    </row>
    <row r="8" ht="26.45" customHeight="1" spans="2:9">
      <c r="B8" s="5"/>
      <c r="C8" s="6"/>
      <c r="D8" s="6"/>
      <c r="E8" s="6"/>
      <c r="F8" s="6"/>
      <c r="G8" s="6"/>
      <c r="H8" s="6"/>
      <c r="I8" s="6"/>
    </row>
    <row r="9" ht="26.45" customHeight="1" spans="2:9">
      <c r="B9" s="5"/>
      <c r="C9" s="6"/>
      <c r="D9" s="6"/>
      <c r="E9" s="6"/>
      <c r="F9" s="6"/>
      <c r="G9" s="6"/>
      <c r="H9" s="6"/>
      <c r="I9" s="6"/>
    </row>
    <row r="10" ht="26.45" customHeight="1" spans="2:9">
      <c r="B10" s="5"/>
      <c r="C10" s="5" t="s">
        <v>224</v>
      </c>
      <c r="D10" s="5"/>
      <c r="E10" s="5"/>
      <c r="F10" s="5"/>
      <c r="G10" s="5" t="s">
        <v>225</v>
      </c>
      <c r="H10" s="5" t="s">
        <v>182</v>
      </c>
      <c r="I10" s="5" t="s">
        <v>183</v>
      </c>
    </row>
    <row r="11" ht="26.45" customHeight="1" spans="2:9">
      <c r="B11" s="5"/>
      <c r="C11" s="5"/>
      <c r="D11" s="5"/>
      <c r="E11" s="5"/>
      <c r="F11" s="5"/>
      <c r="G11" s="7">
        <v>2330400</v>
      </c>
      <c r="H11" s="7">
        <v>2330400</v>
      </c>
      <c r="I11" s="7"/>
    </row>
    <row r="12" ht="26.45" customHeight="1" spans="2:9">
      <c r="B12" s="8" t="s">
        <v>226</v>
      </c>
      <c r="C12" s="9" t="s">
        <v>185</v>
      </c>
      <c r="D12" s="9"/>
      <c r="E12" s="9"/>
      <c r="F12" s="9"/>
      <c r="G12" s="9"/>
      <c r="H12" s="9"/>
      <c r="I12" s="9"/>
    </row>
    <row r="13" ht="26.45" customHeight="1" spans="2:9">
      <c r="B13" s="10" t="s">
        <v>227</v>
      </c>
      <c r="C13" s="10" t="s">
        <v>187</v>
      </c>
      <c r="D13" s="10" t="s">
        <v>188</v>
      </c>
      <c r="E13" s="10"/>
      <c r="F13" s="10" t="s">
        <v>189</v>
      </c>
      <c r="G13" s="10"/>
      <c r="H13" s="10" t="s">
        <v>228</v>
      </c>
      <c r="I13" s="10"/>
    </row>
    <row r="14" ht="39" customHeight="1" spans="2:9">
      <c r="B14" s="10"/>
      <c r="C14" s="11" t="s">
        <v>229</v>
      </c>
      <c r="D14" s="11" t="s">
        <v>192</v>
      </c>
      <c r="E14" s="11"/>
      <c r="F14" s="11" t="s">
        <v>230</v>
      </c>
      <c r="G14" s="11"/>
      <c r="H14" s="11" t="s">
        <v>231</v>
      </c>
      <c r="I14" s="12"/>
    </row>
    <row r="15" ht="26.45" customHeight="1" spans="2:9">
      <c r="B15" s="10"/>
      <c r="C15" s="11"/>
      <c r="D15" s="11"/>
      <c r="E15" s="11"/>
      <c r="F15" s="11"/>
      <c r="G15" s="11"/>
      <c r="H15" s="12"/>
      <c r="I15" s="12"/>
    </row>
    <row r="16" ht="26.45" customHeight="1" spans="2:9">
      <c r="B16" s="10"/>
      <c r="C16" s="11"/>
      <c r="D16" s="11" t="s">
        <v>195</v>
      </c>
      <c r="E16" s="11"/>
      <c r="F16" s="13" t="s">
        <v>232</v>
      </c>
      <c r="G16" s="14"/>
      <c r="H16" s="13" t="s">
        <v>233</v>
      </c>
      <c r="I16" s="14"/>
    </row>
    <row r="17" ht="48" customHeight="1" spans="2:9">
      <c r="B17" s="10"/>
      <c r="C17" s="11"/>
      <c r="D17" s="11"/>
      <c r="E17" s="11"/>
      <c r="F17" s="11" t="s">
        <v>234</v>
      </c>
      <c r="G17" s="11"/>
      <c r="H17" s="11" t="s">
        <v>235</v>
      </c>
      <c r="I17" s="11"/>
    </row>
    <row r="18" ht="26.45" customHeight="1" spans="2:9">
      <c r="B18" s="10"/>
      <c r="C18" s="11"/>
      <c r="D18" s="11" t="s">
        <v>198</v>
      </c>
      <c r="E18" s="11"/>
      <c r="F18" s="10" t="s">
        <v>236</v>
      </c>
      <c r="G18" s="10"/>
      <c r="H18" s="10" t="s">
        <v>237</v>
      </c>
      <c r="I18" s="10"/>
    </row>
    <row r="19" ht="26.45" customHeight="1" spans="2:9">
      <c r="B19" s="10"/>
      <c r="C19" s="11"/>
      <c r="D19" s="11" t="s">
        <v>201</v>
      </c>
      <c r="E19" s="11"/>
      <c r="F19" s="13" t="s">
        <v>238</v>
      </c>
      <c r="G19" s="14"/>
      <c r="H19" s="13" t="s">
        <v>239</v>
      </c>
      <c r="I19" s="14"/>
    </row>
    <row r="20" ht="26.45" customHeight="1" spans="2:9">
      <c r="B20" s="10"/>
      <c r="C20" s="11"/>
      <c r="D20" s="11"/>
      <c r="E20" s="11"/>
      <c r="F20" s="11"/>
      <c r="G20" s="11"/>
      <c r="H20" s="11"/>
      <c r="I20" s="11"/>
    </row>
    <row r="21" ht="26.45" customHeight="1" spans="2:9">
      <c r="B21" s="10"/>
      <c r="C21" s="11" t="s">
        <v>240</v>
      </c>
      <c r="D21" s="11" t="s">
        <v>208</v>
      </c>
      <c r="E21" s="11"/>
      <c r="F21" s="13" t="s">
        <v>241</v>
      </c>
      <c r="G21" s="13"/>
      <c r="H21" s="13" t="s">
        <v>242</v>
      </c>
      <c r="I21" s="14"/>
    </row>
    <row r="22" ht="59" customHeight="1" spans="2:9">
      <c r="B22" s="10"/>
      <c r="C22" s="11"/>
      <c r="D22" s="11" t="s">
        <v>205</v>
      </c>
      <c r="E22" s="11"/>
      <c r="F22" s="13" t="s">
        <v>243</v>
      </c>
      <c r="G22" s="13"/>
      <c r="H22" s="13" t="s">
        <v>244</v>
      </c>
      <c r="I22" s="14"/>
    </row>
    <row r="23" ht="47" customHeight="1" spans="2:9">
      <c r="B23" s="10"/>
      <c r="C23" s="11"/>
      <c r="D23" s="11" t="s">
        <v>245</v>
      </c>
      <c r="E23" s="11"/>
      <c r="F23" s="13" t="s">
        <v>246</v>
      </c>
      <c r="G23" s="13"/>
      <c r="H23" s="13" t="s">
        <v>247</v>
      </c>
      <c r="I23" s="14"/>
    </row>
    <row r="24" ht="26.45" customHeight="1" spans="2:9">
      <c r="B24" s="10"/>
      <c r="C24" s="11"/>
      <c r="D24" s="11" t="s">
        <v>248</v>
      </c>
      <c r="E24" s="11"/>
      <c r="F24" s="13" t="s">
        <v>249</v>
      </c>
      <c r="G24" s="13"/>
      <c r="H24" s="13" t="s">
        <v>250</v>
      </c>
      <c r="I24" s="14"/>
    </row>
    <row r="25" ht="26.45" customHeight="1" spans="2:9">
      <c r="B25" s="10"/>
      <c r="C25" s="11" t="s">
        <v>211</v>
      </c>
      <c r="D25" s="11" t="s">
        <v>212</v>
      </c>
      <c r="E25" s="11"/>
      <c r="F25" s="13" t="s">
        <v>251</v>
      </c>
      <c r="G25" s="13"/>
      <c r="H25" s="13" t="s">
        <v>252</v>
      </c>
      <c r="I25" s="13"/>
    </row>
    <row r="26" ht="45" customHeight="1" spans="2:9">
      <c r="B26" s="15"/>
      <c r="C26" s="15"/>
      <c r="D26" s="15"/>
      <c r="E26" s="15"/>
      <c r="F26" s="15"/>
      <c r="G26" s="15"/>
      <c r="H26" s="15"/>
      <c r="I26" s="15"/>
    </row>
    <row r="27" ht="16.35" customHeight="1" spans="2:3">
      <c r="B27" s="16"/>
      <c r="C27" s="16"/>
    </row>
    <row r="28" ht="16.35" customHeight="1" spans="2:2">
      <c r="B28" s="16"/>
    </row>
    <row r="29" ht="16.35" customHeight="1" spans="2:16">
      <c r="B29" s="16"/>
      <c r="P29" s="17"/>
    </row>
    <row r="30" ht="16.35" customHeight="1" spans="2:2">
      <c r="B30" s="16"/>
    </row>
    <row r="31" ht="16.35" customHeight="1" spans="2:9">
      <c r="B31" s="16"/>
      <c r="C31" s="16"/>
      <c r="D31" s="16"/>
      <c r="E31" s="16"/>
      <c r="F31" s="16"/>
      <c r="G31" s="16"/>
      <c r="H31" s="16"/>
      <c r="I31" s="16"/>
    </row>
    <row r="32" ht="16.35" customHeight="1" spans="2:9">
      <c r="B32" s="16"/>
      <c r="C32" s="16"/>
      <c r="D32" s="16"/>
      <c r="E32" s="16"/>
      <c r="F32" s="16"/>
      <c r="G32" s="16"/>
      <c r="H32" s="16"/>
      <c r="I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</sheetData>
  <mergeCells count="57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B26:I26"/>
    <mergeCell ref="B5:B11"/>
    <mergeCell ref="B13:B25"/>
    <mergeCell ref="C14:C20"/>
    <mergeCell ref="C21:C24"/>
    <mergeCell ref="C10:F11"/>
    <mergeCell ref="D14:E15"/>
    <mergeCell ref="D16:E17"/>
    <mergeCell ref="D19:E20"/>
  </mergeCells>
  <printOptions horizontalCentered="1"/>
  <pageMargins left="1.37777777777778" right="0.984027777777778" top="0.590277777777778" bottom="0.590277777777778" header="0" footer="0"/>
  <pageSetup paperSize="9" scale="85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36" sqref="E36"/>
    </sheetView>
  </sheetViews>
  <sheetFormatPr defaultColWidth="10" defaultRowHeight="13.5" outlineLevelCol="5"/>
  <cols>
    <col min="1" max="1" width="1.5" style="88" customWidth="1"/>
    <col min="2" max="2" width="41" style="88" customWidth="1"/>
    <col min="3" max="3" width="16.375" style="88" customWidth="1"/>
    <col min="4" max="4" width="41" style="88" customWidth="1"/>
    <col min="5" max="5" width="16.375" style="88" customWidth="1"/>
    <col min="6" max="6" width="1.5" style="88" customWidth="1"/>
    <col min="7" max="10" width="9.75" style="88" customWidth="1"/>
    <col min="11" max="16384" width="10" style="88"/>
  </cols>
  <sheetData>
    <row r="1" ht="14.25" customHeight="1" spans="1:6">
      <c r="A1" s="133"/>
      <c r="B1" s="89"/>
      <c r="C1" s="90"/>
      <c r="D1" s="134"/>
      <c r="E1" s="89" t="s">
        <v>2</v>
      </c>
      <c r="F1" s="141" t="s">
        <v>3</v>
      </c>
    </row>
    <row r="2" ht="19.9" customHeight="1" spans="1:6">
      <c r="A2" s="134"/>
      <c r="B2" s="136" t="s">
        <v>4</v>
      </c>
      <c r="C2" s="136"/>
      <c r="D2" s="136"/>
      <c r="E2" s="136"/>
      <c r="F2" s="141"/>
    </row>
    <row r="3" ht="17.1" customHeight="1" spans="1:6">
      <c r="A3" s="137"/>
      <c r="B3" s="95" t="s">
        <v>5</v>
      </c>
      <c r="C3" s="114"/>
      <c r="D3" s="114"/>
      <c r="E3" s="138" t="s">
        <v>6</v>
      </c>
      <c r="F3" s="142"/>
    </row>
    <row r="4" ht="21.4" customHeight="1" spans="1:6">
      <c r="A4" s="139"/>
      <c r="B4" s="98" t="s">
        <v>7</v>
      </c>
      <c r="C4" s="98"/>
      <c r="D4" s="98" t="s">
        <v>8</v>
      </c>
      <c r="E4" s="98"/>
      <c r="F4" s="111"/>
    </row>
    <row r="5" ht="21.4" customHeight="1" spans="1:6">
      <c r="A5" s="139"/>
      <c r="B5" s="98" t="s">
        <v>9</v>
      </c>
      <c r="C5" s="98" t="s">
        <v>10</v>
      </c>
      <c r="D5" s="98" t="s">
        <v>9</v>
      </c>
      <c r="E5" s="98" t="s">
        <v>10</v>
      </c>
      <c r="F5" s="111"/>
    </row>
    <row r="6" ht="19.9" customHeight="1" spans="1:6">
      <c r="A6" s="97"/>
      <c r="B6" s="108" t="s">
        <v>11</v>
      </c>
      <c r="C6" s="104">
        <v>2330400</v>
      </c>
      <c r="D6" s="108" t="s">
        <v>12</v>
      </c>
      <c r="E6" s="104"/>
      <c r="F6" s="119"/>
    </row>
    <row r="7" ht="19.9" customHeight="1" spans="1:6">
      <c r="A7" s="97"/>
      <c r="B7" s="108" t="s">
        <v>13</v>
      </c>
      <c r="C7" s="104"/>
      <c r="D7" s="108" t="s">
        <v>14</v>
      </c>
      <c r="E7" s="104"/>
      <c r="F7" s="119"/>
    </row>
    <row r="8" ht="19.9" customHeight="1" spans="1:6">
      <c r="A8" s="97"/>
      <c r="B8" s="108" t="s">
        <v>15</v>
      </c>
      <c r="C8" s="104"/>
      <c r="D8" s="108" t="s">
        <v>16</v>
      </c>
      <c r="E8" s="104"/>
      <c r="F8" s="119"/>
    </row>
    <row r="9" ht="19.9" customHeight="1" spans="1:6">
      <c r="A9" s="97"/>
      <c r="B9" s="108" t="s">
        <v>17</v>
      </c>
      <c r="C9" s="104"/>
      <c r="D9" s="108" t="s">
        <v>18</v>
      </c>
      <c r="E9" s="104"/>
      <c r="F9" s="119"/>
    </row>
    <row r="10" ht="19.9" customHeight="1" spans="1:6">
      <c r="A10" s="97"/>
      <c r="B10" s="108" t="s">
        <v>19</v>
      </c>
      <c r="C10" s="104"/>
      <c r="D10" s="108" t="s">
        <v>20</v>
      </c>
      <c r="E10" s="104">
        <v>2330400</v>
      </c>
      <c r="F10" s="119"/>
    </row>
    <row r="11" ht="19.9" customHeight="1" spans="1:6">
      <c r="A11" s="97"/>
      <c r="B11" s="108" t="s">
        <v>21</v>
      </c>
      <c r="C11" s="104"/>
      <c r="D11" s="108" t="s">
        <v>22</v>
      </c>
      <c r="E11" s="104"/>
      <c r="F11" s="119"/>
    </row>
    <row r="12" ht="19.9" customHeight="1" spans="1:6">
      <c r="A12" s="97"/>
      <c r="B12" s="108" t="s">
        <v>23</v>
      </c>
      <c r="C12" s="104"/>
      <c r="D12" s="108" t="s">
        <v>24</v>
      </c>
      <c r="E12" s="104"/>
      <c r="F12" s="119"/>
    </row>
    <row r="13" ht="19.9" customHeight="1" spans="1:6">
      <c r="A13" s="97"/>
      <c r="B13" s="108" t="s">
        <v>23</v>
      </c>
      <c r="C13" s="104"/>
      <c r="D13" s="108" t="s">
        <v>25</v>
      </c>
      <c r="E13" s="104"/>
      <c r="F13" s="119"/>
    </row>
    <row r="14" ht="19.9" customHeight="1" spans="1:6">
      <c r="A14" s="97"/>
      <c r="B14" s="108" t="s">
        <v>23</v>
      </c>
      <c r="C14" s="104"/>
      <c r="D14" s="108" t="s">
        <v>26</v>
      </c>
      <c r="E14" s="104"/>
      <c r="F14" s="119"/>
    </row>
    <row r="15" ht="19.9" customHeight="1" spans="1:6">
      <c r="A15" s="97"/>
      <c r="B15" s="108" t="s">
        <v>23</v>
      </c>
      <c r="C15" s="104"/>
      <c r="D15" s="108" t="s">
        <v>27</v>
      </c>
      <c r="E15" s="104"/>
      <c r="F15" s="119"/>
    </row>
    <row r="16" ht="19.9" customHeight="1" spans="1:6">
      <c r="A16" s="97"/>
      <c r="B16" s="108" t="s">
        <v>23</v>
      </c>
      <c r="C16" s="104"/>
      <c r="D16" s="108" t="s">
        <v>28</v>
      </c>
      <c r="E16" s="104"/>
      <c r="F16" s="119"/>
    </row>
    <row r="17" ht="19.9" customHeight="1" spans="1:6">
      <c r="A17" s="97"/>
      <c r="B17" s="108" t="s">
        <v>23</v>
      </c>
      <c r="C17" s="104"/>
      <c r="D17" s="108" t="s">
        <v>29</v>
      </c>
      <c r="E17" s="104"/>
      <c r="F17" s="119"/>
    </row>
    <row r="18" ht="19.9" customHeight="1" spans="1:6">
      <c r="A18" s="97"/>
      <c r="B18" s="108" t="s">
        <v>23</v>
      </c>
      <c r="C18" s="104"/>
      <c r="D18" s="108" t="s">
        <v>30</v>
      </c>
      <c r="E18" s="104"/>
      <c r="F18" s="119"/>
    </row>
    <row r="19" ht="19.9" customHeight="1" spans="1:6">
      <c r="A19" s="97"/>
      <c r="B19" s="108" t="s">
        <v>23</v>
      </c>
      <c r="C19" s="104"/>
      <c r="D19" s="108" t="s">
        <v>31</v>
      </c>
      <c r="E19" s="104"/>
      <c r="F19" s="119"/>
    </row>
    <row r="20" ht="19.9" customHeight="1" spans="1:6">
      <c r="A20" s="97"/>
      <c r="B20" s="108" t="s">
        <v>23</v>
      </c>
      <c r="C20" s="104"/>
      <c r="D20" s="108" t="s">
        <v>32</v>
      </c>
      <c r="E20" s="104"/>
      <c r="F20" s="119"/>
    </row>
    <row r="21" ht="19.9" customHeight="1" spans="1:6">
      <c r="A21" s="97"/>
      <c r="B21" s="108" t="s">
        <v>23</v>
      </c>
      <c r="C21" s="104"/>
      <c r="D21" s="108" t="s">
        <v>33</v>
      </c>
      <c r="E21" s="104"/>
      <c r="F21" s="119"/>
    </row>
    <row r="22" ht="19.9" customHeight="1" spans="1:6">
      <c r="A22" s="97"/>
      <c r="B22" s="108" t="s">
        <v>23</v>
      </c>
      <c r="C22" s="104"/>
      <c r="D22" s="108" t="s">
        <v>34</v>
      </c>
      <c r="E22" s="104"/>
      <c r="F22" s="119"/>
    </row>
    <row r="23" ht="19.9" customHeight="1" spans="1:6">
      <c r="A23" s="97"/>
      <c r="B23" s="108" t="s">
        <v>23</v>
      </c>
      <c r="C23" s="104"/>
      <c r="D23" s="108" t="s">
        <v>35</v>
      </c>
      <c r="E23" s="104"/>
      <c r="F23" s="119"/>
    </row>
    <row r="24" ht="19.9" customHeight="1" spans="1:6">
      <c r="A24" s="97"/>
      <c r="B24" s="108" t="s">
        <v>23</v>
      </c>
      <c r="C24" s="104"/>
      <c r="D24" s="108" t="s">
        <v>36</v>
      </c>
      <c r="E24" s="104"/>
      <c r="F24" s="119"/>
    </row>
    <row r="25" ht="19.9" customHeight="1" spans="1:6">
      <c r="A25" s="97"/>
      <c r="B25" s="108" t="s">
        <v>23</v>
      </c>
      <c r="C25" s="104"/>
      <c r="D25" s="108" t="s">
        <v>37</v>
      </c>
      <c r="E25" s="104"/>
      <c r="F25" s="119"/>
    </row>
    <row r="26" ht="19.9" customHeight="1" spans="1:6">
      <c r="A26" s="97"/>
      <c r="B26" s="108" t="s">
        <v>23</v>
      </c>
      <c r="C26" s="104"/>
      <c r="D26" s="108" t="s">
        <v>38</v>
      </c>
      <c r="E26" s="104"/>
      <c r="F26" s="119"/>
    </row>
    <row r="27" ht="19.9" customHeight="1" spans="1:6">
      <c r="A27" s="97"/>
      <c r="B27" s="108" t="s">
        <v>23</v>
      </c>
      <c r="C27" s="104"/>
      <c r="D27" s="108" t="s">
        <v>39</v>
      </c>
      <c r="E27" s="104"/>
      <c r="F27" s="119"/>
    </row>
    <row r="28" ht="19.9" customHeight="1" spans="1:6">
      <c r="A28" s="97"/>
      <c r="B28" s="108" t="s">
        <v>23</v>
      </c>
      <c r="C28" s="104"/>
      <c r="D28" s="108" t="s">
        <v>40</v>
      </c>
      <c r="E28" s="104"/>
      <c r="F28" s="119"/>
    </row>
    <row r="29" ht="19.9" customHeight="1" spans="1:6">
      <c r="A29" s="97"/>
      <c r="B29" s="108" t="s">
        <v>23</v>
      </c>
      <c r="C29" s="104"/>
      <c r="D29" s="108" t="s">
        <v>41</v>
      </c>
      <c r="E29" s="104"/>
      <c r="F29" s="119"/>
    </row>
    <row r="30" ht="19.9" customHeight="1" spans="1:6">
      <c r="A30" s="97"/>
      <c r="B30" s="108" t="s">
        <v>23</v>
      </c>
      <c r="C30" s="104"/>
      <c r="D30" s="108" t="s">
        <v>42</v>
      </c>
      <c r="E30" s="104"/>
      <c r="F30" s="119"/>
    </row>
    <row r="31" ht="19.9" customHeight="1" spans="1:6">
      <c r="A31" s="97"/>
      <c r="B31" s="108" t="s">
        <v>23</v>
      </c>
      <c r="C31" s="104"/>
      <c r="D31" s="108" t="s">
        <v>43</v>
      </c>
      <c r="E31" s="104"/>
      <c r="F31" s="119"/>
    </row>
    <row r="32" ht="19.9" customHeight="1" spans="1:6">
      <c r="A32" s="97"/>
      <c r="B32" s="108" t="s">
        <v>23</v>
      </c>
      <c r="C32" s="104"/>
      <c r="D32" s="108" t="s">
        <v>44</v>
      </c>
      <c r="E32" s="104"/>
      <c r="F32" s="119"/>
    </row>
    <row r="33" ht="19.9" customHeight="1" spans="1:6">
      <c r="A33" s="97"/>
      <c r="B33" s="108" t="s">
        <v>23</v>
      </c>
      <c r="C33" s="104"/>
      <c r="D33" s="108" t="s">
        <v>45</v>
      </c>
      <c r="E33" s="104"/>
      <c r="F33" s="119"/>
    </row>
    <row r="34" ht="19.9" customHeight="1" spans="1:6">
      <c r="A34" s="97"/>
      <c r="B34" s="108" t="s">
        <v>23</v>
      </c>
      <c r="C34" s="104"/>
      <c r="D34" s="108" t="s">
        <v>46</v>
      </c>
      <c r="E34" s="104"/>
      <c r="F34" s="119"/>
    </row>
    <row r="35" ht="19.9" customHeight="1" spans="1:6">
      <c r="A35" s="97"/>
      <c r="B35" s="108" t="s">
        <v>23</v>
      </c>
      <c r="C35" s="104"/>
      <c r="D35" s="108" t="s">
        <v>47</v>
      </c>
      <c r="E35" s="104"/>
      <c r="F35" s="119"/>
    </row>
    <row r="36" ht="19.9" customHeight="1" spans="1:6">
      <c r="A36" s="117"/>
      <c r="B36" s="115" t="s">
        <v>48</v>
      </c>
      <c r="C36" s="100">
        <f>SUM(C6:C11)</f>
        <v>2330400</v>
      </c>
      <c r="D36" s="115" t="s">
        <v>49</v>
      </c>
      <c r="E36" s="100">
        <f>SUM(E6:E35)</f>
        <v>2330400</v>
      </c>
      <c r="F36" s="120"/>
    </row>
    <row r="37" ht="19.9" customHeight="1" spans="1:6">
      <c r="A37" s="97"/>
      <c r="B37" s="106" t="s">
        <v>50</v>
      </c>
      <c r="C37" s="104"/>
      <c r="D37" s="106" t="s">
        <v>51</v>
      </c>
      <c r="E37" s="104"/>
      <c r="F37" s="146"/>
    </row>
    <row r="38" ht="19.9" customHeight="1" spans="1:6">
      <c r="A38" s="147"/>
      <c r="B38" s="106" t="s">
        <v>52</v>
      </c>
      <c r="C38" s="104"/>
      <c r="D38" s="106" t="s">
        <v>53</v>
      </c>
      <c r="E38" s="104"/>
      <c r="F38" s="146"/>
    </row>
    <row r="39" ht="19.9" customHeight="1" spans="1:6">
      <c r="A39" s="147"/>
      <c r="B39" s="148"/>
      <c r="C39" s="148"/>
      <c r="D39" s="106" t="s">
        <v>54</v>
      </c>
      <c r="E39" s="104"/>
      <c r="F39" s="146"/>
    </row>
    <row r="40" ht="19.9" customHeight="1" spans="1:6">
      <c r="A40" s="149"/>
      <c r="B40" s="98" t="s">
        <v>55</v>
      </c>
      <c r="C40" s="100">
        <f>C36</f>
        <v>2330400</v>
      </c>
      <c r="D40" s="98" t="s">
        <v>56</v>
      </c>
      <c r="E40" s="100">
        <f>E36</f>
        <v>2330400</v>
      </c>
      <c r="F40" s="150"/>
    </row>
    <row r="41" ht="8.45" customHeight="1" spans="1:6">
      <c r="A41" s="140"/>
      <c r="B41" s="140"/>
      <c r="C41" s="151"/>
      <c r="D41" s="151"/>
      <c r="E41" s="140"/>
      <c r="F41" s="15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7" sqref="B7"/>
    </sheetView>
  </sheetViews>
  <sheetFormatPr defaultColWidth="10" defaultRowHeight="13.5"/>
  <cols>
    <col min="1" max="1" width="1.5" style="70" customWidth="1"/>
    <col min="2" max="2" width="16.875" style="70" customWidth="1"/>
    <col min="3" max="3" width="31.75" style="70" customWidth="1"/>
    <col min="4" max="4" width="16.125" style="70" customWidth="1"/>
    <col min="5" max="5" width="13" style="70" customWidth="1"/>
    <col min="6" max="6" width="14.875" style="70" customWidth="1"/>
    <col min="7" max="14" width="13" style="70" customWidth="1"/>
    <col min="15" max="15" width="1.5" style="70" customWidth="1"/>
    <col min="16" max="16" width="9.75" style="70" customWidth="1"/>
    <col min="17" max="16384" width="10" style="70"/>
  </cols>
  <sheetData>
    <row r="1" ht="24.95" customHeight="1" spans="1:15">
      <c r="A1" s="71"/>
      <c r="B1" s="2"/>
      <c r="C1" s="16"/>
      <c r="D1" s="143"/>
      <c r="E1" s="143"/>
      <c r="F1" s="143"/>
      <c r="G1" s="16"/>
      <c r="H1" s="16"/>
      <c r="I1" s="16"/>
      <c r="L1" s="16"/>
      <c r="M1" s="16"/>
      <c r="N1" s="72" t="s">
        <v>57</v>
      </c>
      <c r="O1" s="73"/>
    </row>
    <row r="2" ht="22.9" customHeight="1" spans="1:15">
      <c r="A2" s="71"/>
      <c r="B2" s="74" t="s">
        <v>58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 t="s">
        <v>3</v>
      </c>
    </row>
    <row r="3" ht="19.5" customHeight="1" spans="1:15">
      <c r="A3" s="75"/>
      <c r="B3" s="76" t="s">
        <v>5</v>
      </c>
      <c r="C3" s="76"/>
      <c r="D3" s="75"/>
      <c r="E3" s="75"/>
      <c r="F3" s="127"/>
      <c r="G3" s="75"/>
      <c r="H3" s="127"/>
      <c r="I3" s="127"/>
      <c r="J3" s="127"/>
      <c r="K3" s="127"/>
      <c r="L3" s="127"/>
      <c r="M3" s="127"/>
      <c r="N3" s="77" t="s">
        <v>6</v>
      </c>
      <c r="O3" s="78"/>
    </row>
    <row r="4" ht="24.4" customHeight="1" spans="1:15">
      <c r="A4" s="79"/>
      <c r="B4" s="65" t="s">
        <v>9</v>
      </c>
      <c r="C4" s="65"/>
      <c r="D4" s="65" t="s">
        <v>59</v>
      </c>
      <c r="E4" s="65" t="s">
        <v>60</v>
      </c>
      <c r="F4" s="65" t="s">
        <v>61</v>
      </c>
      <c r="G4" s="65" t="s">
        <v>62</v>
      </c>
      <c r="H4" s="65" t="s">
        <v>63</v>
      </c>
      <c r="I4" s="65" t="s">
        <v>64</v>
      </c>
      <c r="J4" s="65" t="s">
        <v>65</v>
      </c>
      <c r="K4" s="65" t="s">
        <v>66</v>
      </c>
      <c r="L4" s="65" t="s">
        <v>67</v>
      </c>
      <c r="M4" s="65" t="s">
        <v>68</v>
      </c>
      <c r="N4" s="65" t="s">
        <v>69</v>
      </c>
      <c r="O4" s="81"/>
    </row>
    <row r="5" ht="24.4" customHeight="1" spans="1:15">
      <c r="A5" s="79"/>
      <c r="B5" s="65" t="s">
        <v>70</v>
      </c>
      <c r="C5" s="145" t="s">
        <v>71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81"/>
    </row>
    <row r="6" ht="24.4" customHeight="1" spans="1:15">
      <c r="A6" s="79"/>
      <c r="B6" s="65"/>
      <c r="C6" s="14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81"/>
    </row>
    <row r="7" ht="27" customHeight="1" spans="1:15">
      <c r="A7" s="82"/>
      <c r="B7" s="48">
        <v>123015</v>
      </c>
      <c r="C7" s="45" t="s">
        <v>72</v>
      </c>
      <c r="D7" s="49">
        <f>SUM(E7:N7)</f>
        <v>2330400</v>
      </c>
      <c r="E7" s="49"/>
      <c r="F7" s="49">
        <f>SUM(F8)</f>
        <v>2330400</v>
      </c>
      <c r="G7" s="49"/>
      <c r="H7" s="49"/>
      <c r="I7" s="49"/>
      <c r="J7" s="49"/>
      <c r="K7" s="49"/>
      <c r="L7" s="49"/>
      <c r="M7" s="49"/>
      <c r="N7" s="49"/>
      <c r="O7" s="83"/>
    </row>
    <row r="8" ht="27" customHeight="1" spans="1:15">
      <c r="A8" s="82"/>
      <c r="B8" s="48">
        <v>123015</v>
      </c>
      <c r="C8" s="48" t="s">
        <v>0</v>
      </c>
      <c r="D8" s="49">
        <f>SUM(E8:N8)</f>
        <v>2330400</v>
      </c>
      <c r="E8" s="49"/>
      <c r="F8" s="49">
        <v>2330400</v>
      </c>
      <c r="G8" s="49"/>
      <c r="H8" s="49"/>
      <c r="I8" s="49"/>
      <c r="J8" s="49"/>
      <c r="K8" s="49"/>
      <c r="L8" s="49"/>
      <c r="M8" s="49"/>
      <c r="N8" s="49"/>
      <c r="O8" s="83"/>
    </row>
    <row r="9" ht="29.1" customHeight="1" spans="1:15">
      <c r="A9" s="82"/>
      <c r="B9" s="45"/>
      <c r="C9" s="45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83"/>
    </row>
    <row r="10" ht="27" customHeight="1" spans="1:15">
      <c r="A10" s="82"/>
      <c r="B10" s="45"/>
      <c r="C10" s="45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83"/>
    </row>
    <row r="11" ht="27" customHeight="1" spans="1:15">
      <c r="A11" s="82"/>
      <c r="B11" s="45"/>
      <c r="C11" s="45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83"/>
    </row>
    <row r="12" ht="27" customHeight="1" spans="1:15">
      <c r="A12" s="82"/>
      <c r="B12" s="45"/>
      <c r="C12" s="45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83"/>
    </row>
    <row r="13" ht="27" customHeight="1" spans="1:15">
      <c r="A13" s="82"/>
      <c r="B13" s="45"/>
      <c r="C13" s="45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83"/>
    </row>
    <row r="14" ht="27" customHeight="1" spans="1:15">
      <c r="A14" s="82"/>
      <c r="B14" s="45"/>
      <c r="C14" s="45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83"/>
    </row>
    <row r="15" ht="27" customHeight="1" spans="1:15">
      <c r="A15" s="82"/>
      <c r="B15" s="45"/>
      <c r="C15" s="45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83"/>
    </row>
    <row r="16" ht="27" customHeight="1" spans="1:15">
      <c r="A16" s="82"/>
      <c r="B16" s="45"/>
      <c r="C16" s="45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83"/>
    </row>
    <row r="17" ht="27" customHeight="1" spans="1:15">
      <c r="A17" s="82"/>
      <c r="B17" s="45"/>
      <c r="C17" s="45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83"/>
    </row>
    <row r="18" ht="27" customHeight="1" spans="1:15">
      <c r="A18" s="82"/>
      <c r="B18" s="45"/>
      <c r="C18" s="45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83"/>
    </row>
    <row r="19" ht="27" customHeight="1" spans="1:15">
      <c r="A19" s="82"/>
      <c r="B19" s="45"/>
      <c r="C19" s="45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83"/>
    </row>
    <row r="20" ht="27" customHeight="1" spans="1:15">
      <c r="A20" s="82"/>
      <c r="B20" s="45"/>
      <c r="C20" s="45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83"/>
    </row>
    <row r="21" ht="27" customHeight="1" spans="1:15">
      <c r="A21" s="82"/>
      <c r="B21" s="45"/>
      <c r="C21" s="45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83"/>
    </row>
    <row r="22" ht="27" customHeight="1" spans="1:15">
      <c r="A22" s="82"/>
      <c r="B22" s="45"/>
      <c r="C22" s="45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83"/>
    </row>
    <row r="23" ht="27" customHeight="1" spans="1:15">
      <c r="A23" s="82"/>
      <c r="B23" s="45"/>
      <c r="C23" s="45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83"/>
    </row>
    <row r="24" ht="27" customHeight="1" spans="1:15">
      <c r="A24" s="82"/>
      <c r="B24" s="45"/>
      <c r="C24" s="45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83"/>
    </row>
    <row r="25" ht="27" customHeight="1" spans="1:15">
      <c r="A25" s="82"/>
      <c r="B25" s="45"/>
      <c r="C25" s="45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E7" sqref="E7:E10"/>
    </sheetView>
  </sheetViews>
  <sheetFormatPr defaultColWidth="10" defaultRowHeight="13.5"/>
  <cols>
    <col min="1" max="1" width="1.5" style="70" customWidth="1"/>
    <col min="2" max="4" width="6.125" style="70" customWidth="1"/>
    <col min="5" max="5" width="16.875" style="70" customWidth="1"/>
    <col min="6" max="6" width="41" style="70" customWidth="1"/>
    <col min="7" max="10" width="16.375" style="70" customWidth="1"/>
    <col min="11" max="11" width="22.875" style="70" customWidth="1"/>
    <col min="12" max="12" width="1.5" style="70" customWidth="1"/>
    <col min="13" max="14" width="9.75" style="70" customWidth="1"/>
    <col min="15" max="16384" width="10" style="70"/>
  </cols>
  <sheetData>
    <row r="1" ht="24.95" customHeight="1" spans="1:12">
      <c r="A1" s="71"/>
      <c r="B1" s="2"/>
      <c r="C1" s="2"/>
      <c r="D1" s="2"/>
      <c r="E1" s="16"/>
      <c r="F1" s="16"/>
      <c r="G1" s="143"/>
      <c r="H1" s="143"/>
      <c r="I1" s="143"/>
      <c r="J1" s="143"/>
      <c r="K1" s="72" t="s">
        <v>73</v>
      </c>
      <c r="L1" s="73"/>
    </row>
    <row r="2" ht="22.9" customHeight="1" spans="1:12">
      <c r="A2" s="71"/>
      <c r="B2" s="74" t="s">
        <v>74</v>
      </c>
      <c r="C2" s="74"/>
      <c r="D2" s="74"/>
      <c r="E2" s="74"/>
      <c r="F2" s="74"/>
      <c r="G2" s="74"/>
      <c r="H2" s="74"/>
      <c r="I2" s="74"/>
      <c r="J2" s="74"/>
      <c r="K2" s="74"/>
      <c r="L2" s="73" t="s">
        <v>3</v>
      </c>
    </row>
    <row r="3" ht="19.5" customHeight="1" spans="1:12">
      <c r="A3" s="75"/>
      <c r="B3" s="76" t="s">
        <v>5</v>
      </c>
      <c r="C3" s="76"/>
      <c r="D3" s="76"/>
      <c r="E3" s="76"/>
      <c r="F3" s="76"/>
      <c r="G3" s="75"/>
      <c r="H3" s="75"/>
      <c r="I3" s="127"/>
      <c r="J3" s="127"/>
      <c r="K3" s="77" t="s">
        <v>6</v>
      </c>
      <c r="L3" s="78"/>
    </row>
    <row r="4" ht="24.4" customHeight="1" spans="1:12">
      <c r="A4" s="73"/>
      <c r="B4" s="45" t="s">
        <v>9</v>
      </c>
      <c r="C4" s="45"/>
      <c r="D4" s="45"/>
      <c r="E4" s="45"/>
      <c r="F4" s="45"/>
      <c r="G4" s="45" t="s">
        <v>59</v>
      </c>
      <c r="H4" s="45" t="s">
        <v>75</v>
      </c>
      <c r="I4" s="45" t="s">
        <v>76</v>
      </c>
      <c r="J4" s="45" t="s">
        <v>77</v>
      </c>
      <c r="K4" s="45" t="s">
        <v>78</v>
      </c>
      <c r="L4" s="80"/>
    </row>
    <row r="5" ht="24.4" customHeight="1" spans="1:12">
      <c r="A5" s="79"/>
      <c r="B5" s="45" t="s">
        <v>79</v>
      </c>
      <c r="C5" s="45"/>
      <c r="D5" s="45"/>
      <c r="E5" s="45" t="s">
        <v>70</v>
      </c>
      <c r="F5" s="45" t="s">
        <v>71</v>
      </c>
      <c r="G5" s="45"/>
      <c r="H5" s="45"/>
      <c r="I5" s="45"/>
      <c r="J5" s="45"/>
      <c r="K5" s="45"/>
      <c r="L5" s="80"/>
    </row>
    <row r="6" ht="24.4" customHeight="1" spans="1:12">
      <c r="A6" s="79"/>
      <c r="B6" s="45" t="s">
        <v>80</v>
      </c>
      <c r="C6" s="45" t="s">
        <v>81</v>
      </c>
      <c r="D6" s="45" t="s">
        <v>82</v>
      </c>
      <c r="E6" s="45"/>
      <c r="F6" s="45"/>
      <c r="G6" s="45"/>
      <c r="H6" s="45"/>
      <c r="I6" s="45"/>
      <c r="J6" s="45"/>
      <c r="K6" s="45"/>
      <c r="L6" s="81"/>
    </row>
    <row r="7" ht="27" customHeight="1" spans="1:12">
      <c r="A7" s="82"/>
      <c r="B7" s="45"/>
      <c r="C7" s="45"/>
      <c r="D7" s="45"/>
      <c r="E7" s="48">
        <v>123015</v>
      </c>
      <c r="F7" s="45" t="s">
        <v>72</v>
      </c>
      <c r="G7" s="49">
        <f>SUM(H7:K7)</f>
        <v>2330400</v>
      </c>
      <c r="H7" s="49">
        <f>H8+H11+H15+H19</f>
        <v>106800</v>
      </c>
      <c r="I7" s="49">
        <f>I8+I11+I15+I19</f>
        <v>2223600</v>
      </c>
      <c r="J7" s="49"/>
      <c r="K7" s="49"/>
      <c r="L7" s="83"/>
    </row>
    <row r="8" ht="27" customHeight="1" spans="1:12">
      <c r="A8" s="82"/>
      <c r="B8" s="45">
        <v>205</v>
      </c>
      <c r="C8" s="84"/>
      <c r="D8" s="84"/>
      <c r="E8" s="48">
        <v>123015</v>
      </c>
      <c r="F8" s="48" t="s">
        <v>83</v>
      </c>
      <c r="G8" s="49">
        <f>SUM(H8:K8)</f>
        <v>2330400</v>
      </c>
      <c r="H8" s="49">
        <v>106800</v>
      </c>
      <c r="I8" s="49">
        <v>2223600</v>
      </c>
      <c r="J8" s="49"/>
      <c r="K8" s="49"/>
      <c r="L8" s="83"/>
    </row>
    <row r="9" ht="27" customHeight="1" spans="1:12">
      <c r="A9" s="82"/>
      <c r="B9" s="45">
        <v>205</v>
      </c>
      <c r="C9" s="84" t="s">
        <v>84</v>
      </c>
      <c r="D9" s="84"/>
      <c r="E9" s="48">
        <v>123015</v>
      </c>
      <c r="F9" s="48" t="s">
        <v>85</v>
      </c>
      <c r="G9" s="49">
        <f t="shared" ref="G9:G21" si="0">SUM(H9:K9)</f>
        <v>2330400</v>
      </c>
      <c r="H9" s="49">
        <v>106800</v>
      </c>
      <c r="I9" s="49">
        <v>2223600</v>
      </c>
      <c r="J9" s="49"/>
      <c r="K9" s="49"/>
      <c r="L9" s="83"/>
    </row>
    <row r="10" ht="27" customHeight="1" spans="1:12">
      <c r="A10" s="82"/>
      <c r="B10" s="45">
        <v>205</v>
      </c>
      <c r="C10" s="84" t="s">
        <v>84</v>
      </c>
      <c r="D10" s="84" t="s">
        <v>86</v>
      </c>
      <c r="E10" s="48">
        <v>123015</v>
      </c>
      <c r="F10" s="48" t="s">
        <v>87</v>
      </c>
      <c r="G10" s="49">
        <f t="shared" si="0"/>
        <v>2330400</v>
      </c>
      <c r="H10" s="49">
        <v>106800</v>
      </c>
      <c r="I10" s="49">
        <v>2223600</v>
      </c>
      <c r="J10" s="49"/>
      <c r="K10" s="49"/>
      <c r="L10" s="83"/>
    </row>
    <row r="11" ht="27" customHeight="1" spans="1:12">
      <c r="A11" s="82"/>
      <c r="B11" s="45"/>
      <c r="C11" s="84"/>
      <c r="D11" s="84"/>
      <c r="E11" s="45"/>
      <c r="F11" s="48"/>
      <c r="G11" s="49"/>
      <c r="H11" s="49"/>
      <c r="I11" s="49"/>
      <c r="J11" s="49"/>
      <c r="K11" s="49"/>
      <c r="L11" s="83"/>
    </row>
    <row r="12" ht="27" customHeight="1" spans="1:12">
      <c r="A12" s="82"/>
      <c r="B12" s="45"/>
      <c r="C12" s="84"/>
      <c r="D12" s="84"/>
      <c r="E12" s="45"/>
      <c r="F12" s="48"/>
      <c r="G12" s="49"/>
      <c r="H12" s="49"/>
      <c r="I12" s="49"/>
      <c r="J12" s="49"/>
      <c r="K12" s="49"/>
      <c r="L12" s="83"/>
    </row>
    <row r="13" ht="27" customHeight="1" spans="1:12">
      <c r="A13" s="82"/>
      <c r="B13" s="45"/>
      <c r="C13" s="84"/>
      <c r="D13" s="84"/>
      <c r="E13" s="45"/>
      <c r="F13" s="48"/>
      <c r="G13" s="49"/>
      <c r="H13" s="49"/>
      <c r="I13" s="49"/>
      <c r="J13" s="49"/>
      <c r="K13" s="49"/>
      <c r="L13" s="83"/>
    </row>
    <row r="14" ht="27" customHeight="1" spans="1:12">
      <c r="A14" s="82"/>
      <c r="B14" s="45"/>
      <c r="C14" s="84"/>
      <c r="D14" s="84"/>
      <c r="E14" s="45"/>
      <c r="F14" s="48"/>
      <c r="G14" s="49"/>
      <c r="H14" s="49"/>
      <c r="I14" s="49"/>
      <c r="J14" s="49"/>
      <c r="K14" s="49"/>
      <c r="L14" s="83"/>
    </row>
    <row r="15" ht="27" customHeight="1" spans="1:12">
      <c r="A15" s="82"/>
      <c r="B15" s="45"/>
      <c r="C15" s="84"/>
      <c r="D15" s="84"/>
      <c r="E15" s="45"/>
      <c r="F15" s="48"/>
      <c r="G15" s="49"/>
      <c r="H15" s="49"/>
      <c r="I15" s="49"/>
      <c r="J15" s="49"/>
      <c r="K15" s="49"/>
      <c r="L15" s="83"/>
    </row>
    <row r="16" ht="27" customHeight="1" spans="1:12">
      <c r="A16" s="82"/>
      <c r="B16" s="45"/>
      <c r="C16" s="84"/>
      <c r="D16" s="84"/>
      <c r="E16" s="45"/>
      <c r="F16" s="48"/>
      <c r="G16" s="49"/>
      <c r="H16" s="49"/>
      <c r="I16" s="49"/>
      <c r="J16" s="49"/>
      <c r="K16" s="49"/>
      <c r="L16" s="83"/>
    </row>
    <row r="17" ht="27" customHeight="1" spans="1:12">
      <c r="A17" s="82"/>
      <c r="B17" s="45"/>
      <c r="C17" s="84"/>
      <c r="D17" s="84"/>
      <c r="E17" s="45"/>
      <c r="F17" s="48"/>
      <c r="G17" s="49"/>
      <c r="H17" s="49"/>
      <c r="I17" s="49"/>
      <c r="J17" s="49"/>
      <c r="K17" s="49"/>
      <c r="L17" s="83"/>
    </row>
    <row r="18" ht="27" customHeight="1" spans="1:12">
      <c r="A18" s="82"/>
      <c r="B18" s="45"/>
      <c r="C18" s="84"/>
      <c r="D18" s="84"/>
      <c r="E18" s="45"/>
      <c r="F18" s="48"/>
      <c r="G18" s="49"/>
      <c r="H18" s="49"/>
      <c r="I18" s="49"/>
      <c r="J18" s="49"/>
      <c r="K18" s="49"/>
      <c r="L18" s="83"/>
    </row>
    <row r="19" ht="27" customHeight="1" spans="1:12">
      <c r="A19" s="82"/>
      <c r="B19" s="45"/>
      <c r="C19" s="84"/>
      <c r="D19" s="84"/>
      <c r="E19" s="45"/>
      <c r="F19" s="48"/>
      <c r="G19" s="49"/>
      <c r="H19" s="49"/>
      <c r="I19" s="49"/>
      <c r="J19" s="49"/>
      <c r="K19" s="49"/>
      <c r="L19" s="83"/>
    </row>
    <row r="20" ht="27" customHeight="1" spans="1:12">
      <c r="A20" s="79"/>
      <c r="B20" s="45"/>
      <c r="C20" s="45"/>
      <c r="D20" s="45"/>
      <c r="E20" s="52"/>
      <c r="F20" s="48"/>
      <c r="G20" s="49"/>
      <c r="H20" s="49"/>
      <c r="I20" s="53"/>
      <c r="J20" s="53"/>
      <c r="K20" s="53"/>
      <c r="L20" s="80"/>
    </row>
    <row r="21" ht="27" customHeight="1" spans="1:12">
      <c r="A21" s="79"/>
      <c r="B21" s="45"/>
      <c r="C21" s="45"/>
      <c r="D21" s="45"/>
      <c r="E21" s="52"/>
      <c r="F21" s="48"/>
      <c r="G21" s="49"/>
      <c r="H21" s="49"/>
      <c r="I21" s="53"/>
      <c r="J21" s="53"/>
      <c r="K21" s="53"/>
      <c r="L21" s="80"/>
    </row>
    <row r="22" ht="27" customHeight="1" spans="1:12">
      <c r="A22" s="79"/>
      <c r="B22" s="52"/>
      <c r="C22" s="144"/>
      <c r="D22" s="144"/>
      <c r="E22" s="52"/>
      <c r="F22" s="48"/>
      <c r="G22" s="49"/>
      <c r="H22" s="53"/>
      <c r="I22" s="53"/>
      <c r="J22" s="53"/>
      <c r="K22" s="53"/>
      <c r="L22" s="81"/>
    </row>
    <row r="23" ht="9.75" customHeight="1" spans="1:12">
      <c r="A23" s="85"/>
      <c r="B23" s="86"/>
      <c r="C23" s="86"/>
      <c r="D23" s="86"/>
      <c r="E23" s="86"/>
      <c r="F23" s="85"/>
      <c r="G23" s="85"/>
      <c r="H23" s="85"/>
      <c r="I23" s="85"/>
      <c r="J23" s="86"/>
      <c r="K23" s="86"/>
      <c r="L23" s="8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11" sqref="E11"/>
    </sheetView>
  </sheetViews>
  <sheetFormatPr defaultColWidth="10" defaultRowHeight="13.5"/>
  <cols>
    <col min="1" max="1" width="1.5" style="88" customWidth="1"/>
    <col min="2" max="2" width="33.375" style="88" customWidth="1"/>
    <col min="3" max="3" width="16.375" style="88" customWidth="1"/>
    <col min="4" max="4" width="33.375" style="88" customWidth="1"/>
    <col min="5" max="7" width="16.375" style="88" customWidth="1"/>
    <col min="8" max="8" width="18.25" style="88" customWidth="1"/>
    <col min="9" max="9" width="1.5" style="88" customWidth="1"/>
    <col min="10" max="11" width="9.75" style="88" customWidth="1"/>
    <col min="12" max="16384" width="10" style="88"/>
  </cols>
  <sheetData>
    <row r="1" ht="14.25" customHeight="1" spans="1:9">
      <c r="A1" s="133"/>
      <c r="B1" s="89"/>
      <c r="C1" s="134"/>
      <c r="D1" s="134"/>
      <c r="E1" s="90"/>
      <c r="F1" s="90"/>
      <c r="G1" s="90"/>
      <c r="H1" s="135" t="s">
        <v>88</v>
      </c>
      <c r="I1" s="141" t="s">
        <v>3</v>
      </c>
    </row>
    <row r="2" ht="19.9" customHeight="1" spans="1:9">
      <c r="A2" s="134"/>
      <c r="B2" s="136" t="s">
        <v>89</v>
      </c>
      <c r="C2" s="136"/>
      <c r="D2" s="136"/>
      <c r="E2" s="136"/>
      <c r="F2" s="136"/>
      <c r="G2" s="136"/>
      <c r="H2" s="136"/>
      <c r="I2" s="141"/>
    </row>
    <row r="3" ht="17.1" customHeight="1" spans="1:9">
      <c r="A3" s="137"/>
      <c r="B3" s="95" t="s">
        <v>5</v>
      </c>
      <c r="C3" s="95"/>
      <c r="D3" s="114"/>
      <c r="E3" s="114"/>
      <c r="F3" s="114"/>
      <c r="G3" s="114"/>
      <c r="H3" s="138" t="s">
        <v>6</v>
      </c>
      <c r="I3" s="142"/>
    </row>
    <row r="4" ht="21.4" customHeight="1" spans="1:9">
      <c r="A4" s="139"/>
      <c r="B4" s="98" t="s">
        <v>7</v>
      </c>
      <c r="C4" s="98"/>
      <c r="D4" s="98" t="s">
        <v>8</v>
      </c>
      <c r="E4" s="98"/>
      <c r="F4" s="98"/>
      <c r="G4" s="98"/>
      <c r="H4" s="98"/>
      <c r="I4" s="111"/>
    </row>
    <row r="5" ht="21.4" customHeight="1" spans="1:9">
      <c r="A5" s="139"/>
      <c r="B5" s="98" t="s">
        <v>9</v>
      </c>
      <c r="C5" s="98" t="s">
        <v>10</v>
      </c>
      <c r="D5" s="98" t="s">
        <v>9</v>
      </c>
      <c r="E5" s="98" t="s">
        <v>59</v>
      </c>
      <c r="F5" s="98" t="s">
        <v>90</v>
      </c>
      <c r="G5" s="98" t="s">
        <v>91</v>
      </c>
      <c r="H5" s="98" t="s">
        <v>92</v>
      </c>
      <c r="I5" s="111"/>
    </row>
    <row r="6" ht="19.9" customHeight="1" spans="1:9">
      <c r="A6" s="97"/>
      <c r="B6" s="106" t="s">
        <v>93</v>
      </c>
      <c r="C6" s="104">
        <f>SUM(C7:C9)</f>
        <v>2330400</v>
      </c>
      <c r="D6" s="106" t="s">
        <v>94</v>
      </c>
      <c r="E6" s="104">
        <f>SUM(F6:H6)</f>
        <v>2330400</v>
      </c>
      <c r="F6" s="104">
        <f>SUM(F7:F34)</f>
        <v>2330400</v>
      </c>
      <c r="G6" s="104"/>
      <c r="H6" s="104"/>
      <c r="I6" s="119"/>
    </row>
    <row r="7" ht="19.9" customHeight="1" spans="1:9">
      <c r="A7" s="97"/>
      <c r="B7" s="108" t="s">
        <v>95</v>
      </c>
      <c r="C7" s="104">
        <v>2330400</v>
      </c>
      <c r="D7" s="108" t="s">
        <v>96</v>
      </c>
      <c r="E7" s="104"/>
      <c r="F7" s="104"/>
      <c r="G7" s="104"/>
      <c r="H7" s="104"/>
      <c r="I7" s="119"/>
    </row>
    <row r="8" ht="19.9" customHeight="1" spans="1:9">
      <c r="A8" s="97"/>
      <c r="B8" s="108" t="s">
        <v>97</v>
      </c>
      <c r="C8" s="104"/>
      <c r="D8" s="108" t="s">
        <v>98</v>
      </c>
      <c r="E8" s="104"/>
      <c r="F8" s="104"/>
      <c r="G8" s="104"/>
      <c r="H8" s="104"/>
      <c r="I8" s="119"/>
    </row>
    <row r="9" ht="19.9" customHeight="1" spans="1:9">
      <c r="A9" s="97"/>
      <c r="B9" s="108" t="s">
        <v>99</v>
      </c>
      <c r="C9" s="104"/>
      <c r="D9" s="108" t="s">
        <v>100</v>
      </c>
      <c r="E9" s="104"/>
      <c r="F9" s="104"/>
      <c r="G9" s="104"/>
      <c r="H9" s="104"/>
      <c r="I9" s="119"/>
    </row>
    <row r="10" ht="19.9" customHeight="1" spans="1:9">
      <c r="A10" s="97"/>
      <c r="B10" s="106" t="s">
        <v>101</v>
      </c>
      <c r="C10" s="104"/>
      <c r="D10" s="108" t="s">
        <v>102</v>
      </c>
      <c r="E10" s="104"/>
      <c r="F10" s="104"/>
      <c r="G10" s="104"/>
      <c r="H10" s="104"/>
      <c r="I10" s="119"/>
    </row>
    <row r="11" ht="19.9" customHeight="1" spans="1:9">
      <c r="A11" s="97"/>
      <c r="B11" s="108" t="s">
        <v>95</v>
      </c>
      <c r="C11" s="104"/>
      <c r="D11" s="108" t="s">
        <v>103</v>
      </c>
      <c r="E11" s="104">
        <f t="shared" ref="E11:E26" si="0">SUM(F11:G11)</f>
        <v>2330400</v>
      </c>
      <c r="F11" s="104">
        <v>2330400</v>
      </c>
      <c r="G11" s="104"/>
      <c r="H11" s="104"/>
      <c r="I11" s="119"/>
    </row>
    <row r="12" ht="19.9" customHeight="1" spans="1:9">
      <c r="A12" s="97"/>
      <c r="B12" s="108" t="s">
        <v>97</v>
      </c>
      <c r="C12" s="104"/>
      <c r="D12" s="108" t="s">
        <v>104</v>
      </c>
      <c r="E12" s="104"/>
      <c r="F12" s="104"/>
      <c r="G12" s="104"/>
      <c r="H12" s="104"/>
      <c r="I12" s="119"/>
    </row>
    <row r="13" ht="19.9" customHeight="1" spans="1:9">
      <c r="A13" s="97"/>
      <c r="B13" s="108" t="s">
        <v>99</v>
      </c>
      <c r="C13" s="104"/>
      <c r="D13" s="108" t="s">
        <v>105</v>
      </c>
      <c r="E13" s="104"/>
      <c r="F13" s="104"/>
      <c r="G13" s="104"/>
      <c r="H13" s="104"/>
      <c r="I13" s="119"/>
    </row>
    <row r="14" ht="19.9" customHeight="1" spans="1:9">
      <c r="A14" s="97"/>
      <c r="B14" s="108" t="s">
        <v>106</v>
      </c>
      <c r="C14" s="104"/>
      <c r="D14" s="108" t="s">
        <v>107</v>
      </c>
      <c r="E14" s="104"/>
      <c r="F14" s="104"/>
      <c r="G14" s="104"/>
      <c r="H14" s="104"/>
      <c r="I14" s="119"/>
    </row>
    <row r="15" ht="19.9" customHeight="1" spans="1:9">
      <c r="A15" s="97"/>
      <c r="B15" s="108" t="s">
        <v>106</v>
      </c>
      <c r="C15" s="104"/>
      <c r="D15" s="108" t="s">
        <v>108</v>
      </c>
      <c r="E15" s="104"/>
      <c r="F15" s="104"/>
      <c r="G15" s="104"/>
      <c r="H15" s="104"/>
      <c r="I15" s="119"/>
    </row>
    <row r="16" ht="19.9" customHeight="1" spans="1:9">
      <c r="A16" s="97"/>
      <c r="B16" s="108" t="s">
        <v>106</v>
      </c>
      <c r="C16" s="104"/>
      <c r="D16" s="108" t="s">
        <v>109</v>
      </c>
      <c r="E16" s="104"/>
      <c r="F16" s="104"/>
      <c r="G16" s="104"/>
      <c r="H16" s="104"/>
      <c r="I16" s="119"/>
    </row>
    <row r="17" ht="19.9" customHeight="1" spans="1:9">
      <c r="A17" s="97"/>
      <c r="B17" s="108" t="s">
        <v>106</v>
      </c>
      <c r="C17" s="104"/>
      <c r="D17" s="108" t="s">
        <v>110</v>
      </c>
      <c r="E17" s="104"/>
      <c r="F17" s="104"/>
      <c r="G17" s="104"/>
      <c r="H17" s="104"/>
      <c r="I17" s="119"/>
    </row>
    <row r="18" ht="19.9" customHeight="1" spans="1:9">
      <c r="A18" s="97"/>
      <c r="B18" s="108" t="s">
        <v>106</v>
      </c>
      <c r="C18" s="104"/>
      <c r="D18" s="108" t="s">
        <v>111</v>
      </c>
      <c r="E18" s="104"/>
      <c r="F18" s="104"/>
      <c r="G18" s="104"/>
      <c r="H18" s="104"/>
      <c r="I18" s="119"/>
    </row>
    <row r="19" ht="19.9" customHeight="1" spans="1:9">
      <c r="A19" s="97"/>
      <c r="B19" s="108" t="s">
        <v>106</v>
      </c>
      <c r="C19" s="104"/>
      <c r="D19" s="108" t="s">
        <v>112</v>
      </c>
      <c r="E19" s="104"/>
      <c r="F19" s="104"/>
      <c r="G19" s="104"/>
      <c r="H19" s="104"/>
      <c r="I19" s="119"/>
    </row>
    <row r="20" ht="19.9" customHeight="1" spans="1:9">
      <c r="A20" s="97"/>
      <c r="B20" s="108" t="s">
        <v>106</v>
      </c>
      <c r="C20" s="104"/>
      <c r="D20" s="108" t="s">
        <v>113</v>
      </c>
      <c r="E20" s="104"/>
      <c r="F20" s="104"/>
      <c r="G20" s="104"/>
      <c r="H20" s="104"/>
      <c r="I20" s="119"/>
    </row>
    <row r="21" ht="19.9" customHeight="1" spans="1:9">
      <c r="A21" s="97"/>
      <c r="B21" s="108" t="s">
        <v>106</v>
      </c>
      <c r="C21" s="104"/>
      <c r="D21" s="108" t="s">
        <v>114</v>
      </c>
      <c r="E21" s="104"/>
      <c r="F21" s="104"/>
      <c r="G21" s="104"/>
      <c r="H21" s="104"/>
      <c r="I21" s="119"/>
    </row>
    <row r="22" ht="19.9" customHeight="1" spans="1:9">
      <c r="A22" s="97"/>
      <c r="B22" s="108" t="s">
        <v>106</v>
      </c>
      <c r="C22" s="104"/>
      <c r="D22" s="108" t="s">
        <v>115</v>
      </c>
      <c r="E22" s="104"/>
      <c r="F22" s="104"/>
      <c r="G22" s="104"/>
      <c r="H22" s="104"/>
      <c r="I22" s="119"/>
    </row>
    <row r="23" ht="19.9" customHeight="1" spans="1:9">
      <c r="A23" s="97"/>
      <c r="B23" s="108" t="s">
        <v>106</v>
      </c>
      <c r="C23" s="104"/>
      <c r="D23" s="108" t="s">
        <v>116</v>
      </c>
      <c r="E23" s="104"/>
      <c r="F23" s="104"/>
      <c r="G23" s="104"/>
      <c r="H23" s="104"/>
      <c r="I23" s="119"/>
    </row>
    <row r="24" ht="19.9" customHeight="1" spans="1:9">
      <c r="A24" s="97"/>
      <c r="B24" s="108" t="s">
        <v>106</v>
      </c>
      <c r="C24" s="104"/>
      <c r="D24" s="108" t="s">
        <v>117</v>
      </c>
      <c r="E24" s="104"/>
      <c r="F24" s="104"/>
      <c r="G24" s="104"/>
      <c r="H24" s="104"/>
      <c r="I24" s="119"/>
    </row>
    <row r="25" ht="19.9" customHeight="1" spans="1:9">
      <c r="A25" s="97"/>
      <c r="B25" s="108" t="s">
        <v>106</v>
      </c>
      <c r="C25" s="104"/>
      <c r="D25" s="108" t="s">
        <v>118</v>
      </c>
      <c r="E25" s="104"/>
      <c r="F25" s="104"/>
      <c r="G25" s="104"/>
      <c r="H25" s="104"/>
      <c r="I25" s="119"/>
    </row>
    <row r="26" ht="19.9" customHeight="1" spans="1:9">
      <c r="A26" s="97"/>
      <c r="B26" s="108" t="s">
        <v>106</v>
      </c>
      <c r="C26" s="104"/>
      <c r="D26" s="108" t="s">
        <v>119</v>
      </c>
      <c r="E26" s="104"/>
      <c r="F26" s="104"/>
      <c r="G26" s="104"/>
      <c r="H26" s="104"/>
      <c r="I26" s="119"/>
    </row>
    <row r="27" ht="19.9" customHeight="1" spans="1:9">
      <c r="A27" s="97"/>
      <c r="B27" s="108" t="s">
        <v>106</v>
      </c>
      <c r="C27" s="104"/>
      <c r="D27" s="108" t="s">
        <v>120</v>
      </c>
      <c r="E27" s="104"/>
      <c r="F27" s="104"/>
      <c r="G27" s="104"/>
      <c r="H27" s="104"/>
      <c r="I27" s="119"/>
    </row>
    <row r="28" ht="19.9" customHeight="1" spans="1:9">
      <c r="A28" s="97"/>
      <c r="B28" s="108" t="s">
        <v>106</v>
      </c>
      <c r="C28" s="104"/>
      <c r="D28" s="108" t="s">
        <v>121</v>
      </c>
      <c r="E28" s="104"/>
      <c r="F28" s="104"/>
      <c r="G28" s="104"/>
      <c r="H28" s="104"/>
      <c r="I28" s="119"/>
    </row>
    <row r="29" ht="19.9" customHeight="1" spans="1:9">
      <c r="A29" s="97"/>
      <c r="B29" s="108" t="s">
        <v>106</v>
      </c>
      <c r="C29" s="104"/>
      <c r="D29" s="108" t="s">
        <v>122</v>
      </c>
      <c r="E29" s="104"/>
      <c r="F29" s="104"/>
      <c r="G29" s="104"/>
      <c r="H29" s="104"/>
      <c r="I29" s="119"/>
    </row>
    <row r="30" ht="19.9" customHeight="1" spans="1:9">
      <c r="A30" s="97"/>
      <c r="B30" s="108" t="s">
        <v>106</v>
      </c>
      <c r="C30" s="104"/>
      <c r="D30" s="108" t="s">
        <v>123</v>
      </c>
      <c r="E30" s="104"/>
      <c r="F30" s="104"/>
      <c r="G30" s="104"/>
      <c r="H30" s="104"/>
      <c r="I30" s="119"/>
    </row>
    <row r="31" ht="19.9" customHeight="1" spans="1:9">
      <c r="A31" s="97"/>
      <c r="B31" s="108" t="s">
        <v>106</v>
      </c>
      <c r="C31" s="104"/>
      <c r="D31" s="108" t="s">
        <v>124</v>
      </c>
      <c r="E31" s="104"/>
      <c r="F31" s="104"/>
      <c r="G31" s="104"/>
      <c r="H31" s="104"/>
      <c r="I31" s="119"/>
    </row>
    <row r="32" ht="19.9" customHeight="1" spans="1:9">
      <c r="A32" s="97"/>
      <c r="B32" s="108" t="s">
        <v>106</v>
      </c>
      <c r="C32" s="104"/>
      <c r="D32" s="108" t="s">
        <v>125</v>
      </c>
      <c r="E32" s="104"/>
      <c r="F32" s="104"/>
      <c r="G32" s="104"/>
      <c r="H32" s="104"/>
      <c r="I32" s="119"/>
    </row>
    <row r="33" ht="19.9" customHeight="1" spans="1:9">
      <c r="A33" s="97"/>
      <c r="B33" s="108" t="s">
        <v>106</v>
      </c>
      <c r="C33" s="104"/>
      <c r="D33" s="108" t="s">
        <v>126</v>
      </c>
      <c r="E33" s="104"/>
      <c r="F33" s="104"/>
      <c r="G33" s="104"/>
      <c r="H33" s="104"/>
      <c r="I33" s="119"/>
    </row>
    <row r="34" ht="19.9" customHeight="1" spans="1:9">
      <c r="A34" s="97"/>
      <c r="B34" s="108" t="s">
        <v>106</v>
      </c>
      <c r="C34" s="104"/>
      <c r="D34" s="108" t="s">
        <v>127</v>
      </c>
      <c r="E34" s="104"/>
      <c r="F34" s="104"/>
      <c r="G34" s="104"/>
      <c r="H34" s="104"/>
      <c r="I34" s="119"/>
    </row>
    <row r="35" ht="8.45" customHeight="1" spans="1:9">
      <c r="A35" s="140"/>
      <c r="B35" s="140"/>
      <c r="C35" s="140"/>
      <c r="D35" s="99"/>
      <c r="E35" s="140"/>
      <c r="F35" s="140"/>
      <c r="G35" s="140"/>
      <c r="H35" s="140"/>
      <c r="I35" s="11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5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8"/>
  <sheetViews>
    <sheetView workbookViewId="0">
      <pane ySplit="6" topLeftCell="A7" activePane="bottomLeft" state="frozen"/>
      <selection/>
      <selection pane="bottomLeft" activeCell="D8" sqref="D8:D9"/>
    </sheetView>
  </sheetViews>
  <sheetFormatPr defaultColWidth="10" defaultRowHeight="13.5"/>
  <cols>
    <col min="1" max="1" width="1.5" style="70" customWidth="1"/>
    <col min="2" max="3" width="5.875" style="70" customWidth="1"/>
    <col min="4" max="4" width="11.625" style="70" customWidth="1"/>
    <col min="5" max="5" width="23.5" style="70" customWidth="1"/>
    <col min="6" max="6" width="15.25" style="70" customWidth="1"/>
    <col min="7" max="7" width="15.375" style="70" customWidth="1"/>
    <col min="8" max="9" width="14.5" style="70" customWidth="1"/>
    <col min="10" max="10" width="15.375" style="70" customWidth="1"/>
    <col min="11" max="13" width="13" style="70" customWidth="1"/>
    <col min="14" max="16" width="7.25" style="70" customWidth="1"/>
    <col min="17" max="23" width="5.875" style="70" customWidth="1"/>
    <col min="24" max="26" width="7.25" style="70" customWidth="1"/>
    <col min="27" max="33" width="5.875" style="70" customWidth="1"/>
    <col min="34" max="39" width="7.25" style="70" customWidth="1"/>
    <col min="40" max="40" width="1.5" style="70" customWidth="1"/>
    <col min="41" max="42" width="9.75" style="70" customWidth="1"/>
    <col min="43" max="16384" width="10" style="70"/>
  </cols>
  <sheetData>
    <row r="1" ht="24.95" customHeight="1" spans="1:40">
      <c r="A1" s="121"/>
      <c r="B1" s="2"/>
      <c r="C1" s="2"/>
      <c r="D1" s="122"/>
      <c r="E1" s="122"/>
      <c r="F1" s="71"/>
      <c r="G1" s="71"/>
      <c r="H1" s="71"/>
      <c r="I1" s="122"/>
      <c r="J1" s="122"/>
      <c r="K1" s="71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8" t="s">
        <v>128</v>
      </c>
      <c r="AN1" s="129"/>
    </row>
    <row r="2" ht="22.9" customHeight="1" spans="1:40">
      <c r="A2" s="71"/>
      <c r="B2" s="74" t="s">
        <v>129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29"/>
    </row>
    <row r="3" ht="19.5" customHeight="1" spans="1:40">
      <c r="A3" s="75"/>
      <c r="B3" s="76" t="s">
        <v>5</v>
      </c>
      <c r="C3" s="76"/>
      <c r="D3" s="76"/>
      <c r="E3" s="76"/>
      <c r="F3" s="123"/>
      <c r="G3" s="75"/>
      <c r="H3" s="124"/>
      <c r="I3" s="123"/>
      <c r="J3" s="123"/>
      <c r="K3" s="127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4" t="s">
        <v>6</v>
      </c>
      <c r="AM3" s="124"/>
      <c r="AN3" s="130"/>
    </row>
    <row r="4" ht="24.4" customHeight="1" spans="1:40">
      <c r="A4" s="73"/>
      <c r="B4" s="65" t="s">
        <v>9</v>
      </c>
      <c r="C4" s="65"/>
      <c r="D4" s="65"/>
      <c r="E4" s="65"/>
      <c r="F4" s="65" t="s">
        <v>130</v>
      </c>
      <c r="G4" s="65" t="s">
        <v>131</v>
      </c>
      <c r="H4" s="65"/>
      <c r="I4" s="65"/>
      <c r="J4" s="65"/>
      <c r="K4" s="65"/>
      <c r="L4" s="65"/>
      <c r="M4" s="65"/>
      <c r="N4" s="65"/>
      <c r="O4" s="65"/>
      <c r="P4" s="65"/>
      <c r="Q4" s="65" t="s">
        <v>132</v>
      </c>
      <c r="R4" s="65"/>
      <c r="S4" s="65"/>
      <c r="T4" s="65"/>
      <c r="U4" s="65"/>
      <c r="V4" s="65"/>
      <c r="W4" s="65"/>
      <c r="X4" s="65"/>
      <c r="Y4" s="65"/>
      <c r="Z4" s="65"/>
      <c r="AA4" s="65" t="s">
        <v>133</v>
      </c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131"/>
    </row>
    <row r="5" ht="24.4" customHeight="1" spans="1:40">
      <c r="A5" s="73"/>
      <c r="B5" s="65" t="s">
        <v>79</v>
      </c>
      <c r="C5" s="65"/>
      <c r="D5" s="65" t="s">
        <v>70</v>
      </c>
      <c r="E5" s="65" t="s">
        <v>71</v>
      </c>
      <c r="F5" s="65"/>
      <c r="G5" s="65" t="s">
        <v>59</v>
      </c>
      <c r="H5" s="65" t="s">
        <v>134</v>
      </c>
      <c r="I5" s="65"/>
      <c r="J5" s="65"/>
      <c r="K5" s="65" t="s">
        <v>135</v>
      </c>
      <c r="L5" s="65"/>
      <c r="M5" s="65"/>
      <c r="N5" s="65" t="s">
        <v>136</v>
      </c>
      <c r="O5" s="65"/>
      <c r="P5" s="65"/>
      <c r="Q5" s="65" t="s">
        <v>59</v>
      </c>
      <c r="R5" s="65" t="s">
        <v>134</v>
      </c>
      <c r="S5" s="65"/>
      <c r="T5" s="65"/>
      <c r="U5" s="65" t="s">
        <v>135</v>
      </c>
      <c r="V5" s="65"/>
      <c r="W5" s="65"/>
      <c r="X5" s="65" t="s">
        <v>136</v>
      </c>
      <c r="Y5" s="65"/>
      <c r="Z5" s="65"/>
      <c r="AA5" s="65" t="s">
        <v>59</v>
      </c>
      <c r="AB5" s="65" t="s">
        <v>134</v>
      </c>
      <c r="AC5" s="65"/>
      <c r="AD5" s="65"/>
      <c r="AE5" s="65" t="s">
        <v>135</v>
      </c>
      <c r="AF5" s="65"/>
      <c r="AG5" s="65"/>
      <c r="AH5" s="65" t="s">
        <v>136</v>
      </c>
      <c r="AI5" s="65"/>
      <c r="AJ5" s="65"/>
      <c r="AK5" s="65" t="s">
        <v>137</v>
      </c>
      <c r="AL5" s="65"/>
      <c r="AM5" s="65"/>
      <c r="AN5" s="131"/>
    </row>
    <row r="6" ht="39" customHeight="1" spans="1:40">
      <c r="A6" s="16"/>
      <c r="B6" s="65" t="s">
        <v>80</v>
      </c>
      <c r="C6" s="65" t="s">
        <v>81</v>
      </c>
      <c r="D6" s="65"/>
      <c r="E6" s="65"/>
      <c r="F6" s="65"/>
      <c r="G6" s="65"/>
      <c r="H6" s="65" t="s">
        <v>138</v>
      </c>
      <c r="I6" s="65" t="s">
        <v>75</v>
      </c>
      <c r="J6" s="65" t="s">
        <v>76</v>
      </c>
      <c r="K6" s="65" t="s">
        <v>138</v>
      </c>
      <c r="L6" s="65" t="s">
        <v>75</v>
      </c>
      <c r="M6" s="65" t="s">
        <v>76</v>
      </c>
      <c r="N6" s="65" t="s">
        <v>138</v>
      </c>
      <c r="O6" s="65" t="s">
        <v>139</v>
      </c>
      <c r="P6" s="65" t="s">
        <v>140</v>
      </c>
      <c r="Q6" s="65"/>
      <c r="R6" s="65" t="s">
        <v>138</v>
      </c>
      <c r="S6" s="65" t="s">
        <v>75</v>
      </c>
      <c r="T6" s="65" t="s">
        <v>76</v>
      </c>
      <c r="U6" s="65" t="s">
        <v>138</v>
      </c>
      <c r="V6" s="65" t="s">
        <v>75</v>
      </c>
      <c r="W6" s="65" t="s">
        <v>76</v>
      </c>
      <c r="X6" s="65" t="s">
        <v>138</v>
      </c>
      <c r="Y6" s="65" t="s">
        <v>139</v>
      </c>
      <c r="Z6" s="65" t="s">
        <v>140</v>
      </c>
      <c r="AA6" s="65"/>
      <c r="AB6" s="65" t="s">
        <v>138</v>
      </c>
      <c r="AC6" s="65" t="s">
        <v>75</v>
      </c>
      <c r="AD6" s="65" t="s">
        <v>76</v>
      </c>
      <c r="AE6" s="65" t="s">
        <v>138</v>
      </c>
      <c r="AF6" s="65" t="s">
        <v>75</v>
      </c>
      <c r="AG6" s="65" t="s">
        <v>76</v>
      </c>
      <c r="AH6" s="65" t="s">
        <v>138</v>
      </c>
      <c r="AI6" s="65" t="s">
        <v>139</v>
      </c>
      <c r="AJ6" s="65" t="s">
        <v>140</v>
      </c>
      <c r="AK6" s="65" t="s">
        <v>138</v>
      </c>
      <c r="AL6" s="65" t="s">
        <v>139</v>
      </c>
      <c r="AM6" s="65" t="s">
        <v>140</v>
      </c>
      <c r="AN6" s="131"/>
    </row>
    <row r="7" ht="22.9" customHeight="1" spans="1:40">
      <c r="A7" s="73"/>
      <c r="B7" s="45"/>
      <c r="C7" s="45"/>
      <c r="D7" s="45">
        <v>123015</v>
      </c>
      <c r="E7" s="45" t="s">
        <v>72</v>
      </c>
      <c r="F7" s="49">
        <f>G7</f>
        <v>2330400</v>
      </c>
      <c r="G7" s="49">
        <f>H7+K7</f>
        <v>2330400</v>
      </c>
      <c r="H7" s="49">
        <f>I7+J7</f>
        <v>2330400</v>
      </c>
      <c r="I7" s="49">
        <f>SUM(I8:I17)</f>
        <v>106800</v>
      </c>
      <c r="J7" s="49">
        <f>SUM(J8:J17)</f>
        <v>2223600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131"/>
    </row>
    <row r="8" ht="22.9" customHeight="1" spans="1:40">
      <c r="A8" s="73"/>
      <c r="B8" s="45">
        <v>301</v>
      </c>
      <c r="C8" s="84" t="s">
        <v>141</v>
      </c>
      <c r="D8" s="48">
        <v>123015</v>
      </c>
      <c r="E8" s="68" t="s">
        <v>142</v>
      </c>
      <c r="F8" s="49">
        <f t="shared" ref="F8:F9" si="0">G8</f>
        <v>2223600</v>
      </c>
      <c r="G8" s="49">
        <f t="shared" ref="G8:G9" si="1">H8+K8</f>
        <v>2223600</v>
      </c>
      <c r="H8" s="49">
        <f t="shared" ref="H8:H9" si="2">I8+J8</f>
        <v>2223600</v>
      </c>
      <c r="I8" s="49"/>
      <c r="J8" s="49">
        <v>2223600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131"/>
    </row>
    <row r="9" ht="22.9" customHeight="1" spans="1:40">
      <c r="A9" s="73"/>
      <c r="B9" s="45">
        <v>302</v>
      </c>
      <c r="C9" s="84" t="s">
        <v>86</v>
      </c>
      <c r="D9" s="48">
        <v>123015</v>
      </c>
      <c r="E9" s="68" t="s">
        <v>143</v>
      </c>
      <c r="F9" s="49">
        <f t="shared" si="0"/>
        <v>106800</v>
      </c>
      <c r="G9" s="49">
        <f t="shared" si="1"/>
        <v>106800</v>
      </c>
      <c r="H9" s="49">
        <f t="shared" si="2"/>
        <v>106800</v>
      </c>
      <c r="I9" s="49">
        <v>106800</v>
      </c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131"/>
    </row>
    <row r="10" ht="22.9" customHeight="1" spans="1:40">
      <c r="A10" s="73"/>
      <c r="B10" s="45"/>
      <c r="C10" s="84"/>
      <c r="D10" s="45"/>
      <c r="E10" s="68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131"/>
    </row>
    <row r="11" ht="22.9" customHeight="1" spans="1:40">
      <c r="A11" s="73"/>
      <c r="B11" s="45"/>
      <c r="C11" s="84"/>
      <c r="D11" s="45"/>
      <c r="E11" s="125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131"/>
    </row>
    <row r="12" ht="22.9" customHeight="1" spans="1:40">
      <c r="A12" s="73"/>
      <c r="B12" s="45"/>
      <c r="C12" s="84"/>
      <c r="D12" s="45"/>
      <c r="E12" s="125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131"/>
    </row>
    <row r="13" ht="22.9" customHeight="1" spans="1:40">
      <c r="A13" s="73"/>
      <c r="B13" s="45"/>
      <c r="C13" s="84"/>
      <c r="D13" s="45"/>
      <c r="E13" s="125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131"/>
    </row>
    <row r="14" ht="22.9" customHeight="1" spans="1:40">
      <c r="A14" s="73"/>
      <c r="B14" s="45"/>
      <c r="C14" s="84"/>
      <c r="D14" s="45"/>
      <c r="E14" s="125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131"/>
    </row>
    <row r="15" ht="22.9" customHeight="1" spans="1:40">
      <c r="A15" s="73"/>
      <c r="B15" s="45"/>
      <c r="C15" s="84"/>
      <c r="D15" s="45"/>
      <c r="E15" s="125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131"/>
    </row>
    <row r="16" ht="22.9" customHeight="1" spans="1:40">
      <c r="A16" s="73"/>
      <c r="B16" s="45"/>
      <c r="C16" s="84"/>
      <c r="D16" s="45"/>
      <c r="E16" s="125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131"/>
    </row>
    <row r="17" ht="22.9" customHeight="1" spans="1:40">
      <c r="A17" s="73"/>
      <c r="B17" s="45"/>
      <c r="C17" s="84"/>
      <c r="D17" s="45"/>
      <c r="E17" s="45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131"/>
    </row>
    <row r="18" ht="9.75" customHeight="1" spans="1:40">
      <c r="A18" s="85"/>
      <c r="B18" s="85"/>
      <c r="C18" s="85"/>
      <c r="D18" s="126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13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10" sqref="F10"/>
    </sheetView>
  </sheetViews>
  <sheetFormatPr defaultColWidth="10" defaultRowHeight="13.5"/>
  <cols>
    <col min="1" max="1" width="1.5" style="88" customWidth="1"/>
    <col min="2" max="4" width="6.125" style="88" customWidth="1"/>
    <col min="5" max="5" width="16.875" style="88" customWidth="1"/>
    <col min="6" max="6" width="41" style="88" customWidth="1"/>
    <col min="7" max="7" width="16.375" style="88" customWidth="1"/>
    <col min="8" max="8" width="16.625" style="88" customWidth="1"/>
    <col min="9" max="9" width="16.375" style="88" customWidth="1"/>
    <col min="10" max="10" width="1.5" style="88" customWidth="1"/>
    <col min="11" max="11" width="9.75" style="88" customWidth="1"/>
    <col min="12" max="16384" width="10" style="88"/>
  </cols>
  <sheetData>
    <row r="1" ht="14.25" customHeight="1" spans="1:10">
      <c r="A1" s="91"/>
      <c r="B1" s="89"/>
      <c r="C1" s="89"/>
      <c r="D1" s="89"/>
      <c r="E1" s="90"/>
      <c r="F1" s="90"/>
      <c r="G1" s="113" t="s">
        <v>144</v>
      </c>
      <c r="H1" s="113"/>
      <c r="I1" s="113"/>
      <c r="J1" s="118"/>
    </row>
    <row r="2" ht="19.9" customHeight="1" spans="1:10">
      <c r="A2" s="91"/>
      <c r="B2" s="93" t="s">
        <v>145</v>
      </c>
      <c r="C2" s="93"/>
      <c r="D2" s="93"/>
      <c r="E2" s="93"/>
      <c r="F2" s="93"/>
      <c r="G2" s="93"/>
      <c r="H2" s="93"/>
      <c r="I2" s="93"/>
      <c r="J2" s="118" t="s">
        <v>3</v>
      </c>
    </row>
    <row r="3" ht="17.1" customHeight="1" spans="1:10">
      <c r="A3" s="94"/>
      <c r="B3" s="95" t="s">
        <v>5</v>
      </c>
      <c r="C3" s="95"/>
      <c r="D3" s="95"/>
      <c r="E3" s="95"/>
      <c r="F3" s="95"/>
      <c r="G3" s="94"/>
      <c r="H3" s="114"/>
      <c r="I3" s="96" t="s">
        <v>6</v>
      </c>
      <c r="J3" s="118"/>
    </row>
    <row r="4" ht="21.4" customHeight="1" spans="1:10">
      <c r="A4" s="99"/>
      <c r="B4" s="98" t="s">
        <v>9</v>
      </c>
      <c r="C4" s="98"/>
      <c r="D4" s="98"/>
      <c r="E4" s="98"/>
      <c r="F4" s="98"/>
      <c r="G4" s="98" t="s">
        <v>59</v>
      </c>
      <c r="H4" s="115" t="s">
        <v>146</v>
      </c>
      <c r="I4" s="115" t="s">
        <v>133</v>
      </c>
      <c r="J4" s="111"/>
    </row>
    <row r="5" ht="21.4" customHeight="1" spans="1:10">
      <c r="A5" s="99"/>
      <c r="B5" s="98" t="s">
        <v>79</v>
      </c>
      <c r="C5" s="98"/>
      <c r="D5" s="98"/>
      <c r="E5" s="98" t="s">
        <v>70</v>
      </c>
      <c r="F5" s="98" t="s">
        <v>71</v>
      </c>
      <c r="G5" s="98"/>
      <c r="H5" s="115"/>
      <c r="I5" s="115"/>
      <c r="J5" s="111"/>
    </row>
    <row r="6" ht="21.4" customHeight="1" spans="1:10">
      <c r="A6" s="116"/>
      <c r="B6" s="98" t="s">
        <v>80</v>
      </c>
      <c r="C6" s="98" t="s">
        <v>81</v>
      </c>
      <c r="D6" s="98" t="s">
        <v>82</v>
      </c>
      <c r="E6" s="98"/>
      <c r="F6" s="98"/>
      <c r="G6" s="98"/>
      <c r="H6" s="115"/>
      <c r="I6" s="115"/>
      <c r="J6" s="119"/>
    </row>
    <row r="7" ht="19.9" customHeight="1" spans="1:10">
      <c r="A7" s="117"/>
      <c r="B7" s="98"/>
      <c r="C7" s="98"/>
      <c r="D7" s="98"/>
      <c r="E7" s="98">
        <v>123015</v>
      </c>
      <c r="F7" s="98" t="s">
        <v>72</v>
      </c>
      <c r="G7" s="100">
        <f>H7</f>
        <v>2330400</v>
      </c>
      <c r="H7" s="100">
        <f>H8+H11+H15+H19</f>
        <v>2330400</v>
      </c>
      <c r="I7" s="100"/>
      <c r="J7" s="120"/>
    </row>
    <row r="8" ht="19.9" customHeight="1" spans="1:10">
      <c r="A8" s="116"/>
      <c r="B8" s="45">
        <v>205</v>
      </c>
      <c r="C8" s="84"/>
      <c r="D8" s="84"/>
      <c r="E8" s="48">
        <v>123015</v>
      </c>
      <c r="F8" s="48" t="s">
        <v>83</v>
      </c>
      <c r="G8" s="104">
        <f>H8</f>
        <v>2330400</v>
      </c>
      <c r="H8" s="104">
        <v>2330400</v>
      </c>
      <c r="I8" s="104"/>
      <c r="J8" s="118"/>
    </row>
    <row r="9" ht="19.9" customHeight="1" spans="1:10">
      <c r="A9" s="116"/>
      <c r="B9" s="45">
        <v>205</v>
      </c>
      <c r="C9" s="84" t="s">
        <v>84</v>
      </c>
      <c r="D9" s="84"/>
      <c r="E9" s="48">
        <v>123015</v>
      </c>
      <c r="F9" s="48" t="s">
        <v>85</v>
      </c>
      <c r="G9" s="104">
        <f t="shared" ref="G9:G21" si="0">H9</f>
        <v>2330400</v>
      </c>
      <c r="H9" s="104">
        <v>2330400</v>
      </c>
      <c r="I9" s="104"/>
      <c r="J9" s="118"/>
    </row>
    <row r="10" ht="19.9" customHeight="1" spans="1:10">
      <c r="A10" s="116"/>
      <c r="B10" s="45">
        <v>205</v>
      </c>
      <c r="C10" s="84" t="s">
        <v>84</v>
      </c>
      <c r="D10" s="84" t="s">
        <v>86</v>
      </c>
      <c r="E10" s="48">
        <v>123015</v>
      </c>
      <c r="F10" s="48" t="s">
        <v>87</v>
      </c>
      <c r="G10" s="104">
        <f t="shared" ref="G10" si="1">H10</f>
        <v>2330400</v>
      </c>
      <c r="H10" s="104">
        <v>2330400</v>
      </c>
      <c r="I10" s="104"/>
      <c r="J10" s="119"/>
    </row>
    <row r="11" ht="19.9" customHeight="1" spans="1:10">
      <c r="A11" s="116"/>
      <c r="B11" s="45"/>
      <c r="C11" s="84"/>
      <c r="D11" s="84"/>
      <c r="E11" s="106"/>
      <c r="F11" s="48"/>
      <c r="G11" s="104"/>
      <c r="H11" s="104"/>
      <c r="I11" s="104"/>
      <c r="J11" s="119"/>
    </row>
    <row r="12" ht="19.9" customHeight="1" spans="1:10">
      <c r="A12" s="116"/>
      <c r="B12" s="45"/>
      <c r="C12" s="84"/>
      <c r="D12" s="84"/>
      <c r="E12" s="106"/>
      <c r="F12" s="48"/>
      <c r="G12" s="104"/>
      <c r="H12" s="104"/>
      <c r="I12" s="104"/>
      <c r="J12" s="119"/>
    </row>
    <row r="13" ht="19.9" customHeight="1" spans="1:10">
      <c r="A13" s="116"/>
      <c r="B13" s="45"/>
      <c r="C13" s="84"/>
      <c r="D13" s="84"/>
      <c r="E13" s="106"/>
      <c r="F13" s="48"/>
      <c r="G13" s="104"/>
      <c r="H13" s="104"/>
      <c r="I13" s="104"/>
      <c r="J13" s="119"/>
    </row>
    <row r="14" ht="19.9" customHeight="1" spans="1:10">
      <c r="A14" s="116"/>
      <c r="B14" s="45"/>
      <c r="C14" s="84"/>
      <c r="D14" s="84"/>
      <c r="E14" s="106"/>
      <c r="F14" s="48"/>
      <c r="G14" s="104"/>
      <c r="H14" s="104"/>
      <c r="I14" s="104"/>
      <c r="J14" s="119"/>
    </row>
    <row r="15" ht="19.9" customHeight="1" spans="1:10">
      <c r="A15" s="116"/>
      <c r="B15" s="45"/>
      <c r="C15" s="84"/>
      <c r="D15" s="84"/>
      <c r="E15" s="106"/>
      <c r="F15" s="48"/>
      <c r="G15" s="104"/>
      <c r="H15" s="104"/>
      <c r="I15" s="104"/>
      <c r="J15" s="119"/>
    </row>
    <row r="16" ht="19.9" customHeight="1" spans="1:10">
      <c r="A16" s="116"/>
      <c r="B16" s="45"/>
      <c r="C16" s="84"/>
      <c r="D16" s="84"/>
      <c r="E16" s="106"/>
      <c r="F16" s="48"/>
      <c r="G16" s="104"/>
      <c r="H16" s="104"/>
      <c r="I16" s="104"/>
      <c r="J16" s="119"/>
    </row>
    <row r="17" ht="19.9" customHeight="1" spans="1:10">
      <c r="A17" s="116"/>
      <c r="B17" s="45"/>
      <c r="C17" s="84"/>
      <c r="D17" s="84"/>
      <c r="E17" s="106"/>
      <c r="F17" s="48"/>
      <c r="G17" s="104"/>
      <c r="H17" s="104"/>
      <c r="I17" s="104"/>
      <c r="J17" s="119"/>
    </row>
    <row r="18" ht="19.9" customHeight="1" spans="1:10">
      <c r="A18" s="116"/>
      <c r="B18" s="45"/>
      <c r="C18" s="84"/>
      <c r="D18" s="84"/>
      <c r="E18" s="106"/>
      <c r="F18" s="48"/>
      <c r="G18" s="104"/>
      <c r="H18" s="104"/>
      <c r="I18" s="104"/>
      <c r="J18" s="119"/>
    </row>
    <row r="19" ht="19.9" customHeight="1" spans="1:10">
      <c r="A19" s="116"/>
      <c r="B19" s="45"/>
      <c r="C19" s="84"/>
      <c r="D19" s="84"/>
      <c r="E19" s="106"/>
      <c r="F19" s="48"/>
      <c r="G19" s="104"/>
      <c r="H19" s="104"/>
      <c r="I19" s="104"/>
      <c r="J19" s="119"/>
    </row>
    <row r="20" ht="19.9" customHeight="1" spans="1:10">
      <c r="A20" s="116"/>
      <c r="B20" s="45"/>
      <c r="C20" s="45"/>
      <c r="D20" s="45"/>
      <c r="E20" s="106"/>
      <c r="F20" s="48"/>
      <c r="G20" s="104"/>
      <c r="H20" s="104"/>
      <c r="I20" s="104"/>
      <c r="J20" s="119"/>
    </row>
    <row r="21" ht="19.9" customHeight="1" spans="1:10">
      <c r="A21" s="116"/>
      <c r="B21" s="45"/>
      <c r="C21" s="45"/>
      <c r="D21" s="45"/>
      <c r="E21" s="106"/>
      <c r="F21" s="48"/>
      <c r="G21" s="104"/>
      <c r="H21" s="104"/>
      <c r="I21" s="104"/>
      <c r="J21" s="119"/>
    </row>
    <row r="22" ht="19.9" customHeight="1" spans="1:10">
      <c r="A22" s="116"/>
      <c r="B22" s="106"/>
      <c r="C22" s="106"/>
      <c r="D22" s="106"/>
      <c r="E22" s="106"/>
      <c r="F22" s="108"/>
      <c r="G22" s="104"/>
      <c r="H22" s="104"/>
      <c r="I22" s="104"/>
      <c r="J22" s="119"/>
    </row>
    <row r="23" ht="19.9" customHeight="1" spans="1:10">
      <c r="A23" s="116"/>
      <c r="B23" s="106"/>
      <c r="C23" s="106"/>
      <c r="D23" s="106"/>
      <c r="E23" s="106"/>
      <c r="F23" s="108"/>
      <c r="G23" s="104"/>
      <c r="H23" s="104"/>
      <c r="I23" s="104"/>
      <c r="J23" s="119"/>
    </row>
    <row r="24" ht="19.9" customHeight="1" spans="1:10">
      <c r="A24" s="116"/>
      <c r="B24" s="106"/>
      <c r="C24" s="106"/>
      <c r="D24" s="106"/>
      <c r="E24" s="106"/>
      <c r="F24" s="108"/>
      <c r="G24" s="104"/>
      <c r="H24" s="104"/>
      <c r="I24" s="104"/>
      <c r="J24" s="119"/>
    </row>
    <row r="25" ht="19.9" customHeight="1" spans="1:10">
      <c r="A25" s="116"/>
      <c r="B25" s="106"/>
      <c r="C25" s="106"/>
      <c r="D25" s="106"/>
      <c r="E25" s="106"/>
      <c r="F25" s="108"/>
      <c r="G25" s="104"/>
      <c r="H25" s="104"/>
      <c r="I25" s="104"/>
      <c r="J25" s="119"/>
    </row>
    <row r="26" ht="19.9" customHeight="1" spans="1:10">
      <c r="A26" s="116"/>
      <c r="B26" s="106"/>
      <c r="C26" s="106"/>
      <c r="D26" s="106"/>
      <c r="E26" s="106"/>
      <c r="F26" s="108"/>
      <c r="G26" s="104"/>
      <c r="H26" s="104"/>
      <c r="I26" s="104"/>
      <c r="J26" s="11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workbookViewId="0">
      <selection activeCell="D8" sqref="D8"/>
    </sheetView>
  </sheetViews>
  <sheetFormatPr defaultColWidth="10" defaultRowHeight="13.5"/>
  <cols>
    <col min="1" max="1" width="1.5" style="88" customWidth="1"/>
    <col min="2" max="3" width="6.125" style="88" customWidth="1"/>
    <col min="4" max="4" width="16.375" style="88" customWidth="1"/>
    <col min="5" max="5" width="41" style="88" customWidth="1"/>
    <col min="6" max="8" width="16.375" style="88" customWidth="1"/>
    <col min="9" max="9" width="1.5" style="88" customWidth="1"/>
    <col min="10" max="16384" width="10" style="88"/>
  </cols>
  <sheetData>
    <row r="1" ht="14.25" customHeight="1" spans="1:9">
      <c r="A1" s="89"/>
      <c r="B1" s="89"/>
      <c r="C1" s="89"/>
      <c r="D1" s="90"/>
      <c r="E1" s="90"/>
      <c r="F1" s="91"/>
      <c r="G1" s="91"/>
      <c r="H1" s="92" t="s">
        <v>147</v>
      </c>
      <c r="I1" s="111"/>
    </row>
    <row r="2" ht="19.9" customHeight="1" spans="1:9">
      <c r="A2" s="91"/>
      <c r="B2" s="93" t="s">
        <v>148</v>
      </c>
      <c r="C2" s="93"/>
      <c r="D2" s="93"/>
      <c r="E2" s="93"/>
      <c r="F2" s="93"/>
      <c r="G2" s="93"/>
      <c r="H2" s="93"/>
      <c r="I2" s="111"/>
    </row>
    <row r="3" ht="17.1" customHeight="1" spans="1:9">
      <c r="A3" s="94"/>
      <c r="B3" s="95" t="s">
        <v>5</v>
      </c>
      <c r="C3" s="95"/>
      <c r="D3" s="95"/>
      <c r="E3" s="95"/>
      <c r="G3" s="94"/>
      <c r="H3" s="96" t="s">
        <v>6</v>
      </c>
      <c r="I3" s="111"/>
    </row>
    <row r="4" ht="21.4" customHeight="1" spans="1:9">
      <c r="A4" s="97"/>
      <c r="B4" s="98" t="s">
        <v>9</v>
      </c>
      <c r="C4" s="98"/>
      <c r="D4" s="98"/>
      <c r="E4" s="98"/>
      <c r="F4" s="98" t="s">
        <v>75</v>
      </c>
      <c r="G4" s="98"/>
      <c r="H4" s="98"/>
      <c r="I4" s="111"/>
    </row>
    <row r="5" ht="21.4" customHeight="1" spans="1:9">
      <c r="A5" s="97"/>
      <c r="B5" s="98" t="s">
        <v>79</v>
      </c>
      <c r="C5" s="98"/>
      <c r="D5" s="98" t="s">
        <v>70</v>
      </c>
      <c r="E5" s="98" t="s">
        <v>71</v>
      </c>
      <c r="F5" s="98" t="s">
        <v>59</v>
      </c>
      <c r="G5" s="98" t="s">
        <v>149</v>
      </c>
      <c r="H5" s="98" t="s">
        <v>150</v>
      </c>
      <c r="I5" s="111"/>
    </row>
    <row r="6" ht="21.4" customHeight="1" spans="1:9">
      <c r="A6" s="99"/>
      <c r="B6" s="98" t="s">
        <v>80</v>
      </c>
      <c r="C6" s="98" t="s">
        <v>81</v>
      </c>
      <c r="D6" s="98"/>
      <c r="E6" s="98"/>
      <c r="F6" s="98"/>
      <c r="G6" s="98"/>
      <c r="H6" s="98"/>
      <c r="I6" s="111"/>
    </row>
    <row r="7" ht="30" customHeight="1" spans="1:9">
      <c r="A7" s="97"/>
      <c r="B7" s="98"/>
      <c r="C7" s="98"/>
      <c r="D7" s="98">
        <v>123015</v>
      </c>
      <c r="E7" s="98" t="s">
        <v>72</v>
      </c>
      <c r="F7" s="100">
        <f>SUM(G7:H7)</f>
        <v>106800</v>
      </c>
      <c r="G7" s="100"/>
      <c r="H7" s="100">
        <f>SUM(H8:H21)</f>
        <v>106800</v>
      </c>
      <c r="I7" s="111"/>
    </row>
    <row r="8" ht="30" customHeight="1" spans="1:9">
      <c r="A8" s="97"/>
      <c r="B8" s="101">
        <v>505</v>
      </c>
      <c r="C8" s="102" t="s">
        <v>84</v>
      </c>
      <c r="D8" s="48">
        <v>123015</v>
      </c>
      <c r="E8" s="103" t="s">
        <v>151</v>
      </c>
      <c r="F8" s="104">
        <f t="shared" ref="F8" si="0">SUM(G8:H8)</f>
        <v>106800</v>
      </c>
      <c r="G8" s="105"/>
      <c r="H8" s="105">
        <v>106800</v>
      </c>
      <c r="I8" s="111"/>
    </row>
    <row r="9" ht="30" customHeight="1" spans="2:9">
      <c r="B9" s="101"/>
      <c r="C9" s="102"/>
      <c r="D9" s="106"/>
      <c r="E9" s="103"/>
      <c r="F9" s="104"/>
      <c r="G9" s="105"/>
      <c r="H9" s="105"/>
      <c r="I9" s="111"/>
    </row>
    <row r="10" ht="30" customHeight="1" spans="1:9">
      <c r="A10" s="97"/>
      <c r="B10" s="101"/>
      <c r="C10" s="102"/>
      <c r="D10" s="106"/>
      <c r="E10" s="103"/>
      <c r="F10" s="104"/>
      <c r="G10" s="105"/>
      <c r="H10" s="105"/>
      <c r="I10" s="111"/>
    </row>
    <row r="11" ht="30" customHeight="1" spans="2:9">
      <c r="B11" s="101"/>
      <c r="C11" s="102"/>
      <c r="D11" s="106"/>
      <c r="E11" s="103"/>
      <c r="F11" s="104"/>
      <c r="G11" s="105"/>
      <c r="H11" s="105"/>
      <c r="I11" s="111"/>
    </row>
    <row r="12" ht="30" customHeight="1" spans="2:9">
      <c r="B12" s="101"/>
      <c r="C12" s="102"/>
      <c r="D12" s="106"/>
      <c r="E12" s="103"/>
      <c r="F12" s="104"/>
      <c r="G12" s="105"/>
      <c r="H12" s="105"/>
      <c r="I12" s="111"/>
    </row>
    <row r="13" ht="30" customHeight="1" spans="2:9">
      <c r="B13" s="101"/>
      <c r="C13" s="102"/>
      <c r="D13" s="106"/>
      <c r="E13" s="103"/>
      <c r="F13" s="104"/>
      <c r="G13" s="105"/>
      <c r="H13" s="105"/>
      <c r="I13" s="111"/>
    </row>
    <row r="14" ht="30" customHeight="1" spans="2:9">
      <c r="B14" s="101"/>
      <c r="C14" s="102"/>
      <c r="D14" s="106"/>
      <c r="E14" s="103"/>
      <c r="F14" s="104"/>
      <c r="G14" s="105"/>
      <c r="H14" s="104"/>
      <c r="I14" s="111"/>
    </row>
    <row r="15" ht="30" customHeight="1" spans="2:9">
      <c r="B15" s="101"/>
      <c r="C15" s="102"/>
      <c r="D15" s="106"/>
      <c r="E15" s="103"/>
      <c r="F15" s="104"/>
      <c r="G15" s="107"/>
      <c r="H15" s="104"/>
      <c r="I15" s="111"/>
    </row>
    <row r="16" ht="30" customHeight="1" spans="2:9">
      <c r="B16" s="101"/>
      <c r="C16" s="102"/>
      <c r="D16" s="106"/>
      <c r="E16" s="103"/>
      <c r="F16" s="104"/>
      <c r="G16" s="105"/>
      <c r="H16" s="104"/>
      <c r="I16" s="111"/>
    </row>
    <row r="17" ht="30" customHeight="1" spans="2:9">
      <c r="B17" s="101"/>
      <c r="C17" s="102"/>
      <c r="D17" s="106"/>
      <c r="E17" s="108"/>
      <c r="F17" s="104"/>
      <c r="G17" s="104"/>
      <c r="H17" s="104"/>
      <c r="I17" s="111"/>
    </row>
    <row r="18" ht="30" customHeight="1" spans="2:9">
      <c r="B18" s="101"/>
      <c r="C18" s="102"/>
      <c r="D18" s="106"/>
      <c r="E18" s="108"/>
      <c r="F18" s="104"/>
      <c r="G18" s="104"/>
      <c r="H18" s="104"/>
      <c r="I18" s="111"/>
    </row>
    <row r="19" ht="30" customHeight="1" spans="2:9">
      <c r="B19" s="101"/>
      <c r="C19" s="102"/>
      <c r="D19" s="106"/>
      <c r="E19" s="108"/>
      <c r="F19" s="104"/>
      <c r="G19" s="104"/>
      <c r="H19" s="104"/>
      <c r="I19" s="111"/>
    </row>
    <row r="20" ht="30" customHeight="1" spans="2:9">
      <c r="B20" s="101"/>
      <c r="C20" s="102"/>
      <c r="D20" s="106"/>
      <c r="E20" s="108"/>
      <c r="F20" s="104"/>
      <c r="G20" s="104"/>
      <c r="H20" s="104"/>
      <c r="I20" s="111"/>
    </row>
    <row r="21" ht="30" customHeight="1" spans="2:9">
      <c r="B21" s="101"/>
      <c r="C21" s="102"/>
      <c r="D21" s="106"/>
      <c r="E21" s="108"/>
      <c r="F21" s="104"/>
      <c r="G21" s="104"/>
      <c r="H21" s="104"/>
      <c r="I21" s="111"/>
    </row>
    <row r="22" ht="8.45" customHeight="1" spans="1:9">
      <c r="A22" s="109"/>
      <c r="B22" s="109"/>
      <c r="C22" s="109"/>
      <c r="D22" s="110"/>
      <c r="E22" s="109"/>
      <c r="F22" s="109"/>
      <c r="G22" s="109"/>
      <c r="H22" s="109"/>
      <c r="I22" s="11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R10" sqref="R10"/>
    </sheetView>
  </sheetViews>
  <sheetFormatPr defaultColWidth="10" defaultRowHeight="13.5" outlineLevelCol="7"/>
  <cols>
    <col min="1" max="1" width="1.5" style="70" customWidth="1"/>
    <col min="2" max="4" width="6.625" style="70" customWidth="1"/>
    <col min="5" max="5" width="26.625" style="70" customWidth="1"/>
    <col min="6" max="6" width="48.625" style="70" customWidth="1"/>
    <col min="7" max="7" width="26.625" style="70" customWidth="1"/>
    <col min="8" max="8" width="1.5" style="70" customWidth="1"/>
    <col min="9" max="10" width="9.75" style="70" customWidth="1"/>
    <col min="11" max="16384" width="10" style="70"/>
  </cols>
  <sheetData>
    <row r="1" ht="24.95" customHeight="1" spans="1:8">
      <c r="A1" s="71"/>
      <c r="B1" s="2"/>
      <c r="C1" s="2"/>
      <c r="D1" s="2"/>
      <c r="E1" s="16"/>
      <c r="F1" s="16"/>
      <c r="G1" s="72" t="s">
        <v>152</v>
      </c>
      <c r="H1" s="73"/>
    </row>
    <row r="2" ht="22.9" customHeight="1" spans="1:8">
      <c r="A2" s="71"/>
      <c r="B2" s="74" t="s">
        <v>153</v>
      </c>
      <c r="C2" s="74"/>
      <c r="D2" s="74"/>
      <c r="E2" s="74"/>
      <c r="F2" s="74"/>
      <c r="G2" s="74"/>
      <c r="H2" s="73" t="s">
        <v>3</v>
      </c>
    </row>
    <row r="3" ht="19.5" customHeight="1" spans="1:8">
      <c r="A3" s="75"/>
      <c r="B3" s="76" t="s">
        <v>5</v>
      </c>
      <c r="C3" s="76"/>
      <c r="D3" s="76"/>
      <c r="E3" s="76"/>
      <c r="F3" s="76"/>
      <c r="G3" s="77" t="s">
        <v>6</v>
      </c>
      <c r="H3" s="78"/>
    </row>
    <row r="4" ht="24.4" customHeight="1" spans="1:8">
      <c r="A4" s="79"/>
      <c r="B4" s="45" t="s">
        <v>79</v>
      </c>
      <c r="C4" s="45"/>
      <c r="D4" s="45"/>
      <c r="E4" s="45" t="s">
        <v>70</v>
      </c>
      <c r="F4" s="45" t="s">
        <v>71</v>
      </c>
      <c r="G4" s="45" t="s">
        <v>154</v>
      </c>
      <c r="H4" s="80"/>
    </row>
    <row r="5" ht="24" customHeight="1" spans="1:8">
      <c r="A5" s="79"/>
      <c r="B5" s="45" t="s">
        <v>80</v>
      </c>
      <c r="C5" s="45" t="s">
        <v>81</v>
      </c>
      <c r="D5" s="45" t="s">
        <v>82</v>
      </c>
      <c r="E5" s="45"/>
      <c r="F5" s="45"/>
      <c r="G5" s="45"/>
      <c r="H5" s="81"/>
    </row>
    <row r="6" ht="27.95" customHeight="1" spans="1:8">
      <c r="A6" s="82"/>
      <c r="B6" s="45"/>
      <c r="C6" s="45"/>
      <c r="D6" s="45"/>
      <c r="E6" s="45">
        <v>123015</v>
      </c>
      <c r="F6" s="45" t="s">
        <v>72</v>
      </c>
      <c r="G6" s="49">
        <v>2223600</v>
      </c>
      <c r="H6" s="83"/>
    </row>
    <row r="7" ht="30.95" customHeight="1" spans="1:8">
      <c r="A7" s="82"/>
      <c r="B7" s="45">
        <v>205</v>
      </c>
      <c r="C7" s="84"/>
      <c r="D7" s="84"/>
      <c r="E7" s="48"/>
      <c r="F7" s="45" t="s">
        <v>83</v>
      </c>
      <c r="G7" s="49">
        <v>2223600</v>
      </c>
      <c r="H7" s="83"/>
    </row>
    <row r="8" ht="22.9" customHeight="1" spans="1:8">
      <c r="A8" s="82"/>
      <c r="B8" s="45">
        <v>205</v>
      </c>
      <c r="C8" s="84" t="s">
        <v>84</v>
      </c>
      <c r="D8" s="45"/>
      <c r="E8" s="45"/>
      <c r="F8" s="45" t="s">
        <v>85</v>
      </c>
      <c r="G8" s="49">
        <v>2223600</v>
      </c>
      <c r="H8" s="83"/>
    </row>
    <row r="9" ht="22.9" customHeight="1" spans="1:8">
      <c r="A9" s="82"/>
      <c r="B9" s="45">
        <v>205</v>
      </c>
      <c r="C9" s="84" t="s">
        <v>84</v>
      </c>
      <c r="D9" s="84" t="s">
        <v>86</v>
      </c>
      <c r="E9" s="45"/>
      <c r="F9" s="45" t="s">
        <v>87</v>
      </c>
      <c r="G9" s="49">
        <v>2223600</v>
      </c>
      <c r="H9" s="83"/>
    </row>
    <row r="10" ht="22.9" customHeight="1" spans="1:8">
      <c r="A10" s="82"/>
      <c r="B10" s="45"/>
      <c r="C10" s="45"/>
      <c r="D10" s="45"/>
      <c r="E10" s="45"/>
      <c r="F10" s="45" t="s">
        <v>155</v>
      </c>
      <c r="G10" s="49">
        <v>2223600</v>
      </c>
      <c r="H10" s="83"/>
    </row>
    <row r="11" ht="22.9" customHeight="1" spans="1:8">
      <c r="A11" s="82"/>
      <c r="B11" s="45"/>
      <c r="C11" s="45"/>
      <c r="D11" s="45"/>
      <c r="E11" s="45"/>
      <c r="F11" s="45"/>
      <c r="G11" s="49"/>
      <c r="H11" s="83"/>
    </row>
    <row r="12" ht="22.9" customHeight="1" spans="1:8">
      <c r="A12" s="82"/>
      <c r="B12" s="45"/>
      <c r="C12" s="45"/>
      <c r="D12" s="45"/>
      <c r="E12" s="45"/>
      <c r="F12" s="45"/>
      <c r="G12" s="49"/>
      <c r="H12" s="83"/>
    </row>
    <row r="13" ht="22.9" customHeight="1" spans="1:8">
      <c r="A13" s="82"/>
      <c r="B13" s="45"/>
      <c r="C13" s="45"/>
      <c r="D13" s="45"/>
      <c r="E13" s="45"/>
      <c r="F13" s="45"/>
      <c r="G13" s="49"/>
      <c r="H13" s="83"/>
    </row>
    <row r="14" ht="22.9" customHeight="1" spans="1:8">
      <c r="A14" s="82"/>
      <c r="B14" s="45"/>
      <c r="C14" s="45"/>
      <c r="D14" s="45"/>
      <c r="E14" s="45"/>
      <c r="F14" s="45"/>
      <c r="G14" s="49"/>
      <c r="H14" s="83"/>
    </row>
    <row r="15" ht="22.9" customHeight="1" spans="1:8">
      <c r="A15" s="79"/>
      <c r="B15" s="52"/>
      <c r="C15" s="52"/>
      <c r="D15" s="52"/>
      <c r="E15" s="52"/>
      <c r="F15" s="52" t="s">
        <v>23</v>
      </c>
      <c r="G15" s="53"/>
      <c r="H15" s="80"/>
    </row>
    <row r="16" ht="22.9" customHeight="1" spans="1:8">
      <c r="A16" s="79"/>
      <c r="B16" s="52"/>
      <c r="C16" s="52"/>
      <c r="D16" s="52"/>
      <c r="E16" s="52"/>
      <c r="F16" s="52" t="s">
        <v>23</v>
      </c>
      <c r="G16" s="53"/>
      <c r="H16" s="80"/>
    </row>
    <row r="17" ht="27.95" customHeight="1" spans="1:8">
      <c r="A17" s="79"/>
      <c r="B17" s="52"/>
      <c r="C17" s="52"/>
      <c r="D17" s="52"/>
      <c r="E17" s="52"/>
      <c r="F17" s="52"/>
      <c r="G17" s="53"/>
      <c r="H17" s="81"/>
    </row>
    <row r="18" ht="27.95" customHeight="1" spans="1:8">
      <c r="A18" s="79"/>
      <c r="B18" s="52"/>
      <c r="C18" s="52"/>
      <c r="D18" s="52"/>
      <c r="E18" s="52"/>
      <c r="F18" s="52"/>
      <c r="G18" s="53"/>
      <c r="H18" s="81"/>
    </row>
    <row r="19" ht="9.75" customHeight="1" spans="1:8">
      <c r="A19" s="85"/>
      <c r="B19" s="86"/>
      <c r="C19" s="86"/>
      <c r="D19" s="86"/>
      <c r="E19" s="86"/>
      <c r="F19" s="85"/>
      <c r="G19" s="85"/>
      <c r="H19" s="8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莲</cp:lastModifiedBy>
  <dcterms:created xsi:type="dcterms:W3CDTF">2022-03-04T19:28:00Z</dcterms:created>
  <dcterms:modified xsi:type="dcterms:W3CDTF">2024-07-31T09:34:05Z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422CF58CD2994F81BC52B452034DEC3F_12</vt:lpwstr>
  </property>
</Properties>
</file>