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 firstSheet="1" activeTab="1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4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A01" localSheetId="0">#REF!</definedName>
    <definedName name="________________A01">#REF!</definedName>
    <definedName name="________________A08">'[5]A01-1'!$A$5:$C$36</definedName>
    <definedName name="_______________A01" localSheetId="0">#REF!</definedName>
    <definedName name="_______________A01">#REF!</definedName>
    <definedName name="_______________A08">'[1]A01-1'!$A$5:$C$36</definedName>
    <definedName name="______________A01" localSheetId="0">#REF!</definedName>
    <definedName name="______________A01">#REF!</definedName>
    <definedName name="______________A08">'[13]A01-1'!$A$5:$C$36</definedName>
    <definedName name="_____________A01" localSheetId="0">#REF!</definedName>
    <definedName name="_____________A01">#REF!</definedName>
    <definedName name="_____________A08">'[10]A01-1'!$A$5:$C$36</definedName>
    <definedName name="____________A01" localSheetId="0">#REF!</definedName>
    <definedName name="____________A01">#REF!</definedName>
    <definedName name="____________A08">'[7]A01-1'!$A$5:$C$36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'[7]A01-1'!$A$5:$C$36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'[7]A01-1'!$A$5:$C$36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'[8]A01-1'!$A$5:$C$36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'[7]A01-1'!$A$5:$C$36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'[9]A01-1'!$A$5:$C$36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'[6]A01-1'!$A$5:$C$36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'[6]A01-1'!$A$5:$C$36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'[2]A01-1'!$A$5:$C$36</definedName>
    <definedName name="____A01" localSheetId="0">#REF!</definedName>
    <definedName name="____A01">#REF!</definedName>
    <definedName name="____A08">'[3]A01-1'!$A$5:$C$36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'[1]A01-1'!$A$5:$C$36</definedName>
    <definedName name="___A01" localSheetId="0">#REF!</definedName>
    <definedName name="___A01">#REF!</definedName>
    <definedName name="___A08">'[3]A01-1'!$A$5:$C$36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'[1]A01-1'!$A$5:$C$36</definedName>
    <definedName name="__4A08_">'[1]A01-1'!$A$5:$C$36</definedName>
    <definedName name="__A01" localSheetId="0">#REF!</definedName>
    <definedName name="__A01">#REF!</definedName>
    <definedName name="__A08">'[1]A01-1'!$A$5:$C$36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'[4]A01-1'!$A$5:$C$36</definedName>
    <definedName name="_2A08_">'[4]A01-1'!$A$5:$C$36</definedName>
    <definedName name="_4A08_">'[1]A01-1'!$A$5:$C$36</definedName>
    <definedName name="_A01" localSheetId="0">#REF!</definedName>
    <definedName name="_A01">#REF!</definedName>
    <definedName name="_A08">'[1]A01-1'!$A$5:$C$36</definedName>
    <definedName name="_a8756">'[5]A01-1'!$A$5:$C$36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[11]Sheet1!$W$2:$W$9</definedName>
    <definedName name="市州">[11]Sheet1!$A$2:$U$2</definedName>
    <definedName name="形式" localSheetId="0">#REF!</definedName>
    <definedName name="形式">#REF!</definedName>
    <definedName name="性质">[12]Sheet2!$A$1:$A$4</definedName>
    <definedName name="支出" localSheetId="0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<sst xmlns="http://schemas.openxmlformats.org/spreadsheetml/2006/main" count="321">
  <si>
    <t xml:space="preserve"> 攀枝花市西区应急管理局</t>
  </si>
  <si>
    <t>2023年单位预算公开表</t>
  </si>
  <si>
    <t>报送日期： 2023 年 3 月 3 日</t>
  </si>
  <si>
    <t>表1</t>
  </si>
  <si>
    <t xml:space="preserve"> </t>
  </si>
  <si>
    <t>单位收支总表</t>
  </si>
  <si>
    <t>单位：攀枝花市西区应急管理局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</si>
  <si>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</si>
  <si>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</si>
  <si>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</si>
  <si>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</si>
  <si>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</si>
  <si>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</si>
  <si>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</si>
  <si>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</si>
  <si>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</si>
  <si>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</si>
  <si>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</si>
  <si>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</si>
  <si>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</si>
  <si>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</si>
  <si>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</si>
  <si>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</si>
  <si>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</si>
  <si>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</si>
  <si>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</si>
  <si>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</si>
  <si>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</si>
  <si>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</si>
  <si>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</si>
  <si>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</si>
  <si>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</si>
  <si>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</si>
  <si>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</si>
  <si>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</si>
  <si>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</si>
  <si>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</si>
  <si>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</si>
  <si>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</si>
  <si>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</si>
  <si>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</si>
  <si>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</si>
  <si>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</si>
  <si>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</si>
  <si>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</si>
  <si>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</si>
  <si>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</si>
  <si>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</si>
  <si>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</si>
  <si>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</si>
  <si>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</si>
  <si>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</si>
  <si>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</si>
  <si>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</si>
  <si>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</si>
  <si>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</si>
  <si>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</si>
  <si>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</si>
  <si>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</si>
  <si>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</si>
  <si>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</si>
  <si>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</si>
  <si>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</si>
  <si>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</si>
  <si>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</si>
  <si>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</si>
  <si>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</si>
  <si>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</si>
  <si>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</si>
  <si>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</si>
  <si>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</si>
  <si>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</si>
  <si>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</si>
  <si>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</si>
  <si>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122001</t>
  </si>
  <si>
    <r>
      <rPr>
        <sz val="10"/>
        <rFont val="宋体"/>
        <charset val="134"/>
      </rPr>
      <t>攀枝花市西区应急管理局</t>
    </r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</si>
  <si>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</si>
  <si>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</si>
  <si>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</si>
  <si>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</si>
  <si>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</si>
  <si>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</si>
  <si>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</si>
  <si>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</si>
  <si>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</si>
  <si>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</si>
  <si>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</si>
  <si>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</si>
  <si>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行政单位离退休</t>
  </si>
  <si>
    <t>机关事业单位基本养老保险缴费支出</t>
  </si>
  <si>
    <t>11</t>
  </si>
  <si>
    <t>行政单位医疗</t>
  </si>
  <si>
    <t>02</t>
  </si>
  <si>
    <t>事业单位医疗</t>
  </si>
  <si>
    <t>03</t>
  </si>
  <si>
    <t>公务员医疗补助</t>
  </si>
  <si>
    <t>99</t>
  </si>
  <si>
    <t>其他行政事业单位医疗支出</t>
  </si>
  <si>
    <t>210</t>
  </si>
  <si>
    <t>08</t>
  </si>
  <si>
    <t>土地开发支出</t>
  </si>
  <si>
    <t>221</t>
  </si>
  <si>
    <t>住房公积金</t>
  </si>
  <si>
    <t>224</t>
  </si>
  <si>
    <t>行政运行</t>
  </si>
  <si>
    <t>09</t>
  </si>
  <si>
    <t>应急管理</t>
  </si>
  <si>
    <t>50</t>
  </si>
  <si>
    <t>事业运行</t>
  </si>
  <si>
    <t>07</t>
  </si>
  <si>
    <t>自然灾害救灾补助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</si>
  <si>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</si>
  <si>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</si>
  <si>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</si>
  <si>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</si>
  <si>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</si>
  <si>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</si>
  <si>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</si>
  <si>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</si>
  <si>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</si>
  <si>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</si>
  <si>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</si>
  <si>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</si>
  <si>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</si>
  <si>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</si>
  <si>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</si>
  <si>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</si>
  <si>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</si>
  <si>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</si>
  <si>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</si>
  <si>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</si>
  <si>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</si>
  <si>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</si>
  <si>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</si>
  <si>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</si>
  <si>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</si>
  <si>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</si>
  <si>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</si>
  <si>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</si>
  <si>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</si>
  <si>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</si>
  <si>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</si>
  <si>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</si>
  <si>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</si>
  <si>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</si>
  <si>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</si>
  <si>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</si>
  <si>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</si>
  <si>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</si>
  <si>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</si>
  <si>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</si>
  <si>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</si>
  <si>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</si>
  <si>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</si>
  <si>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</si>
  <si>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</si>
  <si>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</si>
  <si>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</si>
  <si>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</si>
  <si>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</si>
  <si>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</si>
  <si>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</si>
  <si>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</si>
  <si>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</si>
  <si>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1,498,836.00</t>
  </si>
  <si>
    <t>津贴补贴</t>
  </si>
  <si>
    <t>1,228,708.80</t>
  </si>
  <si>
    <t>奖金</t>
  </si>
  <si>
    <t>1,384,957.00</t>
  </si>
  <si>
    <t>绩效工资</t>
  </si>
  <si>
    <t>684,853.27</t>
  </si>
  <si>
    <t>机关事业单位基本养老保险缴费</t>
  </si>
  <si>
    <t>674,650.24</t>
  </si>
  <si>
    <t>10</t>
  </si>
  <si>
    <t>职工基本医疗保险缴费</t>
  </si>
  <si>
    <t>369,396.37</t>
  </si>
  <si>
    <t>公务员医疗补助缴费</t>
  </si>
  <si>
    <t>31,239.00</t>
  </si>
  <si>
    <t>12</t>
  </si>
  <si>
    <t>其他社会保障缴费</t>
  </si>
  <si>
    <t>23,431.51</t>
  </si>
  <si>
    <t>13</t>
  </si>
  <si>
    <t>575,683.00</t>
  </si>
  <si>
    <t>其他工资福利支出</t>
  </si>
  <si>
    <t>247,245.93</t>
  </si>
  <si>
    <t>办公费</t>
  </si>
  <si>
    <t>156,000.00</t>
  </si>
  <si>
    <t>水费</t>
  </si>
  <si>
    <t>15,600.00</t>
  </si>
  <si>
    <t>06</t>
  </si>
  <si>
    <t>电费</t>
  </si>
  <si>
    <t>31,200.00</t>
  </si>
  <si>
    <t>差旅费</t>
  </si>
  <si>
    <t>117,000.00</t>
  </si>
  <si>
    <t>17</t>
  </si>
  <si>
    <t>公务接待费</t>
  </si>
  <si>
    <t>5,000.00</t>
  </si>
  <si>
    <t>28</t>
  </si>
  <si>
    <t>工会经费</t>
  </si>
  <si>
    <t>69,957.49</t>
  </si>
  <si>
    <t>29</t>
  </si>
  <si>
    <t>福利费</t>
  </si>
  <si>
    <t>24,586.43</t>
  </si>
  <si>
    <t>31</t>
  </si>
  <si>
    <t>公务用车运行维护费</t>
  </si>
  <si>
    <t>50,000.00</t>
  </si>
  <si>
    <t>39</t>
  </si>
  <si>
    <t>其他交通费用</t>
  </si>
  <si>
    <t>237,600.00</t>
  </si>
  <si>
    <t>其他商品和服务支出</t>
  </si>
  <si>
    <t>9,395.48</t>
  </si>
  <si>
    <t>退休费</t>
  </si>
  <si>
    <t>16,268.80</t>
  </si>
  <si>
    <t>生活补助</t>
  </si>
  <si>
    <t>8,253.60</t>
  </si>
  <si>
    <t>医疗费补助</t>
  </si>
  <si>
    <t>1,602.00</t>
  </si>
  <si>
    <t>表6</t>
  </si>
  <si>
    <t>一般公共预算支出预算表</t>
  </si>
  <si>
    <t>当年财政拨款安排</t>
  </si>
  <si>
    <t>7,571,464.92</t>
  </si>
  <si>
    <t>208</t>
  </si>
  <si>
    <t>280,610.04</t>
  </si>
  <si>
    <t>88,786.33</t>
  </si>
  <si>
    <t>24,030.00</t>
  </si>
  <si>
    <t>8,811.00</t>
  </si>
  <si>
    <t>4,442,732.81</t>
  </si>
  <si>
    <t>100,000.00</t>
  </si>
  <si>
    <t>1,349,892.70</t>
  </si>
  <si>
    <t>10,000.00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</si>
  <si>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</si>
  <si>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</si>
  <si>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</si>
  <si>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</si>
  <si>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</si>
  <si>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</si>
  <si>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</si>
  <si>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212</t>
  </si>
  <si>
    <t>房屋租赁维修费用、森林草原防灭火防治、防汛抗旱、防震减灾工作经费；区安委会工作、事故调查、安全风险分级管理及安全发展示范城市工作经费；安全执法经费(土地开发支出)</t>
  </si>
  <si>
    <t>西区冬令春荒受灾群众临时生活救助资金（自然灾害救灾补助）</t>
  </si>
  <si>
    <t>应急综合管理和应急值班值守工作经费（应急管理）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</si>
  <si>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</si>
  <si>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</si>
  <si>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</si>
  <si>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</si>
  <si>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</si>
  <si>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</si>
  <si>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</si>
  <si>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</si>
  <si>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</si>
  <si>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攀枝花市西区应急管理局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</si>
  <si>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</si>
  <si>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</si>
  <si>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</si>
  <si>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</si>
  <si>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</si>
  <si>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单位名称</t>
  </si>
  <si>
    <t>此表无数据</t>
  </si>
  <si>
    <t>表12</t>
  </si>
  <si>
    <t>国有资本经营预算支出预算表</t>
  </si>
  <si>
    <t>本年国有资本经营预算支出</t>
  </si>
  <si>
    <t>功能科目名称</t>
  </si>
  <si>
    <t>表14</t>
  </si>
  <si>
    <t>单位整体支出绩效目标表</t>
  </si>
  <si>
    <t>（2023年度）</t>
  </si>
  <si>
    <t>部门名称</t>
  </si>
  <si>
    <t>年度主要任务</t>
  </si>
  <si>
    <t>任务名称</t>
  </si>
  <si>
    <t>主要内容</t>
  </si>
  <si>
    <t>积极开展森林草原防灭火、安全生产、自然灾害防范、突发事件应急救援等工作。</t>
  </si>
  <si>
    <t>深入贯彻中央、省、市、区关于安全生产及应急管理重要会议精神，紧紧围绕全区工作大局，积极开展森林草原防灭火专项整治工作，防范化解安全生产及自然灾害重大风险，积极推进应急管理体系建设，严把高危行业领域企业生产安全关，认真履行安全生产综合监管职责，督促重点企业开展安全生产清单制管理提档升级工作，严格落实企业主体责任，全面开展西区安全生产工作。</t>
  </si>
  <si>
    <t>年度部门整体支出预算</t>
  </si>
  <si>
    <t>资金总额</t>
  </si>
  <si>
    <t>财政拨款</t>
  </si>
  <si>
    <t>其他资金</t>
  </si>
  <si>
    <t>年度总体目标</t>
  </si>
  <si>
    <t>通过本项目的实施，可以有效防范化解安全生产风险，提升安全生产管理能力，促进安全生产形势好转，推进国家治理体系和治理能力现代化，促进经济行稳致远、社会安定和谐，为全面建设社会主义现代化国家开好局、起好步营造安全稳定的环境。</t>
  </si>
  <si>
    <t>年度绩效指标</t>
  </si>
  <si>
    <t>一级指标</t>
  </si>
  <si>
    <t>二级指标</t>
  </si>
  <si>
    <t>三级指标</t>
  </si>
  <si>
    <t>指标值
（包含数字及文字描述）</t>
  </si>
  <si>
    <t>产出指标</t>
  </si>
  <si>
    <t>数量指标</t>
  </si>
  <si>
    <t>年度项目</t>
  </si>
  <si>
    <t>5个</t>
  </si>
  <si>
    <t>发放职工工资，缴纳职工社保等职工薪酬。</t>
  </si>
  <si>
    <t>40人</t>
  </si>
  <si>
    <t>开展安全生产执法工作。</t>
  </si>
  <si>
    <t>全年不少于100次。</t>
  </si>
  <si>
    <t>召开安委会。</t>
  </si>
  <si>
    <t>一季度不少于1次。</t>
  </si>
  <si>
    <t>森林防火卡点、地质灾害风险点实地巡查。</t>
  </si>
  <si>
    <t>不少于30次。</t>
  </si>
  <si>
    <t>开展各类宣传教育活动。</t>
  </si>
  <si>
    <t>不少于5次。</t>
  </si>
  <si>
    <t>质量指标</t>
  </si>
  <si>
    <t>工作成效明显</t>
  </si>
  <si>
    <t>达到预期目标</t>
  </si>
  <si>
    <t>时效指标</t>
  </si>
  <si>
    <t>项目完成时间</t>
  </si>
  <si>
    <t>2023年12月31日前</t>
  </si>
  <si>
    <t>成本指标</t>
  </si>
  <si>
    <t>效益指标</t>
  </si>
  <si>
    <t>经济效益指标</t>
  </si>
  <si>
    <t>降低生产安全事故</t>
  </si>
  <si>
    <t>增强应急救援队伍的信心和工作能力，提升全区安全生产水平，降低生产安全事故发生率，保障经济安全稳定运行。</t>
  </si>
  <si>
    <t>社会效益指标</t>
  </si>
  <si>
    <t>社会发展影响</t>
  </si>
  <si>
    <t>有效降低安全风险、促进社会发展。</t>
  </si>
  <si>
    <t>生态效益指标</t>
  </si>
  <si>
    <t>有效防范森林火灾</t>
  </si>
  <si>
    <t>保护森林资源，维护生态环境。</t>
  </si>
  <si>
    <t>可持续影响指标</t>
  </si>
  <si>
    <t>可持续影响</t>
  </si>
  <si>
    <t>长期影响</t>
  </si>
  <si>
    <t>满意度指标</t>
  </si>
  <si>
    <t>服务对象满意度指标</t>
  </si>
  <si>
    <t>企业满意度、群众满意度</t>
  </si>
  <si>
    <t>均达到90%以上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</si>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</sst>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sz val="9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b/>
      <sz val="16"/>
      <name val="黑体"/>
      <charset val="134"/>
    </font>
    <font>
      <sz val="10"/>
      <color rgb="FF00000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32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12" borderId="33" applyNumberFormat="0" applyFon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2" fillId="0" borderId="36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3" fillId="15" borderId="39" applyNumberFormat="0" applyAlignment="0" applyProtection="0">
      <alignment vertical="center"/>
    </xf>
    <xf numFmtId="0" fontId="35" fillId="15" borderId="32" applyNumberFormat="0" applyAlignment="0" applyProtection="0">
      <alignment vertical="center"/>
    </xf>
    <xf numFmtId="0" fontId="37" fillId="16" borderId="34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41" fillId="0" borderId="37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0" fillId="0" borderId="0"/>
  </cellStyleXfs>
  <cellXfs count="12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7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9" xfId="0" applyFont="1" applyBorder="1">
      <alignment vertical="center"/>
    </xf>
    <xf numFmtId="0" fontId="8" fillId="0" borderId="19" xfId="0" applyFont="1" applyBorder="1" applyAlignment="1">
      <alignment horizontal="left" vertical="center"/>
    </xf>
    <xf numFmtId="0" fontId="7" fillId="0" borderId="20" xfId="0" applyFont="1" applyBorder="1">
      <alignment vertical="center"/>
    </xf>
    <xf numFmtId="0" fontId="9" fillId="0" borderId="12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10" fillId="0" borderId="20" xfId="0" applyFont="1" applyBorder="1">
      <alignment vertical="center"/>
    </xf>
    <xf numFmtId="4" fontId="9" fillId="0" borderId="12" xfId="0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right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7" fillId="0" borderId="23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9" xfId="0" applyFont="1" applyBorder="1" applyAlignment="1">
      <alignment horizontal="right"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5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9" fillId="0" borderId="26" xfId="0" applyFont="1" applyFill="1" applyBorder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7" fillId="0" borderId="2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9" xfId="0" applyFont="1" applyFill="1" applyBorder="1">
      <alignment vertical="center"/>
    </xf>
    <xf numFmtId="0" fontId="8" fillId="0" borderId="19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right" vertical="center"/>
    </xf>
    <xf numFmtId="0" fontId="7" fillId="0" borderId="24" xfId="0" applyFont="1" applyFill="1" applyBorder="1">
      <alignment vertical="center"/>
    </xf>
    <xf numFmtId="0" fontId="7" fillId="0" borderId="20" xfId="0" applyFont="1" applyFill="1" applyBorder="1" applyAlignment="1">
      <alignment vertical="center" wrapText="1"/>
    </xf>
    <xf numFmtId="0" fontId="7" fillId="0" borderId="25" xfId="0" applyFont="1" applyFill="1" applyBorder="1">
      <alignment vertical="center"/>
    </xf>
    <xf numFmtId="0" fontId="7" fillId="0" borderId="25" xfId="0" applyFont="1" applyFill="1" applyBorder="1" applyAlignment="1">
      <alignment vertical="center" wrapText="1"/>
    </xf>
    <xf numFmtId="0" fontId="10" fillId="0" borderId="20" xfId="0" applyFont="1" applyFill="1" applyBorder="1">
      <alignment vertical="center"/>
    </xf>
    <xf numFmtId="0" fontId="10" fillId="0" borderId="25" xfId="0" applyFont="1" applyFill="1" applyBorder="1" applyAlignment="1">
      <alignment vertical="center" wrapText="1"/>
    </xf>
    <xf numFmtId="0" fontId="11" fillId="0" borderId="12" xfId="0" applyFont="1" applyBorder="1" applyAlignment="1">
      <alignment horizontal="left" vertical="center" wrapText="1" indent="1"/>
    </xf>
    <xf numFmtId="0" fontId="11" fillId="0" borderId="12" xfId="0" applyFont="1" applyBorder="1" applyAlignment="1">
      <alignment horizontal="left" vertical="center" indent="1"/>
    </xf>
    <xf numFmtId="0" fontId="7" fillId="0" borderId="23" xfId="0" applyFont="1" applyFill="1" applyBorder="1">
      <alignment vertical="center"/>
    </xf>
    <xf numFmtId="0" fontId="7" fillId="0" borderId="23" xfId="0" applyFont="1" applyFill="1" applyBorder="1" applyAlignment="1">
      <alignment vertical="center" wrapText="1"/>
    </xf>
    <xf numFmtId="0" fontId="7" fillId="0" borderId="27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/>
    </xf>
    <xf numFmtId="4" fontId="13" fillId="0" borderId="12" xfId="0" applyNumberFormat="1" applyFont="1" applyBorder="1" applyAlignment="1">
      <alignment horizontal="right" vertical="center"/>
    </xf>
    <xf numFmtId="4" fontId="13" fillId="0" borderId="28" xfId="0" applyNumberFormat="1" applyFont="1" applyBorder="1" applyAlignment="1">
      <alignment horizontal="right" vertical="center"/>
    </xf>
    <xf numFmtId="4" fontId="9" fillId="0" borderId="28" xfId="0" applyNumberFormat="1" applyFont="1" applyFill="1" applyBorder="1" applyAlignment="1">
      <alignment horizontal="right" vertical="center"/>
    </xf>
    <xf numFmtId="0" fontId="5" fillId="0" borderId="25" xfId="0" applyFont="1" applyFill="1" applyBorder="1" applyAlignment="1">
      <alignment vertical="center" wrapText="1"/>
    </xf>
    <xf numFmtId="0" fontId="14" fillId="0" borderId="12" xfId="0" applyFont="1" applyBorder="1" applyAlignment="1">
      <alignment horizontal="right" vertical="center"/>
    </xf>
    <xf numFmtId="0" fontId="11" fillId="2" borderId="12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right" vertical="center"/>
    </xf>
    <xf numFmtId="176" fontId="9" fillId="0" borderId="12" xfId="0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12" fillId="0" borderId="20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5" fillId="0" borderId="20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4" fontId="11" fillId="0" borderId="29" xfId="0" applyNumberFormat="1" applyFont="1" applyBorder="1" applyAlignment="1">
      <alignment horizontal="right" vertical="center"/>
    </xf>
    <xf numFmtId="0" fontId="5" fillId="0" borderId="23" xfId="0" applyFont="1" applyFill="1" applyBorder="1">
      <alignment vertical="center"/>
    </xf>
    <xf numFmtId="0" fontId="5" fillId="0" borderId="3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5" fillId="0" borderId="31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4" fontId="16" fillId="0" borderId="12" xfId="0" applyNumberFormat="1" applyFont="1" applyBorder="1" applyAlignment="1">
      <alignment horizontal="right" vertical="center"/>
    </xf>
    <xf numFmtId="0" fontId="8" fillId="0" borderId="19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2" fillId="0" borderId="20" xfId="0" applyFont="1" applyFill="1" applyBorder="1">
      <alignment vertical="center"/>
    </xf>
    <xf numFmtId="0" fontId="2" fillId="0" borderId="25" xfId="0" applyFont="1" applyFill="1" applyBorder="1" applyAlignment="1">
      <alignment vertical="center" wrapText="1"/>
    </xf>
    <xf numFmtId="0" fontId="12" fillId="0" borderId="19" xfId="0" applyFont="1" applyFill="1" applyBorder="1" applyAlignment="1">
      <alignment horizontal="right" vertical="center"/>
    </xf>
    <xf numFmtId="0" fontId="18" fillId="0" borderId="25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9" fillId="0" borderId="20" xfId="0" applyFont="1" applyFill="1" applyBorder="1" applyAlignment="1">
      <alignment vertical="center" wrapText="1"/>
    </xf>
    <xf numFmtId="0" fontId="19" fillId="0" borderId="25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A3" sqref="A3"/>
    </sheetView>
  </sheetViews>
  <sheetFormatPr defaultColWidth="9" defaultRowHeight="14.25"/>
  <cols>
    <col min="1" max="1" width="123.133333333333" style="123" customWidth="1"/>
    <col min="2" max="16384" width="9" style="123"/>
  </cols>
  <sheetData>
    <row r="1" spans="1:1">
      <c r="A1" s="124"/>
    </row>
    <row r="2" ht="137.1" customHeight="1" spans="1:1">
      <c r="A2" s="124"/>
    </row>
    <row r="3" ht="137.1" customHeight="1" spans="1:1">
      <c r="A3" s="125" t="s">
        <v>0</v>
      </c>
    </row>
    <row r="4" ht="9" customHeight="1"/>
    <row r="5" ht="33" customHeight="1"/>
    <row r="6" ht="34.5" spans="1:1">
      <c r="A6" s="126" t="s">
        <v>1</v>
      </c>
    </row>
    <row r="11" ht="35.1" customHeight="1" spans="1:1">
      <c r="A11" s="127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I12" sqref="I12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30"/>
      <c r="B1" s="2" t="s">
        <v>242</v>
      </c>
      <c r="C1" s="31"/>
      <c r="D1" s="32"/>
      <c r="E1" s="32"/>
      <c r="F1" s="32"/>
      <c r="G1" s="32"/>
      <c r="H1" s="32"/>
      <c r="I1" s="47"/>
      <c r="J1" s="35"/>
    </row>
    <row r="2" ht="22.9" customHeight="1" spans="1:10">
      <c r="A2" s="30"/>
      <c r="B2" s="3" t="s">
        <v>243</v>
      </c>
      <c r="C2" s="3"/>
      <c r="D2" s="3"/>
      <c r="E2" s="3"/>
      <c r="F2" s="3"/>
      <c r="G2" s="3"/>
      <c r="H2" s="3"/>
      <c r="I2" s="3"/>
      <c r="J2" s="35" t="s">
        <v>4</v>
      </c>
    </row>
    <row r="3" ht="19.5" customHeight="1" spans="1:10">
      <c r="A3" s="33"/>
      <c r="B3" s="34" t="s">
        <v>6</v>
      </c>
      <c r="C3" s="34"/>
      <c r="D3" s="55"/>
      <c r="E3" s="55"/>
      <c r="F3" s="55"/>
      <c r="G3" s="55"/>
      <c r="H3" s="55"/>
      <c r="I3" s="48" t="s">
        <v>7</v>
      </c>
      <c r="J3" s="49"/>
    </row>
    <row r="4" ht="24.4" customHeight="1" spans="1:10">
      <c r="A4" s="35"/>
      <c r="B4" s="36" t="s">
        <v>244</v>
      </c>
      <c r="C4" s="36" t="s">
        <v>72</v>
      </c>
      <c r="D4" s="36" t="s">
        <v>245</v>
      </c>
      <c r="E4" s="36"/>
      <c r="F4" s="36"/>
      <c r="G4" s="36"/>
      <c r="H4" s="36"/>
      <c r="I4" s="36"/>
      <c r="J4" s="50"/>
    </row>
    <row r="5" ht="24.4" customHeight="1" spans="1:10">
      <c r="A5" s="37"/>
      <c r="B5" s="36"/>
      <c r="C5" s="36"/>
      <c r="D5" s="36" t="s">
        <v>60</v>
      </c>
      <c r="E5" s="56" t="s">
        <v>246</v>
      </c>
      <c r="F5" s="36" t="s">
        <v>247</v>
      </c>
      <c r="G5" s="36"/>
      <c r="H5" s="36"/>
      <c r="I5" s="36" t="s">
        <v>195</v>
      </c>
      <c r="J5" s="50"/>
    </row>
    <row r="6" ht="24.4" customHeight="1" spans="1:10">
      <c r="A6" s="37"/>
      <c r="B6" s="36"/>
      <c r="C6" s="36"/>
      <c r="D6" s="36"/>
      <c r="E6" s="56"/>
      <c r="F6" s="36" t="s">
        <v>160</v>
      </c>
      <c r="G6" s="36" t="s">
        <v>248</v>
      </c>
      <c r="H6" s="36" t="s">
        <v>249</v>
      </c>
      <c r="I6" s="36"/>
      <c r="J6" s="51"/>
    </row>
    <row r="7" ht="22.9" customHeight="1" spans="1:10">
      <c r="A7" s="38"/>
      <c r="B7" s="36"/>
      <c r="C7" s="36" t="s">
        <v>73</v>
      </c>
      <c r="D7" s="39"/>
      <c r="E7" s="39"/>
      <c r="F7" s="39"/>
      <c r="G7" s="39"/>
      <c r="H7" s="39"/>
      <c r="I7" s="39"/>
      <c r="J7" s="52"/>
    </row>
    <row r="8" ht="22.9" customHeight="1" spans="1:10">
      <c r="A8" s="38"/>
      <c r="B8" s="40">
        <v>122001</v>
      </c>
      <c r="C8" s="58" t="s">
        <v>250</v>
      </c>
      <c r="D8" s="39">
        <f>E8+F8+I8</f>
        <v>55000</v>
      </c>
      <c r="E8" s="39">
        <v>0</v>
      </c>
      <c r="F8" s="39">
        <f>SUM(G8:H8)</f>
        <v>50000</v>
      </c>
      <c r="G8" s="39">
        <v>0</v>
      </c>
      <c r="H8" s="39">
        <v>50000</v>
      </c>
      <c r="I8" s="39">
        <v>5000</v>
      </c>
      <c r="J8" s="52"/>
    </row>
    <row r="9" ht="22.9" customHeight="1" spans="1:10">
      <c r="A9" s="38"/>
      <c r="B9" s="36"/>
      <c r="C9" s="36"/>
      <c r="D9" s="39"/>
      <c r="E9" s="39"/>
      <c r="F9" s="39"/>
      <c r="G9" s="39"/>
      <c r="H9" s="39"/>
      <c r="I9" s="39"/>
      <c r="J9" s="52"/>
    </row>
    <row r="10" ht="22.9" customHeight="1" spans="1:10">
      <c r="A10" s="38"/>
      <c r="B10" s="36"/>
      <c r="C10" s="36"/>
      <c r="D10" s="39"/>
      <c r="E10" s="39"/>
      <c r="F10" s="39"/>
      <c r="G10" s="39"/>
      <c r="H10" s="39"/>
      <c r="I10" s="39"/>
      <c r="J10" s="52"/>
    </row>
    <row r="11" ht="22.9" customHeight="1" spans="1:10">
      <c r="A11" s="38"/>
      <c r="B11" s="36"/>
      <c r="C11" s="36"/>
      <c r="D11" s="39"/>
      <c r="E11" s="39"/>
      <c r="F11" s="39"/>
      <c r="G11" s="39"/>
      <c r="H11" s="39"/>
      <c r="I11" s="39"/>
      <c r="J11" s="52"/>
    </row>
    <row r="12" ht="22.9" customHeight="1" spans="1:10">
      <c r="A12" s="38"/>
      <c r="B12" s="36"/>
      <c r="C12" s="36"/>
      <c r="D12" s="39"/>
      <c r="E12" s="39"/>
      <c r="F12" s="39"/>
      <c r="G12" s="39"/>
      <c r="H12" s="39"/>
      <c r="I12" s="39"/>
      <c r="J12" s="52"/>
    </row>
    <row r="13" ht="22.9" customHeight="1" spans="1:10">
      <c r="A13" s="38"/>
      <c r="B13" s="36"/>
      <c r="C13" s="36"/>
      <c r="D13" s="39"/>
      <c r="E13" s="39"/>
      <c r="F13" s="39"/>
      <c r="G13" s="39"/>
      <c r="H13" s="39"/>
      <c r="I13" s="39"/>
      <c r="J13" s="52"/>
    </row>
    <row r="14" ht="22.9" customHeight="1" spans="1:10">
      <c r="A14" s="38"/>
      <c r="B14" s="36"/>
      <c r="C14" s="36"/>
      <c r="D14" s="39"/>
      <c r="E14" s="39"/>
      <c r="F14" s="39"/>
      <c r="G14" s="39"/>
      <c r="H14" s="39"/>
      <c r="I14" s="39"/>
      <c r="J14" s="52"/>
    </row>
    <row r="15" ht="22.9" customHeight="1" spans="1:10">
      <c r="A15" s="38"/>
      <c r="B15" s="36"/>
      <c r="C15" s="36"/>
      <c r="D15" s="39"/>
      <c r="E15" s="39"/>
      <c r="F15" s="39"/>
      <c r="G15" s="39"/>
      <c r="H15" s="39"/>
      <c r="I15" s="39"/>
      <c r="J15" s="52"/>
    </row>
    <row r="16" ht="22.9" customHeight="1" spans="1:10">
      <c r="A16" s="38"/>
      <c r="B16" s="36"/>
      <c r="C16" s="36"/>
      <c r="D16" s="39"/>
      <c r="E16" s="39"/>
      <c r="F16" s="39"/>
      <c r="G16" s="39"/>
      <c r="H16" s="39"/>
      <c r="I16" s="39"/>
      <c r="J16" s="5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E12" sqref="E12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30"/>
      <c r="B1" s="2" t="s">
        <v>251</v>
      </c>
      <c r="C1" s="2"/>
      <c r="D1" s="2"/>
      <c r="E1" s="31"/>
      <c r="F1" s="31"/>
      <c r="G1" s="32"/>
      <c r="H1" s="32"/>
      <c r="I1" s="47"/>
      <c r="J1" s="35"/>
    </row>
    <row r="2" ht="22.9" customHeight="1" spans="1:10">
      <c r="A2" s="30"/>
      <c r="B2" s="3" t="s">
        <v>252</v>
      </c>
      <c r="C2" s="3"/>
      <c r="D2" s="3"/>
      <c r="E2" s="3"/>
      <c r="F2" s="3"/>
      <c r="G2" s="3"/>
      <c r="H2" s="3"/>
      <c r="I2" s="3"/>
      <c r="J2" s="35" t="s">
        <v>4</v>
      </c>
    </row>
    <row r="3" ht="19.5" customHeight="1" spans="1:10">
      <c r="A3" s="33"/>
      <c r="B3" s="34" t="s">
        <v>6</v>
      </c>
      <c r="C3" s="34"/>
      <c r="D3" s="34"/>
      <c r="E3" s="34"/>
      <c r="F3" s="34"/>
      <c r="G3" s="33"/>
      <c r="H3" s="33"/>
      <c r="I3" s="48" t="s">
        <v>7</v>
      </c>
      <c r="J3" s="49"/>
    </row>
    <row r="4" ht="24.4" customHeight="1" spans="1:10">
      <c r="A4" s="35"/>
      <c r="B4" s="36" t="s">
        <v>10</v>
      </c>
      <c r="C4" s="36"/>
      <c r="D4" s="36"/>
      <c r="E4" s="36"/>
      <c r="F4" s="36"/>
      <c r="G4" s="36" t="s">
        <v>253</v>
      </c>
      <c r="H4" s="36"/>
      <c r="I4" s="36"/>
      <c r="J4" s="50"/>
    </row>
    <row r="5" ht="24.4" customHeight="1" spans="1:10">
      <c r="A5" s="37"/>
      <c r="B5" s="36" t="s">
        <v>82</v>
      </c>
      <c r="C5" s="36"/>
      <c r="D5" s="36"/>
      <c r="E5" s="36" t="s">
        <v>71</v>
      </c>
      <c r="F5" s="36" t="s">
        <v>72</v>
      </c>
      <c r="G5" s="36" t="s">
        <v>60</v>
      </c>
      <c r="H5" s="36" t="s">
        <v>78</v>
      </c>
      <c r="I5" s="36" t="s">
        <v>79</v>
      </c>
      <c r="J5" s="50"/>
    </row>
    <row r="6" ht="24.4" customHeight="1" spans="1:10">
      <c r="A6" s="37"/>
      <c r="B6" s="36" t="s">
        <v>83</v>
      </c>
      <c r="C6" s="36" t="s">
        <v>84</v>
      </c>
      <c r="D6" s="36" t="s">
        <v>85</v>
      </c>
      <c r="E6" s="36"/>
      <c r="F6" s="36"/>
      <c r="G6" s="36"/>
      <c r="H6" s="36"/>
      <c r="I6" s="36"/>
      <c r="J6" s="51"/>
    </row>
    <row r="7" ht="22.9" customHeight="1" spans="1:10">
      <c r="A7" s="38"/>
      <c r="B7" s="36"/>
      <c r="C7" s="36"/>
      <c r="D7" s="36"/>
      <c r="E7" s="36"/>
      <c r="F7" s="36" t="s">
        <v>73</v>
      </c>
      <c r="G7" s="39"/>
      <c r="H7" s="39"/>
      <c r="I7" s="39"/>
      <c r="J7" s="52"/>
    </row>
    <row r="8" ht="22.9" customHeight="1" spans="1:10">
      <c r="A8" s="38"/>
      <c r="B8" s="36">
        <v>212</v>
      </c>
      <c r="C8" s="57" t="s">
        <v>99</v>
      </c>
      <c r="D8" s="57" t="s">
        <v>92</v>
      </c>
      <c r="E8" s="40">
        <v>122001</v>
      </c>
      <c r="F8" s="41" t="s">
        <v>100</v>
      </c>
      <c r="G8" s="39">
        <v>280000</v>
      </c>
      <c r="H8" s="39">
        <v>0</v>
      </c>
      <c r="I8" s="39">
        <v>280000</v>
      </c>
      <c r="J8" s="52"/>
    </row>
    <row r="9" ht="22.9" customHeight="1" spans="1:10">
      <c r="A9" s="38"/>
      <c r="B9" s="36"/>
      <c r="C9" s="57"/>
      <c r="D9" s="57"/>
      <c r="E9" s="40"/>
      <c r="F9" s="36"/>
      <c r="G9" s="39"/>
      <c r="H9" s="39"/>
      <c r="I9" s="39"/>
      <c r="J9" s="52"/>
    </row>
    <row r="10" ht="22.9" customHeight="1" spans="1:10">
      <c r="A10" s="38"/>
      <c r="B10" s="36"/>
      <c r="C10" s="36"/>
      <c r="D10" s="36"/>
      <c r="E10" s="36"/>
      <c r="F10" s="36"/>
      <c r="G10" s="39"/>
      <c r="H10" s="39"/>
      <c r="I10" s="39"/>
      <c r="J10" s="52"/>
    </row>
    <row r="11" ht="22.9" customHeight="1" spans="1:10">
      <c r="A11" s="38"/>
      <c r="B11" s="36"/>
      <c r="C11" s="36"/>
      <c r="D11" s="36"/>
      <c r="E11" s="36"/>
      <c r="F11" s="36"/>
      <c r="G11" s="39"/>
      <c r="H11" s="39"/>
      <c r="I11" s="39"/>
      <c r="J11" s="52"/>
    </row>
    <row r="12" ht="22.9" customHeight="1" spans="1:10">
      <c r="A12" s="38"/>
      <c r="B12" s="36"/>
      <c r="C12" s="36"/>
      <c r="D12" s="36"/>
      <c r="E12" s="36"/>
      <c r="F12" s="36"/>
      <c r="G12" s="39"/>
      <c r="H12" s="39"/>
      <c r="I12" s="39"/>
      <c r="J12" s="52"/>
    </row>
    <row r="13" ht="22.9" customHeight="1" spans="1:10">
      <c r="A13" s="38"/>
      <c r="B13" s="36"/>
      <c r="C13" s="36"/>
      <c r="D13" s="36"/>
      <c r="E13" s="36"/>
      <c r="F13" s="36"/>
      <c r="G13" s="39"/>
      <c r="H13" s="39"/>
      <c r="I13" s="39"/>
      <c r="J13" s="52"/>
    </row>
    <row r="14" ht="22.9" customHeight="1" spans="1:10">
      <c r="A14" s="38"/>
      <c r="B14" s="36"/>
      <c r="C14" s="36"/>
      <c r="D14" s="36"/>
      <c r="E14" s="36"/>
      <c r="F14" s="36"/>
      <c r="G14" s="39"/>
      <c r="H14" s="39"/>
      <c r="I14" s="39"/>
      <c r="J14" s="52"/>
    </row>
    <row r="15" ht="22.9" customHeight="1" spans="1:10">
      <c r="A15" s="38"/>
      <c r="B15" s="36"/>
      <c r="C15" s="36"/>
      <c r="D15" s="36"/>
      <c r="E15" s="36"/>
      <c r="F15" s="36"/>
      <c r="G15" s="39"/>
      <c r="H15" s="39"/>
      <c r="I15" s="39"/>
      <c r="J15" s="52"/>
    </row>
    <row r="16" ht="22.9" customHeight="1" spans="1:10">
      <c r="A16" s="37"/>
      <c r="B16" s="40"/>
      <c r="C16" s="40"/>
      <c r="D16" s="40"/>
      <c r="E16" s="40"/>
      <c r="F16" s="40" t="s">
        <v>24</v>
      </c>
      <c r="G16" s="42"/>
      <c r="H16" s="42"/>
      <c r="I16" s="42"/>
      <c r="J16" s="50"/>
    </row>
    <row r="17" ht="22.9" customHeight="1" spans="1:10">
      <c r="A17" s="37"/>
      <c r="B17" s="40"/>
      <c r="C17" s="40"/>
      <c r="D17" s="40"/>
      <c r="E17" s="40"/>
      <c r="F17" s="40" t="s">
        <v>24</v>
      </c>
      <c r="G17" s="42"/>
      <c r="H17" s="42"/>
      <c r="I17" s="42"/>
      <c r="J17" s="5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17" sqref="B17:I17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30"/>
      <c r="B1" s="2" t="s">
        <v>254</v>
      </c>
      <c r="C1" s="31"/>
      <c r="D1" s="32"/>
      <c r="E1" s="32"/>
      <c r="F1" s="32"/>
      <c r="G1" s="32"/>
      <c r="H1" s="32"/>
      <c r="I1" s="47"/>
      <c r="J1" s="35"/>
    </row>
    <row r="2" ht="22.9" customHeight="1" spans="1:10">
      <c r="A2" s="30"/>
      <c r="B2" s="3" t="s">
        <v>255</v>
      </c>
      <c r="C2" s="3"/>
      <c r="D2" s="3"/>
      <c r="E2" s="3"/>
      <c r="F2" s="3"/>
      <c r="G2" s="3"/>
      <c r="H2" s="3"/>
      <c r="I2" s="3"/>
      <c r="J2" s="35" t="s">
        <v>4</v>
      </c>
    </row>
    <row r="3" ht="19.5" customHeight="1" spans="1:10">
      <c r="A3" s="33"/>
      <c r="B3" s="34" t="s">
        <v>6</v>
      </c>
      <c r="C3" s="34"/>
      <c r="D3" s="55"/>
      <c r="E3" s="55"/>
      <c r="F3" s="55"/>
      <c r="G3" s="55"/>
      <c r="H3" s="55"/>
      <c r="I3" s="55" t="s">
        <v>7</v>
      </c>
      <c r="J3" s="49"/>
    </row>
    <row r="4" ht="24.4" customHeight="1" spans="1:10">
      <c r="A4" s="35"/>
      <c r="B4" s="36" t="s">
        <v>244</v>
      </c>
      <c r="C4" s="36" t="s">
        <v>72</v>
      </c>
      <c r="D4" s="36" t="s">
        <v>245</v>
      </c>
      <c r="E4" s="36"/>
      <c r="F4" s="36"/>
      <c r="G4" s="36"/>
      <c r="H4" s="36"/>
      <c r="I4" s="36"/>
      <c r="J4" s="50"/>
    </row>
    <row r="5" ht="24.4" customHeight="1" spans="1:10">
      <c r="A5" s="37"/>
      <c r="B5" s="36"/>
      <c r="C5" s="36"/>
      <c r="D5" s="36" t="s">
        <v>60</v>
      </c>
      <c r="E5" s="56" t="s">
        <v>246</v>
      </c>
      <c r="F5" s="36" t="s">
        <v>247</v>
      </c>
      <c r="G5" s="36"/>
      <c r="H5" s="36"/>
      <c r="I5" s="36" t="s">
        <v>195</v>
      </c>
      <c r="J5" s="50"/>
    </row>
    <row r="6" ht="24.4" customHeight="1" spans="1:10">
      <c r="A6" s="37"/>
      <c r="B6" s="36"/>
      <c r="C6" s="36"/>
      <c r="D6" s="36"/>
      <c r="E6" s="56"/>
      <c r="F6" s="36" t="s">
        <v>160</v>
      </c>
      <c r="G6" s="36" t="s">
        <v>248</v>
      </c>
      <c r="H6" s="36" t="s">
        <v>249</v>
      </c>
      <c r="I6" s="36"/>
      <c r="J6" s="51"/>
    </row>
    <row r="7" ht="22.9" customHeight="1" spans="1:10">
      <c r="A7" s="38"/>
      <c r="B7" s="36"/>
      <c r="C7" s="36" t="s">
        <v>73</v>
      </c>
      <c r="D7" s="39"/>
      <c r="E7" s="39"/>
      <c r="F7" s="39"/>
      <c r="G7" s="39"/>
      <c r="H7" s="39"/>
      <c r="I7" s="39"/>
      <c r="J7" s="52"/>
    </row>
    <row r="8" ht="22.9" customHeight="1" spans="1:10">
      <c r="A8" s="38"/>
      <c r="B8" s="40" t="s">
        <v>244</v>
      </c>
      <c r="C8" s="40" t="s">
        <v>256</v>
      </c>
      <c r="D8" s="39"/>
      <c r="E8" s="39"/>
      <c r="F8" s="39"/>
      <c r="G8" s="39"/>
      <c r="H8" s="39"/>
      <c r="I8" s="39"/>
      <c r="J8" s="52"/>
    </row>
    <row r="9" ht="22.9" customHeight="1" spans="1:10">
      <c r="A9" s="38"/>
      <c r="B9" s="36"/>
      <c r="C9" s="36"/>
      <c r="D9" s="39"/>
      <c r="E9" s="39"/>
      <c r="F9" s="39"/>
      <c r="G9" s="39"/>
      <c r="H9" s="39"/>
      <c r="I9" s="39"/>
      <c r="J9" s="52"/>
    </row>
    <row r="10" ht="22.9" customHeight="1" spans="1:10">
      <c r="A10" s="38"/>
      <c r="B10" s="36"/>
      <c r="C10" s="36"/>
      <c r="D10" s="39"/>
      <c r="E10" s="39"/>
      <c r="F10" s="39"/>
      <c r="G10" s="39"/>
      <c r="H10" s="39"/>
      <c r="I10" s="39"/>
      <c r="J10" s="52"/>
    </row>
    <row r="11" ht="22.9" customHeight="1" spans="1:10">
      <c r="A11" s="38"/>
      <c r="B11" s="36"/>
      <c r="C11" s="36"/>
      <c r="D11" s="39"/>
      <c r="E11" s="39"/>
      <c r="F11" s="39"/>
      <c r="G11" s="39"/>
      <c r="H11" s="39"/>
      <c r="I11" s="39"/>
      <c r="J11" s="52"/>
    </row>
    <row r="12" ht="22.9" customHeight="1" spans="1:10">
      <c r="A12" s="38"/>
      <c r="B12" s="36"/>
      <c r="C12" s="36"/>
      <c r="D12" s="39"/>
      <c r="E12" s="39"/>
      <c r="F12" s="39"/>
      <c r="G12" s="39"/>
      <c r="H12" s="39"/>
      <c r="I12" s="39"/>
      <c r="J12" s="52"/>
    </row>
    <row r="13" ht="22.9" customHeight="1" spans="1:10">
      <c r="A13" s="38"/>
      <c r="B13" s="36"/>
      <c r="C13" s="36"/>
      <c r="D13" s="39"/>
      <c r="E13" s="39"/>
      <c r="F13" s="39"/>
      <c r="G13" s="39"/>
      <c r="H13" s="39"/>
      <c r="I13" s="39"/>
      <c r="J13" s="52"/>
    </row>
    <row r="14" ht="22.9" customHeight="1" spans="1:10">
      <c r="A14" s="38"/>
      <c r="B14" s="36"/>
      <c r="C14" s="36"/>
      <c r="D14" s="39"/>
      <c r="E14" s="39"/>
      <c r="F14" s="39"/>
      <c r="G14" s="39"/>
      <c r="H14" s="39"/>
      <c r="I14" s="39"/>
      <c r="J14" s="52"/>
    </row>
    <row r="15" ht="22.9" customHeight="1" spans="1:10">
      <c r="A15" s="38"/>
      <c r="B15" s="36"/>
      <c r="C15" s="36"/>
      <c r="D15" s="39"/>
      <c r="E15" s="39"/>
      <c r="F15" s="39"/>
      <c r="G15" s="39"/>
      <c r="H15" s="39"/>
      <c r="I15" s="39"/>
      <c r="J15" s="52"/>
    </row>
    <row r="16" ht="22.9" customHeight="1" spans="1:10">
      <c r="A16" s="38"/>
      <c r="B16" s="36"/>
      <c r="C16" s="36"/>
      <c r="D16" s="39"/>
      <c r="E16" s="39"/>
      <c r="F16" s="39"/>
      <c r="G16" s="39"/>
      <c r="H16" s="39"/>
      <c r="I16" s="39"/>
      <c r="J16" s="52"/>
    </row>
    <row r="17" ht="22.9" customHeight="1" spans="1:10">
      <c r="A17" s="38"/>
      <c r="B17" s="43" t="s">
        <v>257</v>
      </c>
      <c r="C17" s="44"/>
      <c r="D17" s="44"/>
      <c r="E17" s="44"/>
      <c r="F17" s="44"/>
      <c r="G17" s="44"/>
      <c r="H17" s="44"/>
      <c r="I17" s="53"/>
      <c r="J17" s="52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1" activePane="bottomLeft" state="frozen"/>
      <selection/>
      <selection pane="bottomLeft" activeCell="I26" sqref="I26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30"/>
      <c r="B1" s="2" t="s">
        <v>258</v>
      </c>
      <c r="C1" s="2"/>
      <c r="D1" s="2"/>
      <c r="E1" s="31"/>
      <c r="F1" s="31"/>
      <c r="G1" s="32"/>
      <c r="H1" s="32"/>
      <c r="I1" s="47"/>
      <c r="J1" s="35"/>
    </row>
    <row r="2" ht="22.9" customHeight="1" spans="1:10">
      <c r="A2" s="30"/>
      <c r="B2" s="3" t="s">
        <v>259</v>
      </c>
      <c r="C2" s="3"/>
      <c r="D2" s="3"/>
      <c r="E2" s="3"/>
      <c r="F2" s="3"/>
      <c r="G2" s="3"/>
      <c r="H2" s="3"/>
      <c r="I2" s="3"/>
      <c r="J2" s="35" t="s">
        <v>4</v>
      </c>
    </row>
    <row r="3" ht="19.5" customHeight="1" spans="1:10">
      <c r="A3" s="33"/>
      <c r="B3" s="34" t="s">
        <v>6</v>
      </c>
      <c r="C3" s="34"/>
      <c r="D3" s="34"/>
      <c r="E3" s="34"/>
      <c r="F3" s="34"/>
      <c r="G3" s="33"/>
      <c r="H3" s="33"/>
      <c r="I3" s="48" t="s">
        <v>7</v>
      </c>
      <c r="J3" s="49"/>
    </row>
    <row r="4" ht="24.4" customHeight="1" spans="1:10">
      <c r="A4" s="35"/>
      <c r="B4" s="36" t="s">
        <v>10</v>
      </c>
      <c r="C4" s="36"/>
      <c r="D4" s="36"/>
      <c r="E4" s="36"/>
      <c r="F4" s="36"/>
      <c r="G4" s="36" t="s">
        <v>260</v>
      </c>
      <c r="H4" s="36"/>
      <c r="I4" s="36"/>
      <c r="J4" s="50"/>
    </row>
    <row r="5" ht="24.4" customHeight="1" spans="1:10">
      <c r="A5" s="37"/>
      <c r="B5" s="36" t="s">
        <v>82</v>
      </c>
      <c r="C5" s="36"/>
      <c r="D5" s="36"/>
      <c r="E5" s="36" t="s">
        <v>71</v>
      </c>
      <c r="F5" s="36" t="s">
        <v>72</v>
      </c>
      <c r="G5" s="36" t="s">
        <v>60</v>
      </c>
      <c r="H5" s="36" t="s">
        <v>78</v>
      </c>
      <c r="I5" s="36" t="s">
        <v>79</v>
      </c>
      <c r="J5" s="50"/>
    </row>
    <row r="6" ht="24.4" customHeight="1" spans="1:10">
      <c r="A6" s="37"/>
      <c r="B6" s="36" t="s">
        <v>83</v>
      </c>
      <c r="C6" s="36" t="s">
        <v>84</v>
      </c>
      <c r="D6" s="36" t="s">
        <v>85</v>
      </c>
      <c r="E6" s="36"/>
      <c r="F6" s="36"/>
      <c r="G6" s="36"/>
      <c r="H6" s="36"/>
      <c r="I6" s="36"/>
      <c r="J6" s="51"/>
    </row>
    <row r="7" ht="22.9" customHeight="1" spans="1:10">
      <c r="A7" s="38"/>
      <c r="B7" s="36"/>
      <c r="C7" s="36"/>
      <c r="D7" s="36"/>
      <c r="E7" s="36"/>
      <c r="F7" s="36" t="s">
        <v>73</v>
      </c>
      <c r="G7" s="39"/>
      <c r="H7" s="39"/>
      <c r="I7" s="39"/>
      <c r="J7" s="52"/>
    </row>
    <row r="8" ht="22.9" customHeight="1" spans="1:10">
      <c r="A8" s="37"/>
      <c r="B8" s="40"/>
      <c r="C8" s="40"/>
      <c r="D8" s="40"/>
      <c r="E8" s="40" t="s">
        <v>244</v>
      </c>
      <c r="F8" s="41" t="s">
        <v>261</v>
      </c>
      <c r="G8" s="42"/>
      <c r="H8" s="42"/>
      <c r="I8" s="42"/>
      <c r="J8" s="50"/>
    </row>
    <row r="9" ht="22.9" customHeight="1" spans="1:10">
      <c r="A9" s="37"/>
      <c r="B9" s="40"/>
      <c r="C9" s="40"/>
      <c r="D9" s="40"/>
      <c r="E9" s="40"/>
      <c r="F9" s="40"/>
      <c r="G9" s="42"/>
      <c r="H9" s="42"/>
      <c r="I9" s="42"/>
      <c r="J9" s="50"/>
    </row>
    <row r="10" ht="22.9" customHeight="1" spans="1:10">
      <c r="A10" s="37"/>
      <c r="B10" s="40"/>
      <c r="C10" s="40"/>
      <c r="D10" s="40"/>
      <c r="E10" s="40"/>
      <c r="F10" s="40"/>
      <c r="G10" s="42"/>
      <c r="H10" s="42"/>
      <c r="I10" s="42"/>
      <c r="J10" s="50"/>
    </row>
    <row r="11" ht="22.9" customHeight="1" spans="1:10">
      <c r="A11" s="37"/>
      <c r="B11" s="40"/>
      <c r="C11" s="40"/>
      <c r="D11" s="40"/>
      <c r="E11" s="40"/>
      <c r="F11" s="40"/>
      <c r="G11" s="42"/>
      <c r="H11" s="42"/>
      <c r="I11" s="42"/>
      <c r="J11" s="50"/>
    </row>
    <row r="12" ht="22.9" customHeight="1" spans="1:10">
      <c r="A12" s="37"/>
      <c r="B12" s="40"/>
      <c r="C12" s="40"/>
      <c r="D12" s="40"/>
      <c r="E12" s="40"/>
      <c r="F12" s="40"/>
      <c r="G12" s="42"/>
      <c r="H12" s="42"/>
      <c r="I12" s="42"/>
      <c r="J12" s="50"/>
    </row>
    <row r="13" ht="22.9" customHeight="1" spans="1:10">
      <c r="A13" s="37"/>
      <c r="B13" s="40"/>
      <c r="C13" s="40"/>
      <c r="D13" s="40"/>
      <c r="E13" s="40"/>
      <c r="F13" s="40"/>
      <c r="G13" s="42"/>
      <c r="H13" s="42"/>
      <c r="I13" s="42"/>
      <c r="J13" s="50"/>
    </row>
    <row r="14" ht="22.9" customHeight="1" spans="1:10">
      <c r="A14" s="37"/>
      <c r="B14" s="40"/>
      <c r="C14" s="40"/>
      <c r="D14" s="40"/>
      <c r="E14" s="40"/>
      <c r="F14" s="40"/>
      <c r="G14" s="42"/>
      <c r="H14" s="42"/>
      <c r="I14" s="42"/>
      <c r="J14" s="50"/>
    </row>
    <row r="15" ht="22.9" customHeight="1" spans="1:10">
      <c r="A15" s="37"/>
      <c r="B15" s="40"/>
      <c r="C15" s="40"/>
      <c r="D15" s="40"/>
      <c r="E15" s="40"/>
      <c r="F15" s="40"/>
      <c r="G15" s="42"/>
      <c r="H15" s="42"/>
      <c r="I15" s="42"/>
      <c r="J15" s="50"/>
    </row>
    <row r="16" ht="22.9" customHeight="1" spans="1:10">
      <c r="A16" s="37"/>
      <c r="B16" s="40"/>
      <c r="C16" s="40"/>
      <c r="D16" s="40"/>
      <c r="E16" s="40"/>
      <c r="F16" s="40" t="s">
        <v>24</v>
      </c>
      <c r="G16" s="42"/>
      <c r="H16" s="42"/>
      <c r="I16" s="42"/>
      <c r="J16" s="50"/>
    </row>
    <row r="17" ht="22.9" customHeight="1" spans="1:10">
      <c r="A17" s="37"/>
      <c r="B17" s="43" t="s">
        <v>257</v>
      </c>
      <c r="C17" s="44"/>
      <c r="D17" s="44"/>
      <c r="E17" s="44"/>
      <c r="F17" s="44"/>
      <c r="G17" s="44"/>
      <c r="H17" s="44"/>
      <c r="I17" s="53"/>
      <c r="J17" s="51"/>
    </row>
    <row r="18" ht="9.75" customHeight="1" spans="1:10">
      <c r="A18" s="45"/>
      <c r="B18" s="46"/>
      <c r="C18" s="46"/>
      <c r="D18" s="46"/>
      <c r="E18" s="46"/>
      <c r="F18" s="45"/>
      <c r="G18" s="45"/>
      <c r="H18" s="45"/>
      <c r="I18" s="45"/>
      <c r="J18" s="54"/>
    </row>
  </sheetData>
  <mergeCells count="11">
    <mergeCell ref="B2:I2"/>
    <mergeCell ref="B3:F3"/>
    <mergeCell ref="B4:F4"/>
    <mergeCell ref="G4:I4"/>
    <mergeCell ref="B5:D5"/>
    <mergeCell ref="B17:I17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9"/>
  <sheetViews>
    <sheetView topLeftCell="A10" workbookViewId="0">
      <selection activeCell="K4" sqref="K4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262</v>
      </c>
    </row>
    <row r="2" ht="27" customHeight="1" spans="1:8">
      <c r="A2" s="3" t="s">
        <v>263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264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265</v>
      </c>
      <c r="B4" s="5"/>
      <c r="C4" s="5"/>
      <c r="D4" s="5" t="s">
        <v>250</v>
      </c>
      <c r="E4" s="5"/>
      <c r="F4" s="5"/>
      <c r="G4" s="5"/>
      <c r="H4" s="5"/>
    </row>
    <row r="5" ht="26.45" customHeight="1" spans="1:8">
      <c r="A5" s="5" t="s">
        <v>266</v>
      </c>
      <c r="B5" s="5" t="s">
        <v>267</v>
      </c>
      <c r="C5" s="5"/>
      <c r="D5" s="5" t="s">
        <v>268</v>
      </c>
      <c r="E5" s="5"/>
      <c r="F5" s="5"/>
      <c r="G5" s="5"/>
      <c r="H5" s="5"/>
    </row>
    <row r="6" ht="26.45" customHeight="1" spans="1:8">
      <c r="A6" s="5"/>
      <c r="B6" s="6" t="s">
        <v>269</v>
      </c>
      <c r="C6" s="7"/>
      <c r="D6" s="6" t="s">
        <v>270</v>
      </c>
      <c r="E6" s="8"/>
      <c r="F6" s="8"/>
      <c r="G6" s="8"/>
      <c r="H6" s="7"/>
    </row>
    <row r="7" ht="26.45" customHeight="1" spans="1:8">
      <c r="A7" s="5"/>
      <c r="B7" s="9"/>
      <c r="C7" s="10"/>
      <c r="D7" s="9"/>
      <c r="E7" s="11"/>
      <c r="F7" s="11"/>
      <c r="G7" s="11"/>
      <c r="H7" s="10"/>
    </row>
    <row r="8" ht="26.45" customHeight="1" spans="1:8">
      <c r="A8" s="5"/>
      <c r="B8" s="9"/>
      <c r="C8" s="10"/>
      <c r="D8" s="9"/>
      <c r="E8" s="11"/>
      <c r="F8" s="11"/>
      <c r="G8" s="11"/>
      <c r="H8" s="10"/>
    </row>
    <row r="9" ht="26.45" customHeight="1" spans="1:8">
      <c r="A9" s="5"/>
      <c r="B9" s="12"/>
      <c r="C9" s="13"/>
      <c r="D9" s="12"/>
      <c r="E9" s="14"/>
      <c r="F9" s="14"/>
      <c r="G9" s="14"/>
      <c r="H9" s="13"/>
    </row>
    <row r="10" ht="26.45" customHeight="1" spans="1:8">
      <c r="A10" s="5"/>
      <c r="B10" s="5" t="s">
        <v>271</v>
      </c>
      <c r="C10" s="5"/>
      <c r="D10" s="5"/>
      <c r="E10" s="5"/>
      <c r="F10" s="5" t="s">
        <v>272</v>
      </c>
      <c r="G10" s="5" t="s">
        <v>273</v>
      </c>
      <c r="H10" s="5" t="s">
        <v>274</v>
      </c>
    </row>
    <row r="11" ht="26.45" customHeight="1" spans="1:8">
      <c r="A11" s="5"/>
      <c r="B11" s="5"/>
      <c r="C11" s="5"/>
      <c r="D11" s="5"/>
      <c r="E11" s="5"/>
      <c r="F11" s="15">
        <v>7851464.92</v>
      </c>
      <c r="G11" s="15">
        <v>7851464.92</v>
      </c>
      <c r="H11" s="15"/>
    </row>
    <row r="12" ht="68" customHeight="1" spans="1:8">
      <c r="A12" s="16" t="s">
        <v>275</v>
      </c>
      <c r="B12" s="17" t="s">
        <v>276</v>
      </c>
      <c r="C12" s="17"/>
      <c r="D12" s="17"/>
      <c r="E12" s="17"/>
      <c r="F12" s="17"/>
      <c r="G12" s="17"/>
      <c r="H12" s="17"/>
    </row>
    <row r="13" ht="26.45" customHeight="1" spans="1:8">
      <c r="A13" s="18" t="s">
        <v>277</v>
      </c>
      <c r="B13" s="18" t="s">
        <v>278</v>
      </c>
      <c r="C13" s="18" t="s">
        <v>279</v>
      </c>
      <c r="D13" s="18"/>
      <c r="E13" s="18" t="s">
        <v>280</v>
      </c>
      <c r="F13" s="18"/>
      <c r="G13" s="18" t="s">
        <v>281</v>
      </c>
      <c r="H13" s="18"/>
    </row>
    <row r="14" ht="26.45" customHeight="1" spans="1:8">
      <c r="A14" s="18"/>
      <c r="B14" s="19" t="s">
        <v>282</v>
      </c>
      <c r="C14" s="20" t="s">
        <v>283</v>
      </c>
      <c r="D14" s="21"/>
      <c r="E14" s="18" t="s">
        <v>284</v>
      </c>
      <c r="F14" s="18"/>
      <c r="G14" s="18" t="s">
        <v>285</v>
      </c>
      <c r="H14" s="18"/>
    </row>
    <row r="15" ht="26.45" customHeight="1" spans="1:8">
      <c r="A15" s="18"/>
      <c r="B15" s="19"/>
      <c r="C15" s="22"/>
      <c r="D15" s="23"/>
      <c r="E15" s="18" t="s">
        <v>286</v>
      </c>
      <c r="F15" s="18"/>
      <c r="G15" s="18" t="s">
        <v>287</v>
      </c>
      <c r="H15" s="18"/>
    </row>
    <row r="16" ht="23" customHeight="1" spans="1:8">
      <c r="A16" s="18"/>
      <c r="B16" s="19"/>
      <c r="C16" s="22"/>
      <c r="D16" s="23"/>
      <c r="E16" s="19" t="s">
        <v>288</v>
      </c>
      <c r="F16" s="19"/>
      <c r="G16" s="19" t="s">
        <v>289</v>
      </c>
      <c r="H16" s="19"/>
    </row>
    <row r="17" ht="26.45" customHeight="1" spans="1:8">
      <c r="A17" s="18"/>
      <c r="B17" s="19"/>
      <c r="C17" s="22"/>
      <c r="D17" s="23"/>
      <c r="E17" s="19" t="s">
        <v>290</v>
      </c>
      <c r="F17" s="19"/>
      <c r="G17" s="19" t="s">
        <v>291</v>
      </c>
      <c r="H17" s="19"/>
    </row>
    <row r="18" ht="26.45" customHeight="1" spans="1:8">
      <c r="A18" s="18"/>
      <c r="B18" s="19"/>
      <c r="C18" s="22"/>
      <c r="D18" s="23"/>
      <c r="E18" s="19" t="s">
        <v>292</v>
      </c>
      <c r="F18" s="19"/>
      <c r="G18" s="19" t="s">
        <v>293</v>
      </c>
      <c r="H18" s="19"/>
    </row>
    <row r="19" ht="26.45" customHeight="1" spans="1:8">
      <c r="A19" s="18"/>
      <c r="B19" s="19"/>
      <c r="C19" s="24"/>
      <c r="D19" s="25"/>
      <c r="E19" s="19" t="s">
        <v>294</v>
      </c>
      <c r="F19" s="19"/>
      <c r="G19" s="19" t="s">
        <v>295</v>
      </c>
      <c r="H19" s="19"/>
    </row>
    <row r="20" ht="26.45" customHeight="1" spans="1:8">
      <c r="A20" s="18"/>
      <c r="B20" s="19"/>
      <c r="C20" s="19" t="s">
        <v>296</v>
      </c>
      <c r="D20" s="19"/>
      <c r="E20" s="18" t="s">
        <v>297</v>
      </c>
      <c r="F20" s="18"/>
      <c r="G20" s="18" t="s">
        <v>298</v>
      </c>
      <c r="H20" s="18"/>
    </row>
    <row r="21" ht="26.45" customHeight="1" spans="1:8">
      <c r="A21" s="18"/>
      <c r="B21" s="19"/>
      <c r="C21" s="19"/>
      <c r="D21" s="19"/>
      <c r="E21" s="19"/>
      <c r="F21" s="19"/>
      <c r="G21" s="19"/>
      <c r="H21" s="19"/>
    </row>
    <row r="22" ht="26.45" customHeight="1" spans="1:8">
      <c r="A22" s="18"/>
      <c r="B22" s="19"/>
      <c r="C22" s="19" t="s">
        <v>299</v>
      </c>
      <c r="D22" s="19"/>
      <c r="E22" s="18" t="s">
        <v>300</v>
      </c>
      <c r="F22" s="18"/>
      <c r="G22" s="18" t="s">
        <v>301</v>
      </c>
      <c r="H22" s="18"/>
    </row>
    <row r="23" ht="26.45" customHeight="1" spans="1:8">
      <c r="A23" s="18"/>
      <c r="B23" s="19"/>
      <c r="C23" s="19"/>
      <c r="D23" s="19"/>
      <c r="E23" s="18"/>
      <c r="F23" s="18"/>
      <c r="G23" s="18"/>
      <c r="H23" s="18"/>
    </row>
    <row r="24" ht="26.45" customHeight="1" spans="1:8">
      <c r="A24" s="18"/>
      <c r="B24" s="19"/>
      <c r="C24" s="19" t="s">
        <v>302</v>
      </c>
      <c r="D24" s="19"/>
      <c r="E24" s="18" t="s">
        <v>78</v>
      </c>
      <c r="F24" s="18"/>
      <c r="G24" s="18">
        <v>7461464.92</v>
      </c>
      <c r="H24" s="18"/>
    </row>
    <row r="25" ht="26.45" customHeight="1" spans="1:8">
      <c r="A25" s="18"/>
      <c r="B25" s="19"/>
      <c r="C25" s="19"/>
      <c r="D25" s="19"/>
      <c r="E25" s="18" t="s">
        <v>79</v>
      </c>
      <c r="F25" s="18"/>
      <c r="G25" s="26">
        <v>390000</v>
      </c>
      <c r="H25" s="26"/>
    </row>
    <row r="26" ht="63" customHeight="1" spans="1:8">
      <c r="A26" s="18"/>
      <c r="B26" s="19" t="s">
        <v>303</v>
      </c>
      <c r="C26" s="19" t="s">
        <v>304</v>
      </c>
      <c r="D26" s="19"/>
      <c r="E26" s="19" t="s">
        <v>305</v>
      </c>
      <c r="F26" s="19"/>
      <c r="G26" s="19" t="s">
        <v>306</v>
      </c>
      <c r="H26" s="19"/>
    </row>
    <row r="27" ht="26.45" customHeight="1" spans="1:8">
      <c r="A27" s="18"/>
      <c r="B27" s="19"/>
      <c r="C27" s="19" t="s">
        <v>307</v>
      </c>
      <c r="D27" s="19"/>
      <c r="E27" s="19" t="s">
        <v>308</v>
      </c>
      <c r="F27" s="19"/>
      <c r="G27" s="19" t="s">
        <v>309</v>
      </c>
      <c r="H27" s="19"/>
    </row>
    <row r="28" ht="26.45" customHeight="1" spans="1:8">
      <c r="A28" s="18"/>
      <c r="B28" s="19"/>
      <c r="C28" s="19" t="s">
        <v>310</v>
      </c>
      <c r="D28" s="19"/>
      <c r="E28" s="19" t="s">
        <v>311</v>
      </c>
      <c r="F28" s="19"/>
      <c r="G28" s="19" t="s">
        <v>312</v>
      </c>
      <c r="H28" s="19"/>
    </row>
    <row r="29" ht="26.45" customHeight="1" spans="1:8">
      <c r="A29" s="18"/>
      <c r="B29" s="19"/>
      <c r="C29" s="19" t="s">
        <v>313</v>
      </c>
      <c r="D29" s="19"/>
      <c r="E29" s="19" t="s">
        <v>314</v>
      </c>
      <c r="F29" s="19"/>
      <c r="G29" s="19" t="s">
        <v>315</v>
      </c>
      <c r="H29" s="19"/>
    </row>
    <row r="30" ht="26.45" customHeight="1" spans="1:8">
      <c r="A30" s="18"/>
      <c r="B30" s="19" t="s">
        <v>316</v>
      </c>
      <c r="C30" s="19" t="s">
        <v>317</v>
      </c>
      <c r="D30" s="19"/>
      <c r="E30" s="19" t="s">
        <v>318</v>
      </c>
      <c r="F30" s="19"/>
      <c r="G30" s="19" t="s">
        <v>319</v>
      </c>
      <c r="H30" s="19"/>
    </row>
    <row r="31" ht="45" customHeight="1" spans="1:8">
      <c r="A31" s="27" t="s">
        <v>320</v>
      </c>
      <c r="B31" s="27"/>
      <c r="C31" s="27"/>
      <c r="D31" s="27"/>
      <c r="E31" s="27"/>
      <c r="F31" s="27"/>
      <c r="G31" s="27"/>
      <c r="H31" s="27"/>
    </row>
    <row r="32" ht="16.35" customHeight="1" spans="1:2">
      <c r="A32" s="28"/>
      <c r="B32" s="28"/>
    </row>
    <row r="33" ht="16.35" customHeight="1" spans="1:1">
      <c r="A33" s="28"/>
    </row>
    <row r="34" ht="16.35" customHeight="1" spans="1:15">
      <c r="A34" s="28"/>
      <c r="O34" s="29"/>
    </row>
    <row r="35" ht="16.35" customHeight="1" spans="1:1">
      <c r="A35" s="28"/>
    </row>
    <row r="36" ht="16.35" customHeight="1" spans="1:8">
      <c r="A36" s="28"/>
      <c r="B36" s="28"/>
      <c r="C36" s="28"/>
      <c r="D36" s="28"/>
      <c r="E36" s="28"/>
      <c r="F36" s="28"/>
      <c r="G36" s="28"/>
      <c r="H36" s="28"/>
    </row>
    <row r="37" ht="16.35" customHeight="1" spans="1:8">
      <c r="A37" s="28"/>
      <c r="B37" s="28"/>
      <c r="C37" s="28"/>
      <c r="D37" s="28"/>
      <c r="E37" s="28"/>
      <c r="F37" s="28"/>
      <c r="G37" s="28"/>
      <c r="H37" s="28"/>
    </row>
    <row r="38" ht="16.35" customHeight="1" spans="1:8">
      <c r="A38" s="28"/>
      <c r="B38" s="28"/>
      <c r="C38" s="28"/>
      <c r="D38" s="28"/>
      <c r="E38" s="28"/>
      <c r="F38" s="28"/>
      <c r="G38" s="28"/>
      <c r="H38" s="28"/>
    </row>
    <row r="39" ht="16.35" customHeight="1" spans="1:8">
      <c r="A39" s="28"/>
      <c r="B39" s="28"/>
      <c r="C39" s="28"/>
      <c r="D39" s="28"/>
      <c r="E39" s="28"/>
      <c r="F39" s="28"/>
      <c r="G39" s="28"/>
      <c r="H39" s="28"/>
    </row>
  </sheetData>
  <mergeCells count="61">
    <mergeCell ref="A2:H2"/>
    <mergeCell ref="A3:H3"/>
    <mergeCell ref="A4:C4"/>
    <mergeCell ref="D4:H4"/>
    <mergeCell ref="B5:C5"/>
    <mergeCell ref="D5:H5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A31:H31"/>
    <mergeCell ref="A5:A11"/>
    <mergeCell ref="A13:A30"/>
    <mergeCell ref="B14:B25"/>
    <mergeCell ref="B26:B29"/>
    <mergeCell ref="B10:E11"/>
    <mergeCell ref="C20:D21"/>
    <mergeCell ref="D6:H9"/>
    <mergeCell ref="B6:C9"/>
    <mergeCell ref="C22:D23"/>
    <mergeCell ref="C24:D25"/>
    <mergeCell ref="C14:D19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30" activePane="bottomLeft" state="frozen"/>
      <selection/>
      <selection pane="bottomLeft" activeCell="K39" sqref="K39"/>
    </sheetView>
  </sheetViews>
  <sheetFormatPr defaultColWidth="10" defaultRowHeight="13.5" outlineLevelCol="5"/>
  <cols>
    <col min="1" max="1" width="1.5" style="59" customWidth="1"/>
    <col min="2" max="2" width="42.6333333333333" style="59" customWidth="1"/>
    <col min="3" max="3" width="16.6333333333333" style="59" customWidth="1"/>
    <col min="4" max="4" width="42.6333333333333" style="59" customWidth="1"/>
    <col min="5" max="5" width="16.6333333333333" style="59" customWidth="1"/>
    <col min="6" max="6" width="1.5" style="59" customWidth="1"/>
    <col min="7" max="11" width="9.75" style="59" customWidth="1"/>
    <col min="12" max="16384" width="10" style="59"/>
  </cols>
  <sheetData>
    <row r="1" s="113" customFormat="1" ht="24.95" customHeight="1" spans="1:6">
      <c r="A1" s="114"/>
      <c r="B1" s="2" t="s">
        <v>3</v>
      </c>
      <c r="D1" s="2"/>
      <c r="E1" s="2"/>
      <c r="F1" s="115" t="s">
        <v>4</v>
      </c>
    </row>
    <row r="2" ht="22.9" customHeight="1" spans="1:6">
      <c r="A2" s="98"/>
      <c r="B2" s="99" t="s">
        <v>5</v>
      </c>
      <c r="C2" s="99"/>
      <c r="D2" s="99"/>
      <c r="E2" s="99"/>
      <c r="F2" s="86"/>
    </row>
    <row r="3" ht="19.5" customHeight="1" spans="1:6">
      <c r="A3" s="98"/>
      <c r="B3" s="65" t="s">
        <v>6</v>
      </c>
      <c r="D3" s="28"/>
      <c r="E3" s="116" t="s">
        <v>7</v>
      </c>
      <c r="F3" s="86"/>
    </row>
    <row r="4" ht="26.1" customHeight="1" spans="1:6">
      <c r="A4" s="98"/>
      <c r="B4" s="36" t="s">
        <v>8</v>
      </c>
      <c r="C4" s="36"/>
      <c r="D4" s="36" t="s">
        <v>9</v>
      </c>
      <c r="E4" s="36"/>
      <c r="F4" s="86"/>
    </row>
    <row r="5" ht="26.1" customHeight="1" spans="1:6">
      <c r="A5" s="98"/>
      <c r="B5" s="36" t="s">
        <v>10</v>
      </c>
      <c r="C5" s="36" t="s">
        <v>11</v>
      </c>
      <c r="D5" s="36" t="s">
        <v>10</v>
      </c>
      <c r="E5" s="36" t="s">
        <v>11</v>
      </c>
      <c r="F5" s="86"/>
    </row>
    <row r="6" ht="26.1" customHeight="1" spans="1:6">
      <c r="A6" s="62"/>
      <c r="B6" s="40" t="s">
        <v>12</v>
      </c>
      <c r="C6" s="102">
        <v>7571464.92</v>
      </c>
      <c r="D6" s="40" t="s">
        <v>13</v>
      </c>
      <c r="E6" s="42"/>
      <c r="F6" s="70"/>
    </row>
    <row r="7" ht="26.1" customHeight="1" spans="1:6">
      <c r="A7" s="62"/>
      <c r="B7" s="40" t="s">
        <v>14</v>
      </c>
      <c r="C7" s="102">
        <v>280000</v>
      </c>
      <c r="D7" s="40" t="s">
        <v>15</v>
      </c>
      <c r="E7" s="42"/>
      <c r="F7" s="70"/>
    </row>
    <row r="8" ht="26.1" customHeight="1" spans="1:6">
      <c r="A8" s="62"/>
      <c r="B8" s="40" t="s">
        <v>16</v>
      </c>
      <c r="C8" s="42"/>
      <c r="D8" s="40" t="s">
        <v>17</v>
      </c>
      <c r="E8" s="42"/>
      <c r="F8" s="70"/>
    </row>
    <row r="9" ht="26.1" customHeight="1" spans="1:6">
      <c r="A9" s="62"/>
      <c r="B9" s="40" t="s">
        <v>18</v>
      </c>
      <c r="C9" s="42"/>
      <c r="D9" s="40" t="s">
        <v>19</v>
      </c>
      <c r="E9" s="42"/>
      <c r="F9" s="70"/>
    </row>
    <row r="10" ht="26.1" customHeight="1" spans="1:6">
      <c r="A10" s="62"/>
      <c r="B10" s="40" t="s">
        <v>20</v>
      </c>
      <c r="C10" s="42"/>
      <c r="D10" s="40" t="s">
        <v>21</v>
      </c>
      <c r="E10" s="42"/>
      <c r="F10" s="70"/>
    </row>
    <row r="11" ht="26.1" customHeight="1" spans="1:6">
      <c r="A11" s="62"/>
      <c r="B11" s="40" t="s">
        <v>22</v>
      </c>
      <c r="C11" s="42"/>
      <c r="D11" s="40" t="s">
        <v>23</v>
      </c>
      <c r="E11" s="42"/>
      <c r="F11" s="70"/>
    </row>
    <row r="12" ht="26.1" customHeight="1" spans="1:6">
      <c r="A12" s="62"/>
      <c r="B12" s="40" t="s">
        <v>24</v>
      </c>
      <c r="C12" s="42"/>
      <c r="D12" s="40" t="s">
        <v>25</v>
      </c>
      <c r="E12" s="42"/>
      <c r="F12" s="70"/>
    </row>
    <row r="13" ht="26.1" customHeight="1" spans="1:6">
      <c r="A13" s="62"/>
      <c r="B13" s="40" t="s">
        <v>24</v>
      </c>
      <c r="C13" s="42"/>
      <c r="D13" s="40" t="s">
        <v>26</v>
      </c>
      <c r="E13" s="102">
        <v>690919.04</v>
      </c>
      <c r="F13" s="70"/>
    </row>
    <row r="14" ht="26.1" customHeight="1" spans="1:6">
      <c r="A14" s="62"/>
      <c r="B14" s="40" t="s">
        <v>24</v>
      </c>
      <c r="C14" s="42"/>
      <c r="D14" s="40" t="s">
        <v>27</v>
      </c>
      <c r="E14" s="42"/>
      <c r="F14" s="70"/>
    </row>
    <row r="15" ht="26.1" customHeight="1" spans="1:6">
      <c r="A15" s="62"/>
      <c r="B15" s="40" t="s">
        <v>24</v>
      </c>
      <c r="C15" s="42"/>
      <c r="D15" s="40" t="s">
        <v>28</v>
      </c>
      <c r="E15" s="102">
        <v>402237.37</v>
      </c>
      <c r="F15" s="70"/>
    </row>
    <row r="16" ht="26.1" customHeight="1" spans="1:6">
      <c r="A16" s="62"/>
      <c r="B16" s="40" t="s">
        <v>24</v>
      </c>
      <c r="C16" s="42"/>
      <c r="D16" s="40" t="s">
        <v>29</v>
      </c>
      <c r="E16" s="42"/>
      <c r="F16" s="70"/>
    </row>
    <row r="17" ht="26.1" customHeight="1" spans="1:6">
      <c r="A17" s="62"/>
      <c r="B17" s="40" t="s">
        <v>24</v>
      </c>
      <c r="C17" s="42"/>
      <c r="D17" s="40" t="s">
        <v>30</v>
      </c>
      <c r="E17" s="102">
        <v>280000</v>
      </c>
      <c r="F17" s="70"/>
    </row>
    <row r="18" ht="26.1" customHeight="1" spans="1:6">
      <c r="A18" s="62"/>
      <c r="B18" s="40" t="s">
        <v>24</v>
      </c>
      <c r="C18" s="42"/>
      <c r="D18" s="40" t="s">
        <v>31</v>
      </c>
      <c r="E18" s="42"/>
      <c r="F18" s="70"/>
    </row>
    <row r="19" ht="26.1" customHeight="1" spans="1:6">
      <c r="A19" s="62"/>
      <c r="B19" s="40" t="s">
        <v>24</v>
      </c>
      <c r="C19" s="42"/>
      <c r="D19" s="40" t="s">
        <v>32</v>
      </c>
      <c r="E19" s="42"/>
      <c r="F19" s="70"/>
    </row>
    <row r="20" ht="26.1" customHeight="1" spans="1:6">
      <c r="A20" s="62"/>
      <c r="B20" s="40" t="s">
        <v>24</v>
      </c>
      <c r="C20" s="42"/>
      <c r="D20" s="40" t="s">
        <v>33</v>
      </c>
      <c r="E20" s="42"/>
      <c r="F20" s="70"/>
    </row>
    <row r="21" ht="26.1" customHeight="1" spans="1:6">
      <c r="A21" s="62"/>
      <c r="B21" s="40" t="s">
        <v>24</v>
      </c>
      <c r="C21" s="42"/>
      <c r="D21" s="40" t="s">
        <v>34</v>
      </c>
      <c r="E21" s="42"/>
      <c r="F21" s="70"/>
    </row>
    <row r="22" ht="26.1" customHeight="1" spans="1:6">
      <c r="A22" s="62"/>
      <c r="B22" s="40" t="s">
        <v>24</v>
      </c>
      <c r="C22" s="42"/>
      <c r="D22" s="40" t="s">
        <v>35</v>
      </c>
      <c r="E22" s="42"/>
      <c r="F22" s="70"/>
    </row>
    <row r="23" ht="26.1" customHeight="1" spans="1:6">
      <c r="A23" s="62"/>
      <c r="B23" s="40" t="s">
        <v>24</v>
      </c>
      <c r="C23" s="42"/>
      <c r="D23" s="40" t="s">
        <v>36</v>
      </c>
      <c r="E23" s="42"/>
      <c r="F23" s="70"/>
    </row>
    <row r="24" ht="26.1" customHeight="1" spans="1:6">
      <c r="A24" s="62"/>
      <c r="B24" s="40" t="s">
        <v>24</v>
      </c>
      <c r="C24" s="42"/>
      <c r="D24" s="40" t="s">
        <v>37</v>
      </c>
      <c r="E24" s="42"/>
      <c r="F24" s="70"/>
    </row>
    <row r="25" ht="26.1" customHeight="1" spans="1:6">
      <c r="A25" s="62"/>
      <c r="B25" s="40" t="s">
        <v>24</v>
      </c>
      <c r="C25" s="42"/>
      <c r="D25" s="40" t="s">
        <v>38</v>
      </c>
      <c r="E25" s="102">
        <v>575683</v>
      </c>
      <c r="F25" s="70"/>
    </row>
    <row r="26" ht="26.1" customHeight="1" spans="1:6">
      <c r="A26" s="62"/>
      <c r="B26" s="40" t="s">
        <v>24</v>
      </c>
      <c r="C26" s="42"/>
      <c r="D26" s="40" t="s">
        <v>39</v>
      </c>
      <c r="E26" s="42"/>
      <c r="F26" s="70"/>
    </row>
    <row r="27" ht="26.1" customHeight="1" spans="1:6">
      <c r="A27" s="62"/>
      <c r="B27" s="40" t="s">
        <v>24</v>
      </c>
      <c r="C27" s="42"/>
      <c r="D27" s="40" t="s">
        <v>40</v>
      </c>
      <c r="E27" s="42"/>
      <c r="F27" s="70"/>
    </row>
    <row r="28" ht="26.1" customHeight="1" spans="1:6">
      <c r="A28" s="62"/>
      <c r="B28" s="40" t="s">
        <v>24</v>
      </c>
      <c r="C28" s="42"/>
      <c r="D28" s="40" t="s">
        <v>41</v>
      </c>
      <c r="E28" s="102">
        <v>5902625.51</v>
      </c>
      <c r="F28" s="70"/>
    </row>
    <row r="29" ht="26.1" customHeight="1" spans="1:6">
      <c r="A29" s="62"/>
      <c r="B29" s="40" t="s">
        <v>24</v>
      </c>
      <c r="C29" s="42"/>
      <c r="D29" s="40" t="s">
        <v>42</v>
      </c>
      <c r="E29" s="42"/>
      <c r="F29" s="70"/>
    </row>
    <row r="30" ht="26.1" customHeight="1" spans="1:6">
      <c r="A30" s="62"/>
      <c r="B30" s="40" t="s">
        <v>24</v>
      </c>
      <c r="C30" s="42"/>
      <c r="D30" s="40" t="s">
        <v>43</v>
      </c>
      <c r="E30" s="42"/>
      <c r="F30" s="70"/>
    </row>
    <row r="31" ht="26.1" customHeight="1" spans="1:6">
      <c r="A31" s="62"/>
      <c r="B31" s="40" t="s">
        <v>24</v>
      </c>
      <c r="C31" s="42"/>
      <c r="D31" s="40" t="s">
        <v>44</v>
      </c>
      <c r="E31" s="42"/>
      <c r="F31" s="70"/>
    </row>
    <row r="32" ht="26.1" customHeight="1" spans="1:6">
      <c r="A32" s="62"/>
      <c r="B32" s="40" t="s">
        <v>24</v>
      </c>
      <c r="C32" s="42"/>
      <c r="D32" s="40" t="s">
        <v>45</v>
      </c>
      <c r="E32" s="42"/>
      <c r="F32" s="70"/>
    </row>
    <row r="33" ht="26.1" customHeight="1" spans="1:6">
      <c r="A33" s="62"/>
      <c r="B33" s="40" t="s">
        <v>24</v>
      </c>
      <c r="C33" s="42"/>
      <c r="D33" s="40" t="s">
        <v>46</v>
      </c>
      <c r="E33" s="42"/>
      <c r="F33" s="70"/>
    </row>
    <row r="34" ht="26.1" customHeight="1" spans="1:6">
      <c r="A34" s="62"/>
      <c r="B34" s="40" t="s">
        <v>24</v>
      </c>
      <c r="C34" s="42"/>
      <c r="D34" s="40" t="s">
        <v>47</v>
      </c>
      <c r="E34" s="42"/>
      <c r="F34" s="70"/>
    </row>
    <row r="35" ht="26.1" customHeight="1" spans="1:6">
      <c r="A35" s="62"/>
      <c r="B35" s="40" t="s">
        <v>24</v>
      </c>
      <c r="C35" s="42"/>
      <c r="D35" s="40" t="s">
        <v>48</v>
      </c>
      <c r="E35" s="42"/>
      <c r="F35" s="70"/>
    </row>
    <row r="36" ht="26.1" customHeight="1" spans="1:6">
      <c r="A36" s="71"/>
      <c r="B36" s="36" t="s">
        <v>49</v>
      </c>
      <c r="C36" s="39">
        <f>SUM(C6:C35)</f>
        <v>7851464.92</v>
      </c>
      <c r="D36" s="36" t="s">
        <v>50</v>
      </c>
      <c r="E36" s="39">
        <f>SUM(E6:E35)</f>
        <v>7851464.92</v>
      </c>
      <c r="F36" s="72"/>
    </row>
    <row r="37" ht="26.1" customHeight="1" spans="1:6">
      <c r="A37" s="62"/>
      <c r="B37" s="40" t="s">
        <v>51</v>
      </c>
      <c r="C37" s="42"/>
      <c r="D37" s="40" t="s">
        <v>52</v>
      </c>
      <c r="E37" s="42"/>
      <c r="F37" s="117"/>
    </row>
    <row r="38" ht="26.1" customHeight="1" spans="1:6">
      <c r="A38" s="118"/>
      <c r="B38" s="40" t="s">
        <v>53</v>
      </c>
      <c r="C38" s="42"/>
      <c r="D38" s="40" t="s">
        <v>54</v>
      </c>
      <c r="E38" s="42"/>
      <c r="F38" s="117"/>
    </row>
    <row r="39" ht="26.1" customHeight="1" spans="1:6">
      <c r="A39" s="118"/>
      <c r="B39" s="119"/>
      <c r="C39" s="119"/>
      <c r="D39" s="40" t="s">
        <v>55</v>
      </c>
      <c r="E39" s="42"/>
      <c r="F39" s="117"/>
    </row>
    <row r="40" ht="26.1" customHeight="1" spans="1:6">
      <c r="A40" s="120"/>
      <c r="B40" s="36" t="s">
        <v>56</v>
      </c>
      <c r="C40" s="39">
        <f>C36</f>
        <v>7851464.92</v>
      </c>
      <c r="D40" s="36" t="s">
        <v>57</v>
      </c>
      <c r="E40" s="39">
        <f>E36</f>
        <v>7851464.92</v>
      </c>
      <c r="F40" s="121"/>
    </row>
    <row r="41" ht="9.75" customHeight="1" spans="1:6">
      <c r="A41" s="103"/>
      <c r="B41" s="103"/>
      <c r="C41" s="122"/>
      <c r="D41" s="122"/>
      <c r="E41" s="103"/>
      <c r="F41" s="10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59" customWidth="1"/>
    <col min="2" max="2" width="16.8833333333333" style="59" customWidth="1"/>
    <col min="3" max="3" width="31.75" style="59" customWidth="1"/>
    <col min="4" max="14" width="13" style="59" customWidth="1"/>
    <col min="15" max="15" width="1.5" style="59" customWidth="1"/>
    <col min="16" max="16" width="9.75" style="59" customWidth="1"/>
    <col min="17" max="16384" width="10" style="59"/>
  </cols>
  <sheetData>
    <row r="1" ht="24.95" customHeight="1" spans="1:15">
      <c r="A1" s="60"/>
      <c r="B1" s="2" t="s">
        <v>58</v>
      </c>
      <c r="C1" s="28"/>
      <c r="D1" s="108"/>
      <c r="E1" s="108"/>
      <c r="F1" s="108"/>
      <c r="G1" s="28"/>
      <c r="H1" s="28"/>
      <c r="I1" s="28"/>
      <c r="L1" s="28"/>
      <c r="M1" s="28"/>
      <c r="N1" s="61"/>
      <c r="O1" s="62"/>
    </row>
    <row r="2" ht="22.9" customHeight="1" spans="1:15">
      <c r="A2" s="60"/>
      <c r="B2" s="63" t="s">
        <v>59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2" t="s">
        <v>4</v>
      </c>
    </row>
    <row r="3" ht="19.5" customHeight="1" spans="1:15">
      <c r="A3" s="64"/>
      <c r="B3" s="65" t="s">
        <v>6</v>
      </c>
      <c r="C3" s="65"/>
      <c r="D3" s="64"/>
      <c r="E3" s="64"/>
      <c r="F3" s="92"/>
      <c r="G3" s="64"/>
      <c r="H3" s="92"/>
      <c r="I3" s="92"/>
      <c r="J3" s="92"/>
      <c r="K3" s="92"/>
      <c r="L3" s="92"/>
      <c r="M3" s="92"/>
      <c r="N3" s="112" t="s">
        <v>7</v>
      </c>
      <c r="O3" s="67"/>
    </row>
    <row r="4" ht="24.4" customHeight="1" spans="1:15">
      <c r="A4" s="68"/>
      <c r="B4" s="56" t="s">
        <v>10</v>
      </c>
      <c r="C4" s="56"/>
      <c r="D4" s="56" t="s">
        <v>60</v>
      </c>
      <c r="E4" s="56" t="s">
        <v>61</v>
      </c>
      <c r="F4" s="56" t="s">
        <v>62</v>
      </c>
      <c r="G4" s="56" t="s">
        <v>63</v>
      </c>
      <c r="H4" s="56" t="s">
        <v>64</v>
      </c>
      <c r="I4" s="56" t="s">
        <v>65</v>
      </c>
      <c r="J4" s="56" t="s">
        <v>66</v>
      </c>
      <c r="K4" s="56" t="s">
        <v>67</v>
      </c>
      <c r="L4" s="56" t="s">
        <v>68</v>
      </c>
      <c r="M4" s="56" t="s">
        <v>69</v>
      </c>
      <c r="N4" s="56" t="s">
        <v>70</v>
      </c>
      <c r="O4" s="70"/>
    </row>
    <row r="5" ht="24.4" customHeight="1" spans="1:15">
      <c r="A5" s="68"/>
      <c r="B5" s="56" t="s">
        <v>71</v>
      </c>
      <c r="C5" s="56" t="s">
        <v>72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70"/>
    </row>
    <row r="6" ht="24.4" customHeight="1" spans="1:15">
      <c r="A6" s="68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70"/>
    </row>
    <row r="7" ht="27" customHeight="1" spans="1:15">
      <c r="A7" s="71"/>
      <c r="B7" s="36"/>
      <c r="C7" s="36" t="s">
        <v>73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72"/>
    </row>
    <row r="8" ht="27" customHeight="1" spans="1:15">
      <c r="A8" s="71"/>
      <c r="B8" s="109" t="s">
        <v>74</v>
      </c>
      <c r="C8" s="110" t="s">
        <v>75</v>
      </c>
      <c r="D8" s="111">
        <f>F8+G8</f>
        <v>7851464.92</v>
      </c>
      <c r="E8" s="111"/>
      <c r="F8" s="111">
        <v>7571464.92</v>
      </c>
      <c r="G8" s="111">
        <v>280000</v>
      </c>
      <c r="H8" s="39"/>
      <c r="I8" s="39"/>
      <c r="J8" s="39"/>
      <c r="K8" s="39"/>
      <c r="L8" s="39"/>
      <c r="M8" s="39"/>
      <c r="N8" s="39"/>
      <c r="O8" s="72"/>
    </row>
    <row r="9" ht="27" customHeight="1" spans="1:15">
      <c r="A9" s="71"/>
      <c r="B9" s="36"/>
      <c r="C9" s="36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72"/>
    </row>
    <row r="10" ht="27" customHeight="1" spans="1:15">
      <c r="A10" s="71"/>
      <c r="B10" s="36"/>
      <c r="C10" s="36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72"/>
    </row>
    <row r="11" ht="27" customHeight="1" spans="1:15">
      <c r="A11" s="71"/>
      <c r="B11" s="36"/>
      <c r="C11" s="36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72"/>
    </row>
    <row r="12" ht="27" customHeight="1" spans="1:15">
      <c r="A12" s="71"/>
      <c r="B12" s="36"/>
      <c r="C12" s="36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72"/>
    </row>
    <row r="13" ht="27" customHeight="1" spans="1:15">
      <c r="A13" s="71"/>
      <c r="B13" s="36"/>
      <c r="C13" s="36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72"/>
    </row>
    <row r="14" ht="27" customHeight="1" spans="1:15">
      <c r="A14" s="71"/>
      <c r="B14" s="36"/>
      <c r="C14" s="36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72"/>
    </row>
    <row r="15" ht="27" customHeight="1" spans="1:15">
      <c r="A15" s="71"/>
      <c r="B15" s="36"/>
      <c r="C15" s="36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72"/>
    </row>
    <row r="16" ht="27" customHeight="1" spans="1:15">
      <c r="A16" s="71"/>
      <c r="B16" s="36"/>
      <c r="C16" s="36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72"/>
    </row>
    <row r="17" ht="27" customHeight="1" spans="1:15">
      <c r="A17" s="71"/>
      <c r="B17" s="36"/>
      <c r="C17" s="36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72"/>
    </row>
    <row r="18" ht="27" customHeight="1" spans="1:15">
      <c r="A18" s="71"/>
      <c r="B18" s="36"/>
      <c r="C18" s="36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72"/>
    </row>
    <row r="19" ht="27" customHeight="1" spans="1:15">
      <c r="A19" s="71"/>
      <c r="B19" s="36"/>
      <c r="C19" s="36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72"/>
    </row>
    <row r="20" ht="27" customHeight="1" spans="1:15">
      <c r="A20" s="71"/>
      <c r="B20" s="36"/>
      <c r="C20" s="36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72"/>
    </row>
    <row r="21" ht="27" customHeight="1" spans="1:15">
      <c r="A21" s="68"/>
      <c r="B21" s="40"/>
      <c r="C21" s="40" t="s">
        <v>24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69"/>
    </row>
    <row r="22" ht="27" customHeight="1" spans="1:15">
      <c r="A22" s="68"/>
      <c r="B22" s="40"/>
      <c r="C22" s="40" t="s">
        <v>24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69"/>
    </row>
    <row r="23" ht="9.75" customHeight="1" spans="1:1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6"/>
      <c r="O23" s="7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" style="59" customWidth="1"/>
    <col min="2" max="4" width="6.13333333333333" style="59" customWidth="1"/>
    <col min="5" max="5" width="16.8833333333333" style="59" customWidth="1"/>
    <col min="6" max="6" width="41" style="59" customWidth="1"/>
    <col min="7" max="10" width="16.3833333333333" style="59" customWidth="1"/>
    <col min="11" max="11" width="22.8833333333333" style="59" customWidth="1"/>
    <col min="12" max="12" width="1.5" style="59" customWidth="1"/>
    <col min="13" max="14" width="9.75" style="59" customWidth="1"/>
    <col min="15" max="16384" width="10" style="59"/>
  </cols>
  <sheetData>
    <row r="1" ht="24.95" customHeight="1" spans="1:12">
      <c r="A1" s="60"/>
      <c r="B1" s="2" t="s">
        <v>76</v>
      </c>
      <c r="C1" s="2"/>
      <c r="D1" s="2"/>
      <c r="E1" s="28"/>
      <c r="F1" s="28"/>
      <c r="G1" s="108"/>
      <c r="H1" s="108"/>
      <c r="I1" s="108"/>
      <c r="J1" s="108"/>
      <c r="K1" s="61"/>
      <c r="L1" s="62"/>
    </row>
    <row r="2" ht="22.9" customHeight="1" spans="1:12">
      <c r="A2" s="60"/>
      <c r="B2" s="63" t="s">
        <v>77</v>
      </c>
      <c r="C2" s="63"/>
      <c r="D2" s="63"/>
      <c r="E2" s="63"/>
      <c r="F2" s="63"/>
      <c r="G2" s="63"/>
      <c r="H2" s="63"/>
      <c r="I2" s="63"/>
      <c r="J2" s="63"/>
      <c r="K2" s="63"/>
      <c r="L2" s="62" t="s">
        <v>4</v>
      </c>
    </row>
    <row r="3" ht="19.5" customHeight="1" spans="1:12">
      <c r="A3" s="64"/>
      <c r="B3" s="65" t="s">
        <v>6</v>
      </c>
      <c r="C3" s="65"/>
      <c r="D3" s="65"/>
      <c r="E3" s="65"/>
      <c r="F3" s="65"/>
      <c r="G3" s="64"/>
      <c r="H3" s="64"/>
      <c r="I3" s="92"/>
      <c r="J3" s="92"/>
      <c r="K3" s="66" t="s">
        <v>7</v>
      </c>
      <c r="L3" s="67"/>
    </row>
    <row r="4" ht="24.4" customHeight="1" spans="1:12">
      <c r="A4" s="62"/>
      <c r="B4" s="36" t="s">
        <v>10</v>
      </c>
      <c r="C4" s="36"/>
      <c r="D4" s="36"/>
      <c r="E4" s="36"/>
      <c r="F4" s="36"/>
      <c r="G4" s="36" t="s">
        <v>60</v>
      </c>
      <c r="H4" s="36" t="s">
        <v>78</v>
      </c>
      <c r="I4" s="36" t="s">
        <v>79</v>
      </c>
      <c r="J4" s="36" t="s">
        <v>80</v>
      </c>
      <c r="K4" s="36" t="s">
        <v>81</v>
      </c>
      <c r="L4" s="69"/>
    </row>
    <row r="5" ht="24.4" customHeight="1" spans="1:12">
      <c r="A5" s="68"/>
      <c r="B5" s="36" t="s">
        <v>82</v>
      </c>
      <c r="C5" s="36"/>
      <c r="D5" s="36"/>
      <c r="E5" s="36" t="s">
        <v>71</v>
      </c>
      <c r="F5" s="36" t="s">
        <v>72</v>
      </c>
      <c r="G5" s="36"/>
      <c r="H5" s="36"/>
      <c r="I5" s="36"/>
      <c r="J5" s="36"/>
      <c r="K5" s="36"/>
      <c r="L5" s="69"/>
    </row>
    <row r="6" ht="24.4" customHeight="1" spans="1:12">
      <c r="A6" s="68"/>
      <c r="B6" s="36" t="s">
        <v>83</v>
      </c>
      <c r="C6" s="36" t="s">
        <v>84</v>
      </c>
      <c r="D6" s="36" t="s">
        <v>85</v>
      </c>
      <c r="E6" s="36"/>
      <c r="F6" s="36"/>
      <c r="G6" s="36"/>
      <c r="H6" s="36"/>
      <c r="I6" s="36"/>
      <c r="J6" s="36"/>
      <c r="K6" s="36"/>
      <c r="L6" s="70"/>
    </row>
    <row r="7" ht="27" customHeight="1" spans="1:12">
      <c r="A7" s="71"/>
      <c r="B7" s="36"/>
      <c r="C7" s="36"/>
      <c r="D7" s="36"/>
      <c r="E7" s="36"/>
      <c r="F7" s="36" t="s">
        <v>73</v>
      </c>
      <c r="G7" s="39">
        <f>H7+I7</f>
        <v>7851464.92</v>
      </c>
      <c r="H7" s="90">
        <f>SUM(H8:H19)</f>
        <v>7461464.92</v>
      </c>
      <c r="I7" s="90">
        <f>SUM(I8:I19)</f>
        <v>390000</v>
      </c>
      <c r="J7" s="39"/>
      <c r="K7" s="39"/>
      <c r="L7" s="72"/>
    </row>
    <row r="8" ht="27" customHeight="1" spans="1:12">
      <c r="A8" s="71"/>
      <c r="B8" s="57">
        <v>208</v>
      </c>
      <c r="C8" s="57" t="s">
        <v>86</v>
      </c>
      <c r="D8" s="57" t="s">
        <v>87</v>
      </c>
      <c r="E8" s="109" t="s">
        <v>74</v>
      </c>
      <c r="F8" s="88" t="s">
        <v>88</v>
      </c>
      <c r="G8" s="39">
        <f>SUM(H8:I8)</f>
        <v>16268.8</v>
      </c>
      <c r="H8" s="83">
        <v>16268.8</v>
      </c>
      <c r="I8" s="90"/>
      <c r="J8" s="39"/>
      <c r="K8" s="39"/>
      <c r="L8" s="72"/>
    </row>
    <row r="9" ht="27" customHeight="1" spans="1:12">
      <c r="A9" s="71"/>
      <c r="B9" s="57">
        <v>208</v>
      </c>
      <c r="C9" s="57" t="s">
        <v>86</v>
      </c>
      <c r="D9" s="57" t="s">
        <v>86</v>
      </c>
      <c r="E9" s="109" t="s">
        <v>74</v>
      </c>
      <c r="F9" s="88" t="s">
        <v>89</v>
      </c>
      <c r="G9" s="39">
        <f t="shared" ref="G9:G19" si="0">SUM(H9:I9)</f>
        <v>674650.24</v>
      </c>
      <c r="H9" s="83">
        <v>674650.24</v>
      </c>
      <c r="I9" s="90"/>
      <c r="J9" s="39"/>
      <c r="K9" s="39"/>
      <c r="L9" s="72"/>
    </row>
    <row r="10" ht="27" customHeight="1" spans="1:12">
      <c r="A10" s="71"/>
      <c r="B10" s="57">
        <v>210</v>
      </c>
      <c r="C10" s="57" t="s">
        <v>90</v>
      </c>
      <c r="D10" s="57" t="s">
        <v>87</v>
      </c>
      <c r="E10" s="109" t="s">
        <v>74</v>
      </c>
      <c r="F10" s="88" t="s">
        <v>91</v>
      </c>
      <c r="G10" s="39">
        <f t="shared" si="0"/>
        <v>280610.04</v>
      </c>
      <c r="H10" s="83">
        <v>280610.04</v>
      </c>
      <c r="I10" s="90"/>
      <c r="J10" s="39"/>
      <c r="K10" s="39"/>
      <c r="L10" s="72"/>
    </row>
    <row r="11" ht="27" customHeight="1" spans="1:12">
      <c r="A11" s="71"/>
      <c r="B11" s="57">
        <v>210</v>
      </c>
      <c r="C11" s="57" t="s">
        <v>90</v>
      </c>
      <c r="D11" s="57" t="s">
        <v>92</v>
      </c>
      <c r="E11" s="109" t="s">
        <v>74</v>
      </c>
      <c r="F11" s="88" t="s">
        <v>93</v>
      </c>
      <c r="G11" s="39">
        <f t="shared" si="0"/>
        <v>88786.33</v>
      </c>
      <c r="H11" s="83">
        <v>88786.33</v>
      </c>
      <c r="I11" s="90"/>
      <c r="J11" s="39"/>
      <c r="K11" s="39"/>
      <c r="L11" s="72"/>
    </row>
    <row r="12" ht="27" customHeight="1" spans="1:12">
      <c r="A12" s="71"/>
      <c r="B12" s="57">
        <v>210</v>
      </c>
      <c r="C12" s="57" t="s">
        <v>90</v>
      </c>
      <c r="D12" s="57" t="s">
        <v>94</v>
      </c>
      <c r="E12" s="109" t="s">
        <v>74</v>
      </c>
      <c r="F12" s="88" t="s">
        <v>95</v>
      </c>
      <c r="G12" s="39">
        <f t="shared" si="0"/>
        <v>24030</v>
      </c>
      <c r="H12" s="83">
        <v>24030</v>
      </c>
      <c r="I12" s="90"/>
      <c r="J12" s="39"/>
      <c r="K12" s="39"/>
      <c r="L12" s="72"/>
    </row>
    <row r="13" ht="27" customHeight="1" spans="1:12">
      <c r="A13" s="71"/>
      <c r="B13" s="57">
        <v>210</v>
      </c>
      <c r="C13" s="57" t="s">
        <v>90</v>
      </c>
      <c r="D13" s="57" t="s">
        <v>96</v>
      </c>
      <c r="E13" s="109" t="s">
        <v>74</v>
      </c>
      <c r="F13" s="88" t="s">
        <v>97</v>
      </c>
      <c r="G13" s="39">
        <f t="shared" si="0"/>
        <v>8811</v>
      </c>
      <c r="H13" s="83">
        <v>8811</v>
      </c>
      <c r="I13" s="90"/>
      <c r="J13" s="39"/>
      <c r="K13" s="39"/>
      <c r="L13" s="72"/>
    </row>
    <row r="14" ht="27" customHeight="1" spans="1:12">
      <c r="A14" s="71"/>
      <c r="B14" s="57" t="s">
        <v>98</v>
      </c>
      <c r="C14" s="57" t="s">
        <v>99</v>
      </c>
      <c r="D14" s="57" t="s">
        <v>92</v>
      </c>
      <c r="E14" s="109" t="s">
        <v>74</v>
      </c>
      <c r="F14" s="88" t="s">
        <v>100</v>
      </c>
      <c r="G14" s="39">
        <f t="shared" si="0"/>
        <v>280000</v>
      </c>
      <c r="H14" s="90"/>
      <c r="I14" s="83">
        <v>280000</v>
      </c>
      <c r="J14" s="39"/>
      <c r="K14" s="39"/>
      <c r="L14" s="72"/>
    </row>
    <row r="15" ht="27" customHeight="1" spans="1:12">
      <c r="A15" s="71"/>
      <c r="B15" s="57" t="s">
        <v>101</v>
      </c>
      <c r="C15" s="57" t="s">
        <v>92</v>
      </c>
      <c r="D15" s="57" t="s">
        <v>87</v>
      </c>
      <c r="E15" s="109" t="s">
        <v>74</v>
      </c>
      <c r="F15" s="88" t="s">
        <v>102</v>
      </c>
      <c r="G15" s="39">
        <f t="shared" si="0"/>
        <v>575683</v>
      </c>
      <c r="H15" s="83">
        <v>575683</v>
      </c>
      <c r="I15" s="90"/>
      <c r="J15" s="39"/>
      <c r="K15" s="39"/>
      <c r="L15" s="72"/>
    </row>
    <row r="16" ht="27" customHeight="1" spans="1:12">
      <c r="A16" s="71"/>
      <c r="B16" s="57" t="s">
        <v>103</v>
      </c>
      <c r="C16" s="57" t="s">
        <v>87</v>
      </c>
      <c r="D16" s="57" t="s">
        <v>87</v>
      </c>
      <c r="E16" s="109" t="s">
        <v>74</v>
      </c>
      <c r="F16" s="88" t="s">
        <v>104</v>
      </c>
      <c r="G16" s="39">
        <f t="shared" si="0"/>
        <v>4442732.81</v>
      </c>
      <c r="H16" s="83">
        <v>4442732.81</v>
      </c>
      <c r="I16" s="90"/>
      <c r="J16" s="39"/>
      <c r="K16" s="39"/>
      <c r="L16" s="72"/>
    </row>
    <row r="17" ht="27" customHeight="1" spans="1:12">
      <c r="A17" s="71"/>
      <c r="B17" s="57" t="s">
        <v>103</v>
      </c>
      <c r="C17" s="57" t="s">
        <v>87</v>
      </c>
      <c r="D17" s="57" t="s">
        <v>105</v>
      </c>
      <c r="E17" s="109" t="s">
        <v>74</v>
      </c>
      <c r="F17" s="88" t="s">
        <v>106</v>
      </c>
      <c r="G17" s="39">
        <f t="shared" si="0"/>
        <v>100000</v>
      </c>
      <c r="H17" s="90"/>
      <c r="I17" s="83">
        <v>100000</v>
      </c>
      <c r="J17" s="39"/>
      <c r="K17" s="39"/>
      <c r="L17" s="72"/>
    </row>
    <row r="18" ht="27" customHeight="1" spans="1:12">
      <c r="A18" s="71"/>
      <c r="B18" s="57" t="s">
        <v>103</v>
      </c>
      <c r="C18" s="57" t="s">
        <v>87</v>
      </c>
      <c r="D18" s="57" t="s">
        <v>107</v>
      </c>
      <c r="E18" s="109" t="s">
        <v>74</v>
      </c>
      <c r="F18" s="88" t="s">
        <v>108</v>
      </c>
      <c r="G18" s="39">
        <f t="shared" si="0"/>
        <v>1349892.7</v>
      </c>
      <c r="H18" s="83">
        <v>1349892.7</v>
      </c>
      <c r="I18" s="90"/>
      <c r="J18" s="39"/>
      <c r="K18" s="39"/>
      <c r="L18" s="72"/>
    </row>
    <row r="19" ht="27" customHeight="1" spans="1:12">
      <c r="A19" s="71"/>
      <c r="B19" s="57" t="s">
        <v>103</v>
      </c>
      <c r="C19" s="57" t="s">
        <v>109</v>
      </c>
      <c r="D19" s="57" t="s">
        <v>109</v>
      </c>
      <c r="E19" s="109" t="s">
        <v>74</v>
      </c>
      <c r="F19" s="88" t="s">
        <v>110</v>
      </c>
      <c r="G19" s="39">
        <f t="shared" si="0"/>
        <v>10000</v>
      </c>
      <c r="H19" s="90"/>
      <c r="I19" s="83">
        <v>10000</v>
      </c>
      <c r="J19" s="39"/>
      <c r="K19" s="39"/>
      <c r="L19" s="72"/>
    </row>
    <row r="20" ht="27" customHeight="1" spans="1:12">
      <c r="A20" s="68"/>
      <c r="B20" s="57"/>
      <c r="C20" s="57"/>
      <c r="D20" s="57"/>
      <c r="E20" s="40"/>
      <c r="F20" s="40" t="s">
        <v>24</v>
      </c>
      <c r="G20" s="42"/>
      <c r="H20" s="42"/>
      <c r="I20" s="42"/>
      <c r="J20" s="42"/>
      <c r="K20" s="42"/>
      <c r="L20" s="69"/>
    </row>
    <row r="21" ht="27" customHeight="1" spans="1:12">
      <c r="A21" s="68"/>
      <c r="B21" s="57"/>
      <c r="C21" s="57"/>
      <c r="D21" s="57"/>
      <c r="E21" s="40"/>
      <c r="F21" s="40" t="s">
        <v>24</v>
      </c>
      <c r="G21" s="42"/>
      <c r="H21" s="42"/>
      <c r="I21" s="42"/>
      <c r="J21" s="42"/>
      <c r="K21" s="42"/>
      <c r="L21" s="69"/>
    </row>
    <row r="22" ht="27" customHeight="1" spans="1:12">
      <c r="A22" s="68"/>
      <c r="B22" s="40"/>
      <c r="C22" s="40"/>
      <c r="D22" s="40"/>
      <c r="E22" s="40"/>
      <c r="F22" s="40" t="s">
        <v>111</v>
      </c>
      <c r="G22" s="42"/>
      <c r="H22" s="42"/>
      <c r="I22" s="42"/>
      <c r="J22" s="42"/>
      <c r="K22" s="42"/>
      <c r="L22" s="70"/>
    </row>
    <row r="23" ht="9.75" customHeight="1" spans="1:12">
      <c r="A23" s="75"/>
      <c r="B23" s="76"/>
      <c r="C23" s="76"/>
      <c r="D23" s="76"/>
      <c r="E23" s="76"/>
      <c r="F23" s="75"/>
      <c r="G23" s="75"/>
      <c r="H23" s="75"/>
      <c r="I23" s="75"/>
      <c r="J23" s="76"/>
      <c r="K23" s="76"/>
      <c r="L23" s="7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59" customWidth="1"/>
    <col min="2" max="2" width="29.6333333333333" style="59" customWidth="1"/>
    <col min="3" max="3" width="16" style="59" customWidth="1"/>
    <col min="4" max="4" width="29.6333333333333" style="59" customWidth="1"/>
    <col min="5" max="5" width="16.25" style="59" customWidth="1"/>
    <col min="6" max="6" width="13.1333333333333" style="59" customWidth="1"/>
    <col min="7" max="8" width="11.25" style="59" customWidth="1"/>
    <col min="9" max="9" width="1.5" style="59" customWidth="1"/>
    <col min="10" max="12" width="9.75" style="59" customWidth="1"/>
    <col min="13" max="16384" width="10" style="59"/>
  </cols>
  <sheetData>
    <row r="1" ht="24.95" customHeight="1" spans="1:9">
      <c r="A1" s="95"/>
      <c r="B1" s="2" t="s">
        <v>112</v>
      </c>
      <c r="C1" s="96"/>
      <c r="D1" s="96"/>
      <c r="H1" s="97"/>
      <c r="I1" s="86" t="s">
        <v>4</v>
      </c>
    </row>
    <row r="2" ht="22.9" customHeight="1" spans="1:9">
      <c r="A2" s="98"/>
      <c r="B2" s="99" t="s">
        <v>113</v>
      </c>
      <c r="C2" s="99"/>
      <c r="D2" s="99"/>
      <c r="E2" s="99"/>
      <c r="F2" s="100"/>
      <c r="G2" s="100"/>
      <c r="H2" s="100"/>
      <c r="I2" s="104"/>
    </row>
    <row r="3" ht="19.5" customHeight="1" spans="1:9">
      <c r="A3" s="98"/>
      <c r="B3" s="65" t="s">
        <v>6</v>
      </c>
      <c r="C3" s="65"/>
      <c r="D3" s="28"/>
      <c r="F3" s="101" t="s">
        <v>7</v>
      </c>
      <c r="G3" s="101"/>
      <c r="H3" s="101"/>
      <c r="I3" s="105"/>
    </row>
    <row r="4" ht="30" customHeight="1" spans="1:9">
      <c r="A4" s="98"/>
      <c r="B4" s="36" t="s">
        <v>8</v>
      </c>
      <c r="C4" s="36"/>
      <c r="D4" s="36" t="s">
        <v>9</v>
      </c>
      <c r="E4" s="36"/>
      <c r="F4" s="36"/>
      <c r="G4" s="36"/>
      <c r="H4" s="36"/>
      <c r="I4" s="106"/>
    </row>
    <row r="5" ht="30" customHeight="1" spans="1:9">
      <c r="A5" s="98"/>
      <c r="B5" s="36" t="s">
        <v>10</v>
      </c>
      <c r="C5" s="36" t="s">
        <v>11</v>
      </c>
      <c r="D5" s="36" t="s">
        <v>10</v>
      </c>
      <c r="E5" s="36" t="s">
        <v>60</v>
      </c>
      <c r="F5" s="56" t="s">
        <v>114</v>
      </c>
      <c r="G5" s="56" t="s">
        <v>115</v>
      </c>
      <c r="H5" s="56" t="s">
        <v>116</v>
      </c>
      <c r="I5" s="86"/>
    </row>
    <row r="6" ht="30" customHeight="1" spans="1:9">
      <c r="A6" s="62"/>
      <c r="B6" s="40" t="s">
        <v>117</v>
      </c>
      <c r="C6" s="42">
        <f>SUM(C7:C8)</f>
        <v>7851464.92</v>
      </c>
      <c r="D6" s="40" t="s">
        <v>118</v>
      </c>
      <c r="E6" s="42">
        <f>SUM(E7:E33)</f>
        <v>7851464.92</v>
      </c>
      <c r="F6" s="42"/>
      <c r="G6" s="42"/>
      <c r="H6" s="42"/>
      <c r="I6" s="70"/>
    </row>
    <row r="7" ht="30" customHeight="1" spans="1:9">
      <c r="A7" s="62"/>
      <c r="B7" s="40" t="s">
        <v>119</v>
      </c>
      <c r="C7" s="102">
        <v>7571464.92</v>
      </c>
      <c r="D7" s="40" t="s">
        <v>120</v>
      </c>
      <c r="E7" s="42">
        <f>SUM(F7:G7)</f>
        <v>0</v>
      </c>
      <c r="F7" s="42"/>
      <c r="G7" s="42"/>
      <c r="H7" s="42"/>
      <c r="I7" s="70"/>
    </row>
    <row r="8" ht="30" customHeight="1" spans="1:9">
      <c r="A8" s="62"/>
      <c r="B8" s="40" t="s">
        <v>121</v>
      </c>
      <c r="C8" s="102">
        <v>280000</v>
      </c>
      <c r="D8" s="40" t="s">
        <v>122</v>
      </c>
      <c r="E8" s="42">
        <f t="shared" ref="E8:E33" si="0">SUM(F8:G8)</f>
        <v>0</v>
      </c>
      <c r="F8" s="42"/>
      <c r="G8" s="42"/>
      <c r="H8" s="42"/>
      <c r="I8" s="70"/>
    </row>
    <row r="9" ht="30" customHeight="1" spans="1:9">
      <c r="A9" s="62"/>
      <c r="B9" s="40" t="s">
        <v>123</v>
      </c>
      <c r="C9" s="42"/>
      <c r="D9" s="40" t="s">
        <v>124</v>
      </c>
      <c r="E9" s="42">
        <f t="shared" si="0"/>
        <v>0</v>
      </c>
      <c r="F9" s="42"/>
      <c r="G9" s="42"/>
      <c r="H9" s="42"/>
      <c r="I9" s="70"/>
    </row>
    <row r="10" ht="30" customHeight="1" spans="1:9">
      <c r="A10" s="62"/>
      <c r="B10" s="40" t="s">
        <v>125</v>
      </c>
      <c r="C10" s="42"/>
      <c r="D10" s="40" t="s">
        <v>126</v>
      </c>
      <c r="E10" s="42">
        <f t="shared" si="0"/>
        <v>0</v>
      </c>
      <c r="F10" s="42"/>
      <c r="G10" s="42"/>
      <c r="H10" s="42"/>
      <c r="I10" s="70"/>
    </row>
    <row r="11" ht="30" customHeight="1" spans="1:9">
      <c r="A11" s="62"/>
      <c r="B11" s="40" t="s">
        <v>119</v>
      </c>
      <c r="C11" s="42"/>
      <c r="D11" s="40" t="s">
        <v>127</v>
      </c>
      <c r="E11" s="42">
        <f t="shared" si="0"/>
        <v>0</v>
      </c>
      <c r="F11" s="42"/>
      <c r="G11" s="42"/>
      <c r="H11" s="42"/>
      <c r="I11" s="70"/>
    </row>
    <row r="12" ht="30" customHeight="1" spans="1:9">
      <c r="A12" s="62"/>
      <c r="B12" s="40" t="s">
        <v>121</v>
      </c>
      <c r="C12" s="42"/>
      <c r="D12" s="40" t="s">
        <v>128</v>
      </c>
      <c r="E12" s="42">
        <f t="shared" si="0"/>
        <v>0</v>
      </c>
      <c r="F12" s="42"/>
      <c r="G12" s="42"/>
      <c r="H12" s="42"/>
      <c r="I12" s="70"/>
    </row>
    <row r="13" ht="30" customHeight="1" spans="1:9">
      <c r="A13" s="62"/>
      <c r="B13" s="40" t="s">
        <v>123</v>
      </c>
      <c r="C13" s="42"/>
      <c r="D13" s="40" t="s">
        <v>129</v>
      </c>
      <c r="E13" s="42">
        <f t="shared" si="0"/>
        <v>0</v>
      </c>
      <c r="F13" s="42"/>
      <c r="G13" s="42"/>
      <c r="H13" s="42"/>
      <c r="I13" s="70"/>
    </row>
    <row r="14" ht="30" customHeight="1" spans="1:9">
      <c r="A14" s="62"/>
      <c r="B14" s="40" t="s">
        <v>111</v>
      </c>
      <c r="C14" s="42"/>
      <c r="D14" s="40" t="s">
        <v>130</v>
      </c>
      <c r="E14" s="42">
        <f t="shared" si="0"/>
        <v>690919.04</v>
      </c>
      <c r="F14" s="102">
        <v>690919.04</v>
      </c>
      <c r="G14" s="42"/>
      <c r="H14" s="42"/>
      <c r="I14" s="70"/>
    </row>
    <row r="15" ht="30" customHeight="1" spans="1:9">
      <c r="A15" s="62"/>
      <c r="B15" s="40" t="s">
        <v>111</v>
      </c>
      <c r="C15" s="42"/>
      <c r="D15" s="40" t="s">
        <v>131</v>
      </c>
      <c r="E15" s="42">
        <f t="shared" si="0"/>
        <v>0</v>
      </c>
      <c r="F15" s="42"/>
      <c r="G15" s="42"/>
      <c r="H15" s="42"/>
      <c r="I15" s="70"/>
    </row>
    <row r="16" ht="30" customHeight="1" spans="1:9">
      <c r="A16" s="62"/>
      <c r="B16" s="40" t="s">
        <v>111</v>
      </c>
      <c r="C16" s="42"/>
      <c r="D16" s="40" t="s">
        <v>132</v>
      </c>
      <c r="E16" s="42">
        <f t="shared" si="0"/>
        <v>402237.37</v>
      </c>
      <c r="F16" s="102">
        <v>402237.37</v>
      </c>
      <c r="G16" s="42"/>
      <c r="H16" s="42"/>
      <c r="I16" s="70"/>
    </row>
    <row r="17" ht="30" customHeight="1" spans="1:9">
      <c r="A17" s="62"/>
      <c r="B17" s="40" t="s">
        <v>111</v>
      </c>
      <c r="C17" s="42"/>
      <c r="D17" s="40" t="s">
        <v>133</v>
      </c>
      <c r="E17" s="42">
        <f t="shared" si="0"/>
        <v>0</v>
      </c>
      <c r="F17" s="42"/>
      <c r="G17" s="42"/>
      <c r="H17" s="42"/>
      <c r="I17" s="70"/>
    </row>
    <row r="18" ht="30" customHeight="1" spans="1:9">
      <c r="A18" s="62"/>
      <c r="B18" s="40" t="s">
        <v>111</v>
      </c>
      <c r="C18" s="42"/>
      <c r="D18" s="40" t="s">
        <v>134</v>
      </c>
      <c r="E18" s="42">
        <f t="shared" si="0"/>
        <v>280000</v>
      </c>
      <c r="F18" s="42"/>
      <c r="G18" s="102">
        <v>280000</v>
      </c>
      <c r="H18" s="42"/>
      <c r="I18" s="70"/>
    </row>
    <row r="19" ht="30" customHeight="1" spans="1:9">
      <c r="A19" s="62"/>
      <c r="B19" s="40" t="s">
        <v>111</v>
      </c>
      <c r="C19" s="42"/>
      <c r="D19" s="40" t="s">
        <v>135</v>
      </c>
      <c r="E19" s="42">
        <f t="shared" si="0"/>
        <v>0</v>
      </c>
      <c r="F19" s="42"/>
      <c r="G19" s="42"/>
      <c r="H19" s="42"/>
      <c r="I19" s="70"/>
    </row>
    <row r="20" ht="30" customHeight="1" spans="1:9">
      <c r="A20" s="62"/>
      <c r="B20" s="40" t="s">
        <v>111</v>
      </c>
      <c r="C20" s="42"/>
      <c r="D20" s="40" t="s">
        <v>136</v>
      </c>
      <c r="E20" s="42">
        <f t="shared" si="0"/>
        <v>0</v>
      </c>
      <c r="F20" s="42"/>
      <c r="G20" s="42"/>
      <c r="H20" s="42"/>
      <c r="I20" s="70"/>
    </row>
    <row r="21" ht="30" customHeight="1" spans="1:9">
      <c r="A21" s="62"/>
      <c r="B21" s="40" t="s">
        <v>111</v>
      </c>
      <c r="C21" s="42"/>
      <c r="D21" s="40" t="s">
        <v>137</v>
      </c>
      <c r="E21" s="42">
        <f t="shared" si="0"/>
        <v>0</v>
      </c>
      <c r="F21" s="42"/>
      <c r="G21" s="42"/>
      <c r="H21" s="42"/>
      <c r="I21" s="70"/>
    </row>
    <row r="22" ht="30" customHeight="1" spans="1:9">
      <c r="A22" s="62"/>
      <c r="B22" s="40" t="s">
        <v>111</v>
      </c>
      <c r="C22" s="42"/>
      <c r="D22" s="40" t="s">
        <v>138</v>
      </c>
      <c r="E22" s="42">
        <f t="shared" si="0"/>
        <v>0</v>
      </c>
      <c r="F22" s="42"/>
      <c r="G22" s="42"/>
      <c r="H22" s="42"/>
      <c r="I22" s="70"/>
    </row>
    <row r="23" ht="30" customHeight="1" spans="1:9">
      <c r="A23" s="62"/>
      <c r="B23" s="40" t="s">
        <v>111</v>
      </c>
      <c r="C23" s="42"/>
      <c r="D23" s="40" t="s">
        <v>139</v>
      </c>
      <c r="E23" s="42">
        <f t="shared" si="0"/>
        <v>0</v>
      </c>
      <c r="F23" s="42"/>
      <c r="G23" s="42"/>
      <c r="H23" s="42"/>
      <c r="I23" s="70"/>
    </row>
    <row r="24" ht="30" customHeight="1" spans="1:9">
      <c r="A24" s="62"/>
      <c r="B24" s="40" t="s">
        <v>111</v>
      </c>
      <c r="C24" s="42"/>
      <c r="D24" s="40" t="s">
        <v>140</v>
      </c>
      <c r="E24" s="42">
        <f t="shared" si="0"/>
        <v>0</v>
      </c>
      <c r="F24" s="42"/>
      <c r="G24" s="42"/>
      <c r="H24" s="42"/>
      <c r="I24" s="70"/>
    </row>
    <row r="25" ht="30" customHeight="1" spans="1:9">
      <c r="A25" s="62"/>
      <c r="B25" s="40" t="s">
        <v>111</v>
      </c>
      <c r="C25" s="42"/>
      <c r="D25" s="40" t="s">
        <v>141</v>
      </c>
      <c r="E25" s="42">
        <f t="shared" si="0"/>
        <v>0</v>
      </c>
      <c r="F25" s="42"/>
      <c r="G25" s="42"/>
      <c r="H25" s="42"/>
      <c r="I25" s="70"/>
    </row>
    <row r="26" ht="30" customHeight="1" spans="1:9">
      <c r="A26" s="62"/>
      <c r="B26" s="40" t="s">
        <v>111</v>
      </c>
      <c r="C26" s="42"/>
      <c r="D26" s="40" t="s">
        <v>142</v>
      </c>
      <c r="E26" s="42">
        <f t="shared" si="0"/>
        <v>575683</v>
      </c>
      <c r="F26" s="102">
        <v>575683</v>
      </c>
      <c r="G26" s="42"/>
      <c r="H26" s="42"/>
      <c r="I26" s="70"/>
    </row>
    <row r="27" ht="30" customHeight="1" spans="1:9">
      <c r="A27" s="62"/>
      <c r="B27" s="40" t="s">
        <v>111</v>
      </c>
      <c r="C27" s="42"/>
      <c r="D27" s="40" t="s">
        <v>143</v>
      </c>
      <c r="E27" s="42">
        <f t="shared" si="0"/>
        <v>0</v>
      </c>
      <c r="F27" s="42"/>
      <c r="G27" s="42"/>
      <c r="H27" s="42"/>
      <c r="I27" s="70"/>
    </row>
    <row r="28" ht="30" customHeight="1" spans="1:9">
      <c r="A28" s="62"/>
      <c r="B28" s="40" t="s">
        <v>111</v>
      </c>
      <c r="C28" s="42"/>
      <c r="D28" s="40" t="s">
        <v>144</v>
      </c>
      <c r="E28" s="42">
        <f t="shared" si="0"/>
        <v>0</v>
      </c>
      <c r="F28" s="42"/>
      <c r="G28" s="42"/>
      <c r="H28" s="42"/>
      <c r="I28" s="70"/>
    </row>
    <row r="29" ht="30" customHeight="1" spans="1:9">
      <c r="A29" s="62"/>
      <c r="B29" s="40" t="s">
        <v>111</v>
      </c>
      <c r="C29" s="42"/>
      <c r="D29" s="40" t="s">
        <v>145</v>
      </c>
      <c r="E29" s="42">
        <f t="shared" si="0"/>
        <v>5902625.51</v>
      </c>
      <c r="F29" s="102">
        <v>5902625.51</v>
      </c>
      <c r="G29" s="42"/>
      <c r="H29" s="42"/>
      <c r="I29" s="70"/>
    </row>
    <row r="30" ht="30" customHeight="1" spans="1:9">
      <c r="A30" s="62"/>
      <c r="B30" s="40" t="s">
        <v>111</v>
      </c>
      <c r="C30" s="42"/>
      <c r="D30" s="40" t="s">
        <v>146</v>
      </c>
      <c r="E30" s="42">
        <f t="shared" si="0"/>
        <v>0</v>
      </c>
      <c r="F30" s="42"/>
      <c r="G30" s="42"/>
      <c r="H30" s="42"/>
      <c r="I30" s="70"/>
    </row>
    <row r="31" ht="30" customHeight="1" spans="1:9">
      <c r="A31" s="62"/>
      <c r="B31" s="40" t="s">
        <v>111</v>
      </c>
      <c r="C31" s="42"/>
      <c r="D31" s="40" t="s">
        <v>147</v>
      </c>
      <c r="E31" s="42">
        <f t="shared" si="0"/>
        <v>0</v>
      </c>
      <c r="F31" s="42"/>
      <c r="G31" s="42"/>
      <c r="H31" s="42"/>
      <c r="I31" s="70"/>
    </row>
    <row r="32" ht="30" customHeight="1" spans="1:9">
      <c r="A32" s="62"/>
      <c r="B32" s="40" t="s">
        <v>111</v>
      </c>
      <c r="C32" s="42"/>
      <c r="D32" s="40" t="s">
        <v>148</v>
      </c>
      <c r="E32" s="42">
        <f t="shared" si="0"/>
        <v>0</v>
      </c>
      <c r="F32" s="42"/>
      <c r="G32" s="42"/>
      <c r="H32" s="42"/>
      <c r="I32" s="70"/>
    </row>
    <row r="33" ht="30" customHeight="1" spans="1:9">
      <c r="A33" s="62"/>
      <c r="B33" s="40" t="s">
        <v>111</v>
      </c>
      <c r="C33" s="42"/>
      <c r="D33" s="40" t="s">
        <v>149</v>
      </c>
      <c r="E33" s="42">
        <f t="shared" si="0"/>
        <v>0</v>
      </c>
      <c r="F33" s="42"/>
      <c r="G33" s="42"/>
      <c r="H33" s="42"/>
      <c r="I33" s="70"/>
    </row>
    <row r="34" ht="9.75" customHeight="1" spans="1:9">
      <c r="A34" s="103"/>
      <c r="B34" s="103"/>
      <c r="C34" s="103"/>
      <c r="D34" s="28"/>
      <c r="E34" s="103"/>
      <c r="F34" s="103"/>
      <c r="G34" s="103"/>
      <c r="H34" s="103"/>
      <c r="I34" s="107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0"/>
  <sheetViews>
    <sheetView workbookViewId="0">
      <pane ySplit="6" topLeftCell="A2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59" customWidth="1"/>
    <col min="2" max="3" width="5.88333333333333" style="59" customWidth="1"/>
    <col min="4" max="4" width="11.6333333333333" style="59" customWidth="1"/>
    <col min="5" max="5" width="28.25" style="59" customWidth="1"/>
    <col min="6" max="6" width="16.625" style="59" customWidth="1"/>
    <col min="7" max="7" width="19.125" style="59" customWidth="1"/>
    <col min="8" max="8" width="13.875" style="59" customWidth="1"/>
    <col min="9" max="9" width="16.5" style="59" customWidth="1"/>
    <col min="10" max="10" width="13.375" style="59" customWidth="1"/>
    <col min="11" max="11" width="12.125" style="59" customWidth="1"/>
    <col min="12" max="12" width="5.88333333333333" style="59" customWidth="1"/>
    <col min="13" max="13" width="14.125" style="59" customWidth="1"/>
    <col min="14" max="16" width="7.25" style="59" customWidth="1"/>
    <col min="17" max="23" width="5.88333333333333" style="59" customWidth="1"/>
    <col min="24" max="26" width="7.25" style="59" customWidth="1"/>
    <col min="27" max="33" width="5.88333333333333" style="59" customWidth="1"/>
    <col min="34" max="39" width="7.25" style="59" customWidth="1"/>
    <col min="40" max="40" width="1.5" style="59" customWidth="1"/>
    <col min="41" max="42" width="9.75" style="59" customWidth="1"/>
    <col min="43" max="16384" width="10" style="59"/>
  </cols>
  <sheetData>
    <row r="1" ht="24.95" customHeight="1" spans="1:40">
      <c r="A1" s="78"/>
      <c r="B1" s="2" t="s">
        <v>150</v>
      </c>
      <c r="C1" s="2"/>
      <c r="D1" s="79"/>
      <c r="E1" s="79"/>
      <c r="F1" s="60"/>
      <c r="G1" s="60"/>
      <c r="H1" s="60"/>
      <c r="I1" s="79"/>
      <c r="J1" s="79"/>
      <c r="K1" s="60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80"/>
      <c r="AN1" s="93"/>
    </row>
    <row r="2" ht="22.9" customHeight="1" spans="1:40">
      <c r="A2" s="60"/>
      <c r="B2" s="63" t="s">
        <v>151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93"/>
    </row>
    <row r="3" ht="19.5" customHeight="1" spans="1:40">
      <c r="A3" s="64"/>
      <c r="B3" s="65" t="s">
        <v>6</v>
      </c>
      <c r="C3" s="65"/>
      <c r="D3" s="65"/>
      <c r="E3" s="65"/>
      <c r="F3" s="91"/>
      <c r="G3" s="64"/>
      <c r="H3" s="66"/>
      <c r="I3" s="91"/>
      <c r="J3" s="91"/>
      <c r="K3" s="92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66" t="s">
        <v>7</v>
      </c>
      <c r="AM3" s="66"/>
      <c r="AN3" s="94"/>
    </row>
    <row r="4" ht="24.4" customHeight="1" spans="1:40">
      <c r="A4" s="62"/>
      <c r="B4" s="56" t="s">
        <v>10</v>
      </c>
      <c r="C4" s="56"/>
      <c r="D4" s="56"/>
      <c r="E4" s="56"/>
      <c r="F4" s="56" t="s">
        <v>152</v>
      </c>
      <c r="G4" s="56" t="s">
        <v>153</v>
      </c>
      <c r="H4" s="56"/>
      <c r="I4" s="56"/>
      <c r="J4" s="56"/>
      <c r="K4" s="56"/>
      <c r="L4" s="56"/>
      <c r="M4" s="56"/>
      <c r="N4" s="56"/>
      <c r="O4" s="56"/>
      <c r="P4" s="56"/>
      <c r="Q4" s="56" t="s">
        <v>154</v>
      </c>
      <c r="R4" s="56"/>
      <c r="S4" s="56"/>
      <c r="T4" s="56"/>
      <c r="U4" s="56"/>
      <c r="V4" s="56"/>
      <c r="W4" s="56"/>
      <c r="X4" s="56"/>
      <c r="Y4" s="56"/>
      <c r="Z4" s="56"/>
      <c r="AA4" s="56" t="s">
        <v>155</v>
      </c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86"/>
    </row>
    <row r="5" ht="29" customHeight="1" spans="1:40">
      <c r="A5" s="62"/>
      <c r="B5" s="56" t="s">
        <v>82</v>
      </c>
      <c r="C5" s="56"/>
      <c r="D5" s="56" t="s">
        <v>71</v>
      </c>
      <c r="E5" s="56" t="s">
        <v>72</v>
      </c>
      <c r="F5" s="56"/>
      <c r="G5" s="56" t="s">
        <v>60</v>
      </c>
      <c r="H5" s="56" t="s">
        <v>156</v>
      </c>
      <c r="I5" s="56"/>
      <c r="J5" s="56"/>
      <c r="K5" s="56" t="s">
        <v>157</v>
      </c>
      <c r="L5" s="56"/>
      <c r="M5" s="56"/>
      <c r="N5" s="56" t="s">
        <v>158</v>
      </c>
      <c r="O5" s="56"/>
      <c r="P5" s="56"/>
      <c r="Q5" s="56" t="s">
        <v>60</v>
      </c>
      <c r="R5" s="56" t="s">
        <v>156</v>
      </c>
      <c r="S5" s="56"/>
      <c r="T5" s="56"/>
      <c r="U5" s="56" t="s">
        <v>157</v>
      </c>
      <c r="V5" s="56"/>
      <c r="W5" s="56"/>
      <c r="X5" s="56" t="s">
        <v>158</v>
      </c>
      <c r="Y5" s="56"/>
      <c r="Z5" s="56"/>
      <c r="AA5" s="56" t="s">
        <v>60</v>
      </c>
      <c r="AB5" s="56" t="s">
        <v>156</v>
      </c>
      <c r="AC5" s="56"/>
      <c r="AD5" s="56"/>
      <c r="AE5" s="56" t="s">
        <v>157</v>
      </c>
      <c r="AF5" s="56"/>
      <c r="AG5" s="56"/>
      <c r="AH5" s="56" t="s">
        <v>158</v>
      </c>
      <c r="AI5" s="56"/>
      <c r="AJ5" s="56"/>
      <c r="AK5" s="56" t="s">
        <v>159</v>
      </c>
      <c r="AL5" s="56"/>
      <c r="AM5" s="56"/>
      <c r="AN5" s="86"/>
    </row>
    <row r="6" ht="39" customHeight="1" spans="1:40">
      <c r="A6" s="28"/>
      <c r="B6" s="56" t="s">
        <v>83</v>
      </c>
      <c r="C6" s="56" t="s">
        <v>84</v>
      </c>
      <c r="D6" s="56"/>
      <c r="E6" s="56"/>
      <c r="F6" s="56"/>
      <c r="G6" s="56"/>
      <c r="H6" s="56" t="s">
        <v>160</v>
      </c>
      <c r="I6" s="56" t="s">
        <v>78</v>
      </c>
      <c r="J6" s="56" t="s">
        <v>79</v>
      </c>
      <c r="K6" s="56" t="s">
        <v>160</v>
      </c>
      <c r="L6" s="56" t="s">
        <v>78</v>
      </c>
      <c r="M6" s="56" t="s">
        <v>79</v>
      </c>
      <c r="N6" s="56" t="s">
        <v>160</v>
      </c>
      <c r="O6" s="56" t="s">
        <v>161</v>
      </c>
      <c r="P6" s="56" t="s">
        <v>162</v>
      </c>
      <c r="Q6" s="56"/>
      <c r="R6" s="56" t="s">
        <v>160</v>
      </c>
      <c r="S6" s="56" t="s">
        <v>78</v>
      </c>
      <c r="T6" s="56" t="s">
        <v>79</v>
      </c>
      <c r="U6" s="56" t="s">
        <v>160</v>
      </c>
      <c r="V6" s="56" t="s">
        <v>78</v>
      </c>
      <c r="W6" s="56" t="s">
        <v>79</v>
      </c>
      <c r="X6" s="56" t="s">
        <v>160</v>
      </c>
      <c r="Y6" s="56" t="s">
        <v>161</v>
      </c>
      <c r="Z6" s="56" t="s">
        <v>162</v>
      </c>
      <c r="AA6" s="56"/>
      <c r="AB6" s="56" t="s">
        <v>160</v>
      </c>
      <c r="AC6" s="56" t="s">
        <v>78</v>
      </c>
      <c r="AD6" s="56" t="s">
        <v>79</v>
      </c>
      <c r="AE6" s="56" t="s">
        <v>160</v>
      </c>
      <c r="AF6" s="56" t="s">
        <v>78</v>
      </c>
      <c r="AG6" s="56" t="s">
        <v>79</v>
      </c>
      <c r="AH6" s="56" t="s">
        <v>160</v>
      </c>
      <c r="AI6" s="56" t="s">
        <v>161</v>
      </c>
      <c r="AJ6" s="56" t="s">
        <v>162</v>
      </c>
      <c r="AK6" s="56" t="s">
        <v>160</v>
      </c>
      <c r="AL6" s="56" t="s">
        <v>161</v>
      </c>
      <c r="AM6" s="56" t="s">
        <v>162</v>
      </c>
      <c r="AN6" s="86"/>
    </row>
    <row r="7" ht="22.9" customHeight="1" spans="1:40">
      <c r="A7" s="62"/>
      <c r="B7" s="36"/>
      <c r="C7" s="36"/>
      <c r="D7" s="36"/>
      <c r="E7" s="36" t="s">
        <v>73</v>
      </c>
      <c r="F7" s="39">
        <f>G7</f>
        <v>7851464.92</v>
      </c>
      <c r="G7" s="39">
        <f>H7+K7</f>
        <v>7851464.92</v>
      </c>
      <c r="H7" s="39">
        <f>I7+J7</f>
        <v>7571464.92</v>
      </c>
      <c r="I7" s="39">
        <v>7461464.92</v>
      </c>
      <c r="J7" s="39">
        <v>110000</v>
      </c>
      <c r="K7" s="39">
        <v>280000</v>
      </c>
      <c r="L7" s="39"/>
      <c r="M7" s="39">
        <v>280000</v>
      </c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86"/>
    </row>
    <row r="8" ht="22.9" customHeight="1" spans="1:40">
      <c r="A8" s="62"/>
      <c r="B8" s="36">
        <v>301</v>
      </c>
      <c r="C8" s="57" t="s">
        <v>87</v>
      </c>
      <c r="D8" s="81">
        <v>122001</v>
      </c>
      <c r="E8" s="82" t="s">
        <v>163</v>
      </c>
      <c r="F8" s="89" t="s">
        <v>164</v>
      </c>
      <c r="G8" s="89" t="s">
        <v>164</v>
      </c>
      <c r="H8" s="89" t="s">
        <v>164</v>
      </c>
      <c r="I8" s="89" t="s">
        <v>164</v>
      </c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86"/>
    </row>
    <row r="9" ht="22.9" customHeight="1" spans="1:40">
      <c r="A9" s="62"/>
      <c r="B9" s="36">
        <v>301</v>
      </c>
      <c r="C9" s="57" t="s">
        <v>92</v>
      </c>
      <c r="D9" s="81">
        <v>122001</v>
      </c>
      <c r="E9" s="82" t="s">
        <v>165</v>
      </c>
      <c r="F9" s="89" t="s">
        <v>166</v>
      </c>
      <c r="G9" s="89" t="s">
        <v>166</v>
      </c>
      <c r="H9" s="89" t="s">
        <v>166</v>
      </c>
      <c r="I9" s="89" t="s">
        <v>166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86"/>
    </row>
    <row r="10" ht="22.9" customHeight="1" spans="1:40">
      <c r="A10" s="62"/>
      <c r="B10" s="36">
        <v>301</v>
      </c>
      <c r="C10" s="57" t="s">
        <v>94</v>
      </c>
      <c r="D10" s="81">
        <v>122001</v>
      </c>
      <c r="E10" s="82" t="s">
        <v>167</v>
      </c>
      <c r="F10" s="89" t="s">
        <v>168</v>
      </c>
      <c r="G10" s="89" t="s">
        <v>168</v>
      </c>
      <c r="H10" s="89" t="s">
        <v>168</v>
      </c>
      <c r="I10" s="89" t="s">
        <v>168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86"/>
    </row>
    <row r="11" ht="22.9" customHeight="1" spans="1:40">
      <c r="A11" s="62"/>
      <c r="B11" s="36">
        <v>301</v>
      </c>
      <c r="C11" s="57" t="s">
        <v>109</v>
      </c>
      <c r="D11" s="81">
        <v>122001</v>
      </c>
      <c r="E11" s="82" t="s">
        <v>169</v>
      </c>
      <c r="F11" s="89" t="s">
        <v>170</v>
      </c>
      <c r="G11" s="89" t="s">
        <v>170</v>
      </c>
      <c r="H11" s="89" t="s">
        <v>170</v>
      </c>
      <c r="I11" s="89" t="s">
        <v>170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86"/>
    </row>
    <row r="12" ht="22.9" customHeight="1" spans="1:40">
      <c r="A12" s="62"/>
      <c r="B12" s="36">
        <v>301</v>
      </c>
      <c r="C12" s="57" t="s">
        <v>99</v>
      </c>
      <c r="D12" s="81">
        <v>122001</v>
      </c>
      <c r="E12" s="82" t="s">
        <v>171</v>
      </c>
      <c r="F12" s="89" t="s">
        <v>172</v>
      </c>
      <c r="G12" s="89" t="s">
        <v>172</v>
      </c>
      <c r="H12" s="89" t="s">
        <v>172</v>
      </c>
      <c r="I12" s="89" t="s">
        <v>172</v>
      </c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86"/>
    </row>
    <row r="13" ht="22.9" customHeight="1" spans="1:40">
      <c r="A13" s="62"/>
      <c r="B13" s="36">
        <v>301</v>
      </c>
      <c r="C13" s="57" t="s">
        <v>173</v>
      </c>
      <c r="D13" s="81">
        <v>122001</v>
      </c>
      <c r="E13" s="82" t="s">
        <v>174</v>
      </c>
      <c r="F13" s="89" t="s">
        <v>175</v>
      </c>
      <c r="G13" s="89" t="s">
        <v>175</v>
      </c>
      <c r="H13" s="89" t="s">
        <v>175</v>
      </c>
      <c r="I13" s="89" t="s">
        <v>175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86"/>
    </row>
    <row r="14" ht="22.9" customHeight="1" spans="1:40">
      <c r="A14" s="62"/>
      <c r="B14" s="36">
        <v>301</v>
      </c>
      <c r="C14" s="57" t="s">
        <v>90</v>
      </c>
      <c r="D14" s="81">
        <v>122001</v>
      </c>
      <c r="E14" s="82" t="s">
        <v>176</v>
      </c>
      <c r="F14" s="89" t="s">
        <v>177</v>
      </c>
      <c r="G14" s="89" t="s">
        <v>177</v>
      </c>
      <c r="H14" s="89" t="s">
        <v>177</v>
      </c>
      <c r="I14" s="89" t="s">
        <v>177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86"/>
    </row>
    <row r="15" ht="22.9" customHeight="1" spans="1:40">
      <c r="A15" s="62"/>
      <c r="B15" s="36">
        <v>301</v>
      </c>
      <c r="C15" s="57" t="s">
        <v>178</v>
      </c>
      <c r="D15" s="81">
        <v>122001</v>
      </c>
      <c r="E15" s="82" t="s">
        <v>179</v>
      </c>
      <c r="F15" s="89" t="s">
        <v>180</v>
      </c>
      <c r="G15" s="89" t="s">
        <v>180</v>
      </c>
      <c r="H15" s="89" t="s">
        <v>180</v>
      </c>
      <c r="I15" s="89" t="s">
        <v>180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86"/>
    </row>
    <row r="16" ht="22.9" customHeight="1" spans="1:40">
      <c r="A16" s="62"/>
      <c r="B16" s="36">
        <v>301</v>
      </c>
      <c r="C16" s="57" t="s">
        <v>181</v>
      </c>
      <c r="D16" s="81">
        <v>122001</v>
      </c>
      <c r="E16" s="82" t="s">
        <v>102</v>
      </c>
      <c r="F16" s="89" t="s">
        <v>182</v>
      </c>
      <c r="G16" s="89" t="s">
        <v>182</v>
      </c>
      <c r="H16" s="89" t="s">
        <v>182</v>
      </c>
      <c r="I16" s="89" t="s">
        <v>182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86"/>
    </row>
    <row r="17" ht="22.9" customHeight="1" spans="1:40">
      <c r="A17" s="62"/>
      <c r="B17" s="36">
        <v>301</v>
      </c>
      <c r="C17" s="57" t="s">
        <v>96</v>
      </c>
      <c r="D17" s="81">
        <v>122001</v>
      </c>
      <c r="E17" s="82" t="s">
        <v>183</v>
      </c>
      <c r="F17" s="89" t="s">
        <v>184</v>
      </c>
      <c r="G17" s="89" t="s">
        <v>184</v>
      </c>
      <c r="H17" s="89" t="s">
        <v>184</v>
      </c>
      <c r="I17" s="89" t="s">
        <v>184</v>
      </c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86"/>
    </row>
    <row r="18" ht="22.9" customHeight="1" spans="1:40">
      <c r="A18" s="62"/>
      <c r="B18" s="36">
        <v>302</v>
      </c>
      <c r="C18" s="57" t="s">
        <v>87</v>
      </c>
      <c r="D18" s="81">
        <v>122001</v>
      </c>
      <c r="E18" s="82" t="s">
        <v>185</v>
      </c>
      <c r="F18" s="89" t="s">
        <v>186</v>
      </c>
      <c r="G18" s="89" t="s">
        <v>186</v>
      </c>
      <c r="H18" s="89" t="s">
        <v>186</v>
      </c>
      <c r="I18" s="89" t="s">
        <v>186</v>
      </c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86"/>
    </row>
    <row r="19" ht="22.9" customHeight="1" spans="1:40">
      <c r="A19" s="62"/>
      <c r="B19" s="36">
        <v>302</v>
      </c>
      <c r="C19" s="57" t="s">
        <v>86</v>
      </c>
      <c r="D19" s="81">
        <v>122001</v>
      </c>
      <c r="E19" s="82" t="s">
        <v>187</v>
      </c>
      <c r="F19" s="89" t="s">
        <v>188</v>
      </c>
      <c r="G19" s="89" t="s">
        <v>188</v>
      </c>
      <c r="H19" s="89" t="s">
        <v>188</v>
      </c>
      <c r="I19" s="89" t="s">
        <v>188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86"/>
    </row>
    <row r="20" ht="22.9" customHeight="1" spans="1:40">
      <c r="A20" s="62"/>
      <c r="B20" s="36">
        <v>302</v>
      </c>
      <c r="C20" s="57" t="s">
        <v>189</v>
      </c>
      <c r="D20" s="81">
        <v>122001</v>
      </c>
      <c r="E20" s="82" t="s">
        <v>190</v>
      </c>
      <c r="F20" s="89" t="s">
        <v>191</v>
      </c>
      <c r="G20" s="89" t="s">
        <v>191</v>
      </c>
      <c r="H20" s="89" t="s">
        <v>191</v>
      </c>
      <c r="I20" s="89" t="s">
        <v>191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86"/>
    </row>
    <row r="21" ht="22.9" customHeight="1" spans="1:40">
      <c r="A21" s="62"/>
      <c r="B21" s="36">
        <v>302</v>
      </c>
      <c r="C21" s="57" t="s">
        <v>90</v>
      </c>
      <c r="D21" s="81">
        <v>122001</v>
      </c>
      <c r="E21" s="82" t="s">
        <v>192</v>
      </c>
      <c r="F21" s="89" t="s">
        <v>193</v>
      </c>
      <c r="G21" s="89" t="s">
        <v>193</v>
      </c>
      <c r="H21" s="89" t="s">
        <v>193</v>
      </c>
      <c r="I21" s="89" t="s">
        <v>193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86"/>
    </row>
    <row r="22" ht="22.9" customHeight="1" spans="1:40">
      <c r="A22" s="62"/>
      <c r="B22" s="36">
        <v>302</v>
      </c>
      <c r="C22" s="57" t="s">
        <v>194</v>
      </c>
      <c r="D22" s="81">
        <v>122001</v>
      </c>
      <c r="E22" s="82" t="s">
        <v>195</v>
      </c>
      <c r="F22" s="89" t="s">
        <v>196</v>
      </c>
      <c r="G22" s="89" t="s">
        <v>196</v>
      </c>
      <c r="H22" s="89" t="s">
        <v>196</v>
      </c>
      <c r="I22" s="89" t="s">
        <v>196</v>
      </c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86"/>
    </row>
    <row r="23" ht="22.9" customHeight="1" spans="1:40">
      <c r="A23" s="62"/>
      <c r="B23" s="36">
        <v>302</v>
      </c>
      <c r="C23" s="57" t="s">
        <v>197</v>
      </c>
      <c r="D23" s="81">
        <v>122001</v>
      </c>
      <c r="E23" s="82" t="s">
        <v>198</v>
      </c>
      <c r="F23" s="89" t="s">
        <v>199</v>
      </c>
      <c r="G23" s="89" t="s">
        <v>199</v>
      </c>
      <c r="H23" s="89" t="s">
        <v>199</v>
      </c>
      <c r="I23" s="89" t="s">
        <v>199</v>
      </c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86"/>
    </row>
    <row r="24" ht="22.9" customHeight="1" spans="1:40">
      <c r="A24" s="62"/>
      <c r="B24" s="36">
        <v>302</v>
      </c>
      <c r="C24" s="57" t="s">
        <v>200</v>
      </c>
      <c r="D24" s="81">
        <v>122001</v>
      </c>
      <c r="E24" s="82" t="s">
        <v>201</v>
      </c>
      <c r="F24" s="89" t="s">
        <v>202</v>
      </c>
      <c r="G24" s="89" t="s">
        <v>202</v>
      </c>
      <c r="H24" s="89" t="s">
        <v>202</v>
      </c>
      <c r="I24" s="89" t="s">
        <v>202</v>
      </c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86"/>
    </row>
    <row r="25" ht="22.9" customHeight="1" spans="1:40">
      <c r="A25" s="62"/>
      <c r="B25" s="36">
        <v>302</v>
      </c>
      <c r="C25" s="57" t="s">
        <v>203</v>
      </c>
      <c r="D25" s="81">
        <v>122001</v>
      </c>
      <c r="E25" s="82" t="s">
        <v>204</v>
      </c>
      <c r="F25" s="89" t="s">
        <v>205</v>
      </c>
      <c r="G25" s="89" t="s">
        <v>205</v>
      </c>
      <c r="H25" s="89" t="s">
        <v>205</v>
      </c>
      <c r="I25" s="89" t="s">
        <v>205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86"/>
    </row>
    <row r="26" ht="22.9" customHeight="1" spans="1:40">
      <c r="A26" s="62"/>
      <c r="B26" s="36">
        <v>302</v>
      </c>
      <c r="C26" s="57" t="s">
        <v>206</v>
      </c>
      <c r="D26" s="81">
        <v>122001</v>
      </c>
      <c r="E26" s="82" t="s">
        <v>207</v>
      </c>
      <c r="F26" s="89" t="s">
        <v>208</v>
      </c>
      <c r="G26" s="89" t="s">
        <v>208</v>
      </c>
      <c r="H26" s="89" t="s">
        <v>208</v>
      </c>
      <c r="I26" s="89" t="s">
        <v>208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86"/>
    </row>
    <row r="27" ht="22.9" customHeight="1" spans="1:40">
      <c r="A27" s="62"/>
      <c r="B27" s="36">
        <v>302</v>
      </c>
      <c r="C27" s="57" t="s">
        <v>96</v>
      </c>
      <c r="D27" s="81">
        <v>122001</v>
      </c>
      <c r="E27" s="82" t="s">
        <v>209</v>
      </c>
      <c r="F27" s="89" t="s">
        <v>210</v>
      </c>
      <c r="G27" s="89" t="s">
        <v>210</v>
      </c>
      <c r="H27" s="89" t="s">
        <v>210</v>
      </c>
      <c r="I27" s="89" t="s">
        <v>210</v>
      </c>
      <c r="J27" s="42">
        <v>110000</v>
      </c>
      <c r="K27" s="42">
        <v>280000</v>
      </c>
      <c r="L27" s="42"/>
      <c r="M27" s="42">
        <v>280000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86"/>
    </row>
    <row r="28" ht="22.9" customHeight="1" spans="1:40">
      <c r="A28" s="62"/>
      <c r="B28" s="36">
        <v>303</v>
      </c>
      <c r="C28" s="57" t="s">
        <v>92</v>
      </c>
      <c r="D28" s="81">
        <v>122001</v>
      </c>
      <c r="E28" s="82" t="s">
        <v>211</v>
      </c>
      <c r="F28" s="89" t="s">
        <v>212</v>
      </c>
      <c r="G28" s="89" t="s">
        <v>212</v>
      </c>
      <c r="H28" s="89" t="s">
        <v>212</v>
      </c>
      <c r="I28" s="89" t="s">
        <v>212</v>
      </c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86"/>
    </row>
    <row r="29" ht="22.9" customHeight="1" spans="1:40">
      <c r="A29" s="62"/>
      <c r="B29" s="36">
        <v>303</v>
      </c>
      <c r="C29" s="57" t="s">
        <v>86</v>
      </c>
      <c r="D29" s="81">
        <v>122001</v>
      </c>
      <c r="E29" s="82" t="s">
        <v>213</v>
      </c>
      <c r="F29" s="89" t="s">
        <v>214</v>
      </c>
      <c r="G29" s="89" t="s">
        <v>214</v>
      </c>
      <c r="H29" s="89" t="s">
        <v>214</v>
      </c>
      <c r="I29" s="89" t="s">
        <v>214</v>
      </c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86"/>
    </row>
    <row r="30" ht="22.9" customHeight="1" spans="1:40">
      <c r="A30" s="62"/>
      <c r="B30" s="36">
        <v>303</v>
      </c>
      <c r="C30" s="57" t="s">
        <v>109</v>
      </c>
      <c r="D30" s="81">
        <v>122001</v>
      </c>
      <c r="E30" s="82" t="s">
        <v>215</v>
      </c>
      <c r="F30" s="89" t="s">
        <v>216</v>
      </c>
      <c r="G30" s="89" t="s">
        <v>216</v>
      </c>
      <c r="H30" s="89" t="s">
        <v>216</v>
      </c>
      <c r="I30" s="89" t="s">
        <v>216</v>
      </c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8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9" activePane="bottomLeft" state="frozen"/>
      <selection/>
      <selection pane="bottomLeft" activeCell="B3" sqref="B3:F3"/>
    </sheetView>
  </sheetViews>
  <sheetFormatPr defaultColWidth="10" defaultRowHeight="13.5"/>
  <cols>
    <col min="1" max="1" width="1.5" style="59" customWidth="1"/>
    <col min="2" max="4" width="6.13333333333333" style="59" customWidth="1"/>
    <col min="5" max="5" width="16.8833333333333" style="59" customWidth="1"/>
    <col min="6" max="6" width="41" style="59" customWidth="1"/>
    <col min="7" max="9" width="16.3833333333333" style="59" customWidth="1"/>
    <col min="10" max="10" width="1.5" style="59" customWidth="1"/>
    <col min="11" max="12" width="9.75" style="59" customWidth="1"/>
    <col min="13" max="16384" width="10" style="59"/>
  </cols>
  <sheetData>
    <row r="1" ht="24.95" customHeight="1" spans="1:10">
      <c r="A1" s="60"/>
      <c r="B1" s="2" t="s">
        <v>217</v>
      </c>
      <c r="C1" s="2"/>
      <c r="D1" s="2"/>
      <c r="E1" s="28"/>
      <c r="F1" s="28"/>
      <c r="G1" s="61"/>
      <c r="H1" s="61"/>
      <c r="I1" s="61"/>
      <c r="J1" s="62"/>
    </row>
    <row r="2" ht="22.9" customHeight="1" spans="1:10">
      <c r="A2" s="60"/>
      <c r="B2" s="63" t="s">
        <v>218</v>
      </c>
      <c r="C2" s="63"/>
      <c r="D2" s="63"/>
      <c r="E2" s="63"/>
      <c r="F2" s="63"/>
      <c r="G2" s="63"/>
      <c r="H2" s="63"/>
      <c r="I2" s="63"/>
      <c r="J2" s="62" t="s">
        <v>4</v>
      </c>
    </row>
    <row r="3" ht="19.5" customHeight="1" spans="1:10">
      <c r="A3" s="64"/>
      <c r="B3" s="65" t="s">
        <v>6</v>
      </c>
      <c r="C3" s="65"/>
      <c r="D3" s="65"/>
      <c r="E3" s="65"/>
      <c r="F3" s="65"/>
      <c r="G3" s="64"/>
      <c r="I3" s="66" t="s">
        <v>7</v>
      </c>
      <c r="J3" s="67"/>
    </row>
    <row r="4" ht="24.4" customHeight="1" spans="1:10">
      <c r="A4" s="28"/>
      <c r="B4" s="36" t="s">
        <v>10</v>
      </c>
      <c r="C4" s="36"/>
      <c r="D4" s="36"/>
      <c r="E4" s="36"/>
      <c r="F4" s="36"/>
      <c r="G4" s="36" t="s">
        <v>60</v>
      </c>
      <c r="H4" s="56" t="s">
        <v>219</v>
      </c>
      <c r="I4" s="56" t="s">
        <v>155</v>
      </c>
      <c r="J4" s="28"/>
    </row>
    <row r="5" ht="24.4" customHeight="1" spans="1:10">
      <c r="A5" s="28"/>
      <c r="B5" s="36" t="s">
        <v>82</v>
      </c>
      <c r="C5" s="36"/>
      <c r="D5" s="36"/>
      <c r="E5" s="36" t="s">
        <v>71</v>
      </c>
      <c r="F5" s="36" t="s">
        <v>72</v>
      </c>
      <c r="G5" s="36"/>
      <c r="H5" s="56"/>
      <c r="I5" s="56"/>
      <c r="J5" s="28"/>
    </row>
    <row r="6" ht="24.4" customHeight="1" spans="1:10">
      <c r="A6" s="68"/>
      <c r="B6" s="36" t="s">
        <v>83</v>
      </c>
      <c r="C6" s="36" t="s">
        <v>84</v>
      </c>
      <c r="D6" s="36" t="s">
        <v>85</v>
      </c>
      <c r="E6" s="36"/>
      <c r="F6" s="36"/>
      <c r="G6" s="36"/>
      <c r="H6" s="56"/>
      <c r="I6" s="56"/>
      <c r="J6" s="70"/>
    </row>
    <row r="7" ht="22.9" customHeight="1" spans="1:10">
      <c r="A7" s="71"/>
      <c r="B7" s="36"/>
      <c r="C7" s="36"/>
      <c r="D7" s="36"/>
      <c r="E7" s="36"/>
      <c r="F7" s="36" t="s">
        <v>73</v>
      </c>
      <c r="G7" s="87" t="s">
        <v>220</v>
      </c>
      <c r="H7" s="87" t="s">
        <v>220</v>
      </c>
      <c r="I7" s="39"/>
      <c r="J7" s="72"/>
    </row>
    <row r="8" ht="22.9" customHeight="1" spans="1:10">
      <c r="A8" s="71"/>
      <c r="B8" s="57">
        <v>208</v>
      </c>
      <c r="C8" s="57" t="s">
        <v>86</v>
      </c>
      <c r="D8" s="57" t="s">
        <v>87</v>
      </c>
      <c r="E8" s="81">
        <v>122001</v>
      </c>
      <c r="F8" s="88" t="s">
        <v>88</v>
      </c>
      <c r="G8" s="89" t="s">
        <v>212</v>
      </c>
      <c r="H8" s="89" t="s">
        <v>212</v>
      </c>
      <c r="I8" s="90"/>
      <c r="J8" s="72"/>
    </row>
    <row r="9" ht="22.9" customHeight="1" spans="1:10">
      <c r="A9" s="71"/>
      <c r="B9" s="57" t="s">
        <v>221</v>
      </c>
      <c r="C9" s="57" t="s">
        <v>86</v>
      </c>
      <c r="D9" s="57" t="s">
        <v>86</v>
      </c>
      <c r="E9" s="81">
        <v>122001</v>
      </c>
      <c r="F9" s="88" t="s">
        <v>89</v>
      </c>
      <c r="G9" s="89" t="s">
        <v>172</v>
      </c>
      <c r="H9" s="89" t="s">
        <v>172</v>
      </c>
      <c r="I9" s="90"/>
      <c r="J9" s="72"/>
    </row>
    <row r="10" ht="22.9" customHeight="1" spans="1:10">
      <c r="A10" s="71"/>
      <c r="B10" s="57" t="s">
        <v>98</v>
      </c>
      <c r="C10" s="57" t="s">
        <v>90</v>
      </c>
      <c r="D10" s="57" t="s">
        <v>87</v>
      </c>
      <c r="E10" s="81">
        <v>122001</v>
      </c>
      <c r="F10" s="88" t="s">
        <v>91</v>
      </c>
      <c r="G10" s="89" t="s">
        <v>222</v>
      </c>
      <c r="H10" s="89" t="s">
        <v>222</v>
      </c>
      <c r="I10" s="90"/>
      <c r="J10" s="72"/>
    </row>
    <row r="11" ht="22.9" customHeight="1" spans="1:10">
      <c r="A11" s="71"/>
      <c r="B11" s="57" t="s">
        <v>98</v>
      </c>
      <c r="C11" s="57" t="s">
        <v>90</v>
      </c>
      <c r="D11" s="57" t="s">
        <v>92</v>
      </c>
      <c r="E11" s="81">
        <v>122001</v>
      </c>
      <c r="F11" s="88" t="s">
        <v>93</v>
      </c>
      <c r="G11" s="89" t="s">
        <v>223</v>
      </c>
      <c r="H11" s="89" t="s">
        <v>223</v>
      </c>
      <c r="I11" s="90"/>
      <c r="J11" s="72"/>
    </row>
    <row r="12" ht="22.9" customHeight="1" spans="1:10">
      <c r="A12" s="71"/>
      <c r="B12" s="57" t="s">
        <v>98</v>
      </c>
      <c r="C12" s="57" t="s">
        <v>90</v>
      </c>
      <c r="D12" s="57" t="s">
        <v>99</v>
      </c>
      <c r="E12" s="81">
        <v>122001</v>
      </c>
      <c r="F12" s="88" t="s">
        <v>95</v>
      </c>
      <c r="G12" s="89" t="s">
        <v>224</v>
      </c>
      <c r="H12" s="89" t="s">
        <v>224</v>
      </c>
      <c r="I12" s="90"/>
      <c r="J12" s="72"/>
    </row>
    <row r="13" ht="22.9" customHeight="1" spans="1:10">
      <c r="A13" s="71"/>
      <c r="B13" s="57" t="s">
        <v>98</v>
      </c>
      <c r="C13" s="57" t="s">
        <v>90</v>
      </c>
      <c r="D13" s="57" t="s">
        <v>96</v>
      </c>
      <c r="E13" s="81">
        <v>122001</v>
      </c>
      <c r="F13" s="88" t="s">
        <v>97</v>
      </c>
      <c r="G13" s="89" t="s">
        <v>225</v>
      </c>
      <c r="H13" s="89" t="s">
        <v>225</v>
      </c>
      <c r="I13" s="90"/>
      <c r="J13" s="72"/>
    </row>
    <row r="14" ht="22.9" customHeight="1" spans="1:10">
      <c r="A14" s="71"/>
      <c r="B14" s="57" t="s">
        <v>101</v>
      </c>
      <c r="C14" s="57" t="s">
        <v>92</v>
      </c>
      <c r="D14" s="57" t="s">
        <v>87</v>
      </c>
      <c r="E14" s="81">
        <v>122001</v>
      </c>
      <c r="F14" s="88" t="s">
        <v>102</v>
      </c>
      <c r="G14" s="89" t="s">
        <v>182</v>
      </c>
      <c r="H14" s="89" t="s">
        <v>182</v>
      </c>
      <c r="I14" s="90"/>
      <c r="J14" s="72"/>
    </row>
    <row r="15" ht="22.9" customHeight="1" spans="1:10">
      <c r="A15" s="71"/>
      <c r="B15" s="57" t="s">
        <v>103</v>
      </c>
      <c r="C15" s="57" t="s">
        <v>87</v>
      </c>
      <c r="D15" s="57" t="s">
        <v>87</v>
      </c>
      <c r="E15" s="81">
        <v>122001</v>
      </c>
      <c r="F15" s="88" t="s">
        <v>104</v>
      </c>
      <c r="G15" s="89" t="s">
        <v>226</v>
      </c>
      <c r="H15" s="89" t="s">
        <v>226</v>
      </c>
      <c r="I15" s="90"/>
      <c r="J15" s="72"/>
    </row>
    <row r="16" ht="22.9" customHeight="1" spans="1:10">
      <c r="A16" s="71"/>
      <c r="B16" s="57" t="s">
        <v>103</v>
      </c>
      <c r="C16" s="57" t="s">
        <v>87</v>
      </c>
      <c r="D16" s="57" t="s">
        <v>105</v>
      </c>
      <c r="E16" s="81">
        <v>122001</v>
      </c>
      <c r="F16" s="88" t="s">
        <v>106</v>
      </c>
      <c r="G16" s="89" t="s">
        <v>227</v>
      </c>
      <c r="H16" s="89" t="s">
        <v>227</v>
      </c>
      <c r="I16" s="90"/>
      <c r="J16" s="72"/>
    </row>
    <row r="17" ht="22.9" customHeight="1" spans="1:10">
      <c r="A17" s="71"/>
      <c r="B17" s="57" t="s">
        <v>103</v>
      </c>
      <c r="C17" s="57" t="s">
        <v>87</v>
      </c>
      <c r="D17" s="57" t="s">
        <v>107</v>
      </c>
      <c r="E17" s="81">
        <v>122001</v>
      </c>
      <c r="F17" s="88" t="s">
        <v>108</v>
      </c>
      <c r="G17" s="89" t="s">
        <v>228</v>
      </c>
      <c r="H17" s="89" t="s">
        <v>228</v>
      </c>
      <c r="I17" s="90"/>
      <c r="J17" s="72"/>
    </row>
    <row r="18" ht="22.9" customHeight="1" spans="1:10">
      <c r="A18" s="71"/>
      <c r="B18" s="57" t="s">
        <v>103</v>
      </c>
      <c r="C18" s="57" t="s">
        <v>109</v>
      </c>
      <c r="D18" s="57" t="s">
        <v>94</v>
      </c>
      <c r="E18" s="81">
        <v>122001</v>
      </c>
      <c r="F18" s="88" t="s">
        <v>110</v>
      </c>
      <c r="G18" s="89" t="s">
        <v>229</v>
      </c>
      <c r="H18" s="89" t="s">
        <v>229</v>
      </c>
      <c r="I18" s="90"/>
      <c r="J18" s="7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59" customWidth="1"/>
    <col min="2" max="3" width="6.13333333333333" style="59" customWidth="1"/>
    <col min="4" max="4" width="10.625" style="59" customWidth="1"/>
    <col min="5" max="5" width="41" style="59" customWidth="1"/>
    <col min="6" max="8" width="17.3833333333333" style="59" customWidth="1"/>
    <col min="9" max="9" width="1.5" style="59" customWidth="1"/>
    <col min="10" max="10" width="9.75" style="59" customWidth="1"/>
    <col min="11" max="16384" width="10" style="59"/>
  </cols>
  <sheetData>
    <row r="1" ht="24.95" customHeight="1" spans="1:9">
      <c r="A1" s="78"/>
      <c r="B1" s="2" t="s">
        <v>230</v>
      </c>
      <c r="C1" s="2"/>
      <c r="D1" s="79"/>
      <c r="E1" s="79"/>
      <c r="F1" s="60"/>
      <c r="G1" s="60"/>
      <c r="H1" s="80"/>
      <c r="I1" s="86"/>
    </row>
    <row r="2" ht="22.9" customHeight="1" spans="1:9">
      <c r="A2" s="60"/>
      <c r="B2" s="63" t="s">
        <v>231</v>
      </c>
      <c r="C2" s="63"/>
      <c r="D2" s="63"/>
      <c r="E2" s="63"/>
      <c r="F2" s="63"/>
      <c r="G2" s="63"/>
      <c r="H2" s="63"/>
      <c r="I2" s="86"/>
    </row>
    <row r="3" ht="19.5" customHeight="1" spans="1:9">
      <c r="A3" s="64"/>
      <c r="B3" s="65" t="s">
        <v>6</v>
      </c>
      <c r="C3" s="65"/>
      <c r="D3" s="65"/>
      <c r="E3" s="65"/>
      <c r="G3" s="64"/>
      <c r="H3" s="66" t="s">
        <v>7</v>
      </c>
      <c r="I3" s="86"/>
    </row>
    <row r="4" ht="24.4" customHeight="1" spans="1:9">
      <c r="A4" s="62"/>
      <c r="B4" s="36" t="s">
        <v>10</v>
      </c>
      <c r="C4" s="36"/>
      <c r="D4" s="36"/>
      <c r="E4" s="36"/>
      <c r="F4" s="36" t="s">
        <v>78</v>
      </c>
      <c r="G4" s="36"/>
      <c r="H4" s="36"/>
      <c r="I4" s="86"/>
    </row>
    <row r="5" ht="24.4" customHeight="1" spans="1:9">
      <c r="A5" s="62"/>
      <c r="B5" s="36" t="s">
        <v>82</v>
      </c>
      <c r="C5" s="36"/>
      <c r="D5" s="36" t="s">
        <v>71</v>
      </c>
      <c r="E5" s="36" t="s">
        <v>72</v>
      </c>
      <c r="F5" s="36" t="s">
        <v>60</v>
      </c>
      <c r="G5" s="36" t="s">
        <v>232</v>
      </c>
      <c r="H5" s="36" t="s">
        <v>233</v>
      </c>
      <c r="I5" s="86"/>
    </row>
    <row r="6" ht="24.4" customHeight="1" spans="1:9">
      <c r="A6" s="28"/>
      <c r="B6" s="36" t="s">
        <v>83</v>
      </c>
      <c r="C6" s="36" t="s">
        <v>84</v>
      </c>
      <c r="D6" s="36"/>
      <c r="E6" s="36"/>
      <c r="F6" s="36"/>
      <c r="G6" s="36"/>
      <c r="H6" s="36"/>
      <c r="I6" s="86"/>
    </row>
    <row r="7" ht="22.9" customHeight="1" spans="1:9">
      <c r="A7" s="62"/>
      <c r="B7" s="36"/>
      <c r="C7" s="36"/>
      <c r="D7" s="36"/>
      <c r="E7" s="36" t="s">
        <v>73</v>
      </c>
      <c r="F7" s="39">
        <f>SUM(F8:F30)</f>
        <v>7461464.92</v>
      </c>
      <c r="G7" s="39">
        <f>SUM(G8:G30)</f>
        <v>6745125.52</v>
      </c>
      <c r="H7" s="39">
        <f>SUM(H8:H30)</f>
        <v>716339.4</v>
      </c>
      <c r="I7" s="86"/>
    </row>
    <row r="8" ht="22.9" customHeight="1" spans="1:9">
      <c r="A8" s="62"/>
      <c r="B8" s="36">
        <v>301</v>
      </c>
      <c r="C8" s="57" t="s">
        <v>87</v>
      </c>
      <c r="D8" s="81">
        <v>122001</v>
      </c>
      <c r="E8" s="82" t="s">
        <v>163</v>
      </c>
      <c r="F8" s="83">
        <v>1498836</v>
      </c>
      <c r="G8" s="83">
        <v>1498836</v>
      </c>
      <c r="H8" s="39"/>
      <c r="I8" s="86"/>
    </row>
    <row r="9" ht="22.9" customHeight="1" spans="1:9">
      <c r="A9" s="62"/>
      <c r="B9" s="36">
        <v>301</v>
      </c>
      <c r="C9" s="57" t="s">
        <v>92</v>
      </c>
      <c r="D9" s="81">
        <v>122001</v>
      </c>
      <c r="E9" s="82" t="s">
        <v>165</v>
      </c>
      <c r="F9" s="83">
        <v>1228708.8</v>
      </c>
      <c r="G9" s="83">
        <v>1228708.8</v>
      </c>
      <c r="H9" s="39"/>
      <c r="I9" s="86"/>
    </row>
    <row r="10" ht="22.9" customHeight="1" spans="1:9">
      <c r="A10" s="62"/>
      <c r="B10" s="36">
        <v>301</v>
      </c>
      <c r="C10" s="57" t="s">
        <v>94</v>
      </c>
      <c r="D10" s="81">
        <v>122001</v>
      </c>
      <c r="E10" s="82" t="s">
        <v>167</v>
      </c>
      <c r="F10" s="83">
        <v>1384957</v>
      </c>
      <c r="G10" s="83">
        <v>1384957</v>
      </c>
      <c r="H10" s="39"/>
      <c r="I10" s="86"/>
    </row>
    <row r="11" ht="22.9" customHeight="1" spans="1:9">
      <c r="A11" s="62"/>
      <c r="B11" s="36">
        <v>301</v>
      </c>
      <c r="C11" s="57" t="s">
        <v>109</v>
      </c>
      <c r="D11" s="81">
        <v>122001</v>
      </c>
      <c r="E11" s="82" t="s">
        <v>169</v>
      </c>
      <c r="F11" s="83">
        <v>684853.27</v>
      </c>
      <c r="G11" s="83">
        <v>684853.27</v>
      </c>
      <c r="H11" s="39"/>
      <c r="I11" s="86"/>
    </row>
    <row r="12" ht="22.9" customHeight="1" spans="1:9">
      <c r="A12" s="62"/>
      <c r="B12" s="36">
        <v>301</v>
      </c>
      <c r="C12" s="57" t="s">
        <v>99</v>
      </c>
      <c r="D12" s="81">
        <v>122001</v>
      </c>
      <c r="E12" s="82" t="s">
        <v>171</v>
      </c>
      <c r="F12" s="83">
        <v>674650.24</v>
      </c>
      <c r="G12" s="83">
        <v>674650.24</v>
      </c>
      <c r="H12" s="39"/>
      <c r="I12" s="86"/>
    </row>
    <row r="13" ht="22.9" customHeight="1" spans="1:9">
      <c r="A13" s="62"/>
      <c r="B13" s="36">
        <v>301</v>
      </c>
      <c r="C13" s="57" t="s">
        <v>173</v>
      </c>
      <c r="D13" s="81">
        <v>122001</v>
      </c>
      <c r="E13" s="82" t="s">
        <v>174</v>
      </c>
      <c r="F13" s="83">
        <v>369396.37</v>
      </c>
      <c r="G13" s="83">
        <v>369396.37</v>
      </c>
      <c r="H13" s="39"/>
      <c r="I13" s="86"/>
    </row>
    <row r="14" ht="22.9" customHeight="1" spans="1:9">
      <c r="A14" s="62"/>
      <c r="B14" s="36">
        <v>301</v>
      </c>
      <c r="C14" s="57" t="s">
        <v>90</v>
      </c>
      <c r="D14" s="81">
        <v>122001</v>
      </c>
      <c r="E14" s="82" t="s">
        <v>176</v>
      </c>
      <c r="F14" s="83">
        <v>31239</v>
      </c>
      <c r="G14" s="83">
        <v>31239</v>
      </c>
      <c r="H14" s="39"/>
      <c r="I14" s="86"/>
    </row>
    <row r="15" ht="22.9" customHeight="1" spans="1:9">
      <c r="A15" s="62"/>
      <c r="B15" s="36">
        <v>301</v>
      </c>
      <c r="C15" s="57" t="s">
        <v>178</v>
      </c>
      <c r="D15" s="81">
        <v>122001</v>
      </c>
      <c r="E15" s="82" t="s">
        <v>179</v>
      </c>
      <c r="F15" s="83">
        <v>23431.51</v>
      </c>
      <c r="G15" s="83">
        <v>23431.51</v>
      </c>
      <c r="H15" s="42"/>
      <c r="I15" s="86"/>
    </row>
    <row r="16" ht="22.9" customHeight="1" spans="1:9">
      <c r="A16" s="62"/>
      <c r="B16" s="36">
        <v>301</v>
      </c>
      <c r="C16" s="57" t="s">
        <v>181</v>
      </c>
      <c r="D16" s="81">
        <v>122001</v>
      </c>
      <c r="E16" s="82" t="s">
        <v>102</v>
      </c>
      <c r="F16" s="83">
        <v>575683</v>
      </c>
      <c r="G16" s="83">
        <v>575683</v>
      </c>
      <c r="H16" s="39"/>
      <c r="I16" s="86"/>
    </row>
    <row r="17" ht="22.9" customHeight="1" spans="1:9">
      <c r="A17" s="62"/>
      <c r="B17" s="36">
        <v>301</v>
      </c>
      <c r="C17" s="57" t="s">
        <v>96</v>
      </c>
      <c r="D17" s="81">
        <v>122001</v>
      </c>
      <c r="E17" s="82" t="s">
        <v>183</v>
      </c>
      <c r="F17" s="83">
        <v>247245.93</v>
      </c>
      <c r="G17" s="83">
        <v>247245.93</v>
      </c>
      <c r="H17" s="39"/>
      <c r="I17" s="86"/>
    </row>
    <row r="18" ht="22.9" customHeight="1" spans="1:9">
      <c r="A18" s="62"/>
      <c r="B18" s="36">
        <v>302</v>
      </c>
      <c r="C18" s="57" t="s">
        <v>87</v>
      </c>
      <c r="D18" s="81">
        <v>122001</v>
      </c>
      <c r="E18" s="82" t="s">
        <v>185</v>
      </c>
      <c r="F18" s="83">
        <v>156000</v>
      </c>
      <c r="G18" s="39"/>
      <c r="H18" s="83">
        <v>156000</v>
      </c>
      <c r="I18" s="86"/>
    </row>
    <row r="19" ht="22.9" customHeight="1" spans="1:9">
      <c r="A19" s="62"/>
      <c r="B19" s="36">
        <v>302</v>
      </c>
      <c r="C19" s="57" t="s">
        <v>86</v>
      </c>
      <c r="D19" s="81">
        <v>122001</v>
      </c>
      <c r="E19" s="82" t="s">
        <v>187</v>
      </c>
      <c r="F19" s="83">
        <v>15600</v>
      </c>
      <c r="G19" s="39"/>
      <c r="H19" s="83">
        <v>15600</v>
      </c>
      <c r="I19" s="86"/>
    </row>
    <row r="20" ht="22.9" customHeight="1" spans="1:9">
      <c r="A20" s="62"/>
      <c r="B20" s="36">
        <v>302</v>
      </c>
      <c r="C20" s="57" t="s">
        <v>189</v>
      </c>
      <c r="D20" s="81">
        <v>122001</v>
      </c>
      <c r="E20" s="82" t="s">
        <v>190</v>
      </c>
      <c r="F20" s="83">
        <v>31200</v>
      </c>
      <c r="G20" s="39"/>
      <c r="H20" s="83">
        <v>31200</v>
      </c>
      <c r="I20" s="86"/>
    </row>
    <row r="21" ht="22.9" customHeight="1" spans="1:9">
      <c r="A21" s="62"/>
      <c r="B21" s="36">
        <v>302</v>
      </c>
      <c r="C21" s="57" t="s">
        <v>90</v>
      </c>
      <c r="D21" s="81">
        <v>122001</v>
      </c>
      <c r="E21" s="82" t="s">
        <v>192</v>
      </c>
      <c r="F21" s="83">
        <v>117000</v>
      </c>
      <c r="G21" s="39"/>
      <c r="H21" s="83">
        <v>117000</v>
      </c>
      <c r="I21" s="86"/>
    </row>
    <row r="22" ht="22.9" customHeight="1" spans="1:9">
      <c r="A22" s="62"/>
      <c r="B22" s="36">
        <v>302</v>
      </c>
      <c r="C22" s="57" t="s">
        <v>194</v>
      </c>
      <c r="D22" s="81">
        <v>122001</v>
      </c>
      <c r="E22" s="82" t="s">
        <v>195</v>
      </c>
      <c r="F22" s="83">
        <v>5000</v>
      </c>
      <c r="G22" s="39"/>
      <c r="H22" s="83">
        <v>5000</v>
      </c>
      <c r="I22" s="86"/>
    </row>
    <row r="23" ht="22.9" customHeight="1" spans="1:9">
      <c r="A23" s="62"/>
      <c r="B23" s="36">
        <v>302</v>
      </c>
      <c r="C23" s="57" t="s">
        <v>197</v>
      </c>
      <c r="D23" s="81">
        <v>122001</v>
      </c>
      <c r="E23" s="82" t="s">
        <v>198</v>
      </c>
      <c r="F23" s="83">
        <v>69957.49</v>
      </c>
      <c r="G23" s="39"/>
      <c r="H23" s="83">
        <v>69957.49</v>
      </c>
      <c r="I23" s="86"/>
    </row>
    <row r="24" ht="22.9" customHeight="1" spans="1:9">
      <c r="A24" s="62"/>
      <c r="B24" s="36">
        <v>302</v>
      </c>
      <c r="C24" s="57" t="s">
        <v>200</v>
      </c>
      <c r="D24" s="81">
        <v>122001</v>
      </c>
      <c r="E24" s="82" t="s">
        <v>201</v>
      </c>
      <c r="F24" s="83">
        <v>24586.43</v>
      </c>
      <c r="G24" s="39"/>
      <c r="H24" s="83">
        <v>24586.43</v>
      </c>
      <c r="I24" s="86"/>
    </row>
    <row r="25" ht="22.9" customHeight="1" spans="1:9">
      <c r="A25" s="62"/>
      <c r="B25" s="36">
        <v>302</v>
      </c>
      <c r="C25" s="57" t="s">
        <v>203</v>
      </c>
      <c r="D25" s="81">
        <v>122001</v>
      </c>
      <c r="E25" s="82" t="s">
        <v>204</v>
      </c>
      <c r="F25" s="83">
        <v>50000</v>
      </c>
      <c r="G25" s="39"/>
      <c r="H25" s="83">
        <v>50000</v>
      </c>
      <c r="I25" s="86"/>
    </row>
    <row r="26" ht="22.9" customHeight="1" spans="1:9">
      <c r="A26" s="62"/>
      <c r="B26" s="36">
        <v>302</v>
      </c>
      <c r="C26" s="57" t="s">
        <v>206</v>
      </c>
      <c r="D26" s="81">
        <v>122001</v>
      </c>
      <c r="E26" s="82" t="s">
        <v>207</v>
      </c>
      <c r="F26" s="83">
        <v>237600</v>
      </c>
      <c r="G26" s="39"/>
      <c r="H26" s="83">
        <v>237600</v>
      </c>
      <c r="I26" s="86"/>
    </row>
    <row r="27" ht="22.9" customHeight="1" spans="1:9">
      <c r="A27" s="62"/>
      <c r="B27" s="36">
        <v>302</v>
      </c>
      <c r="C27" s="57" t="s">
        <v>96</v>
      </c>
      <c r="D27" s="81">
        <v>122001</v>
      </c>
      <c r="E27" s="82" t="s">
        <v>209</v>
      </c>
      <c r="F27" s="83">
        <v>9395.48</v>
      </c>
      <c r="G27" s="39"/>
      <c r="H27" s="83">
        <v>9395.48</v>
      </c>
      <c r="I27" s="86"/>
    </row>
    <row r="28" ht="22.9" customHeight="1" spans="1:9">
      <c r="A28" s="62"/>
      <c r="B28" s="36">
        <v>303</v>
      </c>
      <c r="C28" s="57" t="s">
        <v>92</v>
      </c>
      <c r="D28" s="81">
        <v>122001</v>
      </c>
      <c r="E28" s="82" t="s">
        <v>211</v>
      </c>
      <c r="F28" s="83">
        <v>16268.8</v>
      </c>
      <c r="G28" s="83">
        <v>16268.8</v>
      </c>
      <c r="H28" s="39"/>
      <c r="I28" s="86"/>
    </row>
    <row r="29" ht="22.9" customHeight="1" spans="1:9">
      <c r="A29" s="62"/>
      <c r="B29" s="36">
        <v>304</v>
      </c>
      <c r="C29" s="57" t="s">
        <v>86</v>
      </c>
      <c r="D29" s="81">
        <v>122001</v>
      </c>
      <c r="E29" s="82" t="s">
        <v>213</v>
      </c>
      <c r="F29" s="83">
        <v>8253.6</v>
      </c>
      <c r="G29" s="83">
        <v>8253.6</v>
      </c>
      <c r="H29" s="39"/>
      <c r="I29" s="86"/>
    </row>
    <row r="30" ht="22.9" customHeight="1" spans="1:9">
      <c r="A30" s="62"/>
      <c r="B30" s="36">
        <v>305</v>
      </c>
      <c r="C30" s="57" t="s">
        <v>109</v>
      </c>
      <c r="D30" s="81">
        <v>122001</v>
      </c>
      <c r="E30" s="82" t="s">
        <v>215</v>
      </c>
      <c r="F30" s="83">
        <v>1602</v>
      </c>
      <c r="G30" s="84">
        <v>1602</v>
      </c>
      <c r="H30" s="85"/>
      <c r="I30" s="8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F9" sqref="F9"/>
    </sheetView>
  </sheetViews>
  <sheetFormatPr defaultColWidth="10" defaultRowHeight="13.5" outlineLevelCol="7"/>
  <cols>
    <col min="1" max="1" width="1.5" style="59" customWidth="1"/>
    <col min="2" max="4" width="6.63333333333333" style="59" customWidth="1"/>
    <col min="5" max="5" width="15.875" style="59" customWidth="1"/>
    <col min="6" max="6" width="48.6333333333333" style="59" customWidth="1"/>
    <col min="7" max="7" width="26.6333333333333" style="59" customWidth="1"/>
    <col min="8" max="8" width="1.5" style="59" customWidth="1"/>
    <col min="9" max="10" width="9.75" style="59" customWidth="1"/>
    <col min="11" max="16384" width="10" style="59"/>
  </cols>
  <sheetData>
    <row r="1" ht="24.95" customHeight="1" spans="1:8">
      <c r="A1" s="60"/>
      <c r="B1" s="2" t="s">
        <v>234</v>
      </c>
      <c r="C1" s="2"/>
      <c r="D1" s="2"/>
      <c r="E1" s="28"/>
      <c r="F1" s="28"/>
      <c r="G1" s="61"/>
      <c r="H1" s="62"/>
    </row>
    <row r="2" ht="22.9" customHeight="1" spans="1:8">
      <c r="A2" s="60"/>
      <c r="B2" s="63" t="s">
        <v>235</v>
      </c>
      <c r="C2" s="63"/>
      <c r="D2" s="63"/>
      <c r="E2" s="63"/>
      <c r="F2" s="63"/>
      <c r="G2" s="63"/>
      <c r="H2" s="62" t="s">
        <v>4</v>
      </c>
    </row>
    <row r="3" ht="19.5" customHeight="1" spans="1:8">
      <c r="A3" s="64"/>
      <c r="B3" s="65" t="s">
        <v>6</v>
      </c>
      <c r="C3" s="65"/>
      <c r="D3" s="65"/>
      <c r="E3" s="65"/>
      <c r="F3" s="65"/>
      <c r="G3" s="66" t="s">
        <v>7</v>
      </c>
      <c r="H3" s="67"/>
    </row>
    <row r="4" ht="24.4" customHeight="1" spans="1:8">
      <c r="A4" s="68"/>
      <c r="B4" s="36" t="s">
        <v>82</v>
      </c>
      <c r="C4" s="36"/>
      <c r="D4" s="36"/>
      <c r="E4" s="36" t="s">
        <v>71</v>
      </c>
      <c r="F4" s="36" t="s">
        <v>72</v>
      </c>
      <c r="G4" s="36" t="s">
        <v>236</v>
      </c>
      <c r="H4" s="69"/>
    </row>
    <row r="5" ht="24.4" customHeight="1" spans="1:8">
      <c r="A5" s="68"/>
      <c r="B5" s="36" t="s">
        <v>83</v>
      </c>
      <c r="C5" s="36" t="s">
        <v>84</v>
      </c>
      <c r="D5" s="36" t="s">
        <v>85</v>
      </c>
      <c r="E5" s="36"/>
      <c r="F5" s="36"/>
      <c r="G5" s="36"/>
      <c r="H5" s="70"/>
    </row>
    <row r="6" ht="22.9" customHeight="1" spans="1:8">
      <c r="A6" s="71"/>
      <c r="B6" s="36"/>
      <c r="C6" s="36"/>
      <c r="D6" s="36"/>
      <c r="E6" s="36"/>
      <c r="F6" s="36" t="s">
        <v>73</v>
      </c>
      <c r="G6" s="39">
        <f>SUM(G7:G9)</f>
        <v>390000</v>
      </c>
      <c r="H6" s="72"/>
    </row>
    <row r="7" ht="60" customHeight="1" spans="1:8">
      <c r="A7" s="71"/>
      <c r="B7" s="57" t="s">
        <v>237</v>
      </c>
      <c r="C7" s="57" t="s">
        <v>99</v>
      </c>
      <c r="D7" s="57" t="s">
        <v>92</v>
      </c>
      <c r="E7" s="40">
        <v>122001</v>
      </c>
      <c r="F7" s="73" t="s">
        <v>238</v>
      </c>
      <c r="G7" s="39">
        <v>280000</v>
      </c>
      <c r="H7" s="72"/>
    </row>
    <row r="8" ht="22.9" customHeight="1" spans="1:8">
      <c r="A8" s="71"/>
      <c r="B8" s="57" t="s">
        <v>103</v>
      </c>
      <c r="C8" s="57" t="s">
        <v>109</v>
      </c>
      <c r="D8" s="57" t="s">
        <v>94</v>
      </c>
      <c r="E8" s="40">
        <v>122001</v>
      </c>
      <c r="F8" s="74" t="s">
        <v>239</v>
      </c>
      <c r="G8" s="39">
        <v>10000</v>
      </c>
      <c r="H8" s="72"/>
    </row>
    <row r="9" ht="22.9" customHeight="1" spans="1:8">
      <c r="A9" s="71"/>
      <c r="B9" s="57" t="s">
        <v>103</v>
      </c>
      <c r="C9" s="57" t="s">
        <v>87</v>
      </c>
      <c r="D9" s="57" t="s">
        <v>105</v>
      </c>
      <c r="E9" s="40">
        <v>122001</v>
      </c>
      <c r="F9" s="74" t="s">
        <v>240</v>
      </c>
      <c r="G9" s="39">
        <v>100000</v>
      </c>
      <c r="H9" s="72"/>
    </row>
    <row r="10" ht="22.9" customHeight="1" spans="1:8">
      <c r="A10" s="71"/>
      <c r="B10" s="57"/>
      <c r="C10" s="57"/>
      <c r="D10" s="57"/>
      <c r="E10" s="36"/>
      <c r="F10" s="36"/>
      <c r="G10" s="39"/>
      <c r="H10" s="72"/>
    </row>
    <row r="11" ht="22.9" customHeight="1" spans="1:8">
      <c r="A11" s="71"/>
      <c r="B11" s="57"/>
      <c r="C11" s="57"/>
      <c r="D11" s="57"/>
      <c r="E11" s="36"/>
      <c r="F11" s="36"/>
      <c r="G11" s="39"/>
      <c r="H11" s="72"/>
    </row>
    <row r="12" ht="22.9" customHeight="1" spans="1:8">
      <c r="A12" s="71"/>
      <c r="B12" s="57"/>
      <c r="C12" s="57"/>
      <c r="D12" s="57"/>
      <c r="E12" s="36"/>
      <c r="F12" s="36"/>
      <c r="G12" s="39"/>
      <c r="H12" s="72"/>
    </row>
    <row r="13" ht="22.9" customHeight="1" spans="1:8">
      <c r="A13" s="71"/>
      <c r="B13" s="57"/>
      <c r="C13" s="57"/>
      <c r="D13" s="57"/>
      <c r="E13" s="36"/>
      <c r="F13" s="36"/>
      <c r="G13" s="39"/>
      <c r="H13" s="72"/>
    </row>
    <row r="14" ht="22.9" customHeight="1" spans="1:8">
      <c r="A14" s="71"/>
      <c r="B14" s="57"/>
      <c r="C14" s="57"/>
      <c r="D14" s="57"/>
      <c r="E14" s="36"/>
      <c r="F14" s="36"/>
      <c r="G14" s="39"/>
      <c r="H14" s="72"/>
    </row>
    <row r="15" ht="22.9" customHeight="1" spans="1:8">
      <c r="A15" s="68"/>
      <c r="B15" s="40"/>
      <c r="C15" s="40"/>
      <c r="D15" s="40"/>
      <c r="E15" s="40"/>
      <c r="F15" s="40" t="s">
        <v>24</v>
      </c>
      <c r="G15" s="42"/>
      <c r="H15" s="69"/>
    </row>
    <row r="16" ht="22.9" customHeight="1" spans="1:8">
      <c r="A16" s="68"/>
      <c r="B16" s="40"/>
      <c r="C16" s="40"/>
      <c r="D16" s="40"/>
      <c r="E16" s="40"/>
      <c r="F16" s="40" t="s">
        <v>24</v>
      </c>
      <c r="G16" s="42"/>
      <c r="H16" s="69"/>
    </row>
    <row r="17" ht="22.9" customHeight="1" spans="1:8">
      <c r="A17" s="68"/>
      <c r="B17" s="40"/>
      <c r="C17" s="40"/>
      <c r="D17" s="40"/>
      <c r="E17" s="40"/>
      <c r="F17" s="40" t="s">
        <v>111</v>
      </c>
      <c r="G17" s="42"/>
      <c r="H17" s="70"/>
    </row>
    <row r="18" ht="22.9" customHeight="1" spans="1:8">
      <c r="A18" s="68"/>
      <c r="B18" s="40"/>
      <c r="C18" s="40"/>
      <c r="D18" s="40"/>
      <c r="E18" s="40"/>
      <c r="F18" s="40" t="s">
        <v>241</v>
      </c>
      <c r="G18" s="42"/>
      <c r="H18" s="70"/>
    </row>
    <row r="19" ht="9.75" customHeight="1" spans="1:8">
      <c r="A19" s="75"/>
      <c r="B19" s="76"/>
      <c r="C19" s="76"/>
      <c r="D19" s="76"/>
      <c r="E19" s="76"/>
      <c r="F19" s="75"/>
      <c r="G19" s="75"/>
      <c r="H19" s="7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海晓彬</cp:lastModifiedBy>
  <dcterms:created xsi:type="dcterms:W3CDTF">2022-03-04T19:28:00Z</dcterms:created>
  <dcterms:modified xsi:type="dcterms:W3CDTF">2024-07-31T09:19:56Z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E0224FF05D954413B8605F75D567CC5C</vt:lpwstr>
  </property>
</Properties>
</file>