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4" r:id="rId17"/>
    <sheet name="6-5" sheetId="23" r:id="rId18"/>
    <sheet name="7" sheetId="1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Print_Area" localSheetId="1">'1'!$B$1:$E$40</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封面!$A$1:$A$10</definedName>
    <definedName name="_xlnm._FilterDatabase" localSheetId="5" hidden="1">'2-1'!$E$8:$E$25</definedName>
  </definedNames>
  <calcPr calcId="144525"/>
</workbook>
</file>

<file path=xl/sharedStrings.xml><?xml version="1.0" encoding="utf-8"?>
<sst xmlns="http://schemas.openxmlformats.org/spreadsheetml/2006/main" count="811" uniqueCount="390">
  <si>
    <t>中国共产党攀枝花市西区委员会组织部</t>
  </si>
  <si>
    <t>2024年部门预算</t>
  </si>
  <si>
    <t xml:space="preserve">
表1</t>
  </si>
  <si>
    <t xml:space="preserve"> </t>
  </si>
  <si>
    <t>部门收支总表</t>
  </si>
  <si>
    <t>部门：中国共产党攀枝花市西区委员会组织部</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</si>
  <si>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</si>
  <si>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</si>
  <si>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</si>
  <si>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</si>
  <si>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</si>
  <si>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</si>
  <si>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</si>
  <si>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</si>
  <si>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</si>
  <si>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</si>
  <si>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</si>
  <si>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</si>
  <si>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</si>
  <si>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</si>
  <si>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</si>
  <si>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</si>
  <si>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</si>
  <si>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</si>
  <si>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</si>
  <si>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</si>
  <si>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</si>
  <si>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</si>
  <si>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</si>
  <si>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</si>
  <si>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</si>
  <si>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</si>
  <si>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</si>
  <si>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</si>
  <si>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</si>
  <si>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</si>
  <si>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</si>
  <si>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</si>
  <si>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</si>
  <si>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</si>
  <si>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</si>
  <si>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</si>
  <si>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</si>
  <si>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</si>
  <si>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</si>
  <si>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</si>
  <si>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</si>
  <si>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</si>
  <si>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</si>
  <si>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</si>
  <si>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</si>
  <si>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</si>
  <si>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</si>
  <si>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</si>
  <si>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</si>
  <si>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</si>
  <si>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</si>
  <si>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</si>
  <si>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</si>
  <si>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</si>
  <si>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</si>
  <si>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</si>
  <si>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</si>
  <si>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</si>
  <si>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</si>
  <si>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</si>
  <si>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</si>
  <si>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</si>
  <si>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</si>
  <si>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</si>
  <si>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</si>
  <si>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</si>
  <si>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</si>
  <si>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</si>
  <si>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部门支出总表</t>
  </si>
  <si>
    <t>基本支出</t>
  </si>
  <si>
    <t>项目支出</t>
  </si>
  <si>
    <t>上缴上级支出</t>
  </si>
  <si>
    <t>对附属单位补助支出</t>
  </si>
  <si>
    <t>科目编码</t>
  </si>
  <si>
    <t>类</t>
  </si>
  <si>
    <t>款</t>
  </si>
  <si>
    <t>项</t>
  </si>
  <si>
    <t>01</t>
  </si>
  <si>
    <t>行政运行</t>
  </si>
  <si>
    <t>208</t>
  </si>
  <si>
    <t>05</t>
  </si>
  <si>
    <t>行政单位离退休</t>
  </si>
  <si>
    <t>机关事业单位基本养老保险缴费支出</t>
  </si>
  <si>
    <t>210</t>
  </si>
  <si>
    <t>11</t>
  </si>
  <si>
    <t>行政单位医疗</t>
  </si>
  <si>
    <t>03</t>
  </si>
  <si>
    <t>公务员医疗补助</t>
  </si>
  <si>
    <t>212</t>
  </si>
  <si>
    <t>08</t>
  </si>
  <si>
    <t>02</t>
  </si>
  <si>
    <t>土地开发支出</t>
  </si>
  <si>
    <t>221</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</si>
  <si>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</si>
  <si>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</si>
  <si>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</si>
  <si>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</si>
  <si>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</si>
  <si>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</si>
  <si>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</si>
  <si>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</si>
  <si>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</si>
  <si>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</si>
  <si>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</si>
  <si>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</si>
  <si>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</si>
  <si>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</si>
  <si>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</si>
  <si>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</si>
  <si>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</si>
  <si>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</si>
  <si>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</si>
  <si>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</si>
  <si>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</si>
  <si>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</si>
  <si>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</si>
  <si>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</si>
  <si>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</si>
  <si>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</si>
  <si>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</si>
  <si>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</si>
  <si>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</si>
  <si>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</si>
  <si>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</si>
  <si>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</si>
  <si>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</si>
  <si>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</si>
  <si>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</si>
  <si>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</si>
  <si>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</si>
  <si>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</si>
  <si>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</si>
  <si>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</si>
  <si>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</si>
  <si>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</si>
  <si>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</si>
  <si>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</si>
  <si>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</si>
  <si>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</si>
  <si>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</si>
  <si>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</si>
  <si>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</si>
  <si>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</si>
  <si>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</si>
  <si>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</si>
  <si>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</si>
  <si>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</si>
  <si>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</si>
  <si>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</si>
  <si>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</si>
  <si>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奖金</t>
  </si>
  <si>
    <t>机关事业单位基本养老保险缴费</t>
  </si>
  <si>
    <t>10</t>
  </si>
  <si>
    <t>职工基本医疗保险缴费</t>
  </si>
  <si>
    <t>公务员医疗补助缴费</t>
  </si>
  <si>
    <t>12</t>
  </si>
  <si>
    <t>其他社会保障缴费</t>
  </si>
  <si>
    <t>13</t>
  </si>
  <si>
    <t>302</t>
  </si>
  <si>
    <t>办公费</t>
  </si>
  <si>
    <t>差旅费</t>
  </si>
  <si>
    <t>17</t>
  </si>
  <si>
    <t>公务接待费</t>
  </si>
  <si>
    <t>28</t>
  </si>
  <si>
    <t>工会经费</t>
  </si>
  <si>
    <t>29</t>
  </si>
  <si>
    <t>福利费</t>
  </si>
  <si>
    <t>39</t>
  </si>
  <si>
    <t>其他交通费用</t>
  </si>
  <si>
    <t>99</t>
  </si>
  <si>
    <t>其他商品和服务支出</t>
  </si>
  <si>
    <t>303</t>
  </si>
  <si>
    <t>生活补助</t>
  </si>
  <si>
    <t>07</t>
  </si>
  <si>
    <t>医疗费补助</t>
  </si>
  <si>
    <t>09</t>
  </si>
  <si>
    <t>奖励金</t>
  </si>
  <si>
    <t>表3</t>
  </si>
  <si>
    <t>一般公共预算支出预算表</t>
  </si>
  <si>
    <t>当年财政拨款安排</t>
  </si>
  <si>
    <t>表3-1</t>
  </si>
  <si>
    <t>一般公共预算基本支出预算表</t>
  </si>
  <si>
    <t>人员经费</t>
  </si>
  <si>
    <t>公用经费</t>
  </si>
  <si>
    <t>工资奖金津补贴</t>
  </si>
  <si>
    <t>社会保障缴费</t>
  </si>
  <si>
    <t>办公经费</t>
  </si>
  <si>
    <t>06</t>
  </si>
  <si>
    <t>社会福利和救助</t>
  </si>
  <si>
    <t>表3-2</t>
  </si>
  <si>
    <t>一般公共预算项目支出预算表</t>
  </si>
  <si>
    <t>金额</t>
  </si>
  <si>
    <t>此表无数据。</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</si>
  <si>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</si>
  <si>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</si>
  <si>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</si>
  <si>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</si>
  <si>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</si>
  <si>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</si>
  <si>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</si>
  <si>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</si>
  <si>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</si>
  <si>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</si>
  <si>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</si>
  <si>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表4-1</t>
  </si>
  <si>
    <t>政府性基金预算“三公”经费支出预算表</t>
  </si>
  <si>
    <t>表5</t>
  </si>
  <si>
    <t>国有资本经营预算支出预算表</t>
  </si>
  <si>
    <t>本年国有资本经营预算支出</t>
  </si>
  <si>
    <r>
      <rPr>
        <sz val="11"/>
        <rFont val="宋体"/>
        <charset val="134"/>
      </rPr>
      <t> </t>
    </r>
  </si>
  <si>
    <t>表6-1</t>
  </si>
  <si>
    <t>部门预算项目绩效目标表</t>
  </si>
  <si>
    <t>（2024年度）</t>
  </si>
  <si>
    <t>项目名称</t>
  </si>
  <si>
    <t>党员教育培训经费</t>
  </si>
  <si>
    <t>部门（单位）</t>
  </si>
  <si>
    <t>项目资金
（万元）</t>
  </si>
  <si>
    <t>年度资金总额</t>
  </si>
  <si>
    <t>财政拨款</t>
  </si>
  <si>
    <t>其他资金</t>
  </si>
  <si>
    <t>总体目标</t>
  </si>
  <si>
    <t>按照相关要求，聚焦基本任务，围绕中心工作，进一步健全党员教育培训体系。以举办培训班为主要形式，覆盖不同领域和群体党员，有针对性地安排教育培训内容，达到每年区级层面培训人数不少于全区党员总数5%的要求，把党性教育和理想信念教育贯穿始终。</t>
  </si>
  <si>
    <t>绩效指标</t>
  </si>
  <si>
    <t>一级指标</t>
  </si>
  <si>
    <t>二级指标</t>
  </si>
  <si>
    <t>三级指标</t>
  </si>
  <si>
    <t>指标值（包含数字及文字描述）</t>
  </si>
  <si>
    <t>项目完成</t>
  </si>
  <si>
    <t>数量指标</t>
  </si>
  <si>
    <t>参与培训人次</t>
  </si>
  <si>
    <r>
      <rPr>
        <sz val="10"/>
        <rFont val="宋体"/>
        <charset val="134"/>
      </rPr>
      <t>全区</t>
    </r>
    <r>
      <rPr>
        <sz val="10"/>
        <rFont val="Times New Roman"/>
        <charset val="134"/>
      </rPr>
      <t>9500</t>
    </r>
    <r>
      <rPr>
        <sz val="10"/>
        <rFont val="宋体"/>
        <charset val="134"/>
      </rPr>
      <t>余人全覆盖培训</t>
    </r>
  </si>
  <si>
    <t>村（社区）远教站点运行维护数</t>
  </si>
  <si>
    <r>
      <rPr>
        <sz val="10"/>
        <rFont val="宋体"/>
        <charset val="134"/>
      </rPr>
      <t>全区</t>
    </r>
    <r>
      <rPr>
        <sz val="10"/>
        <rFont val="Times New Roman"/>
        <charset val="134"/>
      </rPr>
      <t>27</t>
    </r>
    <r>
      <rPr>
        <sz val="10"/>
        <rFont val="宋体"/>
        <charset val="134"/>
      </rPr>
      <t>条远教站点专线运行维护和</t>
    </r>
    <r>
      <rPr>
        <sz val="10"/>
        <rFont val="Times New Roman"/>
        <charset val="134"/>
      </rPr>
      <t>26</t>
    </r>
    <r>
      <rPr>
        <sz val="10"/>
        <rFont val="宋体"/>
        <charset val="134"/>
      </rPr>
      <t>个村（社区）站点远教活动开展</t>
    </r>
  </si>
  <si>
    <t>质量指标</t>
  </si>
  <si>
    <t>党员教育培训能力、水平得到提高</t>
  </si>
  <si>
    <t>规范化日常教育，形成教育、管理、监督、服务有机结合的党员队伍建设工作链条</t>
  </si>
  <si>
    <t>时效指标</t>
  </si>
  <si>
    <t>适时开展党员教育培训相关工作</t>
  </si>
  <si>
    <r>
      <rPr>
        <sz val="10"/>
        <rFont val="Times New Roman"/>
        <charset val="134"/>
      </rPr>
      <t>2024</t>
    </r>
    <r>
      <rPr>
        <sz val="10"/>
        <rFont val="宋体"/>
        <charset val="134"/>
      </rPr>
      <t>年全年</t>
    </r>
  </si>
  <si>
    <t>成本指标</t>
  </si>
  <si>
    <t>成本控制</t>
  </si>
  <si>
    <r>
      <rPr>
        <sz val="10"/>
        <rFont val="Times New Roman"/>
        <charset val="134"/>
      </rPr>
      <t>30</t>
    </r>
    <r>
      <rPr>
        <sz val="10"/>
        <rFont val="方正书宋_GBK"/>
        <charset val="134"/>
      </rPr>
      <t>万元</t>
    </r>
  </si>
  <si>
    <t>项目效益</t>
  </si>
  <si>
    <t>社会效益指标</t>
  </si>
  <si>
    <t>保障党员教育培训需求</t>
  </si>
  <si>
    <t>保障全区党员教育培训需求</t>
  </si>
  <si>
    <t>提高远教站点运行规范</t>
  </si>
  <si>
    <t>激发各站点管理（操作）员的工作积极性、创造性，促进站点工作的制度化、规范化、科学化建设。</t>
  </si>
  <si>
    <t>提升党组织凝聚力</t>
  </si>
  <si>
    <t>不断增强广大党员的光荣感、使命感、责任感，提升党组织凝聚力，发挥党员先锋模范作用。</t>
  </si>
  <si>
    <t>提高党员教育质量</t>
  </si>
  <si>
    <t>通过依托互联网平台，打破时间空间的阻隔，实现资源的及时传递，提升党员教育质量。</t>
  </si>
  <si>
    <t>满意度指标</t>
  </si>
  <si>
    <t>服务对象满意度指标</t>
  </si>
  <si>
    <t>服务对象满意率</t>
  </si>
  <si>
    <t>≥95%</t>
  </si>
  <si>
    <t>表6-2</t>
  </si>
  <si>
    <t>(2024年度)</t>
  </si>
  <si>
    <t>人才队伍建设经费</t>
  </si>
  <si>
    <t xml:space="preserve">紧紧围绕市委“人才兴攀”战略及西区贯彻落实措施，紧扣西区“一区一城”发展目标，2024年度拟开展人才专项培训、人才经验宣传、人才活动等相关工作，全方面做好人才招引、培育、使用等各方面工作，为全区高质量发展建设共同富裕试验区汇聚各类优秀人才。    </t>
  </si>
  <si>
    <t>人才队伍建设</t>
  </si>
  <si>
    <t>参与赴市外招才引智活动不少于1次，协助区领导开展专家人才走访慰问不少于1次，慰问人数不少于19人次，搭建人才工作宣传推介合作平台1个</t>
  </si>
  <si>
    <t>人才招引</t>
  </si>
  <si>
    <t>围绕“人才兴攀”战略，着力实施优秀人才集聚计划，引进各类优秀人才实现人才“量质齐升”</t>
  </si>
  <si>
    <t>人才管理服务</t>
  </si>
  <si>
    <t>围绕大力推动人才队伍建设，强化对人才的管理和服务保障，激励人才干事创业</t>
  </si>
  <si>
    <t>人才平台搭建</t>
  </si>
  <si>
    <t>围绕区委“人才强区”战略实施，强化人才工作信息宣传，营造良好爱才氛围</t>
  </si>
  <si>
    <t>完成时限</t>
  </si>
  <si>
    <t>2024全年</t>
  </si>
  <si>
    <t>5万元</t>
  </si>
  <si>
    <t>集聚一批高层次人才，引入高学历、高技术、高技能人才，提升人才队伍整体水平</t>
  </si>
  <si>
    <t>形成更具吸引力和竞争力的人才氛围，打造具有西区特色的人才品牌，更好引进和留住各类优秀人才</t>
  </si>
  <si>
    <t>为优秀人才交流学习、发挥所学所能提供广阔平台，激发优秀人才干事创业活力</t>
  </si>
  <si>
    <t>经济效益指标</t>
  </si>
  <si>
    <t>针对性引进急需紧缺专业人才，提升重点产业服务专业性，降低整体运营成本、增加工作效率</t>
  </si>
  <si>
    <t>强化服务保障，营造暖心氛围，用心用情留下人才，让人才投入更多热情，创造更高价值</t>
  </si>
  <si>
    <t>依托优秀平台指引产业相关人才迅速成长，努力为推动西区转型发展提供有力保障</t>
  </si>
  <si>
    <t>生态效益指标</t>
  </si>
  <si>
    <t>持续引入新能源、新材料行业相关人才，延伸核心产业上下游产业链，有效提升清洁能源利用率</t>
  </si>
  <si>
    <t>努力解决重点行业人才后顾之忧，助力其在工作岗位发挥更大作用</t>
  </si>
  <si>
    <t>全面借鉴各地优秀人才工作经验，努力深化政校企地融合，立足实际针对区域特点进行攻关，提升资源利用率</t>
  </si>
  <si>
    <t>可持续影响指标</t>
  </si>
  <si>
    <t>人才引入后长期服务西区，持续为西区贡献智力能力</t>
  </si>
  <si>
    <t>对已引进人才有暖心效果，对区外人才有吸引力，有较长期影响</t>
  </si>
  <si>
    <t>可在中长期形成良好干事创业氛围，达到较好宣传效果</t>
  </si>
  <si>
    <t>服务对象满意度</t>
  </si>
  <si>
    <t>表6-3</t>
  </si>
  <si>
    <t>老干部队伍建设经费</t>
  </si>
  <si>
    <t>进一步加强离退休干部思想政治建设和党组织建设，认真落实“两项待遇”，搭建平台，确保把离退休干部的优势作用转化为为党的事业增添正能量。</t>
  </si>
  <si>
    <t>老干部书报费、通讯费及特需费</t>
  </si>
  <si>
    <t>每年按规定报销在册老干部（目前53人）书报费、通讯费，特需费</t>
  </si>
  <si>
    <t>老干部开展重大活动及党支部活动经费</t>
  </si>
  <si>
    <t>每年组织老干部参观考察活动不少于2次，离退休党支部每年开展支部活动不少于4次</t>
  </si>
  <si>
    <t>重大节日走访慰问老干部，困难老干部帮扶</t>
  </si>
  <si>
    <t>每年走访慰问老干部不少于4次，帮扶不少于1次</t>
  </si>
  <si>
    <t>强化政治引领</t>
  </si>
  <si>
    <t>加强理论学习和思想教育，引导老干部持续发挥作用，增添正能量</t>
  </si>
  <si>
    <t>强化党建基础</t>
  </si>
  <si>
    <t>加强离退休干部党组织建设、阵地建设、制度建设</t>
  </si>
  <si>
    <t>体现党委政府的关心关爱</t>
  </si>
  <si>
    <t>全面落实好离退休干部各项政策待遇</t>
  </si>
  <si>
    <t>12万元</t>
  </si>
  <si>
    <t>老干部队伍团结和谐，助力高质量发展建设共同富裕试验区和“一区一城”建设</t>
  </si>
  <si>
    <t>展现老干部风彩，离退休干部在推动全市经济社会高质量发展和高效能治理上建言献策，协助基层党组织做好群众工作，维护和谐稳定大局</t>
  </si>
  <si>
    <t>离退休干部政治优势，经验优势，威望优势</t>
  </si>
  <si>
    <t>引导离退休干部参与政治理论宣讲、基层社会治理、关心下一代工作和志愿服务等，持续为党和人民的事业发展提供正能量</t>
  </si>
  <si>
    <t>服务对象满意度抽查</t>
  </si>
  <si>
    <t>表6-4</t>
  </si>
  <si>
    <t>基层组织建设工作经费</t>
  </si>
  <si>
    <t xml:space="preserve">认真践行新时代党的建设总要求和新时代党的组织路线，深入贯彻中央大政方针和省委、市委、区委决策部署，不断把党组织建设得更加坚强有力，围绕基层组织建设工作要求，计划开展基层党建、基层治理示范点创建，基层党组织全覆盖培训，年度党建工作考核，基层党建工作专项调研等工作，统筹推进基层组织全面进步全面过硬。    </t>
  </si>
  <si>
    <t>基层党组织全覆盖培训</t>
  </si>
  <si>
    <t>全年至少开展全覆盖培训1次</t>
  </si>
  <si>
    <t>年度党建工作考核</t>
  </si>
  <si>
    <t>推动各项重点任务落地见效，着力提升全区基层党建、基层治理工作质量水平</t>
  </si>
  <si>
    <t>智慧治理平台运行维护</t>
  </si>
  <si>
    <t>2024年全年</t>
  </si>
  <si>
    <t>30万元</t>
  </si>
  <si>
    <t>提高基层组织凝聚力、战斗力</t>
  </si>
  <si>
    <t>基层组织战斗堡垒作用发挥明显</t>
  </si>
  <si>
    <t>表6-5</t>
  </si>
  <si>
    <t>干部队伍建设经费</t>
  </si>
  <si>
    <t>紧紧围绕市委总体发展战略、“大抓落实年”部署和区委“一区一城”战略目标，2024年将聚焦落实“选贤能”的重要要求，坚持不懈抓好党的创新理论武装，做好素质培养、知事识人、选拔任用、从严管理、正向激励等方面工作，着力建设高素质专业化干部队伍。</t>
  </si>
  <si>
    <t>干部队伍建设</t>
  </si>
  <si>
    <t>任职资格考试每年2次；各类型干部培训不少于10次，培训人数1000人次；干部考察不少于15次；全区600余名公务员（参公人员）日常管理，开展年度考核1次</t>
  </si>
  <si>
    <t>任职资格考试</t>
  </si>
  <si>
    <t>为加强党的政治建设，全面提升全区党政干部的政治理论水平，检验全区干部学习贯彻习近平新时代中国特色社会主义思想的效果</t>
  </si>
  <si>
    <t>干部培养培训</t>
  </si>
  <si>
    <t>围绕推动西区高质量发展和高效能治理，全面提高干部队伍专业素养和领导能力</t>
  </si>
  <si>
    <t>干部选拔任用</t>
  </si>
  <si>
    <t>围绕服务西区发展大局，选优配强领导班子提升整体功能</t>
  </si>
  <si>
    <t>公务员、援藏干部的管理和服务</t>
  </si>
  <si>
    <t>围绕大力推动干部队伍建设，加强培养、关心，增强领导干部干事创业激情</t>
  </si>
  <si>
    <t>2024年1月-12月</t>
  </si>
  <si>
    <t>8万元</t>
  </si>
  <si>
    <t>了解和掌握应试者政治理论水平，促进其提升运用所掌握知识发现、分析和解决实际问题的能力</t>
  </si>
  <si>
    <t>着力提高基层干部素质、提升基层治理水平、夯实党的执政基础，不断开创西区基层工作新局面，为全面建设社会主义现代化西区提供有力保证</t>
  </si>
  <si>
    <t>领导班子整体功能作用发挥更加明显，为推动西区经济社会发展再上新台阶提供有力保障</t>
  </si>
  <si>
    <t>形成更具吸引力和竞争力的人才氛围，更好地引进和留住各类人才为西区发展贡献力量</t>
  </si>
  <si>
    <t>持续提升干部政治理论水平</t>
  </si>
  <si>
    <t>持续提升干部履职能力</t>
  </si>
  <si>
    <t>持续提升干部干事创业活力</t>
  </si>
  <si>
    <t>持续考准考实干部一贯表现</t>
  </si>
  <si>
    <t>表7</t>
  </si>
  <si>
    <t>部门整体支出绩效目标表</t>
  </si>
  <si>
    <r>
      <rPr>
        <sz val="12"/>
        <rFont val="宋体"/>
        <charset val="134"/>
      </rPr>
      <t>（</t>
    </r>
    <r>
      <rPr>
        <sz val="12"/>
        <rFont val="Times New Roman"/>
        <charset val="134"/>
      </rPr>
      <t>2024</t>
    </r>
    <r>
      <rPr>
        <sz val="12"/>
        <rFont val="宋体"/>
        <charset val="134"/>
      </rPr>
      <t>年度）</t>
    </r>
  </si>
  <si>
    <t>部门名称</t>
  </si>
  <si>
    <t>年度主要任务</t>
  </si>
  <si>
    <t>任务名称</t>
  </si>
  <si>
    <t>主要内容</t>
  </si>
  <si>
    <t>保障党校人员工作福利待遇</t>
  </si>
  <si>
    <t>保障党校正常运转办公</t>
  </si>
  <si>
    <t>项目经费</t>
  </si>
  <si>
    <t>基层党组织战斗堡垒作用得到充分发挥,干部队伍建设更加制度化、科学化、规范化,各类型人才基本实现“引得来、用得好、留得住”，资金使用明确、规范、高效，行政事业单位运行顺利高效。</t>
  </si>
  <si>
    <t>年度部门整体支出预算</t>
  </si>
  <si>
    <t>资金总额</t>
  </si>
  <si>
    <t>3,153,970.42</t>
  </si>
  <si>
    <t>年度总体目标</t>
  </si>
  <si>
    <r>
      <rPr>
        <sz val="9"/>
        <color theme="1"/>
        <rFont val="宋体"/>
        <charset val="134"/>
      </rPr>
      <t>人员经费得到有效保障，正常运转办公，基层党组织战斗堡垒作用得到充分发挥，干部队伍建设更加制度化、科学化、规范化，各类型人才基本实现</t>
    </r>
    <r>
      <rPr>
        <sz val="9"/>
        <color theme="1"/>
        <rFont val="Times New Roman"/>
        <charset val="134"/>
      </rPr>
      <t>“</t>
    </r>
    <r>
      <rPr>
        <sz val="9"/>
        <color theme="1"/>
        <rFont val="宋体"/>
        <charset val="134"/>
      </rPr>
      <t>引得来、用得好、留得住</t>
    </r>
    <r>
      <rPr>
        <sz val="9"/>
        <color theme="1"/>
        <rFont val="Times New Roman"/>
        <charset val="134"/>
      </rPr>
      <t>”</t>
    </r>
    <r>
      <rPr>
        <sz val="9"/>
        <color theme="1"/>
        <rFont val="宋体"/>
        <charset val="134"/>
      </rPr>
      <t>，资金使用明确、规范、高效，单位运行顺畅。</t>
    </r>
  </si>
  <si>
    <t>年度绩效指标</t>
  </si>
  <si>
    <t>指标值
（包含数字及文字描述）</t>
  </si>
  <si>
    <t>产出指标</t>
  </si>
  <si>
    <r>
      <rPr>
        <sz val="9"/>
        <rFont val="SimSun"/>
        <charset val="134"/>
      </rPr>
      <t>保障组织部人员的各项工资福利待遇等</t>
    </r>
  </si>
  <si>
    <t>保障组织部全体在职和退休人员各项工资福利待遇</t>
  </si>
  <si>
    <r>
      <rPr>
        <sz val="9"/>
        <rFont val="SimSun"/>
        <charset val="134"/>
      </rPr>
      <t>保障组织事务各项工作平稳运行</t>
    </r>
  </si>
  <si>
    <r>
      <rPr>
        <sz val="9"/>
        <rFont val="SimSun"/>
        <charset val="134"/>
      </rPr>
      <t>组织部各项工作顺利推进</t>
    </r>
  </si>
  <si>
    <r>
      <rPr>
        <sz val="9"/>
        <rFont val="SimSun"/>
        <charset val="134"/>
      </rPr>
      <t>组织部人员的各项工资福利待遇等不滞后</t>
    </r>
  </si>
  <si>
    <r>
      <rPr>
        <sz val="9"/>
        <rFont val="SimSun"/>
        <charset val="134"/>
      </rPr>
      <t>按照相关规定发放各项工资福利待遇等</t>
    </r>
  </si>
  <si>
    <r>
      <rPr>
        <sz val="9"/>
        <rFont val="SimSun"/>
        <charset val="134"/>
      </rPr>
      <t>党建、干部、人才、老干部等工作有序推进</t>
    </r>
  </si>
  <si>
    <r>
      <rPr>
        <sz val="9"/>
        <rFont val="SimSun"/>
        <charset val="134"/>
      </rPr>
      <t>有序推进党建、干部、人才、老干部等工作</t>
    </r>
  </si>
  <si>
    <r>
      <rPr>
        <sz val="9"/>
        <rFont val="SimSun"/>
        <charset val="134"/>
      </rPr>
      <t>按月发放组织部人员各项工资福利待遇</t>
    </r>
  </si>
  <si>
    <r>
      <rPr>
        <sz val="9"/>
        <rFont val="SimSun"/>
        <charset val="134"/>
      </rPr>
      <t>全年每月按月发放组织部人员各项工资福利待遇</t>
    </r>
  </si>
  <si>
    <r>
      <rPr>
        <sz val="9"/>
        <rFont val="SimSun"/>
        <charset val="134"/>
      </rPr>
      <t>根据工作需要及相关政策要求，顺利推进党建、干部、人才、老干部等工作</t>
    </r>
  </si>
  <si>
    <r>
      <rPr>
        <sz val="9"/>
        <rFont val="SimSun"/>
        <charset val="134"/>
      </rPr>
      <t>适时推进党建、干部、人才、老干部等工作</t>
    </r>
  </si>
  <si>
    <r>
      <rPr>
        <sz val="9"/>
        <rFont val="SimSun"/>
        <charset val="134"/>
      </rPr>
      <t>各项工资福利待遇等基本支出</t>
    </r>
  </si>
  <si>
    <r>
      <rPr>
        <sz val="9"/>
        <rFont val="SimSun"/>
        <charset val="134"/>
      </rPr>
      <t>人员经费</t>
    </r>
    <r>
      <rPr>
        <sz val="9"/>
        <rFont val="Times New Roman"/>
        <charset val="134"/>
      </rPr>
      <t>202.71</t>
    </r>
    <r>
      <rPr>
        <sz val="9"/>
        <rFont val="SimSun"/>
        <charset val="134"/>
      </rPr>
      <t>万元；公用经费27.69万元</t>
    </r>
  </si>
  <si>
    <r>
      <rPr>
        <sz val="9"/>
        <rFont val="SimSun"/>
        <charset val="134"/>
      </rPr>
      <t>基层组织建设，党员教育，干部队伍、人才队伍、老干部队伍建设项目支出</t>
    </r>
  </si>
  <si>
    <r>
      <rPr>
        <sz val="9"/>
        <rFont val="Times New Roman"/>
        <charset val="134"/>
      </rPr>
      <t>85</t>
    </r>
    <r>
      <rPr>
        <sz val="9"/>
        <rFont val="SimSun"/>
        <charset val="134"/>
      </rPr>
      <t>万元</t>
    </r>
  </si>
  <si>
    <t>效益指标</t>
  </si>
  <si>
    <r>
      <rPr>
        <sz val="9"/>
        <rFont val="SimSun"/>
        <charset val="134"/>
      </rPr>
      <t>相关人员各项工资福利待遇得到有效保障</t>
    </r>
  </si>
  <si>
    <r>
      <rPr>
        <sz val="9"/>
        <rFont val="SimSun"/>
        <charset val="134"/>
      </rPr>
      <t>保障相关人员各项工资福利待遇</t>
    </r>
  </si>
  <si>
    <r>
      <rPr>
        <sz val="9"/>
        <rFont val="SimSun"/>
        <charset val="134"/>
      </rPr>
      <t>组织部作用得到进一步发挥</t>
    </r>
  </si>
  <si>
    <r>
      <rPr>
        <sz val="9"/>
        <rFont val="SimSun"/>
        <charset val="134"/>
      </rPr>
      <t>服务对象满意度抽样调查</t>
    </r>
  </si>
  <si>
    <r>
      <rPr>
        <sz val="9"/>
        <rFont val="SimSun"/>
        <charset val="134"/>
      </rPr>
      <t>抽样调查满意度达到基本满意及以上</t>
    </r>
  </si>
</sst>
</file>

<file path=xl/styles.xml><?xml version="1.0" encoding="utf-8"?>
<styleSheet xmlns="http://schemas.openxmlformats.org/spreadsheetml/2006/main">
  <numFmts count="5">
    <numFmt numFmtId="176" formatCode="yyyy&quot;年&quot;mm&quot;月&quot;dd&quot;日&quot;"/>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61">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0"/>
    </font>
    <font>
      <sz val="9"/>
      <color theme="1"/>
      <name val="宋体"/>
      <charset val="134"/>
    </font>
    <font>
      <sz val="9"/>
      <color theme="1"/>
      <name val="Times New Roman"/>
      <charset val="134"/>
    </font>
    <font>
      <sz val="9"/>
      <name val="simhei"/>
      <charset val="0"/>
    </font>
    <font>
      <sz val="10"/>
      <color rgb="FF000000"/>
      <name val="宋体"/>
      <charset val="134"/>
    </font>
    <font>
      <sz val="10"/>
      <name val="SimSun"/>
      <charset val="0"/>
    </font>
    <font>
      <sz val="9"/>
      <name val="Times New Roman"/>
      <charset val="134"/>
    </font>
    <font>
      <sz val="9"/>
      <name val="SimSun"/>
      <charset val="134"/>
    </font>
    <font>
      <b/>
      <sz val="15"/>
      <name val="宋体"/>
      <charset val="134"/>
    </font>
    <font>
      <sz val="11"/>
      <name val="宋体"/>
      <charset val="134"/>
    </font>
    <font>
      <sz val="10"/>
      <name val="宋体"/>
      <charset val="134"/>
    </font>
    <font>
      <sz val="10"/>
      <name val="宋体"/>
      <charset val="0"/>
      <scheme val="minor"/>
    </font>
    <font>
      <sz val="10"/>
      <name val="宋体"/>
      <charset val="134"/>
      <scheme val="minor"/>
    </font>
    <font>
      <sz val="10"/>
      <name val="Times New Roman"/>
      <charset val="134"/>
    </font>
    <font>
      <sz val="9"/>
      <name val="宋体"/>
      <charset val="134"/>
    </font>
    <font>
      <b/>
      <sz val="11"/>
      <name val="宋体"/>
      <charset val="134"/>
    </font>
    <font>
      <b/>
      <sz val="9"/>
      <name val="宋体"/>
      <charset val="134"/>
    </font>
    <font>
      <sz val="9"/>
      <name val="simhei"/>
      <charset val="134"/>
    </font>
    <font>
      <sz val="11"/>
      <color rgb="FF000000"/>
      <name val="宋体"/>
      <charset val="134"/>
    </font>
    <font>
      <sz val="9"/>
      <color rgb="FF000000"/>
      <name val="SimSun"/>
      <charset val="134"/>
    </font>
    <font>
      <sz val="9"/>
      <color rgb="FF000000"/>
      <name val="宋体"/>
      <charset val="134"/>
    </font>
    <font>
      <b/>
      <sz val="16"/>
      <color rgb="FF000000"/>
      <name val="宋体"/>
      <charset val="134"/>
    </font>
    <font>
      <b/>
      <sz val="11"/>
      <color rgb="FF000000"/>
      <name val="宋体"/>
      <charset val="134"/>
    </font>
    <font>
      <sz val="11"/>
      <color rgb="FF000000"/>
      <name val="SimSun"/>
      <charset val="134"/>
    </font>
    <font>
      <sz val="11"/>
      <color rgb="FF000000"/>
      <name val="宋体"/>
      <charset val="134"/>
      <scheme val="minor"/>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theme="1"/>
      <name val="仿宋_GB2312"/>
      <charset val="134"/>
    </font>
    <font>
      <sz val="11"/>
      <color rgb="FFFA7D00"/>
      <name val="宋体"/>
      <charset val="0"/>
      <scheme val="minor"/>
    </font>
    <font>
      <sz val="11"/>
      <color rgb="FF006100"/>
      <name val="宋体"/>
      <charset val="0"/>
      <scheme val="minor"/>
    </font>
    <font>
      <sz val="11"/>
      <color rgb="FFFF0000"/>
      <name val="宋体"/>
      <charset val="0"/>
      <scheme val="minor"/>
    </font>
    <font>
      <b/>
      <sz val="15"/>
      <color theme="3"/>
      <name val="宋体"/>
      <charset val="134"/>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3"/>
      <color theme="3"/>
      <name val="宋体"/>
      <charset val="134"/>
      <scheme val="minor"/>
    </font>
    <font>
      <b/>
      <sz val="11"/>
      <color rgb="FFFFFFFF"/>
      <name val="宋体"/>
      <charset val="0"/>
      <scheme val="minor"/>
    </font>
    <font>
      <sz val="11"/>
      <color rgb="FF3F3F76"/>
      <name val="宋体"/>
      <charset val="0"/>
      <scheme val="minor"/>
    </font>
    <font>
      <b/>
      <sz val="11"/>
      <color theme="1"/>
      <name val="宋体"/>
      <charset val="0"/>
      <scheme val="minor"/>
    </font>
    <font>
      <b/>
      <sz val="11"/>
      <color rgb="FF3F3F3F"/>
      <name val="宋体"/>
      <charset val="0"/>
      <scheme val="minor"/>
    </font>
    <font>
      <sz val="9"/>
      <color indexed="8"/>
      <name val="宋体"/>
      <charset val="134"/>
    </font>
    <font>
      <i/>
      <sz val="11"/>
      <color rgb="FF7F7F7F"/>
      <name val="宋体"/>
      <charset val="0"/>
      <scheme val="minor"/>
    </font>
    <font>
      <b/>
      <sz val="11"/>
      <color rgb="FFFA7D00"/>
      <name val="宋体"/>
      <charset val="0"/>
      <scheme val="minor"/>
    </font>
    <font>
      <sz val="10"/>
      <name val="方正书宋_GBK"/>
      <charset val="134"/>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9"/>
        <bgColor indexed="64"/>
      </patternFill>
    </fill>
    <fill>
      <patternFill patternType="solid">
        <fgColor theme="9"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5"/>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8" tint="0.399975585192419"/>
        <bgColor indexed="64"/>
      </patternFill>
    </fill>
  </fills>
  <borders count="3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indexed="0"/>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FFFFFF"/>
      </right>
      <top style="thin">
        <color rgb="FFFFFFFF"/>
      </top>
      <bottom style="thin">
        <color rgb="FFFFFFF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diagonal/>
    </border>
    <border>
      <left/>
      <right style="thin">
        <color rgb="FFFFFFFF"/>
      </right>
      <top/>
      <bottom/>
      <diagonal/>
    </border>
    <border>
      <left/>
      <right/>
      <top style="thin">
        <color rgb="FFFFFFFF"/>
      </top>
      <bottom/>
      <diagonal/>
    </border>
    <border>
      <left/>
      <right/>
      <top/>
      <bottom style="thin">
        <color rgb="FFFFFFFF"/>
      </bottom>
      <diagonal/>
    </border>
    <border>
      <left style="thin">
        <color rgb="FFC0C0C0"/>
      </left>
      <right style="thin">
        <color rgb="FFC0C0C0"/>
      </right>
      <top style="thin">
        <color rgb="FFC0C0C0"/>
      </top>
      <bottom style="thin">
        <color rgb="FFC0C0C0"/>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4" fillId="0" borderId="0"/>
    <xf numFmtId="0" fontId="37" fillId="21" borderId="0" applyNumberFormat="0" applyBorder="0" applyAlignment="0" applyProtection="0">
      <alignment vertical="center"/>
    </xf>
    <xf numFmtId="0" fontId="38" fillId="16" borderId="0" applyNumberFormat="0" applyBorder="0" applyAlignment="0" applyProtection="0">
      <alignment vertical="center"/>
    </xf>
    <xf numFmtId="0" fontId="38" fillId="15" borderId="0" applyNumberFormat="0" applyBorder="0" applyAlignment="0" applyProtection="0">
      <alignment vertical="center"/>
    </xf>
    <xf numFmtId="0" fontId="37" fillId="13" borderId="0" applyNumberFormat="0" applyBorder="0" applyAlignment="0" applyProtection="0">
      <alignment vertical="center"/>
    </xf>
    <xf numFmtId="0" fontId="37" fillId="12" borderId="0" applyNumberFormat="0" applyBorder="0" applyAlignment="0" applyProtection="0">
      <alignment vertical="center"/>
    </xf>
    <xf numFmtId="0" fontId="38" fillId="18" borderId="0" applyNumberFormat="0" applyBorder="0" applyAlignment="0" applyProtection="0">
      <alignment vertical="center"/>
    </xf>
    <xf numFmtId="0" fontId="37" fillId="26" borderId="0" applyNumberFormat="0" applyBorder="0" applyAlignment="0" applyProtection="0">
      <alignment vertical="center"/>
    </xf>
    <xf numFmtId="0" fontId="37" fillId="17" borderId="0" applyNumberFormat="0" applyBorder="0" applyAlignment="0" applyProtection="0">
      <alignment vertical="center"/>
    </xf>
    <xf numFmtId="0" fontId="4" fillId="0" borderId="0"/>
    <xf numFmtId="0" fontId="37" fillId="32" borderId="0" applyNumberFormat="0" applyBorder="0" applyAlignment="0" applyProtection="0">
      <alignment vertical="center"/>
    </xf>
    <xf numFmtId="0" fontId="38" fillId="14" borderId="0" applyNumberFormat="0" applyBorder="0" applyAlignment="0" applyProtection="0">
      <alignment vertical="center"/>
    </xf>
    <xf numFmtId="0" fontId="38" fillId="25" borderId="0" applyNumberFormat="0" applyBorder="0" applyAlignment="0" applyProtection="0">
      <alignment vertical="center"/>
    </xf>
    <xf numFmtId="0" fontId="38" fillId="28" borderId="0" applyNumberFormat="0" applyBorder="0" applyAlignment="0" applyProtection="0">
      <alignment vertical="center"/>
    </xf>
    <xf numFmtId="0" fontId="49"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1" fillId="29" borderId="33" applyNumberFormat="0" applyAlignment="0" applyProtection="0">
      <alignment vertical="center"/>
    </xf>
    <xf numFmtId="0" fontId="45" fillId="0" borderId="31" applyNumberFormat="0" applyFill="0" applyAlignment="0" applyProtection="0">
      <alignment vertical="center"/>
    </xf>
    <xf numFmtId="0" fontId="52" fillId="30" borderId="34" applyNumberFormat="0" applyAlignment="0" applyProtection="0">
      <alignment vertical="center"/>
    </xf>
    <xf numFmtId="0" fontId="47" fillId="0" borderId="0" applyNumberFormat="0" applyFill="0" applyBorder="0" applyAlignment="0" applyProtection="0">
      <alignment vertical="center"/>
    </xf>
    <xf numFmtId="0" fontId="54" fillId="31" borderId="36" applyNumberFormat="0" applyAlignment="0" applyProtection="0">
      <alignment vertical="center"/>
    </xf>
    <xf numFmtId="0" fontId="55" fillId="0" borderId="0">
      <alignment vertical="center"/>
    </xf>
    <xf numFmtId="0" fontId="38" fillId="22" borderId="0" applyNumberFormat="0" applyBorder="0" applyAlignment="0" applyProtection="0">
      <alignment vertical="center"/>
    </xf>
    <xf numFmtId="0" fontId="38" fillId="24" borderId="0" applyNumberFormat="0" applyBorder="0" applyAlignment="0" applyProtection="0">
      <alignment vertical="center"/>
    </xf>
    <xf numFmtId="42" fontId="41" fillId="0" borderId="0" applyFont="0" applyFill="0" applyBorder="0" applyAlignment="0" applyProtection="0">
      <alignment vertical="center"/>
    </xf>
    <xf numFmtId="0" fontId="40" fillId="0" borderId="32" applyNumberFormat="0" applyFill="0" applyAlignment="0" applyProtection="0">
      <alignment vertical="center"/>
    </xf>
    <xf numFmtId="0" fontId="56" fillId="0" borderId="0" applyNumberFormat="0" applyFill="0" applyBorder="0" applyAlignment="0" applyProtection="0">
      <alignment vertical="center"/>
    </xf>
    <xf numFmtId="0" fontId="57" fillId="31" borderId="34" applyNumberFormat="0" applyAlignment="0" applyProtection="0">
      <alignment vertical="center"/>
    </xf>
    <xf numFmtId="0" fontId="37" fillId="11" borderId="0" applyNumberFormat="0" applyBorder="0" applyAlignment="0" applyProtection="0">
      <alignment vertical="center"/>
    </xf>
    <xf numFmtId="41" fontId="41" fillId="0" borderId="0" applyFont="0" applyFill="0" applyBorder="0" applyAlignment="0" applyProtection="0">
      <alignment vertical="center"/>
    </xf>
    <xf numFmtId="0" fontId="37" fillId="10" borderId="0" applyNumberFormat="0" applyBorder="0" applyAlignment="0" applyProtection="0">
      <alignment vertical="center"/>
    </xf>
    <xf numFmtId="0" fontId="41" fillId="9" borderId="30" applyNumberFormat="0" applyFont="0" applyAlignment="0" applyProtection="0">
      <alignment vertical="center"/>
    </xf>
    <xf numFmtId="0" fontId="43" fillId="8" borderId="0" applyNumberFormat="0" applyBorder="0" applyAlignment="0" applyProtection="0">
      <alignment vertical="center"/>
    </xf>
    <xf numFmtId="44" fontId="41" fillId="0" borderId="0" applyFont="0" applyFill="0" applyBorder="0" applyAlignment="0" applyProtection="0">
      <alignment vertical="center"/>
    </xf>
    <xf numFmtId="43" fontId="41" fillId="0" borderId="0" applyFont="0" applyFill="0" applyBorder="0" applyAlignment="0" applyProtection="0">
      <alignment vertical="center"/>
    </xf>
    <xf numFmtId="0" fontId="50" fillId="0" borderId="31" applyNumberFormat="0" applyFill="0" applyAlignment="0" applyProtection="0">
      <alignment vertical="center"/>
    </xf>
    <xf numFmtId="0" fontId="40" fillId="0" borderId="0" applyNumberFormat="0" applyFill="0" applyBorder="0" applyAlignment="0" applyProtection="0">
      <alignment vertical="center"/>
    </xf>
    <xf numFmtId="9" fontId="41" fillId="0" borderId="0" applyFont="0" applyFill="0" applyBorder="0" applyAlignment="0" applyProtection="0">
      <alignment vertical="center"/>
    </xf>
    <xf numFmtId="0" fontId="42" fillId="0" borderId="29" applyNumberFormat="0" applyFill="0" applyAlignment="0" applyProtection="0">
      <alignment vertical="center"/>
    </xf>
    <xf numFmtId="0" fontId="38" fillId="6" borderId="0" applyNumberFormat="0" applyBorder="0" applyAlignment="0" applyProtection="0">
      <alignment vertical="center"/>
    </xf>
    <xf numFmtId="0" fontId="38" fillId="5" borderId="0" applyNumberFormat="0" applyBorder="0" applyAlignment="0" applyProtection="0">
      <alignment vertical="center"/>
    </xf>
    <xf numFmtId="0" fontId="37" fillId="23" borderId="0" applyNumberFormat="0" applyBorder="0" applyAlignment="0" applyProtection="0">
      <alignment vertical="center"/>
    </xf>
    <xf numFmtId="0" fontId="53" fillId="0" borderId="35" applyNumberFormat="0" applyFill="0" applyAlignment="0" applyProtection="0">
      <alignment vertical="center"/>
    </xf>
    <xf numFmtId="0" fontId="37" fillId="27" borderId="0" applyNumberFormat="0" applyBorder="0" applyAlignment="0" applyProtection="0">
      <alignment vertical="center"/>
    </xf>
    <xf numFmtId="0" fontId="39" fillId="4" borderId="0" applyNumberFormat="0" applyBorder="0" applyAlignment="0" applyProtection="0">
      <alignment vertical="center"/>
    </xf>
    <xf numFmtId="0" fontId="38" fillId="3" borderId="0" applyNumberFormat="0" applyBorder="0" applyAlignment="0" applyProtection="0">
      <alignment vertical="center"/>
    </xf>
    <xf numFmtId="0" fontId="44" fillId="0" borderId="0" applyNumberFormat="0" applyFill="0" applyBorder="0" applyAlignment="0" applyProtection="0">
      <alignment vertical="center"/>
    </xf>
    <xf numFmtId="0" fontId="46" fillId="20" borderId="0" applyNumberFormat="0" applyBorder="0" applyAlignment="0" applyProtection="0">
      <alignment vertical="center"/>
    </xf>
    <xf numFmtId="0" fontId="37" fillId="2" borderId="0" applyNumberFormat="0" applyBorder="0" applyAlignment="0" applyProtection="0">
      <alignment vertical="center"/>
    </xf>
    <xf numFmtId="0" fontId="37" fillId="7" borderId="0" applyNumberFormat="0" applyBorder="0" applyAlignment="0" applyProtection="0">
      <alignment vertical="center"/>
    </xf>
    <xf numFmtId="0" fontId="38" fillId="19" borderId="0" applyNumberFormat="0" applyBorder="0" applyAlignment="0" applyProtection="0">
      <alignment vertical="center"/>
    </xf>
  </cellStyleXfs>
  <cellXfs count="216">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8" fillId="0" borderId="0" xfId="0" applyFont="1" applyFill="1" applyBorder="1" applyAlignment="1" applyProtection="1">
      <alignment horizontal="left" vertical="center"/>
    </xf>
    <xf numFmtId="0" fontId="6" fillId="0" borderId="5"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10" fillId="0" borderId="5" xfId="0" applyFont="1" applyBorder="1" applyAlignment="1">
      <alignment horizontal="right" vertical="center"/>
    </xf>
    <xf numFmtId="4" fontId="11" fillId="0" borderId="5" xfId="0" applyNumberFormat="1" applyFont="1" applyFill="1" applyBorder="1" applyAlignment="1">
      <alignment horizontal="right" vertical="center" wrapText="1"/>
    </xf>
    <xf numFmtId="0" fontId="12" fillId="0" borderId="5"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4" fontId="6" fillId="0" borderId="5" xfId="0" applyNumberFormat="1" applyFont="1" applyFill="1" applyBorder="1" applyAlignment="1">
      <alignment horizontal="right" vertical="center" wrapText="1"/>
    </xf>
    <xf numFmtId="0" fontId="8" fillId="0" borderId="11" xfId="0" applyFont="1" applyFill="1" applyBorder="1" applyAlignment="1" applyProtection="1">
      <alignment horizontal="left" vertical="center"/>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5" fillId="0" borderId="0" xfId="0" applyFont="1" applyFill="1" applyBorder="1" applyAlignment="1">
      <alignment horizontal="center" vertical="center"/>
    </xf>
    <xf numFmtId="0" fontId="16" fillId="0" borderId="5" xfId="0" applyFont="1" applyFill="1" applyBorder="1" applyAlignment="1">
      <alignment horizontal="center" vertical="center"/>
    </xf>
    <xf numFmtId="49" fontId="16" fillId="0" borderId="5" xfId="0" applyNumberFormat="1" applyFont="1" applyFill="1" applyBorder="1" applyAlignment="1" applyProtection="1">
      <alignment horizontal="center" vertical="center"/>
    </xf>
    <xf numFmtId="0" fontId="16" fillId="0" borderId="5" xfId="0" applyNumberFormat="1" applyFont="1" applyFill="1" applyBorder="1" applyAlignment="1" applyProtection="1">
      <alignment horizontal="center" vertical="center" wrapText="1"/>
    </xf>
    <xf numFmtId="0" fontId="16" fillId="0" borderId="5" xfId="0" applyNumberFormat="1" applyFont="1" applyFill="1" applyBorder="1" applyAlignment="1" applyProtection="1">
      <alignment horizontal="left" vertical="center"/>
    </xf>
    <xf numFmtId="0" fontId="16" fillId="0" borderId="5" xfId="0" applyNumberFormat="1" applyFont="1" applyFill="1" applyBorder="1" applyAlignment="1" applyProtection="1">
      <alignment horizontal="center" vertical="center"/>
    </xf>
    <xf numFmtId="49" fontId="16" fillId="0" borderId="5" xfId="0" applyNumberFormat="1" applyFont="1" applyFill="1" applyBorder="1" applyAlignment="1" applyProtection="1">
      <alignment horizontal="left" vertical="center" wrapText="1"/>
    </xf>
    <xf numFmtId="0" fontId="16" fillId="0" borderId="14" xfId="0" applyNumberFormat="1" applyFont="1" applyFill="1" applyBorder="1" applyAlignment="1" applyProtection="1">
      <alignment horizontal="center" vertical="center"/>
    </xf>
    <xf numFmtId="0" fontId="16" fillId="0" borderId="15" xfId="0" applyNumberFormat="1" applyFont="1" applyFill="1" applyBorder="1" applyAlignment="1" applyProtection="1">
      <alignment horizontal="center" vertical="center"/>
    </xf>
    <xf numFmtId="0" fontId="16" fillId="0" borderId="16" xfId="0" applyNumberFormat="1" applyFont="1" applyFill="1" applyBorder="1" applyAlignment="1" applyProtection="1">
      <alignment horizontal="center" vertical="center"/>
    </xf>
    <xf numFmtId="0" fontId="16" fillId="0" borderId="14" xfId="0" applyNumberFormat="1" applyFont="1" applyFill="1" applyBorder="1" applyAlignment="1" applyProtection="1">
      <alignment horizontal="center" vertical="center" wrapText="1"/>
    </xf>
    <xf numFmtId="0" fontId="16" fillId="0" borderId="15" xfId="0" applyNumberFormat="1" applyFont="1" applyFill="1" applyBorder="1" applyAlignment="1" applyProtection="1">
      <alignment horizontal="center" vertical="center" wrapText="1"/>
    </xf>
    <xf numFmtId="0" fontId="16" fillId="0" borderId="16" xfId="0" applyNumberFormat="1" applyFont="1" applyFill="1" applyBorder="1" applyAlignment="1" applyProtection="1">
      <alignment horizontal="center" vertical="center" wrapText="1"/>
    </xf>
    <xf numFmtId="3" fontId="16" fillId="0" borderId="5" xfId="0" applyNumberFormat="1" applyFont="1" applyFill="1" applyBorder="1" applyAlignment="1" applyProtection="1">
      <alignment horizontal="center" vertical="center"/>
    </xf>
    <xf numFmtId="0" fontId="17" fillId="0" borderId="5" xfId="0" applyNumberFormat="1" applyFont="1" applyFill="1" applyBorder="1" applyAlignment="1" applyProtection="1">
      <alignment horizontal="center" vertical="center" wrapText="1"/>
    </xf>
    <xf numFmtId="0" fontId="18" fillId="0" borderId="5" xfId="10" applyFont="1" applyFill="1" applyBorder="1" applyAlignment="1">
      <alignment horizontal="center" vertical="center" wrapText="1"/>
    </xf>
    <xf numFmtId="0" fontId="18" fillId="0" borderId="5" xfId="0" applyNumberFormat="1" applyFont="1" applyFill="1" applyBorder="1" applyAlignment="1" applyProtection="1">
      <alignment horizontal="center" vertical="center" wrapText="1"/>
    </xf>
    <xf numFmtId="49" fontId="18" fillId="0" borderId="5" xfId="0" applyNumberFormat="1" applyFont="1" applyFill="1" applyBorder="1" applyAlignment="1" applyProtection="1">
      <alignment horizontal="center" vertical="center" wrapText="1"/>
    </xf>
    <xf numFmtId="0" fontId="18" fillId="0" borderId="5"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 fillId="0" borderId="0" xfId="0" applyFont="1" applyFill="1" applyBorder="1" applyAlignment="1">
      <alignment vertical="center" wrapText="1"/>
    </xf>
    <xf numFmtId="0" fontId="18" fillId="0" borderId="5" xfId="10" applyFont="1" applyFill="1" applyBorder="1" applyAlignment="1">
      <alignment horizontal="left" vertical="center"/>
    </xf>
    <xf numFmtId="0" fontId="18" fillId="0" borderId="5" xfId="10" applyFont="1" applyFill="1" applyBorder="1" applyAlignment="1">
      <alignment horizontal="left" vertical="center" wrapText="1"/>
    </xf>
    <xf numFmtId="49" fontId="16" fillId="0" borderId="5" xfId="0" applyNumberFormat="1" applyFont="1" applyFill="1" applyBorder="1" applyAlignment="1" applyProtection="1">
      <alignment horizontal="justify" vertical="center" wrapText="1"/>
    </xf>
    <xf numFmtId="0" fontId="18" fillId="0" borderId="14" xfId="0" applyNumberFormat="1" applyFont="1" applyFill="1" applyBorder="1" applyAlignment="1" applyProtection="1">
      <alignment horizontal="center" vertical="center" wrapText="1"/>
    </xf>
    <xf numFmtId="0" fontId="18" fillId="0" borderId="15" xfId="0" applyNumberFormat="1" applyFont="1" applyFill="1" applyBorder="1" applyAlignment="1" applyProtection="1">
      <alignment horizontal="center" vertical="center" wrapText="1"/>
    </xf>
    <xf numFmtId="0" fontId="18" fillId="0" borderId="16" xfId="0" applyNumberFormat="1" applyFont="1" applyFill="1" applyBorder="1" applyAlignment="1" applyProtection="1">
      <alignment vertical="center" wrapText="1"/>
    </xf>
    <xf numFmtId="0" fontId="18" fillId="0" borderId="5" xfId="0" applyNumberFormat="1" applyFont="1" applyFill="1" applyBorder="1" applyAlignment="1" applyProtection="1">
      <alignment horizontal="center" vertical="center"/>
    </xf>
    <xf numFmtId="0" fontId="18" fillId="0" borderId="16" xfId="0" applyNumberFormat="1" applyFont="1" applyFill="1" applyBorder="1" applyAlignment="1" applyProtection="1">
      <alignment horizontal="center" vertical="center" wrapText="1"/>
    </xf>
    <xf numFmtId="0" fontId="17" fillId="0" borderId="18" xfId="0" applyNumberFormat="1" applyFont="1" applyFill="1" applyBorder="1" applyAlignment="1" applyProtection="1">
      <alignment horizontal="center" vertical="center" wrapText="1"/>
    </xf>
    <xf numFmtId="0" fontId="17" fillId="0" borderId="19" xfId="0" applyNumberFormat="1" applyFont="1" applyFill="1" applyBorder="1" applyAlignment="1" applyProtection="1">
      <alignment horizontal="center" vertical="center" wrapText="1"/>
    </xf>
    <xf numFmtId="0" fontId="17" fillId="0" borderId="20" xfId="0" applyNumberFormat="1" applyFont="1" applyFill="1" applyBorder="1" applyAlignment="1" applyProtection="1">
      <alignment horizontal="center" vertical="center" wrapText="1"/>
    </xf>
    <xf numFmtId="0" fontId="15" fillId="0" borderId="0" xfId="0" applyFont="1" applyFill="1" applyBorder="1" applyAlignment="1">
      <alignment horizontal="center" vertical="center" wrapText="1"/>
    </xf>
    <xf numFmtId="49" fontId="16" fillId="0" borderId="5" xfId="0" applyNumberFormat="1" applyFont="1" applyFill="1" applyBorder="1" applyAlignment="1" applyProtection="1">
      <alignment horizontal="center" vertical="center" wrapText="1"/>
    </xf>
    <xf numFmtId="3" fontId="16" fillId="0" borderId="5" xfId="0" applyNumberFormat="1" applyFont="1" applyFill="1" applyBorder="1" applyAlignment="1" applyProtection="1">
      <alignment horizontal="center" vertical="center" wrapText="1"/>
    </xf>
    <xf numFmtId="0" fontId="16" fillId="0" borderId="5"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5" xfId="1" applyFont="1" applyBorder="1" applyAlignment="1">
      <alignment horizontal="center" vertical="center"/>
    </xf>
    <xf numFmtId="0" fontId="19" fillId="0" borderId="5" xfId="0" applyNumberFormat="1" applyFont="1" applyFill="1" applyBorder="1" applyAlignment="1" applyProtection="1">
      <alignment horizontal="center" vertical="center" wrapText="1"/>
    </xf>
    <xf numFmtId="0" fontId="0" fillId="0" borderId="0" xfId="0" applyFont="1" applyAlignment="1">
      <alignment horizontal="center" vertical="center"/>
    </xf>
    <xf numFmtId="0" fontId="0" fillId="0" borderId="0" xfId="0" applyFont="1" applyFill="1">
      <alignment vertical="center"/>
    </xf>
    <xf numFmtId="0" fontId="20" fillId="0" borderId="1" xfId="0" applyFont="1" applyBorder="1">
      <alignment vertical="center"/>
    </xf>
    <xf numFmtId="0" fontId="20" fillId="0" borderId="21" xfId="0" applyFont="1" applyBorder="1">
      <alignment vertical="center"/>
    </xf>
    <xf numFmtId="0" fontId="15" fillId="0" borderId="21" xfId="0" applyFont="1" applyBorder="1" applyAlignment="1">
      <alignment horizontal="left" vertical="center"/>
    </xf>
    <xf numFmtId="0" fontId="20" fillId="0" borderId="12" xfId="0" applyFont="1" applyBorder="1">
      <alignment vertical="center"/>
    </xf>
    <xf numFmtId="0" fontId="21" fillId="0" borderId="5" xfId="0" applyFont="1" applyFill="1" applyBorder="1" applyAlignment="1">
      <alignment horizontal="center" vertical="center"/>
    </xf>
    <xf numFmtId="0" fontId="20" fillId="0" borderId="12" xfId="0" applyFont="1" applyBorder="1" applyAlignment="1">
      <alignment vertical="center" wrapText="1"/>
    </xf>
    <xf numFmtId="0" fontId="22" fillId="0" borderId="12" xfId="0" applyFont="1" applyBorder="1">
      <alignment vertical="center"/>
    </xf>
    <xf numFmtId="0" fontId="20" fillId="0" borderId="12" xfId="0" applyFont="1" applyBorder="1" applyAlignment="1">
      <alignment horizontal="center" vertical="center" wrapText="1"/>
    </xf>
    <xf numFmtId="0" fontId="15" fillId="0" borderId="5" xfId="0" applyFont="1" applyFill="1" applyBorder="1" applyAlignment="1">
      <alignment horizontal="center" vertical="center"/>
    </xf>
    <xf numFmtId="0" fontId="15" fillId="0" borderId="5" xfId="0" applyFont="1" applyFill="1" applyBorder="1" applyAlignment="1">
      <alignment horizontal="left" vertical="center"/>
    </xf>
    <xf numFmtId="0" fontId="20" fillId="0" borderId="22" xfId="0" applyFont="1" applyFill="1" applyBorder="1">
      <alignment vertical="center"/>
    </xf>
    <xf numFmtId="0" fontId="15" fillId="0" borderId="23"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0" borderId="22" xfId="0" applyFont="1" applyBorder="1">
      <alignment vertical="center"/>
    </xf>
    <xf numFmtId="0" fontId="20" fillId="0" borderId="22" xfId="0" applyFont="1" applyBorder="1" applyAlignment="1">
      <alignment vertical="center" wrapText="1"/>
    </xf>
    <xf numFmtId="0" fontId="23" fillId="0" borderId="0" xfId="0" applyFont="1" applyBorder="1" applyAlignment="1">
      <alignment vertical="center" wrapText="1"/>
    </xf>
    <xf numFmtId="0" fontId="20" fillId="0" borderId="1" xfId="0" applyFont="1" applyBorder="1" applyAlignment="1">
      <alignment vertical="center" wrapText="1"/>
    </xf>
    <xf numFmtId="4" fontId="21" fillId="0" borderId="5" xfId="0" applyNumberFormat="1" applyFont="1" applyFill="1" applyBorder="1" applyAlignment="1">
      <alignment horizontal="right" vertical="center"/>
    </xf>
    <xf numFmtId="4" fontId="15" fillId="0" borderId="5" xfId="0" applyNumberFormat="1" applyFont="1" applyFill="1" applyBorder="1" applyAlignment="1">
      <alignment horizontal="center" vertical="center"/>
    </xf>
    <xf numFmtId="4" fontId="15" fillId="0" borderId="5" xfId="0" applyNumberFormat="1" applyFont="1" applyFill="1" applyBorder="1" applyAlignment="1">
      <alignment horizontal="right" vertical="center"/>
    </xf>
    <xf numFmtId="0" fontId="15" fillId="0" borderId="1" xfId="0" applyFont="1" applyBorder="1" applyAlignment="1">
      <alignment horizontal="right" vertical="center" wrapText="1"/>
    </xf>
    <xf numFmtId="0" fontId="15" fillId="0" borderId="21" xfId="0" applyFont="1" applyBorder="1" applyAlignment="1">
      <alignment horizontal="center" vertical="center"/>
    </xf>
    <xf numFmtId="0" fontId="20" fillId="0" borderId="24" xfId="0" applyFont="1" applyBorder="1">
      <alignment vertical="center"/>
    </xf>
    <xf numFmtId="0" fontId="20" fillId="0" borderId="13" xfId="0" applyFont="1" applyBorder="1">
      <alignment vertical="center"/>
    </xf>
    <xf numFmtId="0" fontId="20" fillId="0" borderId="13" xfId="0" applyFont="1" applyBorder="1" applyAlignment="1">
      <alignment vertical="center" wrapText="1"/>
    </xf>
    <xf numFmtId="0" fontId="22" fillId="0" borderId="13" xfId="0" applyFont="1" applyBorder="1" applyAlignment="1">
      <alignment vertical="center" wrapText="1"/>
    </xf>
    <xf numFmtId="0" fontId="20" fillId="0" borderId="13" xfId="0" applyFont="1" applyBorder="1" applyAlignment="1">
      <alignment horizontal="center" vertical="center"/>
    </xf>
    <xf numFmtId="0" fontId="20" fillId="0" borderId="23" xfId="0" applyFont="1" applyBorder="1" applyAlignment="1">
      <alignment vertical="center" wrapText="1"/>
    </xf>
    <xf numFmtId="0" fontId="21" fillId="0" borderId="5" xfId="0" applyFont="1" applyFill="1" applyBorder="1" applyAlignment="1">
      <alignment horizontal="center" vertical="center" wrapText="1"/>
    </xf>
    <xf numFmtId="49" fontId="0" fillId="0" borderId="0" xfId="0" applyNumberFormat="1" applyFont="1">
      <alignment vertical="center"/>
    </xf>
    <xf numFmtId="49" fontId="2" fillId="0" borderId="1" xfId="0" applyNumberFormat="1" applyFont="1" applyFill="1" applyBorder="1">
      <alignment vertical="center"/>
    </xf>
    <xf numFmtId="49" fontId="3" fillId="0" borderId="1" xfId="0" applyNumberFormat="1" applyFont="1" applyBorder="1" applyAlignment="1">
      <alignment horizontal="center" vertical="center"/>
    </xf>
    <xf numFmtId="49" fontId="15" fillId="0" borderId="21" xfId="0" applyNumberFormat="1" applyFont="1" applyBorder="1" applyAlignment="1">
      <alignment horizontal="left" vertical="center"/>
    </xf>
    <xf numFmtId="49" fontId="21" fillId="0" borderId="5" xfId="0" applyNumberFormat="1" applyFont="1" applyFill="1" applyBorder="1" applyAlignment="1">
      <alignment horizontal="center" vertical="center"/>
    </xf>
    <xf numFmtId="49" fontId="15" fillId="0" borderId="5" xfId="0" applyNumberFormat="1" applyFont="1" applyFill="1" applyBorder="1" applyAlignment="1">
      <alignment horizontal="left" vertical="center"/>
    </xf>
    <xf numFmtId="4" fontId="21" fillId="0" borderId="5" xfId="0" applyNumberFormat="1" applyFont="1" applyFill="1" applyBorder="1" applyAlignment="1">
      <alignment horizontal="center" vertical="center"/>
    </xf>
    <xf numFmtId="0" fontId="22" fillId="0" borderId="12" xfId="0" applyFont="1" applyBorder="1" applyAlignment="1">
      <alignment horizontal="center" vertical="center"/>
    </xf>
    <xf numFmtId="49" fontId="15" fillId="0" borderId="5" xfId="0" applyNumberFormat="1" applyFont="1" applyFill="1" applyBorder="1" applyAlignment="1" applyProtection="1">
      <alignment horizontal="center" vertical="center" wrapText="1"/>
    </xf>
    <xf numFmtId="0" fontId="22" fillId="0" borderId="13" xfId="0" applyFont="1" applyBorder="1" applyAlignment="1">
      <alignment horizontal="center" vertical="center" wrapText="1"/>
    </xf>
    <xf numFmtId="0" fontId="20" fillId="0" borderId="1" xfId="0" applyFont="1" applyFill="1" applyBorder="1">
      <alignment vertical="center"/>
    </xf>
    <xf numFmtId="0" fontId="3" fillId="0" borderId="1" xfId="0" applyFont="1" applyFill="1" applyBorder="1" applyAlignment="1">
      <alignment horizontal="center" vertical="center"/>
    </xf>
    <xf numFmtId="0" fontId="20" fillId="0" borderId="21" xfId="0" applyFont="1" applyFill="1" applyBorder="1">
      <alignment vertical="center"/>
    </xf>
    <xf numFmtId="0" fontId="15" fillId="0" borderId="21" xfId="0" applyFont="1" applyFill="1" applyBorder="1" applyAlignment="1">
      <alignment horizontal="left" vertical="center"/>
    </xf>
    <xf numFmtId="0" fontId="20" fillId="0" borderId="12" xfId="0" applyFont="1" applyFill="1" applyBorder="1" applyAlignment="1">
      <alignment vertical="center" wrapText="1"/>
    </xf>
    <xf numFmtId="0" fontId="22" fillId="0" borderId="12" xfId="0" applyFont="1" applyFill="1" applyBorder="1">
      <alignment vertical="center"/>
    </xf>
    <xf numFmtId="0" fontId="23" fillId="0" borderId="0" xfId="0" applyFont="1" applyFill="1" applyBorder="1" applyAlignment="1">
      <alignment vertical="center" wrapText="1"/>
    </xf>
    <xf numFmtId="0" fontId="15" fillId="0" borderId="1" xfId="0" applyFont="1" applyFill="1" applyBorder="1" applyAlignment="1">
      <alignment horizontal="right" vertical="center" wrapText="1"/>
    </xf>
    <xf numFmtId="0" fontId="20" fillId="0" borderId="12" xfId="0" applyFont="1" applyFill="1" applyBorder="1">
      <alignment vertical="center"/>
    </xf>
    <xf numFmtId="0" fontId="15" fillId="0" borderId="21" xfId="0" applyFont="1" applyFill="1" applyBorder="1" applyAlignment="1">
      <alignment horizontal="center" vertical="center"/>
    </xf>
    <xf numFmtId="0" fontId="20" fillId="0" borderId="24" xfId="0" applyFont="1" applyFill="1" applyBorder="1">
      <alignment vertical="center"/>
    </xf>
    <xf numFmtId="0" fontId="20" fillId="0" borderId="13" xfId="0" applyFont="1" applyFill="1" applyBorder="1">
      <alignment vertical="center"/>
    </xf>
    <xf numFmtId="0" fontId="20" fillId="0" borderId="13" xfId="0" applyFont="1" applyFill="1" applyBorder="1" applyAlignment="1">
      <alignment vertical="center" wrapText="1"/>
    </xf>
    <xf numFmtId="0" fontId="22" fillId="0" borderId="13" xfId="0" applyFont="1" applyFill="1" applyBorder="1" applyAlignment="1">
      <alignment vertical="center" wrapText="1"/>
    </xf>
    <xf numFmtId="0" fontId="15" fillId="0" borderId="25" xfId="0" applyFont="1" applyFill="1" applyBorder="1" applyAlignment="1">
      <alignment horizontal="center" vertical="center" wrapText="1"/>
    </xf>
    <xf numFmtId="0" fontId="20" fillId="0" borderId="23" xfId="0" applyFont="1" applyFill="1" applyBorder="1" applyAlignment="1">
      <alignment vertical="center" wrapText="1"/>
    </xf>
    <xf numFmtId="0" fontId="0" fillId="0" borderId="0" xfId="0" applyFont="1" applyFill="1" applyAlignment="1">
      <alignment vertical="center"/>
    </xf>
    <xf numFmtId="49" fontId="0" fillId="0" borderId="0" xfId="0" applyNumberFormat="1" applyFont="1" applyFill="1" applyAlignment="1">
      <alignment vertical="center"/>
    </xf>
    <xf numFmtId="0" fontId="24" fillId="0" borderId="1" xfId="0" applyFont="1" applyFill="1" applyBorder="1" applyAlignment="1">
      <alignment vertical="center"/>
    </xf>
    <xf numFmtId="49" fontId="24" fillId="0" borderId="1" xfId="0" applyNumberFormat="1" applyFont="1" applyFill="1" applyBorder="1" applyAlignment="1">
      <alignment vertical="center"/>
    </xf>
    <xf numFmtId="0" fontId="25" fillId="0" borderId="1" xfId="0" applyFont="1" applyFill="1" applyBorder="1" applyAlignment="1">
      <alignment vertical="center" wrapText="1"/>
    </xf>
    <xf numFmtId="0" fontId="26" fillId="0" borderId="1" xfId="0" applyFont="1" applyFill="1" applyBorder="1" applyAlignment="1">
      <alignment vertical="center"/>
    </xf>
    <xf numFmtId="0" fontId="27" fillId="0" borderId="1" xfId="0" applyFont="1" applyFill="1" applyBorder="1" applyAlignment="1">
      <alignment horizontal="center" vertical="center"/>
    </xf>
    <xf numFmtId="49" fontId="27" fillId="0" borderId="1" xfId="0" applyNumberFormat="1" applyFont="1" applyFill="1" applyBorder="1" applyAlignment="1">
      <alignment horizontal="center" vertical="center"/>
    </xf>
    <xf numFmtId="0" fontId="26" fillId="0" borderId="21" xfId="0" applyFont="1" applyFill="1" applyBorder="1" applyAlignment="1">
      <alignment vertical="center"/>
    </xf>
    <xf numFmtId="0" fontId="24" fillId="0" borderId="21" xfId="0" applyFont="1" applyFill="1" applyBorder="1" applyAlignment="1">
      <alignment horizontal="left" vertical="center"/>
    </xf>
    <xf numFmtId="49" fontId="24" fillId="0" borderId="21" xfId="0" applyNumberFormat="1" applyFont="1" applyFill="1" applyBorder="1" applyAlignment="1">
      <alignment horizontal="left" vertical="center"/>
    </xf>
    <xf numFmtId="0" fontId="26" fillId="0" borderId="12" xfId="0" applyFont="1" applyFill="1" applyBorder="1" applyAlignment="1">
      <alignment vertical="center"/>
    </xf>
    <xf numFmtId="0" fontId="28" fillId="0" borderId="5" xfId="0" applyFont="1" applyFill="1" applyBorder="1" applyAlignment="1">
      <alignment horizontal="center" vertical="center"/>
    </xf>
    <xf numFmtId="49" fontId="28" fillId="0" borderId="5" xfId="0" applyNumberFormat="1" applyFont="1" applyFill="1" applyBorder="1" applyAlignment="1">
      <alignment horizontal="center" vertical="center"/>
    </xf>
    <xf numFmtId="0" fontId="13" fillId="0" borderId="0" xfId="0" applyFont="1" applyFill="1" applyBorder="1" applyAlignment="1">
      <alignment vertical="center" wrapText="1"/>
    </xf>
    <xf numFmtId="0" fontId="24" fillId="0" borderId="5" xfId="0" applyFont="1" applyFill="1" applyBorder="1" applyAlignment="1">
      <alignment horizontal="center" vertical="center"/>
    </xf>
    <xf numFmtId="49" fontId="24" fillId="0" borderId="5" xfId="0" applyNumberFormat="1" applyFont="1" applyFill="1" applyBorder="1" applyAlignment="1">
      <alignment horizontal="center" vertical="center"/>
    </xf>
    <xf numFmtId="0" fontId="24" fillId="0" borderId="5" xfId="0" applyFont="1" applyFill="1" applyBorder="1" applyAlignment="1">
      <alignment horizontal="center" vertical="center" wrapText="1"/>
    </xf>
    <xf numFmtId="49" fontId="24" fillId="0" borderId="5" xfId="0" applyNumberFormat="1" applyFont="1" applyFill="1" applyBorder="1" applyAlignment="1">
      <alignment horizontal="center" vertical="center" wrapText="1"/>
    </xf>
    <xf numFmtId="0" fontId="26" fillId="0" borderId="22" xfId="0" applyFont="1" applyFill="1" applyBorder="1" applyAlignment="1">
      <alignment vertical="center"/>
    </xf>
    <xf numFmtId="49" fontId="26" fillId="0" borderId="22" xfId="0" applyNumberFormat="1" applyFont="1" applyFill="1" applyBorder="1" applyAlignment="1">
      <alignment vertical="center"/>
    </xf>
    <xf numFmtId="0" fontId="25" fillId="0" borderId="22" xfId="0" applyFont="1" applyFill="1" applyBorder="1" applyAlignment="1">
      <alignment vertical="center" wrapText="1"/>
    </xf>
    <xf numFmtId="0" fontId="29" fillId="0" borderId="1" xfId="0" applyFont="1" applyFill="1" applyBorder="1" applyAlignment="1">
      <alignment horizontal="right" vertical="center" wrapText="1"/>
    </xf>
    <xf numFmtId="0" fontId="24" fillId="0" borderId="21" xfId="0" applyFont="1" applyFill="1" applyBorder="1" applyAlignment="1">
      <alignment horizontal="right" vertical="center"/>
    </xf>
    <xf numFmtId="4" fontId="24" fillId="0" borderId="5" xfId="0" applyNumberFormat="1" applyFont="1" applyFill="1" applyBorder="1" applyAlignment="1">
      <alignment horizontal="right" vertical="center"/>
    </xf>
    <xf numFmtId="0" fontId="30" fillId="0" borderId="5" xfId="0" applyFont="1" applyFill="1" applyBorder="1" applyAlignment="1">
      <alignment horizontal="center" vertical="center"/>
    </xf>
    <xf numFmtId="0" fontId="30" fillId="0" borderId="5" xfId="0" applyFont="1" applyBorder="1" applyAlignment="1">
      <alignment horizontal="center" vertical="center" wrapText="1"/>
    </xf>
    <xf numFmtId="0" fontId="25" fillId="0" borderId="13" xfId="0" applyFont="1" applyFill="1" applyBorder="1" applyAlignment="1">
      <alignment vertical="center" wrapText="1"/>
    </xf>
    <xf numFmtId="0" fontId="25" fillId="0" borderId="26" xfId="0" applyFont="1" applyFill="1" applyBorder="1" applyAlignment="1">
      <alignment vertical="center" wrapText="1"/>
    </xf>
    <xf numFmtId="4" fontId="28" fillId="0" borderId="0" xfId="0" applyNumberFormat="1" applyFont="1" applyFill="1" applyBorder="1" applyAlignment="1">
      <alignment horizontal="right" vertical="center"/>
    </xf>
    <xf numFmtId="0" fontId="25" fillId="0" borderId="27" xfId="0" applyFont="1" applyFill="1" applyBorder="1" applyAlignment="1">
      <alignment vertical="center" wrapText="1"/>
    </xf>
    <xf numFmtId="0" fontId="25" fillId="0" borderId="23" xfId="0" applyFont="1" applyFill="1" applyBorder="1" applyAlignment="1">
      <alignment vertical="center" wrapText="1"/>
    </xf>
    <xf numFmtId="0" fontId="26" fillId="0" borderId="12" xfId="0" applyFont="1" applyFill="1" applyBorder="1" applyAlignment="1">
      <alignment vertical="center" wrapText="1"/>
    </xf>
    <xf numFmtId="0" fontId="31" fillId="0" borderId="12" xfId="0" applyFont="1" applyFill="1" applyBorder="1" applyAlignment="1">
      <alignment vertical="center"/>
    </xf>
    <xf numFmtId="49" fontId="15" fillId="0" borderId="5" xfId="0" applyNumberFormat="1" applyFont="1" applyFill="1" applyBorder="1" applyAlignment="1">
      <alignment horizontal="center" vertical="center"/>
    </xf>
    <xf numFmtId="49" fontId="0" fillId="0" borderId="5" xfId="0" applyNumberFormat="1" applyFont="1" applyFill="1" applyBorder="1" applyAlignment="1">
      <alignment horizontal="center" vertical="center"/>
    </xf>
    <xf numFmtId="0" fontId="24" fillId="0" borderId="5" xfId="0" applyFont="1" applyFill="1" applyBorder="1" applyAlignment="1">
      <alignment horizontal="left" vertical="center"/>
    </xf>
    <xf numFmtId="0" fontId="24" fillId="0" borderId="1" xfId="0" applyFont="1" applyFill="1" applyBorder="1" applyAlignment="1">
      <alignment horizontal="right" vertical="center" wrapText="1"/>
    </xf>
    <xf numFmtId="0" fontId="25" fillId="0" borderId="21" xfId="0" applyFont="1" applyFill="1" applyBorder="1" applyAlignment="1">
      <alignment vertical="center" wrapText="1"/>
    </xf>
    <xf numFmtId="0" fontId="28" fillId="0" borderId="5" xfId="0" applyFont="1" applyFill="1" applyBorder="1" applyAlignment="1">
      <alignment horizontal="center" vertical="center" wrapText="1"/>
    </xf>
    <xf numFmtId="0" fontId="0" fillId="0" borderId="5" xfId="0" applyFont="1" applyFill="1" applyBorder="1" applyAlignment="1">
      <alignment horizontal="center" vertical="center"/>
    </xf>
    <xf numFmtId="0" fontId="24" fillId="0" borderId="5" xfId="0" applyFont="1" applyFill="1" applyBorder="1" applyAlignment="1">
      <alignment horizontal="left" vertical="center" wrapText="1"/>
    </xf>
    <xf numFmtId="0" fontId="26" fillId="0" borderId="13" xfId="0" applyFont="1" applyFill="1" applyBorder="1" applyAlignment="1">
      <alignment vertical="center"/>
    </xf>
    <xf numFmtId="0" fontId="26" fillId="0" borderId="13" xfId="0" applyFont="1" applyFill="1" applyBorder="1" applyAlignment="1">
      <alignment vertical="center" wrapText="1"/>
    </xf>
    <xf numFmtId="0" fontId="31" fillId="0" borderId="13" xfId="0" applyFont="1" applyFill="1" applyBorder="1" applyAlignment="1">
      <alignment vertical="center" wrapText="1"/>
    </xf>
    <xf numFmtId="49" fontId="0" fillId="0" borderId="0" xfId="0" applyNumberFormat="1" applyFont="1" applyFill="1">
      <alignment vertical="center"/>
    </xf>
    <xf numFmtId="0" fontId="15" fillId="0" borderId="1" xfId="0" applyFont="1" applyFill="1" applyBorder="1">
      <alignment vertical="center"/>
    </xf>
    <xf numFmtId="0" fontId="13" fillId="0" borderId="1" xfId="0" applyFont="1" applyFill="1" applyBorder="1" applyAlignment="1">
      <alignment vertical="center" wrapText="1"/>
    </xf>
    <xf numFmtId="49" fontId="3" fillId="0" borderId="1" xfId="0" applyNumberFormat="1" applyFont="1" applyFill="1" applyBorder="1" applyAlignment="1">
      <alignment horizontal="center" vertical="center"/>
    </xf>
    <xf numFmtId="49" fontId="15" fillId="0" borderId="21" xfId="0" applyNumberFormat="1" applyFont="1" applyFill="1" applyBorder="1" applyAlignment="1">
      <alignment horizontal="left" vertical="center"/>
    </xf>
    <xf numFmtId="49" fontId="21" fillId="0" borderId="5" xfId="0" applyNumberFormat="1" applyFont="1" applyFill="1" applyBorder="1" applyAlignment="1">
      <alignment horizontal="center" vertical="center" wrapText="1"/>
    </xf>
    <xf numFmtId="49" fontId="15" fillId="0" borderId="14" xfId="0" applyNumberFormat="1" applyFont="1" applyFill="1" applyBorder="1" applyAlignment="1">
      <alignment horizontal="center" vertical="center"/>
    </xf>
    <xf numFmtId="0" fontId="13" fillId="0" borderId="21" xfId="0" applyFont="1" applyFill="1" applyBorder="1" applyAlignment="1">
      <alignment vertical="center" wrapText="1"/>
    </xf>
    <xf numFmtId="0" fontId="15" fillId="0" borderId="21" xfId="0" applyFont="1" applyFill="1" applyBorder="1" applyAlignment="1">
      <alignment horizontal="right" vertical="center"/>
    </xf>
    <xf numFmtId="0" fontId="20" fillId="0" borderId="21" xfId="0" applyFont="1" applyFill="1" applyBorder="1" applyAlignment="1">
      <alignment vertical="center" wrapText="1"/>
    </xf>
    <xf numFmtId="4" fontId="15" fillId="0" borderId="14" xfId="0" applyNumberFormat="1" applyFont="1" applyFill="1" applyBorder="1" applyAlignment="1">
      <alignment horizontal="right" vertical="center"/>
    </xf>
    <xf numFmtId="4" fontId="21" fillId="0" borderId="14" xfId="0" applyNumberFormat="1" applyFont="1" applyFill="1" applyBorder="1" applyAlignment="1">
      <alignment horizontal="right" vertical="center"/>
    </xf>
    <xf numFmtId="4" fontId="0" fillId="0" borderId="5" xfId="0" applyNumberFormat="1" applyFont="1" applyFill="1" applyBorder="1" applyAlignment="1">
      <alignment horizontal="right" vertical="center"/>
    </xf>
    <xf numFmtId="0" fontId="0" fillId="0" borderId="5" xfId="0" applyFont="1" applyFill="1" applyBorder="1">
      <alignment vertical="center"/>
    </xf>
    <xf numFmtId="4" fontId="0" fillId="0" borderId="5" xfId="0" applyNumberFormat="1" applyFont="1" applyFill="1" applyBorder="1">
      <alignment vertical="center"/>
    </xf>
    <xf numFmtId="0" fontId="32" fillId="0" borderId="12" xfId="0" applyFont="1" applyFill="1" applyBorder="1" applyAlignment="1">
      <alignment horizontal="center" vertical="center" wrapText="1"/>
    </xf>
    <xf numFmtId="0" fontId="32" fillId="0" borderId="17" xfId="0" applyFont="1" applyFill="1" applyBorder="1" applyAlignment="1">
      <alignment horizontal="right" vertical="center" wrapText="1"/>
    </xf>
    <xf numFmtId="0" fontId="13" fillId="0" borderId="12" xfId="0" applyFont="1" applyFill="1" applyBorder="1" applyAlignment="1">
      <alignment vertical="center" wrapText="1"/>
    </xf>
    <xf numFmtId="0" fontId="13" fillId="0" borderId="24" xfId="0" applyFont="1" applyFill="1" applyBorder="1" applyAlignment="1">
      <alignment vertical="center" wrapText="1"/>
    </xf>
    <xf numFmtId="0" fontId="13" fillId="0" borderId="13" xfId="0" applyFont="1" applyFill="1" applyBorder="1" applyAlignment="1">
      <alignment vertical="center" wrapText="1"/>
    </xf>
    <xf numFmtId="0" fontId="29" fillId="0" borderId="1" xfId="0" applyFont="1" applyFill="1" applyBorder="1" applyAlignment="1">
      <alignment vertical="center"/>
    </xf>
    <xf numFmtId="0" fontId="25" fillId="0" borderId="1" xfId="0" applyFont="1" applyFill="1" applyBorder="1" applyAlignment="1">
      <alignment vertical="center"/>
    </xf>
    <xf numFmtId="0" fontId="33" fillId="0" borderId="1" xfId="0" applyFont="1" applyFill="1" applyBorder="1" applyAlignment="1">
      <alignment horizontal="center" vertical="center"/>
    </xf>
    <xf numFmtId="0" fontId="25" fillId="0" borderId="21" xfId="0" applyFont="1" applyFill="1" applyBorder="1" applyAlignment="1">
      <alignment vertical="center"/>
    </xf>
    <xf numFmtId="0" fontId="25" fillId="0" borderId="12" xfId="0" applyFont="1" applyFill="1" applyBorder="1" applyAlignment="1">
      <alignment vertical="center"/>
    </xf>
    <xf numFmtId="0" fontId="25" fillId="0" borderId="22" xfId="0" applyFont="1" applyFill="1" applyBorder="1" applyAlignment="1">
      <alignment vertical="center"/>
    </xf>
    <xf numFmtId="0" fontId="29" fillId="0" borderId="1" xfId="0" applyFont="1" applyFill="1" applyBorder="1" applyAlignment="1">
      <alignment horizontal="right" vertical="center"/>
    </xf>
    <xf numFmtId="0" fontId="29" fillId="0" borderId="21" xfId="0" applyFont="1" applyFill="1" applyBorder="1" applyAlignment="1">
      <alignment horizontal="center" vertical="center"/>
    </xf>
    <xf numFmtId="4" fontId="24" fillId="0" borderId="5" xfId="0" applyNumberFormat="1" applyFont="1" applyFill="1" applyBorder="1" applyAlignment="1">
      <alignment horizontal="center" vertical="center"/>
    </xf>
    <xf numFmtId="0" fontId="25" fillId="0" borderId="12" xfId="0" applyFont="1" applyFill="1" applyBorder="1" applyAlignment="1">
      <alignment vertical="center" wrapText="1"/>
    </xf>
    <xf numFmtId="0" fontId="25" fillId="0" borderId="24" xfId="0" applyFont="1" applyFill="1" applyBorder="1" applyAlignment="1">
      <alignment vertical="center" wrapText="1"/>
    </xf>
    <xf numFmtId="0" fontId="20" fillId="0" borderId="1" xfId="0" applyFont="1" applyFill="1" applyBorder="1" applyAlignment="1">
      <alignment vertical="center" wrapText="1"/>
    </xf>
    <xf numFmtId="0" fontId="0" fillId="0" borderId="5" xfId="0" applyFont="1" applyFill="1" applyBorder="1" applyAlignment="1">
      <alignment horizontal="right" vertical="center"/>
    </xf>
    <xf numFmtId="0" fontId="28" fillId="0" borderId="28" xfId="0" applyFont="1" applyFill="1" applyBorder="1" applyAlignment="1">
      <alignment horizontal="center" vertical="center"/>
    </xf>
    <xf numFmtId="4" fontId="28" fillId="0" borderId="5" xfId="0" applyNumberFormat="1" applyFont="1" applyFill="1" applyBorder="1" applyAlignment="1">
      <alignment horizontal="right" vertical="center"/>
    </xf>
    <xf numFmtId="0" fontId="34" fillId="0" borderId="12" xfId="0" applyFont="1" applyFill="1" applyBorder="1" applyAlignment="1">
      <alignment vertical="center" wrapText="1"/>
    </xf>
    <xf numFmtId="0" fontId="34" fillId="0" borderId="5" xfId="0" applyFont="1" applyFill="1" applyBorder="1" applyAlignment="1">
      <alignment vertical="center" wrapText="1"/>
    </xf>
    <xf numFmtId="0" fontId="35" fillId="0" borderId="12" xfId="0" applyFont="1" applyFill="1" applyBorder="1" applyAlignment="1">
      <alignment vertical="center" wrapText="1"/>
    </xf>
    <xf numFmtId="0" fontId="34" fillId="0" borderId="22" xfId="0" applyFont="1" applyFill="1" applyBorder="1" applyAlignment="1">
      <alignment vertical="center" wrapText="1"/>
    </xf>
    <xf numFmtId="0" fontId="34" fillId="0" borderId="13" xfId="0" applyFont="1" applyFill="1" applyBorder="1" applyAlignment="1">
      <alignment vertical="center" wrapText="1"/>
    </xf>
    <xf numFmtId="0" fontId="35" fillId="0" borderId="13" xfId="0" applyFont="1" applyFill="1" applyBorder="1" applyAlignment="1">
      <alignment vertical="center" wrapText="1"/>
    </xf>
    <xf numFmtId="0" fontId="4" fillId="0" borderId="0" xfId="0" applyFont="1" applyFill="1" applyAlignment="1">
      <alignment vertical="center"/>
    </xf>
    <xf numFmtId="0" fontId="36"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2">
    <cellStyle name="常规" xfId="0" builtinId="0"/>
    <cellStyle name="常规 2 4" xfId="1"/>
    <cellStyle name="强调文字颜色 6" xfId="2" builtinId="49"/>
    <cellStyle name="20% - 强调文字颜色 5" xfId="3" builtinId="46"/>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常规 13" xfId="22"/>
    <cellStyle name="40% - 强调文字颜色 6" xfId="23" builtinId="51"/>
    <cellStyle name="20% - 强调文字颜色 3" xfId="24" builtinId="38"/>
    <cellStyle name="货币[0]" xfId="25" builtinId="7"/>
    <cellStyle name="标题 3" xfId="26" builtinId="18"/>
    <cellStyle name="解释性文本" xfId="27" builtinId="53"/>
    <cellStyle name="计算" xfId="28" builtinId="22"/>
    <cellStyle name="60% - 强调文字颜色 1" xfId="29" builtinId="32"/>
    <cellStyle name="千位分隔[0]" xfId="30" builtinId="6"/>
    <cellStyle name="60% - 强调文字颜色 3" xfId="31" builtinId="40"/>
    <cellStyle name="注释" xfId="32" builtinId="10"/>
    <cellStyle name="好" xfId="33" builtinId="26"/>
    <cellStyle name="货币" xfId="34" builtinId="4"/>
    <cellStyle name="千位分隔" xfId="35" builtinId="3"/>
    <cellStyle name="标题 2" xfId="36" builtinId="17"/>
    <cellStyle name="标题 4" xfId="37" builtinId="19"/>
    <cellStyle name="百分比" xfId="38" builtinId="5"/>
    <cellStyle name="链接单元格" xfId="39" builtinId="24"/>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externalLink" Target="externalLinks/externalLink13.xml"/><Relationship Id="rId31" Type="http://schemas.openxmlformats.org/officeDocument/2006/relationships/externalLink" Target="externalLinks/externalLink12.xml"/><Relationship Id="rId30" Type="http://schemas.openxmlformats.org/officeDocument/2006/relationships/externalLink" Target="externalLinks/externalLink11.xml"/><Relationship Id="rId3" Type="http://schemas.openxmlformats.org/officeDocument/2006/relationships/worksheet" Target="worksheets/sheet3.xml"/><Relationship Id="rId29" Type="http://schemas.openxmlformats.org/officeDocument/2006/relationships/externalLink" Target="externalLinks/externalLink10.xml"/><Relationship Id="rId28" Type="http://schemas.openxmlformats.org/officeDocument/2006/relationships/externalLink" Target="externalLinks/externalLink9.xml"/><Relationship Id="rId27" Type="http://schemas.openxmlformats.org/officeDocument/2006/relationships/externalLink" Target="externalLinks/externalLink8.xml"/><Relationship Id="rId26" Type="http://schemas.openxmlformats.org/officeDocument/2006/relationships/externalLink" Target="externalLinks/externalLink7.xml"/><Relationship Id="rId25" Type="http://schemas.openxmlformats.org/officeDocument/2006/relationships/externalLink" Target="externalLinks/externalLink6.xml"/><Relationship Id="rId24" Type="http://schemas.openxmlformats.org/officeDocument/2006/relationships/externalLink" Target="externalLinks/externalLink5.xml"/><Relationship Id="rId23" Type="http://schemas.openxmlformats.org/officeDocument/2006/relationships/externalLink" Target="externalLinks/externalLink4.xml"/><Relationship Id="rId22" Type="http://schemas.openxmlformats.org/officeDocument/2006/relationships/externalLink" Target="externalLinks/externalLink3.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mp/360zipO77A9D77A//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tmp/360zipO77A9D77A///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mp/360zipO77A9D77A///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tmp/360zipO77A9D77A///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tmp/360zipO77A9D77A//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mp/360zipO77A9D77A//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mp/360zipO77A9D77A//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mp/360zipO77A9D77A//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mp/360zipO77A9D77A//&#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mp/360zipO77A9D77A//&#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mp/360zipO77A9D77A//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mp/360zipO77A9D77A///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mp/360zipO77A9D77A///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C11" sqref="C11"/>
    </sheetView>
  </sheetViews>
  <sheetFormatPr defaultColWidth="9" defaultRowHeight="15.75" outlineLevelRow="2"/>
  <cols>
    <col min="1" max="1" width="123.133333333333" style="213" customWidth="1"/>
    <col min="2" max="16384" width="9" style="213"/>
  </cols>
  <sheetData>
    <row r="1" ht="137" customHeight="1" spans="1:1">
      <c r="A1" s="214" t="s">
        <v>0</v>
      </c>
    </row>
    <row r="2" ht="96" customHeight="1" spans="1:1">
      <c r="A2" s="214" t="s">
        <v>1</v>
      </c>
    </row>
    <row r="3" ht="60" customHeight="1" spans="1:1">
      <c r="A3" s="215">
        <v>45379</v>
      </c>
    </row>
  </sheetData>
  <printOptions horizontalCentered="1"/>
  <pageMargins left="0.590277777777778" right="0.590277777777778" top="0.904861111111111" bottom="0.786805555555556" header="0.5" footer="0.5"/>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G12" sqref="G12"/>
    </sheetView>
  </sheetViews>
  <sheetFormatPr defaultColWidth="10" defaultRowHeight="14.25"/>
  <cols>
    <col min="1" max="1" width="1.53333333333333" customWidth="1"/>
    <col min="2" max="2" width="11.8833333333333" customWidth="1"/>
    <col min="3" max="3" width="35.75" customWidth="1"/>
    <col min="4" max="9" width="14.75" customWidth="1"/>
    <col min="10" max="10" width="1.53333333333333" customWidth="1"/>
    <col min="11" max="11" width="9.76666666666667" customWidth="1"/>
  </cols>
  <sheetData>
    <row r="1" ht="25" customHeight="1" spans="1:10">
      <c r="A1" s="72"/>
      <c r="B1" s="2"/>
      <c r="C1" s="87"/>
      <c r="D1" s="88"/>
      <c r="E1" s="88"/>
      <c r="F1" s="88"/>
      <c r="G1" s="88"/>
      <c r="H1" s="88"/>
      <c r="I1" s="92" t="s">
        <v>199</v>
      </c>
      <c r="J1" s="75"/>
    </row>
    <row r="2" ht="22.8" customHeight="1" spans="1:10">
      <c r="A2" s="72"/>
      <c r="B2" s="3" t="s">
        <v>200</v>
      </c>
      <c r="C2" s="3"/>
      <c r="D2" s="3"/>
      <c r="E2" s="3"/>
      <c r="F2" s="3"/>
      <c r="G2" s="3"/>
      <c r="H2" s="3"/>
      <c r="I2" s="3"/>
      <c r="J2" s="75" t="s">
        <v>3</v>
      </c>
    </row>
    <row r="3" ht="19.55" customHeight="1" spans="1:10">
      <c r="A3" s="73"/>
      <c r="B3" s="74" t="s">
        <v>5</v>
      </c>
      <c r="C3" s="74"/>
      <c r="D3" s="93"/>
      <c r="E3" s="93"/>
      <c r="F3" s="93"/>
      <c r="G3" s="93"/>
      <c r="H3" s="93"/>
      <c r="I3" s="93" t="s">
        <v>6</v>
      </c>
      <c r="J3" s="94"/>
    </row>
    <row r="4" ht="24.4" customHeight="1" spans="1:10">
      <c r="A4" s="75"/>
      <c r="B4" s="76" t="s">
        <v>201</v>
      </c>
      <c r="C4" s="76" t="s">
        <v>71</v>
      </c>
      <c r="D4" s="76" t="s">
        <v>202</v>
      </c>
      <c r="E4" s="76"/>
      <c r="F4" s="76"/>
      <c r="G4" s="76"/>
      <c r="H4" s="76"/>
      <c r="I4" s="76"/>
      <c r="J4" s="95"/>
    </row>
    <row r="5" ht="24.4" customHeight="1" spans="1:10">
      <c r="A5" s="77"/>
      <c r="B5" s="76"/>
      <c r="C5" s="76"/>
      <c r="D5" s="76" t="s">
        <v>59</v>
      </c>
      <c r="E5" s="100" t="s">
        <v>203</v>
      </c>
      <c r="F5" s="76" t="s">
        <v>204</v>
      </c>
      <c r="G5" s="76"/>
      <c r="H5" s="76"/>
      <c r="I5" s="76" t="s">
        <v>168</v>
      </c>
      <c r="J5" s="95"/>
    </row>
    <row r="6" ht="24.4" customHeight="1" spans="1:10">
      <c r="A6" s="77"/>
      <c r="B6" s="76"/>
      <c r="C6" s="76"/>
      <c r="D6" s="76"/>
      <c r="E6" s="100"/>
      <c r="F6" s="76" t="s">
        <v>150</v>
      </c>
      <c r="G6" s="76" t="s">
        <v>205</v>
      </c>
      <c r="H6" s="76" t="s">
        <v>206</v>
      </c>
      <c r="I6" s="76"/>
      <c r="J6" s="96"/>
    </row>
    <row r="7" ht="22.8" customHeight="1" spans="1:10">
      <c r="A7" s="78"/>
      <c r="B7" s="76"/>
      <c r="C7" s="76" t="s">
        <v>72</v>
      </c>
      <c r="D7" s="107">
        <v>8000</v>
      </c>
      <c r="E7" s="107"/>
      <c r="F7" s="107"/>
      <c r="G7" s="107"/>
      <c r="H7" s="107"/>
      <c r="I7" s="107">
        <v>8000</v>
      </c>
      <c r="J7" s="97"/>
    </row>
    <row r="8" s="70" customFormat="1" ht="22.8" customHeight="1" spans="1:10">
      <c r="A8" s="108"/>
      <c r="B8" s="80">
        <v>106001</v>
      </c>
      <c r="C8" s="109" t="s">
        <v>0</v>
      </c>
      <c r="D8" s="107">
        <v>8000</v>
      </c>
      <c r="E8" s="107"/>
      <c r="F8" s="107"/>
      <c r="G8" s="107"/>
      <c r="H8" s="107"/>
      <c r="I8" s="107">
        <v>8000</v>
      </c>
      <c r="J8" s="110"/>
    </row>
    <row r="9" ht="22.8" customHeight="1" spans="1:10">
      <c r="A9" s="78"/>
      <c r="B9" s="76"/>
      <c r="C9" s="76"/>
      <c r="D9" s="89"/>
      <c r="E9" s="89"/>
      <c r="F9" s="89"/>
      <c r="G9" s="89"/>
      <c r="H9" s="89"/>
      <c r="I9" s="89"/>
      <c r="J9" s="97"/>
    </row>
    <row r="10" ht="22.8" customHeight="1" spans="1:10">
      <c r="A10" s="78"/>
      <c r="B10" s="76"/>
      <c r="C10" s="76"/>
      <c r="D10" s="89"/>
      <c r="E10" s="89"/>
      <c r="F10" s="89"/>
      <c r="G10" s="89"/>
      <c r="H10" s="89"/>
      <c r="I10" s="89"/>
      <c r="J10" s="97"/>
    </row>
    <row r="11" ht="22.8" customHeight="1" spans="1:10">
      <c r="A11" s="78"/>
      <c r="B11" s="76"/>
      <c r="C11" s="76"/>
      <c r="D11" s="89"/>
      <c r="E11" s="89"/>
      <c r="F11" s="89"/>
      <c r="G11" s="89"/>
      <c r="H11" s="89"/>
      <c r="I11" s="89"/>
      <c r="J11" s="97"/>
    </row>
    <row r="12" ht="22.8" customHeight="1" spans="1:10">
      <c r="A12" s="78"/>
      <c r="B12" s="76"/>
      <c r="C12" s="76"/>
      <c r="D12" s="89"/>
      <c r="E12" s="89"/>
      <c r="F12" s="89"/>
      <c r="G12" s="89"/>
      <c r="H12" s="89"/>
      <c r="I12" s="89"/>
      <c r="J12" s="97"/>
    </row>
    <row r="13" ht="22.8" customHeight="1" spans="1:10">
      <c r="A13" s="78"/>
      <c r="B13" s="76"/>
      <c r="C13" s="76"/>
      <c r="D13" s="89"/>
      <c r="E13" s="89"/>
      <c r="F13" s="89"/>
      <c r="G13" s="89"/>
      <c r="H13" s="89"/>
      <c r="I13" s="89"/>
      <c r="J13" s="97"/>
    </row>
    <row r="14" ht="22.8" customHeight="1" spans="1:10">
      <c r="A14" s="78"/>
      <c r="B14" s="76"/>
      <c r="C14" s="76"/>
      <c r="D14" s="89"/>
      <c r="E14" s="89"/>
      <c r="F14" s="89"/>
      <c r="G14" s="89"/>
      <c r="H14" s="89"/>
      <c r="I14" s="89"/>
      <c r="J14" s="97"/>
    </row>
    <row r="15" ht="22.8" customHeight="1" spans="1:10">
      <c r="A15" s="78"/>
      <c r="B15" s="76"/>
      <c r="C15" s="76"/>
      <c r="D15" s="89"/>
      <c r="E15" s="89"/>
      <c r="F15" s="89"/>
      <c r="G15" s="89"/>
      <c r="H15" s="89"/>
      <c r="I15" s="89"/>
      <c r="J15" s="97"/>
    </row>
    <row r="16" ht="22.8" customHeight="1" spans="1:10">
      <c r="A16" s="78"/>
      <c r="B16" s="76"/>
      <c r="C16" s="76"/>
      <c r="D16" s="89"/>
      <c r="E16" s="89"/>
      <c r="F16" s="89"/>
      <c r="G16" s="89"/>
      <c r="H16" s="89"/>
      <c r="I16" s="89"/>
      <c r="J16" s="97"/>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scale="98"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10" sqref="F10"/>
    </sheetView>
  </sheetViews>
  <sheetFormatPr defaultColWidth="10" defaultRowHeight="14.25"/>
  <cols>
    <col min="1" max="1" width="1.53333333333333" customWidth="1"/>
    <col min="2" max="4" width="6.15833333333333" style="101"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72"/>
      <c r="B1" s="102"/>
      <c r="C1" s="102"/>
      <c r="D1" s="102"/>
      <c r="E1" s="87"/>
      <c r="F1" s="87"/>
      <c r="G1" s="88"/>
      <c r="H1" s="88"/>
      <c r="I1" s="92" t="s">
        <v>207</v>
      </c>
      <c r="J1" s="75"/>
    </row>
    <row r="2" ht="22.8" customHeight="1" spans="1:10">
      <c r="A2" s="72"/>
      <c r="B2" s="103" t="s">
        <v>208</v>
      </c>
      <c r="C2" s="103"/>
      <c r="D2" s="103"/>
      <c r="E2" s="3"/>
      <c r="F2" s="3"/>
      <c r="G2" s="3"/>
      <c r="H2" s="3"/>
      <c r="I2" s="3"/>
      <c r="J2" s="75"/>
    </row>
    <row r="3" ht="19.55" customHeight="1" spans="1:10">
      <c r="A3" s="73"/>
      <c r="B3" s="104" t="s">
        <v>5</v>
      </c>
      <c r="C3" s="104"/>
      <c r="D3" s="104"/>
      <c r="E3" s="74"/>
      <c r="F3" s="74"/>
      <c r="G3" s="73"/>
      <c r="H3" s="73"/>
      <c r="I3" s="93" t="s">
        <v>6</v>
      </c>
      <c r="J3" s="94"/>
    </row>
    <row r="4" ht="24.4" customHeight="1" spans="1:10">
      <c r="A4" s="75"/>
      <c r="B4" s="105" t="s">
        <v>9</v>
      </c>
      <c r="C4" s="105"/>
      <c r="D4" s="105"/>
      <c r="E4" s="76"/>
      <c r="F4" s="76"/>
      <c r="G4" s="76" t="s">
        <v>209</v>
      </c>
      <c r="H4" s="76"/>
      <c r="I4" s="76"/>
      <c r="J4" s="95"/>
    </row>
    <row r="5" ht="24.4" customHeight="1" spans="1:10">
      <c r="A5" s="77"/>
      <c r="B5" s="105" t="s">
        <v>79</v>
      </c>
      <c r="C5" s="105"/>
      <c r="D5" s="105"/>
      <c r="E5" s="76" t="s">
        <v>70</v>
      </c>
      <c r="F5" s="76" t="s">
        <v>71</v>
      </c>
      <c r="G5" s="76" t="s">
        <v>59</v>
      </c>
      <c r="H5" s="76" t="s">
        <v>75</v>
      </c>
      <c r="I5" s="76" t="s">
        <v>76</v>
      </c>
      <c r="J5" s="95"/>
    </row>
    <row r="6" ht="24.4" customHeight="1" spans="1:10">
      <c r="A6" s="77"/>
      <c r="B6" s="105" t="s">
        <v>80</v>
      </c>
      <c r="C6" s="105" t="s">
        <v>81</v>
      </c>
      <c r="D6" s="105" t="s">
        <v>82</v>
      </c>
      <c r="E6" s="76"/>
      <c r="F6" s="76"/>
      <c r="G6" s="76"/>
      <c r="H6" s="76"/>
      <c r="I6" s="76"/>
      <c r="J6" s="96"/>
    </row>
    <row r="7" ht="22.8" customHeight="1" spans="1:10">
      <c r="A7" s="78"/>
      <c r="B7" s="105"/>
      <c r="C7" s="105"/>
      <c r="D7" s="105"/>
      <c r="E7" s="76"/>
      <c r="F7" s="76" t="s">
        <v>72</v>
      </c>
      <c r="G7" s="107">
        <v>850000</v>
      </c>
      <c r="H7" s="107"/>
      <c r="I7" s="107">
        <v>850000</v>
      </c>
      <c r="J7" s="97"/>
    </row>
    <row r="8" ht="22.8" customHeight="1" spans="1:10">
      <c r="A8" s="78"/>
      <c r="B8" s="105">
        <v>212</v>
      </c>
      <c r="C8" s="105" t="s">
        <v>95</v>
      </c>
      <c r="D8" s="105" t="s">
        <v>96</v>
      </c>
      <c r="E8" s="80">
        <v>106001</v>
      </c>
      <c r="F8" s="80" t="s">
        <v>97</v>
      </c>
      <c r="G8" s="107">
        <v>850000</v>
      </c>
      <c r="H8" s="107"/>
      <c r="I8" s="107">
        <v>850000</v>
      </c>
      <c r="J8" s="97"/>
    </row>
    <row r="9" ht="22.8" customHeight="1" spans="1:10">
      <c r="A9" s="78"/>
      <c r="B9" s="105"/>
      <c r="C9" s="105"/>
      <c r="D9" s="105"/>
      <c r="E9" s="80"/>
      <c r="F9" s="80"/>
      <c r="G9" s="107"/>
      <c r="H9" s="107"/>
      <c r="I9" s="107"/>
      <c r="J9" s="97"/>
    </row>
    <row r="10" ht="22.8" customHeight="1" spans="1:10">
      <c r="A10" s="78"/>
      <c r="B10" s="105"/>
      <c r="C10" s="105"/>
      <c r="D10" s="105"/>
      <c r="E10" s="76"/>
      <c r="F10" s="76"/>
      <c r="G10" s="107"/>
      <c r="H10" s="107"/>
      <c r="I10" s="107"/>
      <c r="J10" s="97"/>
    </row>
    <row r="11" ht="22.8" customHeight="1" spans="1:10">
      <c r="A11" s="78"/>
      <c r="B11" s="105"/>
      <c r="C11" s="105"/>
      <c r="D11" s="105"/>
      <c r="E11" s="76"/>
      <c r="F11" s="76"/>
      <c r="G11" s="107"/>
      <c r="H11" s="107"/>
      <c r="I11" s="107"/>
      <c r="J11" s="97"/>
    </row>
    <row r="12" ht="22.8" customHeight="1" spans="1:10">
      <c r="A12" s="78"/>
      <c r="B12" s="105"/>
      <c r="C12" s="105"/>
      <c r="D12" s="105"/>
      <c r="E12" s="76"/>
      <c r="F12" s="76"/>
      <c r="G12" s="89"/>
      <c r="H12" s="89"/>
      <c r="I12" s="89"/>
      <c r="J12" s="97"/>
    </row>
    <row r="13" ht="22.8" customHeight="1" spans="1:10">
      <c r="A13" s="78"/>
      <c r="B13" s="105"/>
      <c r="C13" s="105"/>
      <c r="D13" s="105"/>
      <c r="E13" s="76"/>
      <c r="F13" s="76"/>
      <c r="G13" s="89"/>
      <c r="H13" s="89"/>
      <c r="I13" s="89"/>
      <c r="J13" s="97"/>
    </row>
    <row r="14" ht="22.8" customHeight="1" spans="1:10">
      <c r="A14" s="78"/>
      <c r="B14" s="105"/>
      <c r="C14" s="105"/>
      <c r="D14" s="105"/>
      <c r="E14" s="76"/>
      <c r="F14" s="76"/>
      <c r="G14" s="89"/>
      <c r="H14" s="89"/>
      <c r="I14" s="89"/>
      <c r="J14" s="97"/>
    </row>
    <row r="15" ht="22.8" customHeight="1" spans="1:10">
      <c r="A15" s="78"/>
      <c r="B15" s="105"/>
      <c r="C15" s="105"/>
      <c r="D15" s="105"/>
      <c r="E15" s="76"/>
      <c r="F15" s="76"/>
      <c r="G15" s="89"/>
      <c r="H15" s="89"/>
      <c r="I15" s="89"/>
      <c r="J15" s="97"/>
    </row>
    <row r="16" ht="22.8" customHeight="1" spans="1:10">
      <c r="A16" s="77"/>
      <c r="B16" s="106"/>
      <c r="C16" s="106"/>
      <c r="D16" s="106"/>
      <c r="E16" s="81"/>
      <c r="F16" s="81" t="s">
        <v>23</v>
      </c>
      <c r="G16" s="91"/>
      <c r="H16" s="91"/>
      <c r="I16" s="91"/>
      <c r="J16" s="95"/>
    </row>
    <row r="17" ht="22.8" customHeight="1" spans="1:10">
      <c r="A17" s="77"/>
      <c r="B17" s="106"/>
      <c r="C17" s="106"/>
      <c r="D17" s="106"/>
      <c r="E17" s="81"/>
      <c r="F17" s="81" t="s">
        <v>23</v>
      </c>
      <c r="G17" s="91"/>
      <c r="H17" s="91"/>
      <c r="I17" s="91"/>
      <c r="J17" s="95"/>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0.865972222222222"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A18" sqref="$A18:$XFD18"/>
    </sheetView>
  </sheetViews>
  <sheetFormatPr defaultColWidth="10" defaultRowHeight="14.2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72"/>
      <c r="B1" s="2"/>
      <c r="C1" s="87"/>
      <c r="D1" s="88"/>
      <c r="E1" s="88"/>
      <c r="F1" s="88"/>
      <c r="G1" s="88"/>
      <c r="H1" s="88"/>
      <c r="I1" s="92" t="s">
        <v>210</v>
      </c>
      <c r="J1" s="75"/>
    </row>
    <row r="2" ht="22.8" customHeight="1" spans="1:10">
      <c r="A2" s="72"/>
      <c r="B2" s="3" t="s">
        <v>211</v>
      </c>
      <c r="C2" s="3"/>
      <c r="D2" s="3"/>
      <c r="E2" s="3"/>
      <c r="F2" s="3"/>
      <c r="G2" s="3"/>
      <c r="H2" s="3"/>
      <c r="I2" s="3"/>
      <c r="J2" s="75" t="s">
        <v>3</v>
      </c>
    </row>
    <row r="3" ht="19.55" customHeight="1" spans="1:10">
      <c r="A3" s="73"/>
      <c r="B3" s="74" t="s">
        <v>5</v>
      </c>
      <c r="C3" s="74"/>
      <c r="D3" s="93"/>
      <c r="E3" s="93"/>
      <c r="F3" s="93"/>
      <c r="G3" s="93"/>
      <c r="H3" s="93"/>
      <c r="I3" s="93" t="s">
        <v>6</v>
      </c>
      <c r="J3" s="94"/>
    </row>
    <row r="4" ht="24.4" customHeight="1" spans="1:10">
      <c r="A4" s="75"/>
      <c r="B4" s="76" t="s">
        <v>201</v>
      </c>
      <c r="C4" s="76" t="s">
        <v>71</v>
      </c>
      <c r="D4" s="76" t="s">
        <v>202</v>
      </c>
      <c r="E4" s="76"/>
      <c r="F4" s="76"/>
      <c r="G4" s="76"/>
      <c r="H4" s="76"/>
      <c r="I4" s="76"/>
      <c r="J4" s="95"/>
    </row>
    <row r="5" ht="24.4" customHeight="1" spans="1:10">
      <c r="A5" s="77"/>
      <c r="B5" s="76"/>
      <c r="C5" s="76"/>
      <c r="D5" s="76" t="s">
        <v>59</v>
      </c>
      <c r="E5" s="100" t="s">
        <v>203</v>
      </c>
      <c r="F5" s="76" t="s">
        <v>204</v>
      </c>
      <c r="G5" s="76"/>
      <c r="H5" s="76"/>
      <c r="I5" s="76" t="s">
        <v>168</v>
      </c>
      <c r="J5" s="95"/>
    </row>
    <row r="6" ht="24.4" customHeight="1" spans="1:10">
      <c r="A6" s="77"/>
      <c r="B6" s="76"/>
      <c r="C6" s="76"/>
      <c r="D6" s="76"/>
      <c r="E6" s="100"/>
      <c r="F6" s="76" t="s">
        <v>150</v>
      </c>
      <c r="G6" s="76" t="s">
        <v>205</v>
      </c>
      <c r="H6" s="76" t="s">
        <v>206</v>
      </c>
      <c r="I6" s="76"/>
      <c r="J6" s="96"/>
    </row>
    <row r="7" ht="22.8" customHeight="1" spans="1:10">
      <c r="A7" s="78"/>
      <c r="B7" s="76"/>
      <c r="C7" s="76" t="s">
        <v>72</v>
      </c>
      <c r="D7" s="89"/>
      <c r="E7" s="89"/>
      <c r="F7" s="89"/>
      <c r="G7" s="89"/>
      <c r="H7" s="89"/>
      <c r="I7" s="89"/>
      <c r="J7" s="97"/>
    </row>
    <row r="8" ht="22.8" customHeight="1" spans="1:10">
      <c r="A8" s="78"/>
      <c r="B8" s="80"/>
      <c r="C8" s="80"/>
      <c r="D8" s="89"/>
      <c r="E8" s="89"/>
      <c r="F8" s="89"/>
      <c r="G8" s="89"/>
      <c r="H8" s="89"/>
      <c r="I8" s="89"/>
      <c r="J8" s="97"/>
    </row>
    <row r="9" ht="22.8" customHeight="1" spans="1:10">
      <c r="A9" s="78"/>
      <c r="B9" s="76"/>
      <c r="C9" s="76"/>
      <c r="D9" s="89"/>
      <c r="E9" s="89"/>
      <c r="F9" s="89"/>
      <c r="G9" s="89"/>
      <c r="H9" s="89"/>
      <c r="I9" s="89"/>
      <c r="J9" s="97"/>
    </row>
    <row r="10" ht="22.8" customHeight="1" spans="1:10">
      <c r="A10" s="78"/>
      <c r="B10" s="76"/>
      <c r="C10" s="76"/>
      <c r="D10" s="89"/>
      <c r="E10" s="89"/>
      <c r="F10" s="89"/>
      <c r="G10" s="89"/>
      <c r="H10" s="89"/>
      <c r="I10" s="89"/>
      <c r="J10" s="97"/>
    </row>
    <row r="11" ht="22.8" customHeight="1" spans="1:10">
      <c r="A11" s="78"/>
      <c r="B11" s="76"/>
      <c r="C11" s="76"/>
      <c r="D11" s="89"/>
      <c r="E11" s="89"/>
      <c r="F11" s="89"/>
      <c r="G11" s="89"/>
      <c r="H11" s="89"/>
      <c r="I11" s="89"/>
      <c r="J11" s="97"/>
    </row>
    <row r="12" ht="22.8" customHeight="1" spans="1:10">
      <c r="A12" s="78"/>
      <c r="B12" s="80"/>
      <c r="C12" s="80"/>
      <c r="D12" s="89"/>
      <c r="E12" s="89"/>
      <c r="F12" s="89"/>
      <c r="G12" s="89"/>
      <c r="H12" s="89"/>
      <c r="I12" s="89"/>
      <c r="J12" s="97"/>
    </row>
    <row r="13" ht="22.8" customHeight="1" spans="1:10">
      <c r="A13" s="78"/>
      <c r="B13" s="76"/>
      <c r="C13" s="76"/>
      <c r="D13" s="89"/>
      <c r="E13" s="89"/>
      <c r="F13" s="89"/>
      <c r="G13" s="89"/>
      <c r="H13" s="89"/>
      <c r="I13" s="89"/>
      <c r="J13" s="97"/>
    </row>
    <row r="14" ht="22.8" customHeight="1" spans="1:10">
      <c r="A14" s="78"/>
      <c r="B14" s="76"/>
      <c r="C14" s="76"/>
      <c r="D14" s="89"/>
      <c r="E14" s="89"/>
      <c r="F14" s="89"/>
      <c r="G14" s="89"/>
      <c r="H14" s="89"/>
      <c r="I14" s="89"/>
      <c r="J14" s="97"/>
    </row>
    <row r="15" ht="22.8" customHeight="1" spans="1:10">
      <c r="A15" s="78"/>
      <c r="B15" s="76"/>
      <c r="C15" s="76"/>
      <c r="D15" s="89"/>
      <c r="E15" s="89"/>
      <c r="F15" s="89"/>
      <c r="G15" s="89"/>
      <c r="H15" s="89"/>
      <c r="I15" s="89"/>
      <c r="J15" s="97"/>
    </row>
    <row r="16" ht="22.8" customHeight="1" spans="1:10">
      <c r="A16" s="78"/>
      <c r="B16" s="76"/>
      <c r="C16" s="76"/>
      <c r="D16" s="89"/>
      <c r="E16" s="89"/>
      <c r="F16" s="89"/>
      <c r="G16" s="89"/>
      <c r="H16" s="89"/>
      <c r="I16" s="89"/>
      <c r="J16" s="97"/>
    </row>
    <row r="17" ht="22.8" customHeight="1" spans="1:10">
      <c r="A17" s="78"/>
      <c r="B17" s="76"/>
      <c r="C17" s="76"/>
      <c r="D17" s="89"/>
      <c r="E17" s="89"/>
      <c r="F17" s="89"/>
      <c r="G17" s="89"/>
      <c r="H17" s="89"/>
      <c r="I17" s="89"/>
      <c r="J17" s="97"/>
    </row>
    <row r="18" s="71" customFormat="1" ht="31" customHeight="1" spans="1:9">
      <c r="A18" s="82"/>
      <c r="B18" s="83" t="s">
        <v>198</v>
      </c>
      <c r="C18" s="84"/>
      <c r="D18" s="84"/>
      <c r="E18" s="84"/>
      <c r="F18" s="84"/>
      <c r="G18" s="84"/>
      <c r="H18" s="84"/>
      <c r="I18" s="84"/>
    </row>
  </sheetData>
  <mergeCells count="10">
    <mergeCell ref="B2:I2"/>
    <mergeCell ref="B3:C3"/>
    <mergeCell ref="D4:I4"/>
    <mergeCell ref="F5:H5"/>
    <mergeCell ref="B18:I18"/>
    <mergeCell ref="B4:B6"/>
    <mergeCell ref="C4:C6"/>
    <mergeCell ref="D5:D6"/>
    <mergeCell ref="E5:E6"/>
    <mergeCell ref="I5:I6"/>
  </mergeCells>
  <printOptions horizontalCentered="1"/>
  <pageMargins left="0.590277777777778" right="0.590277777777778" top="1.37777777777778" bottom="0.984027777777778" header="0" footer="0"/>
  <pageSetup paperSize="9" scale="9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F23" sqref="F23"/>
    </sheetView>
  </sheetViews>
  <sheetFormatPr defaultColWidth="10" defaultRowHeight="14.2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72"/>
      <c r="B1" s="2"/>
      <c r="C1" s="2"/>
      <c r="D1" s="2"/>
      <c r="E1" s="87"/>
      <c r="F1" s="87"/>
      <c r="G1" s="88"/>
      <c r="H1" s="88"/>
      <c r="I1" s="92" t="s">
        <v>212</v>
      </c>
      <c r="J1" s="75"/>
    </row>
    <row r="2" ht="22.8" customHeight="1" spans="1:10">
      <c r="A2" s="72"/>
      <c r="B2" s="3" t="s">
        <v>213</v>
      </c>
      <c r="C2" s="3"/>
      <c r="D2" s="3"/>
      <c r="E2" s="3"/>
      <c r="F2" s="3"/>
      <c r="G2" s="3"/>
      <c r="H2" s="3"/>
      <c r="I2" s="3"/>
      <c r="J2" s="75" t="s">
        <v>3</v>
      </c>
    </row>
    <row r="3" ht="19.55" customHeight="1" spans="1:10">
      <c r="A3" s="73"/>
      <c r="B3" s="74" t="s">
        <v>5</v>
      </c>
      <c r="C3" s="74"/>
      <c r="D3" s="74"/>
      <c r="E3" s="74"/>
      <c r="F3" s="74"/>
      <c r="G3" s="73"/>
      <c r="H3" s="73"/>
      <c r="I3" s="93" t="s">
        <v>6</v>
      </c>
      <c r="J3" s="94"/>
    </row>
    <row r="4" ht="24.4" customHeight="1" spans="1:10">
      <c r="A4" s="75"/>
      <c r="B4" s="76" t="s">
        <v>9</v>
      </c>
      <c r="C4" s="76"/>
      <c r="D4" s="76"/>
      <c r="E4" s="76"/>
      <c r="F4" s="76"/>
      <c r="G4" s="76" t="s">
        <v>214</v>
      </c>
      <c r="H4" s="76"/>
      <c r="I4" s="76"/>
      <c r="J4" s="95"/>
    </row>
    <row r="5" ht="24.4" customHeight="1" spans="1:10">
      <c r="A5" s="77"/>
      <c r="B5" s="76" t="s">
        <v>79</v>
      </c>
      <c r="C5" s="76"/>
      <c r="D5" s="76"/>
      <c r="E5" s="76" t="s">
        <v>70</v>
      </c>
      <c r="F5" s="76" t="s">
        <v>71</v>
      </c>
      <c r="G5" s="76" t="s">
        <v>59</v>
      </c>
      <c r="H5" s="76" t="s">
        <v>75</v>
      </c>
      <c r="I5" s="76" t="s">
        <v>76</v>
      </c>
      <c r="J5" s="95"/>
    </row>
    <row r="6" ht="24.4" customHeight="1" spans="1:10">
      <c r="A6" s="77"/>
      <c r="B6" s="76" t="s">
        <v>80</v>
      </c>
      <c r="C6" s="76" t="s">
        <v>81</v>
      </c>
      <c r="D6" s="76" t="s">
        <v>82</v>
      </c>
      <c r="E6" s="76"/>
      <c r="F6" s="76"/>
      <c r="G6" s="76"/>
      <c r="H6" s="76"/>
      <c r="I6" s="76"/>
      <c r="J6" s="96"/>
    </row>
    <row r="7" ht="22.8" customHeight="1" spans="1:10">
      <c r="A7" s="78"/>
      <c r="B7" s="76"/>
      <c r="C7" s="76"/>
      <c r="D7" s="76"/>
      <c r="E7" s="76"/>
      <c r="F7" s="76" t="s">
        <v>72</v>
      </c>
      <c r="G7" s="89"/>
      <c r="H7" s="89"/>
      <c r="I7" s="89"/>
      <c r="J7" s="97"/>
    </row>
    <row r="8" s="70" customFormat="1" ht="22.8" customHeight="1" spans="1:10">
      <c r="A8" s="79"/>
      <c r="B8" s="80"/>
      <c r="C8" s="80"/>
      <c r="D8" s="80"/>
      <c r="E8" s="80"/>
      <c r="F8" s="80"/>
      <c r="G8" s="90"/>
      <c r="H8" s="90"/>
      <c r="I8" s="90"/>
      <c r="J8" s="98"/>
    </row>
    <row r="9" ht="22.8" customHeight="1" spans="1:10">
      <c r="A9" s="77"/>
      <c r="B9" s="81"/>
      <c r="C9" s="81"/>
      <c r="D9" s="81"/>
      <c r="E9" s="81"/>
      <c r="F9" s="81"/>
      <c r="G9" s="91"/>
      <c r="H9" s="91"/>
      <c r="I9" s="91"/>
      <c r="J9" s="95"/>
    </row>
    <row r="10" ht="22.8" customHeight="1" spans="1:10">
      <c r="A10" s="77"/>
      <c r="B10" s="81"/>
      <c r="C10" s="81"/>
      <c r="D10" s="81"/>
      <c r="E10" s="81"/>
      <c r="F10" s="81"/>
      <c r="G10" s="91"/>
      <c r="H10" s="91"/>
      <c r="I10" s="91"/>
      <c r="J10" s="95"/>
    </row>
    <row r="11" ht="22.8" customHeight="1" spans="1:10">
      <c r="A11" s="77"/>
      <c r="B11" s="81"/>
      <c r="C11" s="81"/>
      <c r="D11" s="81"/>
      <c r="E11" s="81"/>
      <c r="F11" s="81"/>
      <c r="G11" s="91"/>
      <c r="H11" s="91"/>
      <c r="I11" s="91"/>
      <c r="J11" s="95"/>
    </row>
    <row r="12" ht="22.8" customHeight="1" spans="1:10">
      <c r="A12" s="77"/>
      <c r="B12" s="81"/>
      <c r="C12" s="81"/>
      <c r="D12" s="81"/>
      <c r="E12" s="81"/>
      <c r="F12" s="81"/>
      <c r="G12" s="91"/>
      <c r="H12" s="91"/>
      <c r="I12" s="91"/>
      <c r="J12" s="95"/>
    </row>
    <row r="13" ht="22.8" customHeight="1" spans="1:10">
      <c r="A13" s="77"/>
      <c r="B13" s="81"/>
      <c r="C13" s="81"/>
      <c r="D13" s="81"/>
      <c r="E13" s="81"/>
      <c r="F13" s="81"/>
      <c r="G13" s="91"/>
      <c r="H13" s="91"/>
      <c r="I13" s="91"/>
      <c r="J13" s="95"/>
    </row>
    <row r="14" ht="22.8" customHeight="1" spans="1:10">
      <c r="A14" s="77"/>
      <c r="B14" s="81"/>
      <c r="C14" s="81"/>
      <c r="D14" s="81"/>
      <c r="E14" s="81"/>
      <c r="F14" s="81"/>
      <c r="G14" s="91"/>
      <c r="H14" s="91"/>
      <c r="I14" s="91"/>
      <c r="J14" s="95"/>
    </row>
    <row r="15" ht="22.8" customHeight="1" spans="1:10">
      <c r="A15" s="77"/>
      <c r="B15" s="81"/>
      <c r="C15" s="81"/>
      <c r="D15" s="81"/>
      <c r="E15" s="81"/>
      <c r="F15" s="81"/>
      <c r="G15" s="91"/>
      <c r="H15" s="91"/>
      <c r="I15" s="91"/>
      <c r="J15" s="95"/>
    </row>
    <row r="16" ht="22.8" customHeight="1" spans="1:10">
      <c r="A16" s="77"/>
      <c r="B16" s="81"/>
      <c r="C16" s="81"/>
      <c r="D16" s="81"/>
      <c r="E16" s="81"/>
      <c r="F16" s="81" t="s">
        <v>23</v>
      </c>
      <c r="G16" s="91"/>
      <c r="H16" s="91"/>
      <c r="I16" s="91"/>
      <c r="J16" s="95"/>
    </row>
    <row r="17" ht="22.8" customHeight="1" spans="1:10">
      <c r="A17" s="77"/>
      <c r="B17" s="81"/>
      <c r="C17" s="81"/>
      <c r="D17" s="81"/>
      <c r="E17" s="81"/>
      <c r="F17" s="81" t="s">
        <v>215</v>
      </c>
      <c r="G17" s="91"/>
      <c r="H17" s="91"/>
      <c r="I17" s="91"/>
      <c r="J17" s="96"/>
    </row>
    <row r="18" s="71" customFormat="1" ht="31" customHeight="1" spans="1:9">
      <c r="A18" s="82"/>
      <c r="B18" s="83" t="s">
        <v>198</v>
      </c>
      <c r="C18" s="84"/>
      <c r="D18" s="84"/>
      <c r="E18" s="84"/>
      <c r="F18" s="84"/>
      <c r="G18" s="84"/>
      <c r="H18" s="84"/>
      <c r="I18" s="84"/>
    </row>
    <row r="19" ht="9.75" customHeight="1" spans="1:10">
      <c r="A19" s="85"/>
      <c r="B19" s="86"/>
      <c r="C19" s="86"/>
      <c r="D19" s="86"/>
      <c r="E19" s="86"/>
      <c r="F19" s="85"/>
      <c r="G19" s="85"/>
      <c r="H19" s="85"/>
      <c r="I19" s="85"/>
      <c r="J19" s="99"/>
    </row>
  </sheetData>
  <mergeCells count="11">
    <mergeCell ref="B2:I2"/>
    <mergeCell ref="B3:F3"/>
    <mergeCell ref="B4:F4"/>
    <mergeCell ref="G4:I4"/>
    <mergeCell ref="B5:D5"/>
    <mergeCell ref="B18:I18"/>
    <mergeCell ref="E5:E6"/>
    <mergeCell ref="F5:F6"/>
    <mergeCell ref="G5:G6"/>
    <mergeCell ref="H5:H6"/>
    <mergeCell ref="I5:I6"/>
  </mergeCells>
  <printOptions horizontalCentered="1"/>
  <pageMargins left="0.590277777777778" right="0.590277777777778" top="1.37777777777778" bottom="0.984027777777778" header="0" footer="0"/>
  <pageSetup paperSize="9" scale="97"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J21"/>
  <sheetViews>
    <sheetView workbookViewId="0">
      <selection activeCell="K18" sqref="K18"/>
    </sheetView>
  </sheetViews>
  <sheetFormatPr defaultColWidth="9" defaultRowHeight="14.25"/>
  <cols>
    <col min="1" max="1" width="9" style="1"/>
    <col min="2" max="2" width="14.3333333333333" style="1" customWidth="1"/>
    <col min="3" max="3" width="9" style="28"/>
    <col min="4" max="4" width="12.25" style="1" customWidth="1"/>
    <col min="5" max="5" width="10.25" style="1" customWidth="1"/>
    <col min="6" max="6" width="15" style="1" customWidth="1"/>
    <col min="7" max="7" width="17.5" style="51" customWidth="1"/>
    <col min="8" max="8" width="10.25" style="1" customWidth="1"/>
    <col min="9" max="9" width="10.5" style="1" customWidth="1"/>
    <col min="10" max="10" width="12.5" style="1" customWidth="1"/>
    <col min="11" max="16384" width="9" style="1"/>
  </cols>
  <sheetData>
    <row r="1" ht="19" customHeight="1" spans="2:10">
      <c r="B1" s="2"/>
      <c r="J1" s="1" t="s">
        <v>216</v>
      </c>
    </row>
    <row r="2" ht="24" customHeight="1" spans="2:10">
      <c r="B2" s="29" t="s">
        <v>217</v>
      </c>
      <c r="C2" s="30"/>
      <c r="D2" s="30"/>
      <c r="E2" s="30"/>
      <c r="F2" s="30"/>
      <c r="G2" s="30"/>
      <c r="H2" s="30"/>
      <c r="I2" s="30"/>
      <c r="J2" s="50"/>
    </row>
    <row r="3" ht="25" customHeight="1" spans="2:10">
      <c r="B3" s="31" t="s">
        <v>218</v>
      </c>
      <c r="C3" s="31"/>
      <c r="D3" s="31"/>
      <c r="E3" s="31"/>
      <c r="F3" s="31"/>
      <c r="G3" s="63"/>
      <c r="H3" s="31"/>
      <c r="I3" s="31"/>
      <c r="J3" s="31"/>
    </row>
    <row r="4" ht="25" customHeight="1" spans="2:10">
      <c r="B4" s="32" t="s">
        <v>219</v>
      </c>
      <c r="C4" s="33" t="s">
        <v>220</v>
      </c>
      <c r="D4" s="33"/>
      <c r="E4" s="33"/>
      <c r="F4" s="33"/>
      <c r="G4" s="64"/>
      <c r="H4" s="33"/>
      <c r="I4" s="33"/>
      <c r="J4" s="33"/>
    </row>
    <row r="5" ht="25" customHeight="1" spans="2:10">
      <c r="B5" s="32" t="s">
        <v>221</v>
      </c>
      <c r="C5" s="33" t="s">
        <v>0</v>
      </c>
      <c r="D5" s="33"/>
      <c r="E5" s="33"/>
      <c r="F5" s="33"/>
      <c r="G5" s="64"/>
      <c r="H5" s="33"/>
      <c r="I5" s="33"/>
      <c r="J5" s="33"/>
    </row>
    <row r="6" ht="25" customHeight="1" spans="2:10">
      <c r="B6" s="34" t="s">
        <v>222</v>
      </c>
      <c r="C6" s="35" t="s">
        <v>223</v>
      </c>
      <c r="D6" s="35"/>
      <c r="E6" s="35"/>
      <c r="F6" s="44">
        <v>30</v>
      </c>
      <c r="G6" s="65"/>
      <c r="H6" s="44"/>
      <c r="I6" s="44"/>
      <c r="J6" s="44"/>
    </row>
    <row r="7" ht="25" customHeight="1" spans="2:10">
      <c r="B7" s="36"/>
      <c r="C7" s="35" t="s">
        <v>224</v>
      </c>
      <c r="D7" s="35"/>
      <c r="E7" s="35"/>
      <c r="F7" s="44">
        <v>30</v>
      </c>
      <c r="G7" s="65"/>
      <c r="H7" s="44"/>
      <c r="I7" s="44"/>
      <c r="J7" s="44"/>
    </row>
    <row r="8" ht="25" customHeight="1" spans="2:10">
      <c r="B8" s="36"/>
      <c r="C8" s="35" t="s">
        <v>225</v>
      </c>
      <c r="D8" s="35"/>
      <c r="E8" s="35"/>
      <c r="F8" s="44">
        <v>0</v>
      </c>
      <c r="G8" s="65"/>
      <c r="H8" s="44"/>
      <c r="I8" s="44"/>
      <c r="J8" s="44"/>
    </row>
    <row r="9" ht="25" customHeight="1" spans="2:10">
      <c r="B9" s="34" t="s">
        <v>226</v>
      </c>
      <c r="C9" s="37" t="s">
        <v>227</v>
      </c>
      <c r="D9" s="37"/>
      <c r="E9" s="37"/>
      <c r="F9" s="37"/>
      <c r="G9" s="37"/>
      <c r="H9" s="37"/>
      <c r="I9" s="37"/>
      <c r="J9" s="37"/>
    </row>
    <row r="10" ht="25" customHeight="1" spans="2:10">
      <c r="B10" s="34"/>
      <c r="C10" s="37"/>
      <c r="D10" s="37"/>
      <c r="E10" s="37"/>
      <c r="F10" s="37"/>
      <c r="G10" s="37"/>
      <c r="H10" s="37"/>
      <c r="I10" s="37"/>
      <c r="J10" s="37"/>
    </row>
    <row r="11" ht="25" customHeight="1" spans="2:10">
      <c r="B11" s="36" t="s">
        <v>228</v>
      </c>
      <c r="C11" s="32" t="s">
        <v>229</v>
      </c>
      <c r="D11" s="32" t="s">
        <v>230</v>
      </c>
      <c r="E11" s="36" t="s">
        <v>231</v>
      </c>
      <c r="F11" s="36"/>
      <c r="G11" s="34" t="s">
        <v>232</v>
      </c>
      <c r="H11" s="36"/>
      <c r="I11" s="36"/>
      <c r="J11" s="36"/>
    </row>
    <row r="12" ht="25" customHeight="1" spans="2:10">
      <c r="B12" s="36"/>
      <c r="C12" s="36" t="s">
        <v>233</v>
      </c>
      <c r="D12" s="36" t="s">
        <v>234</v>
      </c>
      <c r="E12" s="66" t="s">
        <v>235</v>
      </c>
      <c r="F12" s="67"/>
      <c r="G12" s="66" t="s">
        <v>236</v>
      </c>
      <c r="H12" s="68"/>
      <c r="I12" s="68"/>
      <c r="J12" s="68"/>
    </row>
    <row r="13" ht="38" customHeight="1" spans="2:10">
      <c r="B13" s="36"/>
      <c r="C13" s="36"/>
      <c r="D13" s="36"/>
      <c r="E13" s="66" t="s">
        <v>237</v>
      </c>
      <c r="F13" s="67"/>
      <c r="G13" s="66" t="s">
        <v>238</v>
      </c>
      <c r="H13" s="67"/>
      <c r="I13" s="67"/>
      <c r="J13" s="67"/>
    </row>
    <row r="14" ht="33" customHeight="1" spans="2:10">
      <c r="B14" s="36"/>
      <c r="C14" s="36"/>
      <c r="D14" s="36" t="s">
        <v>239</v>
      </c>
      <c r="E14" s="34" t="s">
        <v>240</v>
      </c>
      <c r="F14" s="69"/>
      <c r="G14" s="34" t="s">
        <v>241</v>
      </c>
      <c r="H14" s="69"/>
      <c r="I14" s="69"/>
      <c r="J14" s="69"/>
    </row>
    <row r="15" ht="38" customHeight="1" spans="2:10">
      <c r="B15" s="36"/>
      <c r="C15" s="36"/>
      <c r="D15" s="36" t="s">
        <v>242</v>
      </c>
      <c r="E15" s="34" t="s">
        <v>243</v>
      </c>
      <c r="F15" s="69"/>
      <c r="G15" s="69" t="s">
        <v>244</v>
      </c>
      <c r="H15" s="69"/>
      <c r="I15" s="69"/>
      <c r="J15" s="69"/>
    </row>
    <row r="16" ht="24" customHeight="1" spans="2:10">
      <c r="B16" s="36"/>
      <c r="C16" s="36"/>
      <c r="D16" s="36" t="s">
        <v>245</v>
      </c>
      <c r="E16" s="66" t="s">
        <v>246</v>
      </c>
      <c r="F16" s="67"/>
      <c r="G16" s="67" t="s">
        <v>247</v>
      </c>
      <c r="H16" s="67"/>
      <c r="I16" s="67"/>
      <c r="J16" s="67"/>
    </row>
    <row r="17" ht="33" customHeight="1" spans="2:10">
      <c r="B17" s="36"/>
      <c r="C17" s="36" t="s">
        <v>248</v>
      </c>
      <c r="D17" s="34" t="s">
        <v>249</v>
      </c>
      <c r="E17" s="66" t="s">
        <v>250</v>
      </c>
      <c r="F17" s="67"/>
      <c r="G17" s="66" t="s">
        <v>251</v>
      </c>
      <c r="H17" s="67"/>
      <c r="I17" s="67"/>
      <c r="J17" s="67"/>
    </row>
    <row r="18" s="51" customFormat="1" ht="37" customHeight="1" spans="2:10">
      <c r="B18" s="34"/>
      <c r="C18" s="34"/>
      <c r="D18" s="34"/>
      <c r="E18" s="66" t="s">
        <v>252</v>
      </c>
      <c r="F18" s="67"/>
      <c r="G18" s="66" t="s">
        <v>253</v>
      </c>
      <c r="H18" s="67"/>
      <c r="I18" s="67"/>
      <c r="J18" s="67"/>
    </row>
    <row r="19" s="51" customFormat="1" ht="37" customHeight="1" spans="2:10">
      <c r="B19" s="34"/>
      <c r="C19" s="34"/>
      <c r="D19" s="34"/>
      <c r="E19" s="66" t="s">
        <v>254</v>
      </c>
      <c r="F19" s="67"/>
      <c r="G19" s="66" t="s">
        <v>255</v>
      </c>
      <c r="H19" s="67"/>
      <c r="I19" s="67"/>
      <c r="J19" s="67"/>
    </row>
    <row r="20" s="51" customFormat="1" ht="37" customHeight="1" spans="2:10">
      <c r="B20" s="34"/>
      <c r="C20" s="34"/>
      <c r="D20" s="34"/>
      <c r="E20" s="66" t="s">
        <v>256</v>
      </c>
      <c r="F20" s="67"/>
      <c r="G20" s="66" t="s">
        <v>257</v>
      </c>
      <c r="H20" s="67"/>
      <c r="I20" s="67"/>
      <c r="J20" s="67"/>
    </row>
    <row r="21" ht="33" customHeight="1" spans="2:10">
      <c r="B21" s="36"/>
      <c r="C21" s="36" t="s">
        <v>258</v>
      </c>
      <c r="D21" s="34" t="s">
        <v>259</v>
      </c>
      <c r="E21" s="34" t="s">
        <v>260</v>
      </c>
      <c r="F21" s="69"/>
      <c r="G21" s="69" t="s">
        <v>261</v>
      </c>
      <c r="H21" s="69"/>
      <c r="I21" s="69"/>
      <c r="J21" s="69"/>
    </row>
  </sheetData>
  <mergeCells count="40">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6:B8"/>
    <mergeCell ref="B9:B10"/>
    <mergeCell ref="B11:B21"/>
    <mergeCell ref="C12:C16"/>
    <mergeCell ref="C17:C20"/>
    <mergeCell ref="D12:D13"/>
    <mergeCell ref="D17:D20"/>
    <mergeCell ref="C9:J10"/>
  </mergeCells>
  <printOptions horizontalCentered="1"/>
  <pageMargins left="0.196527777777778" right="0.590277777777778" top="1.22013888888889" bottom="0.275" header="0.5" footer="0.5"/>
  <pageSetup paperSize="9" scale="80"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J30"/>
  <sheetViews>
    <sheetView workbookViewId="0">
      <selection activeCell="O12" sqref="O12"/>
    </sheetView>
  </sheetViews>
  <sheetFormatPr defaultColWidth="9" defaultRowHeight="14.25"/>
  <cols>
    <col min="1" max="1" width="3.75" customWidth="1"/>
    <col min="2" max="2" width="13.775" style="1" customWidth="1"/>
    <col min="3" max="3" width="9" style="28"/>
    <col min="4" max="4" width="11.625" style="1" customWidth="1"/>
    <col min="5" max="5" width="7.625" style="1" customWidth="1"/>
    <col min="6" max="6" width="5.5" style="1" customWidth="1"/>
    <col min="7" max="7" width="17.5" style="1" customWidth="1"/>
    <col min="8" max="8" width="10.25" style="1" customWidth="1"/>
    <col min="9" max="9" width="10.5" style="1" customWidth="1"/>
    <col min="10" max="10" width="9.88333333333333" style="1" customWidth="1"/>
    <col min="11" max="16384" width="9" style="1"/>
  </cols>
  <sheetData>
    <row r="1" s="1" customFormat="1" ht="19" customHeight="1" spans="2:10">
      <c r="B1" s="2"/>
      <c r="C1" s="28"/>
      <c r="J1" s="1" t="s">
        <v>262</v>
      </c>
    </row>
    <row r="2" s="1" customFormat="1" ht="24" customHeight="1" spans="2:10">
      <c r="B2" s="29" t="s">
        <v>217</v>
      </c>
      <c r="C2" s="30"/>
      <c r="D2" s="30"/>
      <c r="E2" s="30"/>
      <c r="F2" s="30"/>
      <c r="G2" s="30"/>
      <c r="H2" s="30"/>
      <c r="I2" s="30"/>
      <c r="J2" s="50"/>
    </row>
    <row r="3" s="1" customFormat="1" ht="25" customHeight="1" spans="2:10">
      <c r="B3" s="31" t="s">
        <v>263</v>
      </c>
      <c r="C3" s="31"/>
      <c r="D3" s="31"/>
      <c r="E3" s="31"/>
      <c r="F3" s="31"/>
      <c r="G3" s="31"/>
      <c r="H3" s="31"/>
      <c r="I3" s="31"/>
      <c r="J3" s="31"/>
    </row>
    <row r="4" s="1" customFormat="1" ht="25" customHeight="1" spans="2:10">
      <c r="B4" s="32" t="s">
        <v>219</v>
      </c>
      <c r="C4" s="33" t="s">
        <v>264</v>
      </c>
      <c r="D4" s="33"/>
      <c r="E4" s="33"/>
      <c r="F4" s="33"/>
      <c r="G4" s="33"/>
      <c r="H4" s="33"/>
      <c r="I4" s="33"/>
      <c r="J4" s="33"/>
    </row>
    <row r="5" s="1" customFormat="1" ht="25" customHeight="1" spans="2:10">
      <c r="B5" s="32" t="s">
        <v>221</v>
      </c>
      <c r="C5" s="33" t="s">
        <v>0</v>
      </c>
      <c r="D5" s="33"/>
      <c r="E5" s="33"/>
      <c r="F5" s="33"/>
      <c r="G5" s="33"/>
      <c r="H5" s="33"/>
      <c r="I5" s="33"/>
      <c r="J5" s="33"/>
    </row>
    <row r="6" s="1" customFormat="1" ht="25" customHeight="1" spans="2:10">
      <c r="B6" s="34" t="s">
        <v>222</v>
      </c>
      <c r="C6" s="35" t="s">
        <v>223</v>
      </c>
      <c r="D6" s="35"/>
      <c r="E6" s="35"/>
      <c r="F6" s="44">
        <v>5</v>
      </c>
      <c r="G6" s="44"/>
      <c r="H6" s="44"/>
      <c r="I6" s="44"/>
      <c r="J6" s="44"/>
    </row>
    <row r="7" s="1" customFormat="1" ht="25" customHeight="1" spans="2:10">
      <c r="B7" s="36"/>
      <c r="C7" s="35" t="s">
        <v>224</v>
      </c>
      <c r="D7" s="35"/>
      <c r="E7" s="35"/>
      <c r="F7" s="44">
        <v>5</v>
      </c>
      <c r="G7" s="44"/>
      <c r="H7" s="44"/>
      <c r="I7" s="44"/>
      <c r="J7" s="44"/>
    </row>
    <row r="8" s="1" customFormat="1" ht="25" customHeight="1" spans="2:10">
      <c r="B8" s="36"/>
      <c r="C8" s="35" t="s">
        <v>225</v>
      </c>
      <c r="D8" s="35"/>
      <c r="E8" s="35"/>
      <c r="F8" s="44">
        <v>0</v>
      </c>
      <c r="G8" s="44"/>
      <c r="H8" s="44"/>
      <c r="I8" s="44"/>
      <c r="J8" s="44"/>
    </row>
    <row r="9" s="1" customFormat="1" ht="25" customHeight="1" spans="2:10">
      <c r="B9" s="34" t="s">
        <v>226</v>
      </c>
      <c r="C9" s="54" t="s">
        <v>265</v>
      </c>
      <c r="D9" s="54"/>
      <c r="E9" s="54"/>
      <c r="F9" s="54"/>
      <c r="G9" s="54"/>
      <c r="H9" s="54"/>
      <c r="I9" s="54"/>
      <c r="J9" s="54"/>
    </row>
    <row r="10" s="1" customFormat="1" ht="25" customHeight="1" spans="2:10">
      <c r="B10" s="34"/>
      <c r="C10" s="54"/>
      <c r="D10" s="54"/>
      <c r="E10" s="54"/>
      <c r="F10" s="54"/>
      <c r="G10" s="54"/>
      <c r="H10" s="54"/>
      <c r="I10" s="54"/>
      <c r="J10" s="54"/>
    </row>
    <row r="11" s="1" customFormat="1" ht="25" customHeight="1" spans="2:10">
      <c r="B11" s="36" t="s">
        <v>228</v>
      </c>
      <c r="C11" s="32" t="s">
        <v>229</v>
      </c>
      <c r="D11" s="32" t="s">
        <v>230</v>
      </c>
      <c r="E11" s="36" t="s">
        <v>231</v>
      </c>
      <c r="F11" s="36"/>
      <c r="G11" s="35" t="s">
        <v>232</v>
      </c>
      <c r="H11" s="35"/>
      <c r="I11" s="35"/>
      <c r="J11" s="35"/>
    </row>
    <row r="12" s="1" customFormat="1" ht="51" customHeight="1" spans="2:10">
      <c r="B12" s="36"/>
      <c r="C12" s="36" t="s">
        <v>233</v>
      </c>
      <c r="D12" s="47" t="s">
        <v>234</v>
      </c>
      <c r="E12" s="45" t="s">
        <v>266</v>
      </c>
      <c r="F12" s="45"/>
      <c r="G12" s="45" t="s">
        <v>267</v>
      </c>
      <c r="H12" s="45"/>
      <c r="I12" s="45"/>
      <c r="J12" s="45"/>
    </row>
    <row r="13" s="1" customFormat="1" ht="33" customHeight="1" spans="2:10">
      <c r="B13" s="36"/>
      <c r="C13" s="36"/>
      <c r="D13" s="55" t="s">
        <v>239</v>
      </c>
      <c r="E13" s="45" t="s">
        <v>268</v>
      </c>
      <c r="F13" s="45"/>
      <c r="G13" s="45" t="s">
        <v>269</v>
      </c>
      <c r="H13" s="45"/>
      <c r="I13" s="45"/>
      <c r="J13" s="45"/>
    </row>
    <row r="14" s="1" customFormat="1" ht="31" customHeight="1" spans="2:10">
      <c r="B14" s="36"/>
      <c r="C14" s="36"/>
      <c r="D14" s="56"/>
      <c r="E14" s="60" t="s">
        <v>270</v>
      </c>
      <c r="F14" s="61"/>
      <c r="G14" s="60" t="s">
        <v>271</v>
      </c>
      <c r="H14" s="62"/>
      <c r="I14" s="62"/>
      <c r="J14" s="61"/>
    </row>
    <row r="15" s="1" customFormat="1" ht="31" customHeight="1" spans="2:10">
      <c r="B15" s="36"/>
      <c r="C15" s="36"/>
      <c r="D15" s="57"/>
      <c r="E15" s="46" t="s">
        <v>272</v>
      </c>
      <c r="F15" s="46"/>
      <c r="G15" s="47" t="s">
        <v>273</v>
      </c>
      <c r="H15" s="45"/>
      <c r="I15" s="45"/>
      <c r="J15" s="45"/>
    </row>
    <row r="16" s="1" customFormat="1" ht="24" customHeight="1" spans="2:10">
      <c r="B16" s="36"/>
      <c r="C16" s="36"/>
      <c r="D16" s="58" t="s">
        <v>242</v>
      </c>
      <c r="E16" s="45" t="s">
        <v>274</v>
      </c>
      <c r="F16" s="45"/>
      <c r="G16" s="45" t="s">
        <v>275</v>
      </c>
      <c r="H16" s="45"/>
      <c r="I16" s="45"/>
      <c r="J16" s="45"/>
    </row>
    <row r="17" s="1" customFormat="1" ht="24" customHeight="1" spans="2:10">
      <c r="B17" s="36"/>
      <c r="C17" s="36"/>
      <c r="D17" s="58" t="s">
        <v>245</v>
      </c>
      <c r="E17" s="46" t="s">
        <v>246</v>
      </c>
      <c r="F17" s="46"/>
      <c r="G17" s="47" t="s">
        <v>276</v>
      </c>
      <c r="H17" s="45"/>
      <c r="I17" s="45"/>
      <c r="J17" s="45"/>
    </row>
    <row r="18" s="1" customFormat="1" ht="28" customHeight="1" spans="2:10">
      <c r="B18" s="36"/>
      <c r="C18" s="36" t="s">
        <v>248</v>
      </c>
      <c r="D18" s="55" t="s">
        <v>249</v>
      </c>
      <c r="E18" s="47" t="s">
        <v>268</v>
      </c>
      <c r="F18" s="45"/>
      <c r="G18" s="47" t="s">
        <v>277</v>
      </c>
      <c r="H18" s="45"/>
      <c r="I18" s="45"/>
      <c r="J18" s="45"/>
    </row>
    <row r="19" s="1" customFormat="1" ht="28" customHeight="1" spans="2:10">
      <c r="B19" s="36"/>
      <c r="C19" s="36"/>
      <c r="D19" s="56"/>
      <c r="E19" s="47" t="s">
        <v>270</v>
      </c>
      <c r="F19" s="45"/>
      <c r="G19" s="47" t="s">
        <v>278</v>
      </c>
      <c r="H19" s="45"/>
      <c r="I19" s="45"/>
      <c r="J19" s="45"/>
    </row>
    <row r="20" s="1" customFormat="1" ht="28" customHeight="1" spans="2:10">
      <c r="B20" s="36"/>
      <c r="C20" s="36"/>
      <c r="D20" s="59"/>
      <c r="E20" s="47" t="s">
        <v>272</v>
      </c>
      <c r="F20" s="45"/>
      <c r="G20" s="47" t="s">
        <v>279</v>
      </c>
      <c r="H20" s="45"/>
      <c r="I20" s="45"/>
      <c r="J20" s="45"/>
    </row>
    <row r="21" s="1" customFormat="1" ht="28" customHeight="1" spans="2:10">
      <c r="B21" s="36"/>
      <c r="C21" s="36"/>
      <c r="D21" s="55" t="s">
        <v>280</v>
      </c>
      <c r="E21" s="47" t="s">
        <v>268</v>
      </c>
      <c r="F21" s="45"/>
      <c r="G21" s="47" t="s">
        <v>281</v>
      </c>
      <c r="H21" s="45"/>
      <c r="I21" s="45"/>
      <c r="J21" s="45"/>
    </row>
    <row r="22" s="1" customFormat="1" ht="28" customHeight="1" spans="2:10">
      <c r="B22" s="36"/>
      <c r="C22" s="36"/>
      <c r="D22" s="56"/>
      <c r="E22" s="47" t="s">
        <v>270</v>
      </c>
      <c r="F22" s="45"/>
      <c r="G22" s="47" t="s">
        <v>282</v>
      </c>
      <c r="H22" s="45"/>
      <c r="I22" s="45"/>
      <c r="J22" s="45"/>
    </row>
    <row r="23" s="1" customFormat="1" ht="28" customHeight="1" spans="2:10">
      <c r="B23" s="36"/>
      <c r="C23" s="36"/>
      <c r="D23" s="59"/>
      <c r="E23" s="47" t="s">
        <v>272</v>
      </c>
      <c r="F23" s="45"/>
      <c r="G23" s="47" t="s">
        <v>283</v>
      </c>
      <c r="H23" s="45"/>
      <c r="I23" s="45"/>
      <c r="J23" s="45"/>
    </row>
    <row r="24" s="1" customFormat="1" ht="28" customHeight="1" spans="2:10">
      <c r="B24" s="36"/>
      <c r="C24" s="36"/>
      <c r="D24" s="55" t="s">
        <v>284</v>
      </c>
      <c r="E24" s="47" t="s">
        <v>268</v>
      </c>
      <c r="F24" s="45"/>
      <c r="G24" s="47" t="s">
        <v>285</v>
      </c>
      <c r="H24" s="45"/>
      <c r="I24" s="45"/>
      <c r="J24" s="45"/>
    </row>
    <row r="25" s="1" customFormat="1" ht="28" customHeight="1" spans="2:10">
      <c r="B25" s="36"/>
      <c r="C25" s="36"/>
      <c r="D25" s="56"/>
      <c r="E25" s="47" t="s">
        <v>270</v>
      </c>
      <c r="F25" s="45"/>
      <c r="G25" s="47" t="s">
        <v>286</v>
      </c>
      <c r="H25" s="45"/>
      <c r="I25" s="45"/>
      <c r="J25" s="45"/>
    </row>
    <row r="26" s="1" customFormat="1" ht="28" customHeight="1" spans="2:10">
      <c r="B26" s="36"/>
      <c r="C26" s="36"/>
      <c r="D26" s="59"/>
      <c r="E26" s="47" t="s">
        <v>272</v>
      </c>
      <c r="F26" s="45"/>
      <c r="G26" s="47" t="s">
        <v>287</v>
      </c>
      <c r="H26" s="45"/>
      <c r="I26" s="45"/>
      <c r="J26" s="45"/>
    </row>
    <row r="27" s="1" customFormat="1" ht="28" customHeight="1" spans="2:10">
      <c r="B27" s="36"/>
      <c r="C27" s="36"/>
      <c r="D27" s="56" t="s">
        <v>288</v>
      </c>
      <c r="E27" s="47" t="s">
        <v>268</v>
      </c>
      <c r="F27" s="45"/>
      <c r="G27" s="47" t="s">
        <v>289</v>
      </c>
      <c r="H27" s="45"/>
      <c r="I27" s="45"/>
      <c r="J27" s="45"/>
    </row>
    <row r="28" s="1" customFormat="1" ht="28" customHeight="1" spans="2:10">
      <c r="B28" s="36"/>
      <c r="C28" s="36"/>
      <c r="D28" s="56"/>
      <c r="E28" s="47" t="s">
        <v>270</v>
      </c>
      <c r="F28" s="45"/>
      <c r="G28" s="47" t="s">
        <v>290</v>
      </c>
      <c r="H28" s="45"/>
      <c r="I28" s="45"/>
      <c r="J28" s="45"/>
    </row>
    <row r="29" s="1" customFormat="1" ht="28" customHeight="1" spans="2:10">
      <c r="B29" s="36"/>
      <c r="C29" s="36"/>
      <c r="D29" s="59"/>
      <c r="E29" s="48" t="s">
        <v>272</v>
      </c>
      <c r="F29" s="48"/>
      <c r="G29" s="49" t="s">
        <v>291</v>
      </c>
      <c r="H29" s="49"/>
      <c r="I29" s="49"/>
      <c r="J29" s="49"/>
    </row>
    <row r="30" s="1" customFormat="1" ht="26" customHeight="1" spans="2:10">
      <c r="B30" s="36"/>
      <c r="C30" s="36" t="s">
        <v>258</v>
      </c>
      <c r="D30" s="47" t="s">
        <v>259</v>
      </c>
      <c r="E30" s="47" t="s">
        <v>292</v>
      </c>
      <c r="F30" s="45"/>
      <c r="G30" s="47" t="s">
        <v>261</v>
      </c>
      <c r="H30" s="45"/>
      <c r="I30" s="45"/>
      <c r="J30" s="45"/>
    </row>
  </sheetData>
  <mergeCells count="6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E30:F30"/>
    <mergeCell ref="G30:J30"/>
    <mergeCell ref="B6:B8"/>
    <mergeCell ref="B9:B10"/>
    <mergeCell ref="B11:B30"/>
    <mergeCell ref="C12:C17"/>
    <mergeCell ref="C18:C29"/>
    <mergeCell ref="D13:D15"/>
    <mergeCell ref="D18:D20"/>
    <mergeCell ref="D21:D23"/>
    <mergeCell ref="D24:D26"/>
    <mergeCell ref="D27:D29"/>
    <mergeCell ref="C9:J10"/>
  </mergeCells>
  <pageMargins left="0.75" right="0.75" top="1" bottom="1" header="0.511805555555556" footer="0.511805555555556"/>
  <pageSetup paperSize="9" scale="83"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J22"/>
  <sheetViews>
    <sheetView workbookViewId="0">
      <selection activeCell="G12" sqref="G12:J21"/>
    </sheetView>
  </sheetViews>
  <sheetFormatPr defaultColWidth="9" defaultRowHeight="14.25"/>
  <cols>
    <col min="1" max="1" width="3.75" customWidth="1"/>
    <col min="2" max="2" width="13.775" style="1" customWidth="1"/>
    <col min="3" max="3" width="9" style="28"/>
    <col min="4" max="4" width="10.375" style="1" customWidth="1"/>
    <col min="5" max="5" width="9.63333333333333" style="1" customWidth="1"/>
    <col min="6" max="6" width="12.6333333333333" style="1" customWidth="1"/>
    <col min="7" max="7" width="19.25" style="1" customWidth="1"/>
    <col min="8" max="8" width="11.875" style="1" customWidth="1"/>
    <col min="9" max="9" width="10.5" style="1" customWidth="1"/>
    <col min="10" max="10" width="9.88333333333333" style="1" customWidth="1"/>
    <col min="11" max="16384" width="9" style="1"/>
  </cols>
  <sheetData>
    <row r="1" s="1" customFormat="1" ht="19" customHeight="1" spans="2:10">
      <c r="B1" s="2"/>
      <c r="C1" s="28"/>
      <c r="J1" s="1" t="s">
        <v>293</v>
      </c>
    </row>
    <row r="2" s="1" customFormat="1" ht="24" customHeight="1" spans="2:10">
      <c r="B2" s="29" t="s">
        <v>217</v>
      </c>
      <c r="C2" s="30"/>
      <c r="D2" s="30"/>
      <c r="E2" s="30"/>
      <c r="F2" s="30"/>
      <c r="G2" s="30"/>
      <c r="H2" s="30"/>
      <c r="I2" s="30"/>
      <c r="J2" s="50"/>
    </row>
    <row r="3" s="1" customFormat="1" ht="25" customHeight="1" spans="2:10">
      <c r="B3" s="31" t="s">
        <v>263</v>
      </c>
      <c r="C3" s="31"/>
      <c r="D3" s="31"/>
      <c r="E3" s="31"/>
      <c r="F3" s="31"/>
      <c r="G3" s="31"/>
      <c r="H3" s="31"/>
      <c r="I3" s="31"/>
      <c r="J3" s="31"/>
    </row>
    <row r="4" s="1" customFormat="1" ht="25" customHeight="1" spans="2:10">
      <c r="B4" s="32" t="s">
        <v>219</v>
      </c>
      <c r="C4" s="33" t="s">
        <v>294</v>
      </c>
      <c r="D4" s="33"/>
      <c r="E4" s="33"/>
      <c r="F4" s="33"/>
      <c r="G4" s="33"/>
      <c r="H4" s="33"/>
      <c r="I4" s="33"/>
      <c r="J4" s="33"/>
    </row>
    <row r="5" s="1" customFormat="1" ht="25" customHeight="1" spans="2:10">
      <c r="B5" s="32" t="s">
        <v>221</v>
      </c>
      <c r="C5" s="33" t="s">
        <v>0</v>
      </c>
      <c r="D5" s="33"/>
      <c r="E5" s="33"/>
      <c r="F5" s="33"/>
      <c r="G5" s="33"/>
      <c r="H5" s="33"/>
      <c r="I5" s="33"/>
      <c r="J5" s="33"/>
    </row>
    <row r="6" s="1" customFormat="1" ht="25" customHeight="1" spans="2:10">
      <c r="B6" s="34" t="s">
        <v>222</v>
      </c>
      <c r="C6" s="35" t="s">
        <v>223</v>
      </c>
      <c r="D6" s="35"/>
      <c r="E6" s="35"/>
      <c r="F6" s="44">
        <v>12</v>
      </c>
      <c r="G6" s="44"/>
      <c r="H6" s="44"/>
      <c r="I6" s="44"/>
      <c r="J6" s="44"/>
    </row>
    <row r="7" s="1" customFormat="1" ht="25" customHeight="1" spans="2:10">
      <c r="B7" s="36"/>
      <c r="C7" s="35" t="s">
        <v>224</v>
      </c>
      <c r="D7" s="35"/>
      <c r="E7" s="35"/>
      <c r="F7" s="44">
        <v>12</v>
      </c>
      <c r="G7" s="44"/>
      <c r="H7" s="44"/>
      <c r="I7" s="44"/>
      <c r="J7" s="44"/>
    </row>
    <row r="8" s="1" customFormat="1" ht="25" customHeight="1" spans="2:10">
      <c r="B8" s="36"/>
      <c r="C8" s="35" t="s">
        <v>225</v>
      </c>
      <c r="D8" s="35"/>
      <c r="E8" s="35"/>
      <c r="F8" s="44">
        <v>0</v>
      </c>
      <c r="G8" s="44"/>
      <c r="H8" s="44"/>
      <c r="I8" s="44"/>
      <c r="J8" s="44"/>
    </row>
    <row r="9" s="1" customFormat="1" ht="25" customHeight="1" spans="2:10">
      <c r="B9" s="34" t="s">
        <v>226</v>
      </c>
      <c r="C9" s="37" t="s">
        <v>295</v>
      </c>
      <c r="D9" s="37"/>
      <c r="E9" s="37"/>
      <c r="F9" s="37"/>
      <c r="G9" s="37"/>
      <c r="H9" s="37"/>
      <c r="I9" s="37"/>
      <c r="J9" s="37"/>
    </row>
    <row r="10" s="1" customFormat="1" ht="25" customHeight="1" spans="2:10">
      <c r="B10" s="34"/>
      <c r="C10" s="37"/>
      <c r="D10" s="37"/>
      <c r="E10" s="37"/>
      <c r="F10" s="37"/>
      <c r="G10" s="37"/>
      <c r="H10" s="37"/>
      <c r="I10" s="37"/>
      <c r="J10" s="37"/>
    </row>
    <row r="11" s="1" customFormat="1" ht="25" customHeight="1" spans="2:10">
      <c r="B11" s="36" t="s">
        <v>228</v>
      </c>
      <c r="C11" s="32" t="s">
        <v>229</v>
      </c>
      <c r="D11" s="32" t="s">
        <v>230</v>
      </c>
      <c r="E11" s="35" t="s">
        <v>231</v>
      </c>
      <c r="F11" s="35"/>
      <c r="G11" s="35" t="s">
        <v>232</v>
      </c>
      <c r="H11" s="35"/>
      <c r="I11" s="35"/>
      <c r="J11" s="35"/>
    </row>
    <row r="12" s="1" customFormat="1" ht="25" customHeight="1" spans="2:10">
      <c r="B12" s="36"/>
      <c r="C12" s="36" t="s">
        <v>233</v>
      </c>
      <c r="D12" s="36" t="s">
        <v>234</v>
      </c>
      <c r="E12" s="45" t="s">
        <v>296</v>
      </c>
      <c r="F12" s="45"/>
      <c r="G12" s="45" t="s">
        <v>297</v>
      </c>
      <c r="H12" s="45"/>
      <c r="I12" s="45"/>
      <c r="J12" s="45"/>
    </row>
    <row r="13" s="1" customFormat="1" ht="38" customHeight="1" spans="2:10">
      <c r="B13" s="36"/>
      <c r="C13" s="36"/>
      <c r="D13" s="36"/>
      <c r="E13" s="45" t="s">
        <v>298</v>
      </c>
      <c r="F13" s="45"/>
      <c r="G13" s="45" t="s">
        <v>299</v>
      </c>
      <c r="H13" s="45"/>
      <c r="I13" s="45"/>
      <c r="J13" s="45"/>
    </row>
    <row r="14" s="1" customFormat="1" ht="24" customHeight="1" spans="2:10">
      <c r="B14" s="36"/>
      <c r="C14" s="36"/>
      <c r="D14" s="36"/>
      <c r="E14" s="45" t="s">
        <v>300</v>
      </c>
      <c r="F14" s="45"/>
      <c r="G14" s="45" t="s">
        <v>301</v>
      </c>
      <c r="H14" s="45"/>
      <c r="I14" s="45"/>
      <c r="J14" s="45"/>
    </row>
    <row r="15" s="1" customFormat="1" ht="24" customHeight="1" spans="2:10">
      <c r="B15" s="36"/>
      <c r="C15" s="36"/>
      <c r="D15" s="38" t="s">
        <v>239</v>
      </c>
      <c r="E15" s="52" t="s">
        <v>302</v>
      </c>
      <c r="F15" s="52"/>
      <c r="G15" s="47" t="s">
        <v>303</v>
      </c>
      <c r="H15" s="45"/>
      <c r="I15" s="45"/>
      <c r="J15" s="45"/>
    </row>
    <row r="16" s="1" customFormat="1" ht="24" customHeight="1" spans="2:10">
      <c r="B16" s="36"/>
      <c r="C16" s="36"/>
      <c r="D16" s="39"/>
      <c r="E16" s="52" t="s">
        <v>304</v>
      </c>
      <c r="F16" s="52"/>
      <c r="G16" s="47" t="s">
        <v>305</v>
      </c>
      <c r="H16" s="45"/>
      <c r="I16" s="45"/>
      <c r="J16" s="45"/>
    </row>
    <row r="17" s="1" customFormat="1" ht="24" customHeight="1" spans="2:10">
      <c r="B17" s="36"/>
      <c r="C17" s="36"/>
      <c r="D17" s="40"/>
      <c r="E17" s="52" t="s">
        <v>306</v>
      </c>
      <c r="F17" s="52"/>
      <c r="G17" s="47" t="s">
        <v>307</v>
      </c>
      <c r="H17" s="45"/>
      <c r="I17" s="45"/>
      <c r="J17" s="45"/>
    </row>
    <row r="18" s="1" customFormat="1" ht="24" customHeight="1" spans="2:10">
      <c r="B18" s="36"/>
      <c r="C18" s="36"/>
      <c r="D18" s="38" t="s">
        <v>242</v>
      </c>
      <c r="E18" s="53" t="s">
        <v>274</v>
      </c>
      <c r="F18" s="53"/>
      <c r="G18" s="47" t="s">
        <v>275</v>
      </c>
      <c r="H18" s="45"/>
      <c r="I18" s="45"/>
      <c r="J18" s="45"/>
    </row>
    <row r="19" s="1" customFormat="1" ht="24" customHeight="1" spans="2:10">
      <c r="B19" s="36"/>
      <c r="C19" s="36"/>
      <c r="D19" s="36" t="s">
        <v>245</v>
      </c>
      <c r="E19" s="46" t="s">
        <v>246</v>
      </c>
      <c r="F19" s="46"/>
      <c r="G19" s="47" t="s">
        <v>308</v>
      </c>
      <c r="H19" s="45"/>
      <c r="I19" s="45"/>
      <c r="J19" s="45"/>
    </row>
    <row r="20" s="1" customFormat="1" ht="39" customHeight="1" spans="2:10">
      <c r="B20" s="36"/>
      <c r="C20" s="36" t="s">
        <v>248</v>
      </c>
      <c r="D20" s="34" t="s">
        <v>249</v>
      </c>
      <c r="E20" s="47" t="s">
        <v>309</v>
      </c>
      <c r="F20" s="45"/>
      <c r="G20" s="47" t="s">
        <v>310</v>
      </c>
      <c r="H20" s="45"/>
      <c r="I20" s="45"/>
      <c r="J20" s="45"/>
    </row>
    <row r="21" s="51" customFormat="1" ht="34" customHeight="1" spans="2:10">
      <c r="B21" s="34"/>
      <c r="C21" s="34"/>
      <c r="D21" s="34" t="s">
        <v>288</v>
      </c>
      <c r="E21" s="48" t="s">
        <v>311</v>
      </c>
      <c r="F21" s="48"/>
      <c r="G21" s="49" t="s">
        <v>312</v>
      </c>
      <c r="H21" s="49"/>
      <c r="I21" s="49"/>
      <c r="J21" s="49"/>
    </row>
    <row r="22" s="1" customFormat="1" ht="33" customHeight="1" spans="2:10">
      <c r="B22" s="36"/>
      <c r="C22" s="36" t="s">
        <v>258</v>
      </c>
      <c r="D22" s="34" t="s">
        <v>259</v>
      </c>
      <c r="E22" s="47" t="s">
        <v>313</v>
      </c>
      <c r="F22" s="45"/>
      <c r="G22" s="47" t="s">
        <v>261</v>
      </c>
      <c r="H22" s="45"/>
      <c r="I22" s="45"/>
      <c r="J22" s="45"/>
    </row>
  </sheetData>
  <mergeCells count="4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9"/>
    <mergeCell ref="C20:C21"/>
    <mergeCell ref="D12:D14"/>
    <mergeCell ref="D15:D17"/>
    <mergeCell ref="C9:J10"/>
  </mergeCells>
  <pageMargins left="0.75" right="0.75" top="1" bottom="1" header="0.511805555555556" footer="0.511805555555556"/>
  <pageSetup paperSize="9" scale="7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J17"/>
  <sheetViews>
    <sheetView workbookViewId="0">
      <selection activeCell="N11" sqref="N11"/>
    </sheetView>
  </sheetViews>
  <sheetFormatPr defaultColWidth="9" defaultRowHeight="14.25"/>
  <cols>
    <col min="1" max="1" width="3.75" customWidth="1"/>
    <col min="2" max="2" width="13.775" style="1" customWidth="1"/>
    <col min="3" max="3" width="9" style="28"/>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6384" width="9" style="1"/>
  </cols>
  <sheetData>
    <row r="1" s="1" customFormat="1" ht="19" customHeight="1" spans="2:10">
      <c r="B1" s="2"/>
      <c r="C1" s="28"/>
      <c r="J1" s="1" t="s">
        <v>314</v>
      </c>
    </row>
    <row r="2" s="1" customFormat="1" ht="24" customHeight="1" spans="2:10">
      <c r="B2" s="29" t="s">
        <v>217</v>
      </c>
      <c r="C2" s="30"/>
      <c r="D2" s="30"/>
      <c r="E2" s="30"/>
      <c r="F2" s="30"/>
      <c r="G2" s="30"/>
      <c r="H2" s="30"/>
      <c r="I2" s="30"/>
      <c r="J2" s="50"/>
    </row>
    <row r="3" s="1" customFormat="1" ht="25" customHeight="1" spans="2:10">
      <c r="B3" s="31" t="s">
        <v>263</v>
      </c>
      <c r="C3" s="31"/>
      <c r="D3" s="31"/>
      <c r="E3" s="31"/>
      <c r="F3" s="31"/>
      <c r="G3" s="31"/>
      <c r="H3" s="31"/>
      <c r="I3" s="31"/>
      <c r="J3" s="31"/>
    </row>
    <row r="4" s="1" customFormat="1" ht="25" customHeight="1" spans="2:10">
      <c r="B4" s="32" t="s">
        <v>219</v>
      </c>
      <c r="C4" s="33" t="s">
        <v>315</v>
      </c>
      <c r="D4" s="33"/>
      <c r="E4" s="33"/>
      <c r="F4" s="33"/>
      <c r="G4" s="33"/>
      <c r="H4" s="33"/>
      <c r="I4" s="33"/>
      <c r="J4" s="33"/>
    </row>
    <row r="5" s="1" customFormat="1" ht="25" customHeight="1" spans="2:10">
      <c r="B5" s="32" t="s">
        <v>221</v>
      </c>
      <c r="C5" s="33" t="s">
        <v>0</v>
      </c>
      <c r="D5" s="33"/>
      <c r="E5" s="33"/>
      <c r="F5" s="33"/>
      <c r="G5" s="33"/>
      <c r="H5" s="33"/>
      <c r="I5" s="33"/>
      <c r="J5" s="33"/>
    </row>
    <row r="6" s="1" customFormat="1" ht="25" customHeight="1" spans="2:10">
      <c r="B6" s="34" t="s">
        <v>222</v>
      </c>
      <c r="C6" s="35" t="s">
        <v>223</v>
      </c>
      <c r="D6" s="35"/>
      <c r="E6" s="35"/>
      <c r="F6" s="44">
        <v>30</v>
      </c>
      <c r="G6" s="44"/>
      <c r="H6" s="44"/>
      <c r="I6" s="44"/>
      <c r="J6" s="44"/>
    </row>
    <row r="7" s="1" customFormat="1" ht="25" customHeight="1" spans="2:10">
      <c r="B7" s="36"/>
      <c r="C7" s="35" t="s">
        <v>224</v>
      </c>
      <c r="D7" s="35"/>
      <c r="E7" s="35"/>
      <c r="F7" s="44">
        <v>30</v>
      </c>
      <c r="G7" s="44"/>
      <c r="H7" s="44"/>
      <c r="I7" s="44"/>
      <c r="J7" s="44"/>
    </row>
    <row r="8" s="1" customFormat="1" ht="25" customHeight="1" spans="2:10">
      <c r="B8" s="36"/>
      <c r="C8" s="35" t="s">
        <v>225</v>
      </c>
      <c r="D8" s="35"/>
      <c r="E8" s="35"/>
      <c r="F8" s="44">
        <v>0</v>
      </c>
      <c r="G8" s="44"/>
      <c r="H8" s="44"/>
      <c r="I8" s="44"/>
      <c r="J8" s="44"/>
    </row>
    <row r="9" s="1" customFormat="1" ht="25" customHeight="1" spans="2:10">
      <c r="B9" s="34" t="s">
        <v>226</v>
      </c>
      <c r="C9" s="37" t="s">
        <v>316</v>
      </c>
      <c r="D9" s="37"/>
      <c r="E9" s="37"/>
      <c r="F9" s="37"/>
      <c r="G9" s="37"/>
      <c r="H9" s="37"/>
      <c r="I9" s="37"/>
      <c r="J9" s="37"/>
    </row>
    <row r="10" s="1" customFormat="1" ht="25" customHeight="1" spans="2:10">
      <c r="B10" s="34"/>
      <c r="C10" s="37"/>
      <c r="D10" s="37"/>
      <c r="E10" s="37"/>
      <c r="F10" s="37"/>
      <c r="G10" s="37"/>
      <c r="H10" s="37"/>
      <c r="I10" s="37"/>
      <c r="J10" s="37"/>
    </row>
    <row r="11" s="1" customFormat="1" ht="25" customHeight="1" spans="2:10">
      <c r="B11" s="36" t="s">
        <v>228</v>
      </c>
      <c r="C11" s="32" t="s">
        <v>229</v>
      </c>
      <c r="D11" s="32" t="s">
        <v>230</v>
      </c>
      <c r="E11" s="35" t="s">
        <v>231</v>
      </c>
      <c r="F11" s="35"/>
      <c r="G11" s="35" t="s">
        <v>232</v>
      </c>
      <c r="H11" s="35"/>
      <c r="I11" s="35"/>
      <c r="J11" s="35"/>
    </row>
    <row r="12" s="1" customFormat="1" ht="25" customHeight="1" spans="2:10">
      <c r="B12" s="36"/>
      <c r="C12" s="36" t="s">
        <v>233</v>
      </c>
      <c r="D12" s="36" t="s">
        <v>234</v>
      </c>
      <c r="E12" s="45" t="s">
        <v>317</v>
      </c>
      <c r="F12" s="45"/>
      <c r="G12" s="45" t="s">
        <v>318</v>
      </c>
      <c r="H12" s="45"/>
      <c r="I12" s="45"/>
      <c r="J12" s="45"/>
    </row>
    <row r="13" s="1" customFormat="1" ht="30" customHeight="1" spans="2:10">
      <c r="B13" s="36"/>
      <c r="C13" s="36"/>
      <c r="D13" s="36" t="s">
        <v>239</v>
      </c>
      <c r="E13" s="46" t="s">
        <v>319</v>
      </c>
      <c r="F13" s="46"/>
      <c r="G13" s="47" t="s">
        <v>320</v>
      </c>
      <c r="H13" s="45"/>
      <c r="I13" s="45"/>
      <c r="J13" s="45"/>
    </row>
    <row r="14" s="1" customFormat="1" ht="24" customHeight="1" spans="2:10">
      <c r="B14" s="36"/>
      <c r="C14" s="36"/>
      <c r="D14" s="36" t="s">
        <v>242</v>
      </c>
      <c r="E14" s="45" t="s">
        <v>321</v>
      </c>
      <c r="F14" s="45"/>
      <c r="G14" s="45" t="s">
        <v>322</v>
      </c>
      <c r="H14" s="45"/>
      <c r="I14" s="45"/>
      <c r="J14" s="45"/>
    </row>
    <row r="15" s="1" customFormat="1" ht="24" customHeight="1" spans="2:10">
      <c r="B15" s="36"/>
      <c r="C15" s="36"/>
      <c r="D15" s="36" t="s">
        <v>245</v>
      </c>
      <c r="E15" s="46" t="s">
        <v>246</v>
      </c>
      <c r="F15" s="46"/>
      <c r="G15" s="47" t="s">
        <v>323</v>
      </c>
      <c r="H15" s="45"/>
      <c r="I15" s="45"/>
      <c r="J15" s="45"/>
    </row>
    <row r="16" s="1" customFormat="1" ht="25.5" spans="2:10">
      <c r="B16" s="36"/>
      <c r="C16" s="36" t="s">
        <v>248</v>
      </c>
      <c r="D16" s="34" t="s">
        <v>249</v>
      </c>
      <c r="E16" s="47" t="s">
        <v>324</v>
      </c>
      <c r="F16" s="45"/>
      <c r="G16" s="47" t="s">
        <v>325</v>
      </c>
      <c r="H16" s="45"/>
      <c r="I16" s="45"/>
      <c r="J16" s="45"/>
    </row>
    <row r="17" s="1" customFormat="1" ht="33" customHeight="1" spans="2:10">
      <c r="B17" s="36"/>
      <c r="C17" s="36" t="s">
        <v>258</v>
      </c>
      <c r="D17" s="34" t="s">
        <v>259</v>
      </c>
      <c r="E17" s="47" t="s">
        <v>292</v>
      </c>
      <c r="F17" s="45"/>
      <c r="G17" s="47" t="s">
        <v>261</v>
      </c>
      <c r="H17" s="45"/>
      <c r="I17" s="45"/>
      <c r="J17" s="45"/>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pageMargins left="0.75" right="0.75" top="1" bottom="1" header="0.511805555555556" footer="0.511805555555556"/>
  <pageSetup paperSize="9" scale="83"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J27"/>
  <sheetViews>
    <sheetView workbookViewId="0">
      <selection activeCell="M12" sqref="M12"/>
    </sheetView>
  </sheetViews>
  <sheetFormatPr defaultColWidth="9" defaultRowHeight="14.25"/>
  <cols>
    <col min="1" max="1" width="3.75" customWidth="1"/>
    <col min="2" max="2" width="13.775" style="1" customWidth="1"/>
    <col min="3" max="3" width="9" style="28"/>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6384" width="9" style="1"/>
  </cols>
  <sheetData>
    <row r="1" s="1" customFormat="1" ht="19" customHeight="1" spans="2:10">
      <c r="B1" s="2"/>
      <c r="C1" s="28"/>
      <c r="J1" s="1" t="s">
        <v>326</v>
      </c>
    </row>
    <row r="2" s="1" customFormat="1" ht="24" customHeight="1" spans="2:10">
      <c r="B2" s="29" t="s">
        <v>217</v>
      </c>
      <c r="C2" s="30"/>
      <c r="D2" s="30"/>
      <c r="E2" s="30"/>
      <c r="F2" s="30"/>
      <c r="G2" s="30"/>
      <c r="H2" s="30"/>
      <c r="I2" s="30"/>
      <c r="J2" s="50"/>
    </row>
    <row r="3" s="1" customFormat="1" ht="25" customHeight="1" spans="2:10">
      <c r="B3" s="31" t="s">
        <v>263</v>
      </c>
      <c r="C3" s="31"/>
      <c r="D3" s="31"/>
      <c r="E3" s="31"/>
      <c r="F3" s="31"/>
      <c r="G3" s="31"/>
      <c r="H3" s="31"/>
      <c r="I3" s="31"/>
      <c r="J3" s="31"/>
    </row>
    <row r="4" s="1" customFormat="1" ht="25" customHeight="1" spans="2:10">
      <c r="B4" s="32" t="s">
        <v>219</v>
      </c>
      <c r="C4" s="33" t="s">
        <v>327</v>
      </c>
      <c r="D4" s="33"/>
      <c r="E4" s="33"/>
      <c r="F4" s="33"/>
      <c r="G4" s="33"/>
      <c r="H4" s="33"/>
      <c r="I4" s="33"/>
      <c r="J4" s="33"/>
    </row>
    <row r="5" s="1" customFormat="1" ht="25" customHeight="1" spans="2:10">
      <c r="B5" s="32" t="s">
        <v>221</v>
      </c>
      <c r="C5" s="33" t="s">
        <v>0</v>
      </c>
      <c r="D5" s="33"/>
      <c r="E5" s="33"/>
      <c r="F5" s="33"/>
      <c r="G5" s="33"/>
      <c r="H5" s="33"/>
      <c r="I5" s="33"/>
      <c r="J5" s="33"/>
    </row>
    <row r="6" s="1" customFormat="1" ht="25" customHeight="1" spans="2:10">
      <c r="B6" s="34" t="s">
        <v>222</v>
      </c>
      <c r="C6" s="35" t="s">
        <v>223</v>
      </c>
      <c r="D6" s="35"/>
      <c r="E6" s="35"/>
      <c r="F6" s="44">
        <v>8</v>
      </c>
      <c r="G6" s="44"/>
      <c r="H6" s="44"/>
      <c r="I6" s="44"/>
      <c r="J6" s="44"/>
    </row>
    <row r="7" s="1" customFormat="1" ht="25" customHeight="1" spans="2:10">
      <c r="B7" s="36"/>
      <c r="C7" s="35" t="s">
        <v>224</v>
      </c>
      <c r="D7" s="35"/>
      <c r="E7" s="35"/>
      <c r="F7" s="44">
        <v>8</v>
      </c>
      <c r="G7" s="44"/>
      <c r="H7" s="44"/>
      <c r="I7" s="44"/>
      <c r="J7" s="44"/>
    </row>
    <row r="8" s="1" customFormat="1" ht="25" customHeight="1" spans="2:10">
      <c r="B8" s="36"/>
      <c r="C8" s="35" t="s">
        <v>225</v>
      </c>
      <c r="D8" s="35"/>
      <c r="E8" s="35"/>
      <c r="F8" s="44">
        <v>0</v>
      </c>
      <c r="G8" s="44"/>
      <c r="H8" s="44"/>
      <c r="I8" s="44"/>
      <c r="J8" s="44"/>
    </row>
    <row r="9" s="1" customFormat="1" ht="25" customHeight="1" spans="2:10">
      <c r="B9" s="34" t="s">
        <v>226</v>
      </c>
      <c r="C9" s="37" t="s">
        <v>328</v>
      </c>
      <c r="D9" s="37"/>
      <c r="E9" s="37"/>
      <c r="F9" s="37"/>
      <c r="G9" s="37"/>
      <c r="H9" s="37"/>
      <c r="I9" s="37"/>
      <c r="J9" s="37"/>
    </row>
    <row r="10" s="1" customFormat="1" ht="25" customHeight="1" spans="2:10">
      <c r="B10" s="34"/>
      <c r="C10" s="37"/>
      <c r="D10" s="37"/>
      <c r="E10" s="37"/>
      <c r="F10" s="37"/>
      <c r="G10" s="37"/>
      <c r="H10" s="37"/>
      <c r="I10" s="37"/>
      <c r="J10" s="37"/>
    </row>
    <row r="11" s="1" customFormat="1" ht="25" customHeight="1" spans="2:10">
      <c r="B11" s="36" t="s">
        <v>228</v>
      </c>
      <c r="C11" s="32" t="s">
        <v>229</v>
      </c>
      <c r="D11" s="32" t="s">
        <v>230</v>
      </c>
      <c r="E11" s="35" t="s">
        <v>231</v>
      </c>
      <c r="F11" s="35"/>
      <c r="G11" s="35" t="s">
        <v>232</v>
      </c>
      <c r="H11" s="35"/>
      <c r="I11" s="35"/>
      <c r="J11" s="35"/>
    </row>
    <row r="12" s="1" customFormat="1" ht="43" customHeight="1" spans="2:10">
      <c r="B12" s="36"/>
      <c r="C12" s="36" t="s">
        <v>233</v>
      </c>
      <c r="D12" s="34" t="s">
        <v>234</v>
      </c>
      <c r="E12" s="45" t="s">
        <v>329</v>
      </c>
      <c r="F12" s="45"/>
      <c r="G12" s="45" t="s">
        <v>330</v>
      </c>
      <c r="H12" s="45"/>
      <c r="I12" s="45"/>
      <c r="J12" s="45"/>
    </row>
    <row r="13" s="1" customFormat="1" ht="38" customHeight="1" spans="2:10">
      <c r="B13" s="36"/>
      <c r="C13" s="36"/>
      <c r="D13" s="38" t="s">
        <v>239</v>
      </c>
      <c r="E13" s="45" t="s">
        <v>331</v>
      </c>
      <c r="F13" s="45"/>
      <c r="G13" s="45" t="s">
        <v>332</v>
      </c>
      <c r="H13" s="45"/>
      <c r="I13" s="45"/>
      <c r="J13" s="45"/>
    </row>
    <row r="14" s="1" customFormat="1" ht="38" customHeight="1" spans="2:10">
      <c r="B14" s="36"/>
      <c r="C14" s="36"/>
      <c r="D14" s="39"/>
      <c r="E14" s="45" t="s">
        <v>333</v>
      </c>
      <c r="F14" s="45"/>
      <c r="G14" s="45" t="s">
        <v>334</v>
      </c>
      <c r="H14" s="45"/>
      <c r="I14" s="45"/>
      <c r="J14" s="45"/>
    </row>
    <row r="15" s="1" customFormat="1" ht="24" customHeight="1" spans="2:10">
      <c r="B15" s="36"/>
      <c r="C15" s="36"/>
      <c r="D15" s="39"/>
      <c r="E15" s="45" t="s">
        <v>335</v>
      </c>
      <c r="F15" s="45"/>
      <c r="G15" s="45" t="s">
        <v>336</v>
      </c>
      <c r="H15" s="45"/>
      <c r="I15" s="45"/>
      <c r="J15" s="45"/>
    </row>
    <row r="16" s="1" customFormat="1" ht="31" customHeight="1" spans="2:10">
      <c r="B16" s="36"/>
      <c r="C16" s="36"/>
      <c r="D16" s="40"/>
      <c r="E16" s="46" t="s">
        <v>337</v>
      </c>
      <c r="F16" s="46"/>
      <c r="G16" s="47" t="s">
        <v>338</v>
      </c>
      <c r="H16" s="45"/>
      <c r="I16" s="45"/>
      <c r="J16" s="45"/>
    </row>
    <row r="17" s="1" customFormat="1" ht="24" customHeight="1" spans="2:10">
      <c r="B17" s="36"/>
      <c r="C17" s="36"/>
      <c r="D17" s="36" t="s">
        <v>242</v>
      </c>
      <c r="E17" s="45" t="s">
        <v>274</v>
      </c>
      <c r="F17" s="45"/>
      <c r="G17" s="45" t="s">
        <v>339</v>
      </c>
      <c r="H17" s="45"/>
      <c r="I17" s="45"/>
      <c r="J17" s="45"/>
    </row>
    <row r="18" s="1" customFormat="1" ht="24" customHeight="1" spans="2:10">
      <c r="B18" s="36"/>
      <c r="C18" s="36"/>
      <c r="D18" s="36" t="s">
        <v>245</v>
      </c>
      <c r="E18" s="46" t="s">
        <v>246</v>
      </c>
      <c r="F18" s="46"/>
      <c r="G18" s="47" t="s">
        <v>340</v>
      </c>
      <c r="H18" s="45"/>
      <c r="I18" s="45"/>
      <c r="J18" s="45"/>
    </row>
    <row r="19" s="1" customFormat="1" ht="30" customHeight="1" spans="2:10">
      <c r="B19" s="36"/>
      <c r="C19" s="36" t="s">
        <v>248</v>
      </c>
      <c r="D19" s="41" t="s">
        <v>249</v>
      </c>
      <c r="E19" s="47" t="s">
        <v>331</v>
      </c>
      <c r="F19" s="45"/>
      <c r="G19" s="47" t="s">
        <v>341</v>
      </c>
      <c r="H19" s="45"/>
      <c r="I19" s="45"/>
      <c r="J19" s="45"/>
    </row>
    <row r="20" s="1" customFormat="1" ht="44" customHeight="1" spans="2:10">
      <c r="B20" s="36"/>
      <c r="C20" s="36"/>
      <c r="D20" s="42"/>
      <c r="E20" s="47" t="s">
        <v>333</v>
      </c>
      <c r="F20" s="45"/>
      <c r="G20" s="47" t="s">
        <v>342</v>
      </c>
      <c r="H20" s="45"/>
      <c r="I20" s="45"/>
      <c r="J20" s="45"/>
    </row>
    <row r="21" s="1" customFormat="1" ht="26" customHeight="1" spans="2:10">
      <c r="B21" s="36"/>
      <c r="C21" s="36"/>
      <c r="D21" s="42"/>
      <c r="E21" s="47" t="s">
        <v>335</v>
      </c>
      <c r="F21" s="45"/>
      <c r="G21" s="47" t="s">
        <v>343</v>
      </c>
      <c r="H21" s="45"/>
      <c r="I21" s="45"/>
      <c r="J21" s="45"/>
    </row>
    <row r="22" s="1" customFormat="1" ht="26" customHeight="1" spans="2:10">
      <c r="B22" s="36"/>
      <c r="C22" s="36"/>
      <c r="D22" s="43"/>
      <c r="E22" s="47" t="s">
        <v>337</v>
      </c>
      <c r="F22" s="45"/>
      <c r="G22" s="47" t="s">
        <v>344</v>
      </c>
      <c r="H22" s="45"/>
      <c r="I22" s="45"/>
      <c r="J22" s="45"/>
    </row>
    <row r="23" s="1" customFormat="1" spans="2:10">
      <c r="B23" s="36"/>
      <c r="C23" s="36"/>
      <c r="D23" s="41" t="s">
        <v>288</v>
      </c>
      <c r="E23" s="47" t="s">
        <v>331</v>
      </c>
      <c r="F23" s="45"/>
      <c r="G23" s="47" t="s">
        <v>345</v>
      </c>
      <c r="H23" s="45"/>
      <c r="I23" s="45"/>
      <c r="J23" s="45"/>
    </row>
    <row r="24" s="1" customFormat="1" spans="2:10">
      <c r="B24" s="36"/>
      <c r="C24" s="36"/>
      <c r="D24" s="42"/>
      <c r="E24" s="47" t="s">
        <v>333</v>
      </c>
      <c r="F24" s="45"/>
      <c r="G24" s="47" t="s">
        <v>346</v>
      </c>
      <c r="H24" s="45"/>
      <c r="I24" s="45"/>
      <c r="J24" s="45"/>
    </row>
    <row r="25" s="1" customFormat="1" spans="2:10">
      <c r="B25" s="36"/>
      <c r="C25" s="36"/>
      <c r="D25" s="42"/>
      <c r="E25" s="48" t="s">
        <v>335</v>
      </c>
      <c r="F25" s="48"/>
      <c r="G25" s="49" t="s">
        <v>347</v>
      </c>
      <c r="H25" s="49"/>
      <c r="I25" s="49"/>
      <c r="J25" s="49"/>
    </row>
    <row r="26" s="1" customFormat="1" spans="2:10">
      <c r="B26" s="36"/>
      <c r="C26" s="36"/>
      <c r="D26" s="43"/>
      <c r="E26" s="48" t="s">
        <v>337</v>
      </c>
      <c r="F26" s="48"/>
      <c r="G26" s="49" t="s">
        <v>348</v>
      </c>
      <c r="H26" s="49"/>
      <c r="I26" s="49"/>
      <c r="J26" s="49"/>
    </row>
    <row r="27" s="1" customFormat="1" ht="33" customHeight="1" spans="2:10">
      <c r="B27" s="36"/>
      <c r="C27" s="36" t="s">
        <v>258</v>
      </c>
      <c r="D27" s="34" t="s">
        <v>259</v>
      </c>
      <c r="E27" s="47" t="s">
        <v>292</v>
      </c>
      <c r="F27" s="45"/>
      <c r="G27" s="47" t="s">
        <v>261</v>
      </c>
      <c r="H27" s="45"/>
      <c r="I27" s="45"/>
      <c r="J27" s="45"/>
    </row>
  </sheetData>
  <mergeCells count="53">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B6:B8"/>
    <mergeCell ref="B9:B10"/>
    <mergeCell ref="B11:B27"/>
    <mergeCell ref="C12:C18"/>
    <mergeCell ref="C19:C26"/>
    <mergeCell ref="D13:D16"/>
    <mergeCell ref="D19:D22"/>
    <mergeCell ref="D23:D26"/>
    <mergeCell ref="C9:J10"/>
  </mergeCells>
  <pageMargins left="0.75" right="0.75" top="1" bottom="1" header="0.511805555555556" footer="0.511805555555556"/>
  <pageSetup paperSize="9" scale="83"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2"/>
  <sheetViews>
    <sheetView workbookViewId="0">
      <selection activeCell="B3" sqref="B3:I3"/>
    </sheetView>
  </sheetViews>
  <sheetFormatPr defaultColWidth="10" defaultRowHeight="14.25"/>
  <cols>
    <col min="1" max="1" width="2.63333333333333" customWidth="1"/>
    <col min="2" max="2" width="5.75" style="1" customWidth="1"/>
    <col min="3" max="3" width="10.6333333333333" style="1" customWidth="1"/>
    <col min="4" max="4" width="10.25" style="1" customWidth="1"/>
    <col min="5" max="5" width="11.6333333333333" style="1" customWidth="1"/>
    <col min="6" max="6" width="9.63333333333333" style="1" customWidth="1"/>
    <col min="7" max="8" width="12.125" style="1" customWidth="1"/>
    <col min="9" max="9" width="9.63333333333333" style="1" customWidth="1"/>
    <col min="10" max="10" width="9.75" style="1" customWidth="1"/>
    <col min="11" max="16383" width="10" style="1"/>
  </cols>
  <sheetData>
    <row r="1" ht="25" customHeight="1" spans="2:9">
      <c r="B1" s="2"/>
      <c r="I1" s="1" t="s">
        <v>349</v>
      </c>
    </row>
    <row r="2" ht="27" customHeight="1" spans="2:9">
      <c r="B2" s="3" t="s">
        <v>350</v>
      </c>
      <c r="C2" s="3"/>
      <c r="D2" s="3"/>
      <c r="E2" s="3"/>
      <c r="F2" s="3"/>
      <c r="G2" s="3"/>
      <c r="H2" s="3"/>
      <c r="I2" s="3"/>
    </row>
    <row r="3" ht="26.5" customHeight="1" spans="2:9">
      <c r="B3" s="4" t="s">
        <v>351</v>
      </c>
      <c r="C3" s="5"/>
      <c r="D3" s="5"/>
      <c r="E3" s="5"/>
      <c r="F3" s="5"/>
      <c r="G3" s="5"/>
      <c r="H3" s="5"/>
      <c r="I3" s="5"/>
    </row>
    <row r="4" ht="26.5" customHeight="1" spans="2:9">
      <c r="B4" s="6" t="s">
        <v>352</v>
      </c>
      <c r="C4" s="6"/>
      <c r="D4" s="6"/>
      <c r="E4" s="6" t="s">
        <v>0</v>
      </c>
      <c r="F4" s="6"/>
      <c r="G4" s="6"/>
      <c r="H4" s="6"/>
      <c r="I4" s="6"/>
    </row>
    <row r="5" ht="26.5" customHeight="1" spans="2:9">
      <c r="B5" s="6" t="s">
        <v>353</v>
      </c>
      <c r="C5" s="6" t="s">
        <v>354</v>
      </c>
      <c r="D5" s="6"/>
      <c r="E5" s="6" t="s">
        <v>355</v>
      </c>
      <c r="F5" s="6"/>
      <c r="G5" s="6"/>
      <c r="H5" s="6"/>
      <c r="I5" s="6"/>
    </row>
    <row r="6" ht="26.5" customHeight="1" spans="2:9">
      <c r="B6" s="6"/>
      <c r="C6" s="7" t="s">
        <v>188</v>
      </c>
      <c r="D6" s="7"/>
      <c r="E6" s="7" t="s">
        <v>356</v>
      </c>
      <c r="F6" s="7"/>
      <c r="G6" s="7"/>
      <c r="H6" s="7"/>
      <c r="I6" s="7"/>
    </row>
    <row r="7" ht="26.5" customHeight="1" spans="2:9">
      <c r="B7" s="6"/>
      <c r="C7" s="7" t="s">
        <v>189</v>
      </c>
      <c r="D7" s="7"/>
      <c r="E7" s="7" t="s">
        <v>357</v>
      </c>
      <c r="F7" s="7"/>
      <c r="G7" s="7"/>
      <c r="H7" s="7"/>
      <c r="I7" s="7"/>
    </row>
    <row r="8" ht="39" customHeight="1" spans="2:9">
      <c r="B8" s="6"/>
      <c r="C8" s="8" t="s">
        <v>358</v>
      </c>
      <c r="D8" s="8"/>
      <c r="E8" s="8" t="s">
        <v>359</v>
      </c>
      <c r="F8" s="8"/>
      <c r="G8" s="8"/>
      <c r="H8" s="8"/>
      <c r="I8" s="8"/>
    </row>
    <row r="9" ht="26.5" customHeight="1" spans="2:9">
      <c r="B9" s="9"/>
      <c r="C9" s="10" t="s">
        <v>360</v>
      </c>
      <c r="D9" s="10"/>
      <c r="E9" s="10"/>
      <c r="F9" s="10"/>
      <c r="G9" s="10" t="s">
        <v>361</v>
      </c>
      <c r="H9" s="10" t="s">
        <v>224</v>
      </c>
      <c r="I9" s="10" t="s">
        <v>225</v>
      </c>
    </row>
    <row r="10" ht="26.5" customHeight="1" spans="2:9">
      <c r="B10" s="9"/>
      <c r="C10" s="10"/>
      <c r="D10" s="10"/>
      <c r="E10" s="10"/>
      <c r="F10" s="10"/>
      <c r="G10" s="19" t="s">
        <v>362</v>
      </c>
      <c r="H10" s="20" t="s">
        <v>362</v>
      </c>
      <c r="I10" s="25"/>
    </row>
    <row r="11" ht="40" customHeight="1" spans="2:9">
      <c r="B11" s="11" t="s">
        <v>363</v>
      </c>
      <c r="C11" s="12" t="s">
        <v>364</v>
      </c>
      <c r="D11" s="13"/>
      <c r="E11" s="13"/>
      <c r="F11" s="13"/>
      <c r="G11" s="13"/>
      <c r="H11" s="13"/>
      <c r="I11" s="26"/>
    </row>
    <row r="12" ht="26.5" customHeight="1" spans="2:9">
      <c r="B12" s="10" t="s">
        <v>365</v>
      </c>
      <c r="C12" s="10" t="s">
        <v>229</v>
      </c>
      <c r="D12" s="10" t="s">
        <v>230</v>
      </c>
      <c r="E12" s="10"/>
      <c r="F12" s="10" t="s">
        <v>231</v>
      </c>
      <c r="G12" s="10"/>
      <c r="H12" s="10" t="s">
        <v>366</v>
      </c>
      <c r="I12" s="10"/>
    </row>
    <row r="13" ht="26.5" customHeight="1" spans="2:9">
      <c r="B13" s="10"/>
      <c r="C13" s="14" t="s">
        <v>367</v>
      </c>
      <c r="D13" s="14" t="s">
        <v>234</v>
      </c>
      <c r="E13" s="14"/>
      <c r="F13" s="21" t="s">
        <v>368</v>
      </c>
      <c r="G13" s="21"/>
      <c r="H13" s="22" t="s">
        <v>369</v>
      </c>
      <c r="I13" s="21"/>
    </row>
    <row r="14" ht="26.5" customHeight="1" spans="2:9">
      <c r="B14" s="10"/>
      <c r="C14" s="14"/>
      <c r="D14" s="14"/>
      <c r="E14" s="14"/>
      <c r="F14" s="21" t="s">
        <v>370</v>
      </c>
      <c r="G14" s="21"/>
      <c r="H14" s="21" t="s">
        <v>371</v>
      </c>
      <c r="I14" s="21"/>
    </row>
    <row r="15" ht="26.5" customHeight="1" spans="2:9">
      <c r="B15" s="10"/>
      <c r="C15" s="14"/>
      <c r="D15" s="14" t="s">
        <v>239</v>
      </c>
      <c r="E15" s="14"/>
      <c r="F15" s="21" t="s">
        <v>372</v>
      </c>
      <c r="G15" s="21"/>
      <c r="H15" s="21" t="s">
        <v>373</v>
      </c>
      <c r="I15" s="21"/>
    </row>
    <row r="16" ht="26.5" customHeight="1" spans="2:9">
      <c r="B16" s="10"/>
      <c r="C16" s="14"/>
      <c r="D16" s="14"/>
      <c r="E16" s="14"/>
      <c r="F16" s="21" t="s">
        <v>374</v>
      </c>
      <c r="G16" s="21"/>
      <c r="H16" s="21" t="s">
        <v>375</v>
      </c>
      <c r="I16" s="21"/>
    </row>
    <row r="17" ht="26.5" customHeight="1" spans="2:9">
      <c r="B17" s="10"/>
      <c r="C17" s="14"/>
      <c r="D17" s="14" t="s">
        <v>242</v>
      </c>
      <c r="E17" s="14"/>
      <c r="F17" s="21" t="s">
        <v>376</v>
      </c>
      <c r="G17" s="21"/>
      <c r="H17" s="21" t="s">
        <v>377</v>
      </c>
      <c r="I17" s="21"/>
    </row>
    <row r="18" ht="26.5" customHeight="1" spans="2:9">
      <c r="B18" s="10"/>
      <c r="C18" s="14"/>
      <c r="D18" s="14"/>
      <c r="E18" s="14"/>
      <c r="F18" s="21" t="s">
        <v>378</v>
      </c>
      <c r="G18" s="21"/>
      <c r="H18" s="21" t="s">
        <v>379</v>
      </c>
      <c r="I18" s="21"/>
    </row>
    <row r="19" ht="26.5" customHeight="1" spans="2:9">
      <c r="B19" s="10"/>
      <c r="C19" s="14"/>
      <c r="D19" s="14" t="s">
        <v>245</v>
      </c>
      <c r="E19" s="14"/>
      <c r="F19" s="21" t="s">
        <v>380</v>
      </c>
      <c r="G19" s="21"/>
      <c r="H19" s="22" t="s">
        <v>381</v>
      </c>
      <c r="I19" s="21"/>
    </row>
    <row r="20" ht="26.5" customHeight="1" spans="2:9">
      <c r="B20" s="10"/>
      <c r="C20" s="14"/>
      <c r="D20" s="14"/>
      <c r="E20" s="14"/>
      <c r="F20" s="21" t="s">
        <v>382</v>
      </c>
      <c r="G20" s="21"/>
      <c r="H20" s="21" t="s">
        <v>383</v>
      </c>
      <c r="I20" s="21"/>
    </row>
    <row r="21" ht="26.5" customHeight="1" spans="2:9">
      <c r="B21" s="10"/>
      <c r="C21" s="14" t="s">
        <v>384</v>
      </c>
      <c r="D21" s="15" t="s">
        <v>249</v>
      </c>
      <c r="E21" s="23"/>
      <c r="F21" s="21" t="s">
        <v>385</v>
      </c>
      <c r="G21" s="21"/>
      <c r="H21" s="21" t="s">
        <v>386</v>
      </c>
      <c r="I21" s="21"/>
    </row>
    <row r="22" ht="26.5" customHeight="1" spans="2:9">
      <c r="B22" s="10"/>
      <c r="C22" s="14"/>
      <c r="D22" s="16"/>
      <c r="E22" s="24"/>
      <c r="F22" s="21" t="s">
        <v>387</v>
      </c>
      <c r="G22" s="21"/>
      <c r="H22" s="21" t="s">
        <v>387</v>
      </c>
      <c r="I22" s="21"/>
    </row>
    <row r="23" ht="26.5" customHeight="1" spans="2:9">
      <c r="B23" s="10"/>
      <c r="C23" s="14" t="s">
        <v>258</v>
      </c>
      <c r="D23" s="14" t="s">
        <v>259</v>
      </c>
      <c r="E23" s="14"/>
      <c r="F23" s="21" t="s">
        <v>388</v>
      </c>
      <c r="G23" s="21"/>
      <c r="H23" s="21" t="s">
        <v>389</v>
      </c>
      <c r="I23" s="21"/>
    </row>
    <row r="24" ht="45" customHeight="1" spans="2:9">
      <c r="B24" s="17"/>
      <c r="C24" s="17"/>
      <c r="D24" s="17"/>
      <c r="E24" s="17"/>
      <c r="F24" s="17"/>
      <c r="G24" s="17"/>
      <c r="H24" s="17"/>
      <c r="I24" s="17"/>
    </row>
    <row r="25" ht="16.35" customHeight="1" spans="2:3">
      <c r="B25" s="18"/>
      <c r="C25" s="18"/>
    </row>
    <row r="26" ht="16.35" customHeight="1" spans="2:2">
      <c r="B26" s="18"/>
    </row>
    <row r="27" ht="16.35" customHeight="1" spans="2:16">
      <c r="B27" s="18"/>
      <c r="P27" s="27"/>
    </row>
    <row r="28" ht="16.35" customHeight="1" spans="2:2">
      <c r="B28" s="18"/>
    </row>
    <row r="29" ht="16.35" customHeight="1" spans="2:9">
      <c r="B29" s="18"/>
      <c r="C29" s="18"/>
      <c r="D29" s="18"/>
      <c r="E29" s="18"/>
      <c r="F29" s="18"/>
      <c r="G29" s="18"/>
      <c r="H29" s="18"/>
      <c r="I29" s="18"/>
    </row>
    <row r="30" ht="16.35" customHeight="1" spans="2:9">
      <c r="B30" s="18"/>
      <c r="C30" s="18"/>
      <c r="D30" s="18"/>
      <c r="E30" s="18"/>
      <c r="F30" s="18"/>
      <c r="G30" s="18"/>
      <c r="H30" s="18"/>
      <c r="I30" s="18"/>
    </row>
    <row r="31" ht="16.35" customHeight="1" spans="2:9">
      <c r="B31" s="18"/>
      <c r="C31" s="18"/>
      <c r="D31" s="18"/>
      <c r="E31" s="18"/>
      <c r="F31" s="18"/>
      <c r="G31" s="18"/>
      <c r="H31" s="18"/>
      <c r="I31" s="18"/>
    </row>
    <row r="32" ht="16.35" customHeight="1" spans="2:9">
      <c r="B32" s="18"/>
      <c r="C32" s="18"/>
      <c r="D32" s="18"/>
      <c r="E32" s="18"/>
      <c r="F32" s="18"/>
      <c r="G32" s="18"/>
      <c r="H32" s="18"/>
      <c r="I32" s="18"/>
    </row>
  </sheetData>
  <mergeCells count="50">
    <mergeCell ref="B2:I2"/>
    <mergeCell ref="B3:I3"/>
    <mergeCell ref="B4:D4"/>
    <mergeCell ref="E4:I4"/>
    <mergeCell ref="C5:D5"/>
    <mergeCell ref="E5:I5"/>
    <mergeCell ref="C6:D6"/>
    <mergeCell ref="E6:I6"/>
    <mergeCell ref="C7:D7"/>
    <mergeCell ref="E7:I7"/>
    <mergeCell ref="C8:D8"/>
    <mergeCell ref="E8:I8"/>
    <mergeCell ref="C11:I11"/>
    <mergeCell ref="D12:E12"/>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D23:E23"/>
    <mergeCell ref="F23:G23"/>
    <mergeCell ref="H23:I23"/>
    <mergeCell ref="B24:I24"/>
    <mergeCell ref="B5:B10"/>
    <mergeCell ref="B12:B23"/>
    <mergeCell ref="C13:C20"/>
    <mergeCell ref="C21:C22"/>
    <mergeCell ref="C9:F10"/>
    <mergeCell ref="D13:E14"/>
    <mergeCell ref="D15:E16"/>
    <mergeCell ref="D17:E18"/>
    <mergeCell ref="D19:E20"/>
    <mergeCell ref="D21:E22"/>
  </mergeCells>
  <printOptions horizontalCentered="1"/>
  <pageMargins left="0.432638888888889" right="0.432638888888889" top="0.590277777777778" bottom="0.590277777777778" header="0" footer="0"/>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C6" sqref="C6"/>
    </sheetView>
  </sheetViews>
  <sheetFormatPr defaultColWidth="10" defaultRowHeight="14.25" outlineLevelCol="5"/>
  <cols>
    <col min="1" max="1" width="1.53333333333333" style="127" customWidth="1"/>
    <col min="2" max="2" width="41.0333333333333" style="127" customWidth="1"/>
    <col min="3" max="3" width="16.4083333333333" style="127" customWidth="1"/>
    <col min="4" max="4" width="41.0333333333333" style="127" customWidth="1"/>
    <col min="5" max="5" width="16.4083333333333" style="127" customWidth="1"/>
    <col min="6" max="6" width="1.53333333333333" style="127" customWidth="1"/>
    <col min="7" max="10" width="9.76666666666667" style="127" customWidth="1"/>
    <col min="11" max="16384" width="10" style="127"/>
  </cols>
  <sheetData>
    <row r="1" s="127" customFormat="1" ht="14.2" customHeight="1" spans="1:6">
      <c r="A1" s="192"/>
      <c r="B1" s="129"/>
      <c r="C1" s="131"/>
      <c r="D1" s="193"/>
      <c r="E1" s="129" t="s">
        <v>2</v>
      </c>
      <c r="F1" s="201" t="s">
        <v>3</v>
      </c>
    </row>
    <row r="2" s="127" customFormat="1" ht="19.9" customHeight="1" spans="1:6">
      <c r="A2" s="193"/>
      <c r="B2" s="194" t="s">
        <v>4</v>
      </c>
      <c r="C2" s="194"/>
      <c r="D2" s="194"/>
      <c r="E2" s="194"/>
      <c r="F2" s="201"/>
    </row>
    <row r="3" s="127" customFormat="1" ht="17.05" customHeight="1" spans="1:6">
      <c r="A3" s="195"/>
      <c r="B3" s="136" t="s">
        <v>5</v>
      </c>
      <c r="C3" s="165"/>
      <c r="D3" s="165"/>
      <c r="E3" s="199" t="s">
        <v>6</v>
      </c>
      <c r="F3" s="202"/>
    </row>
    <row r="4" s="127" customFormat="1" ht="21.35" customHeight="1" spans="1:6">
      <c r="A4" s="196"/>
      <c r="B4" s="139" t="s">
        <v>7</v>
      </c>
      <c r="C4" s="139"/>
      <c r="D4" s="139" t="s">
        <v>8</v>
      </c>
      <c r="E4" s="139"/>
      <c r="F4" s="154"/>
    </row>
    <row r="5" s="127" customFormat="1" ht="21.35" customHeight="1" spans="1:6">
      <c r="A5" s="196"/>
      <c r="B5" s="139" t="s">
        <v>9</v>
      </c>
      <c r="C5" s="139" t="s">
        <v>10</v>
      </c>
      <c r="D5" s="139" t="s">
        <v>9</v>
      </c>
      <c r="E5" s="139" t="s">
        <v>10</v>
      </c>
      <c r="F5" s="154"/>
    </row>
    <row r="6" s="127" customFormat="1" ht="19.9" customHeight="1" spans="1:6">
      <c r="A6" s="138"/>
      <c r="B6" s="168" t="s">
        <v>11</v>
      </c>
      <c r="C6" s="151">
        <v>2303970.42</v>
      </c>
      <c r="D6" s="168" t="s">
        <v>12</v>
      </c>
      <c r="E6" s="151">
        <v>1756568.61</v>
      </c>
      <c r="F6" s="170"/>
    </row>
    <row r="7" s="127" customFormat="1" ht="19.9" customHeight="1" spans="1:6">
      <c r="A7" s="138"/>
      <c r="B7" s="168" t="s">
        <v>13</v>
      </c>
      <c r="C7" s="151">
        <v>850000</v>
      </c>
      <c r="D7" s="168" t="s">
        <v>14</v>
      </c>
      <c r="E7" s="151"/>
      <c r="F7" s="170"/>
    </row>
    <row r="8" s="127" customFormat="1" ht="19.9" customHeight="1" spans="1:6">
      <c r="A8" s="138"/>
      <c r="B8" s="168" t="s">
        <v>15</v>
      </c>
      <c r="C8" s="151"/>
      <c r="D8" s="168" t="s">
        <v>16</v>
      </c>
      <c r="E8" s="151"/>
      <c r="F8" s="170"/>
    </row>
    <row r="9" s="127" customFormat="1" ht="19.9" customHeight="1" spans="1:6">
      <c r="A9" s="138"/>
      <c r="B9" s="168" t="s">
        <v>17</v>
      </c>
      <c r="C9" s="151"/>
      <c r="D9" s="168" t="s">
        <v>18</v>
      </c>
      <c r="E9" s="151"/>
      <c r="F9" s="170"/>
    </row>
    <row r="10" s="127" customFormat="1" ht="19.9" customHeight="1" spans="1:6">
      <c r="A10" s="138"/>
      <c r="B10" s="168" t="s">
        <v>19</v>
      </c>
      <c r="C10" s="151"/>
      <c r="D10" s="168" t="s">
        <v>20</v>
      </c>
      <c r="E10" s="151"/>
      <c r="F10" s="170"/>
    </row>
    <row r="11" s="127" customFormat="1" ht="19.9" customHeight="1" spans="1:6">
      <c r="A11" s="138"/>
      <c r="B11" s="168" t="s">
        <v>21</v>
      </c>
      <c r="C11" s="151"/>
      <c r="D11" s="168" t="s">
        <v>22</v>
      </c>
      <c r="E11" s="151"/>
      <c r="F11" s="170"/>
    </row>
    <row r="12" s="127" customFormat="1" ht="19.9" customHeight="1" spans="1:6">
      <c r="A12" s="138"/>
      <c r="B12" s="168" t="s">
        <v>23</v>
      </c>
      <c r="C12" s="151"/>
      <c r="D12" s="168" t="s">
        <v>24</v>
      </c>
      <c r="E12" s="151"/>
      <c r="F12" s="170"/>
    </row>
    <row r="13" s="127" customFormat="1" ht="19.9" customHeight="1" spans="1:6">
      <c r="A13" s="138"/>
      <c r="B13" s="168" t="s">
        <v>23</v>
      </c>
      <c r="C13" s="151"/>
      <c r="D13" s="168" t="s">
        <v>25</v>
      </c>
      <c r="E13" s="151">
        <v>239691.68</v>
      </c>
      <c r="F13" s="170"/>
    </row>
    <row r="14" s="127" customFormat="1" ht="19.9" customHeight="1" spans="1:6">
      <c r="A14" s="138"/>
      <c r="B14" s="168" t="s">
        <v>23</v>
      </c>
      <c r="C14" s="151"/>
      <c r="D14" s="168" t="s">
        <v>26</v>
      </c>
      <c r="E14" s="151"/>
      <c r="F14" s="170"/>
    </row>
    <row r="15" s="127" customFormat="1" ht="19.9" customHeight="1" spans="1:6">
      <c r="A15" s="138"/>
      <c r="B15" s="168" t="s">
        <v>23</v>
      </c>
      <c r="C15" s="151"/>
      <c r="D15" s="168" t="s">
        <v>27</v>
      </c>
      <c r="E15" s="151">
        <v>130506.13</v>
      </c>
      <c r="F15" s="170"/>
    </row>
    <row r="16" s="127" customFormat="1" ht="19.9" customHeight="1" spans="1:6">
      <c r="A16" s="138"/>
      <c r="B16" s="168" t="s">
        <v>23</v>
      </c>
      <c r="C16" s="151"/>
      <c r="D16" s="168" t="s">
        <v>28</v>
      </c>
      <c r="E16" s="151"/>
      <c r="F16" s="170"/>
    </row>
    <row r="17" s="127" customFormat="1" ht="19.9" customHeight="1" spans="1:6">
      <c r="A17" s="138"/>
      <c r="B17" s="168" t="s">
        <v>23</v>
      </c>
      <c r="C17" s="151"/>
      <c r="D17" s="168" t="s">
        <v>29</v>
      </c>
      <c r="E17" s="151">
        <v>850000</v>
      </c>
      <c r="F17" s="170"/>
    </row>
    <row r="18" s="127" customFormat="1" ht="19.9" customHeight="1" spans="1:6">
      <c r="A18" s="138"/>
      <c r="B18" s="168" t="s">
        <v>23</v>
      </c>
      <c r="C18" s="151"/>
      <c r="D18" s="168" t="s">
        <v>30</v>
      </c>
      <c r="E18" s="151"/>
      <c r="F18" s="170"/>
    </row>
    <row r="19" s="127" customFormat="1" ht="19.9" customHeight="1" spans="1:6">
      <c r="A19" s="138"/>
      <c r="B19" s="168" t="s">
        <v>23</v>
      </c>
      <c r="C19" s="151"/>
      <c r="D19" s="168" t="s">
        <v>31</v>
      </c>
      <c r="E19" s="151"/>
      <c r="F19" s="170"/>
    </row>
    <row r="20" s="127" customFormat="1" ht="19.9" customHeight="1" spans="1:6">
      <c r="A20" s="138"/>
      <c r="B20" s="168" t="s">
        <v>23</v>
      </c>
      <c r="C20" s="151"/>
      <c r="D20" s="168" t="s">
        <v>32</v>
      </c>
      <c r="E20" s="151"/>
      <c r="F20" s="170"/>
    </row>
    <row r="21" s="127" customFormat="1" ht="19.9" customHeight="1" spans="1:6">
      <c r="A21" s="138"/>
      <c r="B21" s="168" t="s">
        <v>23</v>
      </c>
      <c r="C21" s="151"/>
      <c r="D21" s="168" t="s">
        <v>33</v>
      </c>
      <c r="E21" s="151"/>
      <c r="F21" s="170"/>
    </row>
    <row r="22" s="127" customFormat="1" ht="19.9" customHeight="1" spans="1:6">
      <c r="A22" s="138"/>
      <c r="B22" s="168" t="s">
        <v>23</v>
      </c>
      <c r="C22" s="151"/>
      <c r="D22" s="168" t="s">
        <v>34</v>
      </c>
      <c r="E22" s="151"/>
      <c r="F22" s="170"/>
    </row>
    <row r="23" s="127" customFormat="1" ht="19.9" customHeight="1" spans="1:6">
      <c r="A23" s="138"/>
      <c r="B23" s="168" t="s">
        <v>23</v>
      </c>
      <c r="C23" s="151"/>
      <c r="D23" s="168" t="s">
        <v>35</v>
      </c>
      <c r="E23" s="151"/>
      <c r="F23" s="170"/>
    </row>
    <row r="24" s="127" customFormat="1" ht="19.9" customHeight="1" spans="1:6">
      <c r="A24" s="138"/>
      <c r="B24" s="168" t="s">
        <v>23</v>
      </c>
      <c r="C24" s="151"/>
      <c r="D24" s="168" t="s">
        <v>36</v>
      </c>
      <c r="E24" s="151"/>
      <c r="F24" s="170"/>
    </row>
    <row r="25" s="127" customFormat="1" ht="19.9" customHeight="1" spans="1:6">
      <c r="A25" s="138"/>
      <c r="B25" s="168" t="s">
        <v>23</v>
      </c>
      <c r="C25" s="151"/>
      <c r="D25" s="168" t="s">
        <v>37</v>
      </c>
      <c r="E25" s="151">
        <v>177204</v>
      </c>
      <c r="F25" s="170"/>
    </row>
    <row r="26" s="127" customFormat="1" ht="19.9" customHeight="1" spans="1:6">
      <c r="A26" s="138"/>
      <c r="B26" s="168" t="s">
        <v>23</v>
      </c>
      <c r="C26" s="151"/>
      <c r="D26" s="168" t="s">
        <v>38</v>
      </c>
      <c r="E26" s="151"/>
      <c r="F26" s="170"/>
    </row>
    <row r="27" s="127" customFormat="1" ht="19.9" customHeight="1" spans="1:6">
      <c r="A27" s="138"/>
      <c r="B27" s="168" t="s">
        <v>23</v>
      </c>
      <c r="C27" s="151"/>
      <c r="D27" s="168" t="s">
        <v>39</v>
      </c>
      <c r="E27" s="151"/>
      <c r="F27" s="170"/>
    </row>
    <row r="28" s="127" customFormat="1" ht="19.9" customHeight="1" spans="1:6">
      <c r="A28" s="138"/>
      <c r="B28" s="168" t="s">
        <v>23</v>
      </c>
      <c r="C28" s="151"/>
      <c r="D28" s="168" t="s">
        <v>40</v>
      </c>
      <c r="E28" s="151"/>
      <c r="F28" s="170"/>
    </row>
    <row r="29" s="127" customFormat="1" ht="19.9" customHeight="1" spans="1:6">
      <c r="A29" s="138"/>
      <c r="B29" s="168" t="s">
        <v>23</v>
      </c>
      <c r="C29" s="151"/>
      <c r="D29" s="168" t="s">
        <v>41</v>
      </c>
      <c r="E29" s="151"/>
      <c r="F29" s="170"/>
    </row>
    <row r="30" s="127" customFormat="1" ht="19.9" customHeight="1" spans="1:6">
      <c r="A30" s="138"/>
      <c r="B30" s="168" t="s">
        <v>23</v>
      </c>
      <c r="C30" s="151"/>
      <c r="D30" s="168" t="s">
        <v>42</v>
      </c>
      <c r="E30" s="151"/>
      <c r="F30" s="170"/>
    </row>
    <row r="31" s="127" customFormat="1" ht="19.9" customHeight="1" spans="1:6">
      <c r="A31" s="138"/>
      <c r="B31" s="168" t="s">
        <v>23</v>
      </c>
      <c r="C31" s="151"/>
      <c r="D31" s="168" t="s">
        <v>43</v>
      </c>
      <c r="E31" s="151"/>
      <c r="F31" s="170"/>
    </row>
    <row r="32" s="127" customFormat="1" ht="19.9" customHeight="1" spans="1:6">
      <c r="A32" s="138"/>
      <c r="B32" s="168" t="s">
        <v>23</v>
      </c>
      <c r="C32" s="151"/>
      <c r="D32" s="168" t="s">
        <v>44</v>
      </c>
      <c r="E32" s="151"/>
      <c r="F32" s="170"/>
    </row>
    <row r="33" s="127" customFormat="1" ht="19.9" customHeight="1" spans="1:6">
      <c r="A33" s="138"/>
      <c r="B33" s="168" t="s">
        <v>23</v>
      </c>
      <c r="C33" s="151"/>
      <c r="D33" s="168" t="s">
        <v>45</v>
      </c>
      <c r="E33" s="151"/>
      <c r="F33" s="170"/>
    </row>
    <row r="34" s="127" customFormat="1" ht="19.9" customHeight="1" spans="1:6">
      <c r="A34" s="138"/>
      <c r="B34" s="168" t="s">
        <v>23</v>
      </c>
      <c r="C34" s="151"/>
      <c r="D34" s="168" t="s">
        <v>46</v>
      </c>
      <c r="E34" s="151"/>
      <c r="F34" s="170"/>
    </row>
    <row r="35" s="127" customFormat="1" ht="19.9" customHeight="1" spans="1:6">
      <c r="A35" s="138"/>
      <c r="B35" s="168" t="s">
        <v>23</v>
      </c>
      <c r="C35" s="151"/>
      <c r="D35" s="168" t="s">
        <v>47</v>
      </c>
      <c r="E35" s="151"/>
      <c r="F35" s="170"/>
    </row>
    <row r="36" s="127" customFormat="1" ht="19.9" customHeight="1" spans="1:6">
      <c r="A36" s="160"/>
      <c r="B36" s="166" t="s">
        <v>48</v>
      </c>
      <c r="C36" s="206">
        <f>SUM(C6:C35)</f>
        <v>3153970.42</v>
      </c>
      <c r="D36" s="166" t="s">
        <v>49</v>
      </c>
      <c r="E36" s="206">
        <f>SUM(E6:E35)</f>
        <v>3153970.42</v>
      </c>
      <c r="F36" s="171"/>
    </row>
    <row r="37" s="127" customFormat="1" ht="19.9" customHeight="1" spans="1:6">
      <c r="A37" s="138"/>
      <c r="B37" s="163" t="s">
        <v>50</v>
      </c>
      <c r="C37" s="151"/>
      <c r="D37" s="163" t="s">
        <v>51</v>
      </c>
      <c r="E37" s="151"/>
      <c r="F37" s="211"/>
    </row>
    <row r="38" s="127" customFormat="1" ht="19.9" customHeight="1" spans="1:6">
      <c r="A38" s="207"/>
      <c r="B38" s="163" t="s">
        <v>52</v>
      </c>
      <c r="C38" s="151"/>
      <c r="D38" s="163" t="s">
        <v>53</v>
      </c>
      <c r="E38" s="151"/>
      <c r="F38" s="211"/>
    </row>
    <row r="39" s="127" customFormat="1" ht="19.9" customHeight="1" spans="1:6">
      <c r="A39" s="207"/>
      <c r="B39" s="208"/>
      <c r="C39" s="208"/>
      <c r="D39" s="163" t="s">
        <v>54</v>
      </c>
      <c r="E39" s="151"/>
      <c r="F39" s="211"/>
    </row>
    <row r="40" s="127" customFormat="1" ht="19.9" customHeight="1" spans="1:6">
      <c r="A40" s="209"/>
      <c r="B40" s="139" t="s">
        <v>55</v>
      </c>
      <c r="C40" s="206">
        <f>SUM(C36:C39)</f>
        <v>3153970.42</v>
      </c>
      <c r="D40" s="139" t="s">
        <v>56</v>
      </c>
      <c r="E40" s="206">
        <f>SUM(E36:E39)</f>
        <v>3153970.42</v>
      </c>
      <c r="F40" s="212"/>
    </row>
    <row r="41" s="127" customFormat="1" ht="8.5" customHeight="1" spans="1:6">
      <c r="A41" s="197"/>
      <c r="B41" s="197"/>
      <c r="C41" s="210"/>
      <c r="D41" s="210"/>
      <c r="E41" s="197"/>
      <c r="F41" s="155"/>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6"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workbookViewId="0">
      <pane ySplit="6" topLeftCell="A7" activePane="bottomLeft" state="frozen"/>
      <selection/>
      <selection pane="bottomLeft" activeCell="F11" sqref="F11"/>
    </sheetView>
  </sheetViews>
  <sheetFormatPr defaultColWidth="10" defaultRowHeight="14.25"/>
  <cols>
    <col min="1" max="1" width="1.53333333333333" style="71" customWidth="1"/>
    <col min="2" max="2" width="14.375" style="71" customWidth="1"/>
    <col min="3" max="3" width="34.375" style="71" customWidth="1"/>
    <col min="4" max="14" width="13" style="71" customWidth="1"/>
    <col min="15" max="15" width="1.53333333333333" style="71" customWidth="1"/>
    <col min="16" max="16" width="9.76666666666667" style="71" customWidth="1"/>
    <col min="17" max="16384" width="10" style="71"/>
  </cols>
  <sheetData>
    <row r="1" ht="25" customHeight="1" spans="1:15">
      <c r="A1" s="111"/>
      <c r="B1" s="2"/>
      <c r="C1" s="117"/>
      <c r="D1" s="203"/>
      <c r="E1" s="203"/>
      <c r="F1" s="203"/>
      <c r="G1" s="117"/>
      <c r="H1" s="117"/>
      <c r="I1" s="117"/>
      <c r="L1" s="117"/>
      <c r="M1" s="117"/>
      <c r="N1" s="118" t="s">
        <v>57</v>
      </c>
      <c r="O1" s="119"/>
    </row>
    <row r="2" ht="22.8" customHeight="1" spans="1:15">
      <c r="A2" s="111"/>
      <c r="B2" s="112" t="s">
        <v>58</v>
      </c>
      <c r="C2" s="112"/>
      <c r="D2" s="112"/>
      <c r="E2" s="112"/>
      <c r="F2" s="112"/>
      <c r="G2" s="112"/>
      <c r="H2" s="112"/>
      <c r="I2" s="112"/>
      <c r="J2" s="112"/>
      <c r="K2" s="112"/>
      <c r="L2" s="112"/>
      <c r="M2" s="112"/>
      <c r="N2" s="112"/>
      <c r="O2" s="119" t="s">
        <v>3</v>
      </c>
    </row>
    <row r="3" ht="19.55" customHeight="1" spans="1:15">
      <c r="A3" s="113"/>
      <c r="B3" s="114" t="s">
        <v>5</v>
      </c>
      <c r="C3" s="114"/>
      <c r="D3" s="113"/>
      <c r="E3" s="113"/>
      <c r="F3" s="181"/>
      <c r="G3" s="113"/>
      <c r="H3" s="181"/>
      <c r="I3" s="181"/>
      <c r="J3" s="181"/>
      <c r="K3" s="181"/>
      <c r="L3" s="181"/>
      <c r="M3" s="181"/>
      <c r="N3" s="120" t="s">
        <v>6</v>
      </c>
      <c r="O3" s="121"/>
    </row>
    <row r="4" ht="24.4" customHeight="1" spans="1:15">
      <c r="A4" s="115"/>
      <c r="B4" s="100" t="s">
        <v>9</v>
      </c>
      <c r="C4" s="100"/>
      <c r="D4" s="100" t="s">
        <v>59</v>
      </c>
      <c r="E4" s="100" t="s">
        <v>60</v>
      </c>
      <c r="F4" s="100" t="s">
        <v>61</v>
      </c>
      <c r="G4" s="100" t="s">
        <v>62</v>
      </c>
      <c r="H4" s="100" t="s">
        <v>63</v>
      </c>
      <c r="I4" s="100" t="s">
        <v>64</v>
      </c>
      <c r="J4" s="100" t="s">
        <v>65</v>
      </c>
      <c r="K4" s="100" t="s">
        <v>66</v>
      </c>
      <c r="L4" s="100" t="s">
        <v>67</v>
      </c>
      <c r="M4" s="100" t="s">
        <v>68</v>
      </c>
      <c r="N4" s="100" t="s">
        <v>69</v>
      </c>
      <c r="O4" s="123"/>
    </row>
    <row r="5" ht="24.4" customHeight="1" spans="1:15">
      <c r="A5" s="115"/>
      <c r="B5" s="100" t="s">
        <v>70</v>
      </c>
      <c r="C5" s="205" t="s">
        <v>71</v>
      </c>
      <c r="D5" s="100"/>
      <c r="E5" s="100"/>
      <c r="F5" s="100"/>
      <c r="G5" s="100"/>
      <c r="H5" s="100"/>
      <c r="I5" s="100"/>
      <c r="J5" s="100"/>
      <c r="K5" s="100"/>
      <c r="L5" s="100"/>
      <c r="M5" s="100"/>
      <c r="N5" s="100"/>
      <c r="O5" s="123"/>
    </row>
    <row r="6" ht="24.4" customHeight="1" spans="1:15">
      <c r="A6" s="115"/>
      <c r="B6" s="100"/>
      <c r="C6" s="205"/>
      <c r="D6" s="100"/>
      <c r="E6" s="100"/>
      <c r="F6" s="100"/>
      <c r="G6" s="100"/>
      <c r="H6" s="100"/>
      <c r="I6" s="100"/>
      <c r="J6" s="100"/>
      <c r="K6" s="100"/>
      <c r="L6" s="100"/>
      <c r="M6" s="100"/>
      <c r="N6" s="100"/>
      <c r="O6" s="123"/>
    </row>
    <row r="7" ht="27" customHeight="1" spans="1:15">
      <c r="A7" s="116"/>
      <c r="B7" s="76"/>
      <c r="C7" s="76" t="s">
        <v>72</v>
      </c>
      <c r="D7" s="89">
        <f>SUM(E7:N7)</f>
        <v>3153970.42</v>
      </c>
      <c r="E7" s="89"/>
      <c r="F7" s="89">
        <v>2303970.42</v>
      </c>
      <c r="G7" s="89">
        <v>850000</v>
      </c>
      <c r="H7" s="89"/>
      <c r="I7" s="89"/>
      <c r="J7" s="89"/>
      <c r="K7" s="89"/>
      <c r="L7" s="89"/>
      <c r="M7" s="89"/>
      <c r="N7" s="89"/>
      <c r="O7" s="124"/>
    </row>
    <row r="8" ht="27" customHeight="1" spans="1:15">
      <c r="A8" s="116"/>
      <c r="B8" s="80">
        <v>106001</v>
      </c>
      <c r="C8" s="80" t="s">
        <v>0</v>
      </c>
      <c r="D8" s="89">
        <f>SUM(E8:N8)</f>
        <v>3153970.42</v>
      </c>
      <c r="E8" s="89"/>
      <c r="F8" s="89">
        <v>2303970.42</v>
      </c>
      <c r="G8" s="89">
        <v>850000</v>
      </c>
      <c r="H8" s="89"/>
      <c r="I8" s="89"/>
      <c r="J8" s="89"/>
      <c r="K8" s="89"/>
      <c r="L8" s="89"/>
      <c r="M8" s="89"/>
      <c r="N8" s="89"/>
      <c r="O8" s="124"/>
    </row>
    <row r="9" ht="29" customHeight="1" spans="1:15">
      <c r="A9" s="116"/>
      <c r="B9" s="76"/>
      <c r="C9" s="76"/>
      <c r="D9" s="89"/>
      <c r="E9" s="89"/>
      <c r="F9" s="89"/>
      <c r="G9" s="89"/>
      <c r="H9" s="89"/>
      <c r="I9" s="89"/>
      <c r="J9" s="89"/>
      <c r="K9" s="89"/>
      <c r="L9" s="89"/>
      <c r="M9" s="89"/>
      <c r="N9" s="89"/>
      <c r="O9" s="124"/>
    </row>
    <row r="10" ht="27" customHeight="1" spans="1:15">
      <c r="A10" s="116"/>
      <c r="B10" s="76"/>
      <c r="C10" s="76"/>
      <c r="D10" s="89"/>
      <c r="E10" s="89"/>
      <c r="F10" s="89"/>
      <c r="G10" s="89"/>
      <c r="H10" s="89"/>
      <c r="I10" s="89"/>
      <c r="J10" s="89"/>
      <c r="K10" s="89"/>
      <c r="L10" s="89"/>
      <c r="M10" s="89"/>
      <c r="N10" s="89"/>
      <c r="O10" s="124"/>
    </row>
    <row r="11" ht="27" customHeight="1" spans="1:15">
      <c r="A11" s="116"/>
      <c r="B11" s="76"/>
      <c r="C11" s="76"/>
      <c r="D11" s="89"/>
      <c r="E11" s="89"/>
      <c r="F11" s="89"/>
      <c r="G11" s="89"/>
      <c r="H11" s="89"/>
      <c r="I11" s="89"/>
      <c r="J11" s="89"/>
      <c r="K11" s="89"/>
      <c r="L11" s="89"/>
      <c r="M11" s="89"/>
      <c r="N11" s="89"/>
      <c r="O11" s="124"/>
    </row>
    <row r="12" ht="27" customHeight="1" spans="1:15">
      <c r="A12" s="116"/>
      <c r="B12" s="76"/>
      <c r="C12" s="76"/>
      <c r="D12" s="89"/>
      <c r="E12" s="89"/>
      <c r="F12" s="89"/>
      <c r="G12" s="89"/>
      <c r="H12" s="89"/>
      <c r="I12" s="89"/>
      <c r="J12" s="89"/>
      <c r="K12" s="89"/>
      <c r="L12" s="89"/>
      <c r="M12" s="89"/>
      <c r="N12" s="89"/>
      <c r="O12" s="124"/>
    </row>
    <row r="13" ht="27" customHeight="1" spans="1:15">
      <c r="A13" s="116"/>
      <c r="B13" s="76"/>
      <c r="C13" s="76"/>
      <c r="D13" s="89"/>
      <c r="E13" s="89"/>
      <c r="F13" s="89"/>
      <c r="G13" s="89"/>
      <c r="H13" s="89"/>
      <c r="I13" s="89"/>
      <c r="J13" s="89"/>
      <c r="K13" s="89"/>
      <c r="L13" s="89"/>
      <c r="M13" s="89"/>
      <c r="N13" s="89"/>
      <c r="O13" s="124"/>
    </row>
    <row r="14" ht="27" customHeight="1" spans="1:15">
      <c r="A14" s="116"/>
      <c r="B14" s="76"/>
      <c r="C14" s="76"/>
      <c r="D14" s="89"/>
      <c r="E14" s="89"/>
      <c r="F14" s="89"/>
      <c r="G14" s="89"/>
      <c r="H14" s="89"/>
      <c r="I14" s="89"/>
      <c r="J14" s="89"/>
      <c r="K14" s="89"/>
      <c r="L14" s="89"/>
      <c r="M14" s="89"/>
      <c r="N14" s="89"/>
      <c r="O14" s="124"/>
    </row>
    <row r="15" ht="27" customHeight="1" spans="1:15">
      <c r="A15" s="116"/>
      <c r="B15" s="76"/>
      <c r="C15" s="76"/>
      <c r="D15" s="89"/>
      <c r="E15" s="89"/>
      <c r="F15" s="89"/>
      <c r="G15" s="89"/>
      <c r="H15" s="89"/>
      <c r="I15" s="89"/>
      <c r="J15" s="89"/>
      <c r="K15" s="89"/>
      <c r="L15" s="89"/>
      <c r="M15" s="89"/>
      <c r="N15" s="89"/>
      <c r="O15" s="124"/>
    </row>
    <row r="16" ht="27" customHeight="1" spans="1:15">
      <c r="A16" s="116"/>
      <c r="B16" s="76"/>
      <c r="C16" s="76"/>
      <c r="D16" s="89"/>
      <c r="E16" s="89"/>
      <c r="F16" s="89"/>
      <c r="G16" s="89"/>
      <c r="H16" s="89"/>
      <c r="I16" s="89"/>
      <c r="J16" s="89"/>
      <c r="K16" s="89"/>
      <c r="L16" s="89"/>
      <c r="M16" s="89"/>
      <c r="N16" s="89"/>
      <c r="O16" s="124"/>
    </row>
    <row r="17" ht="27" customHeight="1" spans="1:15">
      <c r="A17" s="116"/>
      <c r="B17" s="76"/>
      <c r="C17" s="76"/>
      <c r="D17" s="89"/>
      <c r="E17" s="89"/>
      <c r="F17" s="89"/>
      <c r="G17" s="89"/>
      <c r="H17" s="89"/>
      <c r="I17" s="89"/>
      <c r="J17" s="89"/>
      <c r="K17" s="89"/>
      <c r="L17" s="89"/>
      <c r="M17" s="89"/>
      <c r="N17" s="89"/>
      <c r="O17" s="124"/>
    </row>
    <row r="18" ht="27" customHeight="1" spans="1:15">
      <c r="A18" s="116"/>
      <c r="B18" s="76"/>
      <c r="C18" s="76"/>
      <c r="D18" s="89"/>
      <c r="E18" s="89"/>
      <c r="F18" s="89"/>
      <c r="G18" s="89"/>
      <c r="H18" s="89"/>
      <c r="I18" s="89"/>
      <c r="J18" s="89"/>
      <c r="K18" s="89"/>
      <c r="L18" s="89"/>
      <c r="M18" s="89"/>
      <c r="N18" s="89"/>
      <c r="O18" s="124"/>
    </row>
    <row r="19" ht="27" customHeight="1" spans="1:15">
      <c r="A19" s="116"/>
      <c r="B19" s="76"/>
      <c r="C19" s="76"/>
      <c r="D19" s="89"/>
      <c r="E19" s="89"/>
      <c r="F19" s="89"/>
      <c r="G19" s="89"/>
      <c r="H19" s="89"/>
      <c r="I19" s="89"/>
      <c r="J19" s="89"/>
      <c r="K19" s="89"/>
      <c r="L19" s="89"/>
      <c r="M19" s="89"/>
      <c r="N19" s="89"/>
      <c r="O19" s="124"/>
    </row>
    <row r="20" ht="27" customHeight="1" spans="1:15">
      <c r="A20" s="116"/>
      <c r="B20" s="76"/>
      <c r="C20" s="76"/>
      <c r="D20" s="89"/>
      <c r="E20" s="89"/>
      <c r="F20" s="89"/>
      <c r="G20" s="89"/>
      <c r="H20" s="89"/>
      <c r="I20" s="89"/>
      <c r="J20" s="89"/>
      <c r="K20" s="89"/>
      <c r="L20" s="89"/>
      <c r="M20" s="89"/>
      <c r="N20" s="89"/>
      <c r="O20" s="124"/>
    </row>
    <row r="21" ht="27" customHeight="1" spans="1:15">
      <c r="A21" s="116"/>
      <c r="B21" s="76"/>
      <c r="C21" s="76"/>
      <c r="D21" s="89"/>
      <c r="E21" s="89"/>
      <c r="F21" s="89"/>
      <c r="G21" s="89"/>
      <c r="H21" s="89"/>
      <c r="I21" s="89"/>
      <c r="J21" s="89"/>
      <c r="K21" s="89"/>
      <c r="L21" s="89"/>
      <c r="M21" s="89"/>
      <c r="N21" s="89"/>
      <c r="O21" s="124"/>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workbookViewId="0">
      <pane ySplit="6" topLeftCell="A7" activePane="bottomLeft" state="frozen"/>
      <selection/>
      <selection pane="bottomLeft" activeCell="H19" sqref="H19"/>
    </sheetView>
  </sheetViews>
  <sheetFormatPr defaultColWidth="10" defaultRowHeight="14.25"/>
  <cols>
    <col min="1" max="1" width="1.53333333333333" style="71" customWidth="1"/>
    <col min="2" max="4" width="6.15833333333333" style="172" customWidth="1"/>
    <col min="5" max="5" width="16.825" style="71" customWidth="1"/>
    <col min="6" max="6" width="41.025" style="71" customWidth="1"/>
    <col min="7" max="10" width="16.4166666666667" style="71" customWidth="1"/>
    <col min="11" max="11" width="22.9333333333333" style="71" customWidth="1"/>
    <col min="12" max="12" width="1.53333333333333" style="71" customWidth="1"/>
    <col min="13" max="14" width="9.76666666666667" style="71" customWidth="1"/>
    <col min="15" max="16384" width="10" style="71"/>
  </cols>
  <sheetData>
    <row r="1" ht="25" customHeight="1" spans="1:12">
      <c r="A1" s="111"/>
      <c r="B1" s="102"/>
      <c r="C1" s="102"/>
      <c r="D1" s="102"/>
      <c r="E1" s="117"/>
      <c r="F1" s="117"/>
      <c r="G1" s="203"/>
      <c r="H1" s="203"/>
      <c r="I1" s="203"/>
      <c r="J1" s="203"/>
      <c r="K1" s="118" t="s">
        <v>73</v>
      </c>
      <c r="L1" s="119"/>
    </row>
    <row r="2" ht="22.8" customHeight="1" spans="1:12">
      <c r="A2" s="111"/>
      <c r="B2" s="175" t="s">
        <v>74</v>
      </c>
      <c r="C2" s="175"/>
      <c r="D2" s="175"/>
      <c r="E2" s="112"/>
      <c r="F2" s="112"/>
      <c r="G2" s="112"/>
      <c r="H2" s="112"/>
      <c r="I2" s="112"/>
      <c r="J2" s="112"/>
      <c r="K2" s="112"/>
      <c r="L2" s="119" t="s">
        <v>3</v>
      </c>
    </row>
    <row r="3" ht="19.55" customHeight="1" spans="1:12">
      <c r="A3" s="113"/>
      <c r="B3" s="176" t="s">
        <v>5</v>
      </c>
      <c r="C3" s="176"/>
      <c r="D3" s="176"/>
      <c r="E3" s="114"/>
      <c r="F3" s="114"/>
      <c r="G3" s="113"/>
      <c r="H3" s="113"/>
      <c r="I3" s="181"/>
      <c r="J3" s="181"/>
      <c r="K3" s="120" t="s">
        <v>6</v>
      </c>
      <c r="L3" s="121"/>
    </row>
    <row r="4" ht="24.4" customHeight="1" spans="1:12">
      <c r="A4" s="119"/>
      <c r="B4" s="105" t="s">
        <v>9</v>
      </c>
      <c r="C4" s="105"/>
      <c r="D4" s="105"/>
      <c r="E4" s="76"/>
      <c r="F4" s="76"/>
      <c r="G4" s="76" t="s">
        <v>59</v>
      </c>
      <c r="H4" s="76" t="s">
        <v>75</v>
      </c>
      <c r="I4" s="76" t="s">
        <v>76</v>
      </c>
      <c r="J4" s="76" t="s">
        <v>77</v>
      </c>
      <c r="K4" s="76" t="s">
        <v>78</v>
      </c>
      <c r="L4" s="122"/>
    </row>
    <row r="5" ht="24.4" customHeight="1" spans="1:12">
      <c r="A5" s="115"/>
      <c r="B5" s="105" t="s">
        <v>79</v>
      </c>
      <c r="C5" s="105"/>
      <c r="D5" s="105"/>
      <c r="E5" s="76" t="s">
        <v>70</v>
      </c>
      <c r="F5" s="76" t="s">
        <v>71</v>
      </c>
      <c r="G5" s="76"/>
      <c r="H5" s="76"/>
      <c r="I5" s="76"/>
      <c r="J5" s="76"/>
      <c r="K5" s="76"/>
      <c r="L5" s="122"/>
    </row>
    <row r="6" ht="24.4" customHeight="1" spans="1:12">
      <c r="A6" s="115"/>
      <c r="B6" s="105" t="s">
        <v>80</v>
      </c>
      <c r="C6" s="105" t="s">
        <v>81</v>
      </c>
      <c r="D6" s="105" t="s">
        <v>82</v>
      </c>
      <c r="E6" s="76"/>
      <c r="F6" s="76"/>
      <c r="G6" s="76"/>
      <c r="H6" s="76"/>
      <c r="I6" s="76"/>
      <c r="J6" s="76"/>
      <c r="K6" s="76"/>
      <c r="L6" s="123"/>
    </row>
    <row r="7" ht="20" customHeight="1" spans="1:12">
      <c r="A7" s="116"/>
      <c r="B7" s="105"/>
      <c r="C7" s="105"/>
      <c r="D7" s="105"/>
      <c r="E7" s="76"/>
      <c r="F7" s="76" t="s">
        <v>72</v>
      </c>
      <c r="G7" s="89">
        <f>SUM(G8:G14)</f>
        <v>3153970.42</v>
      </c>
      <c r="H7" s="89">
        <f>SUM(H8:H14)</f>
        <v>2303970.42</v>
      </c>
      <c r="I7" s="89">
        <f>SUM(I8:I14)</f>
        <v>850000</v>
      </c>
      <c r="J7" s="89"/>
      <c r="K7" s="89"/>
      <c r="L7" s="124"/>
    </row>
    <row r="8" ht="20" customHeight="1" spans="1:12">
      <c r="A8" s="116"/>
      <c r="B8" s="161">
        <v>201</v>
      </c>
      <c r="C8" s="161">
        <v>32</v>
      </c>
      <c r="D8" s="161" t="s">
        <v>83</v>
      </c>
      <c r="E8" s="80">
        <v>106001</v>
      </c>
      <c r="F8" s="80" t="s">
        <v>84</v>
      </c>
      <c r="G8" s="89">
        <f t="shared" ref="G8:G14" si="0">SUM(H8:K8)</f>
        <v>1756568.61</v>
      </c>
      <c r="H8" s="91">
        <v>1756568.61</v>
      </c>
      <c r="I8" s="91"/>
      <c r="J8" s="89"/>
      <c r="K8" s="89"/>
      <c r="L8" s="124"/>
    </row>
    <row r="9" ht="20" customHeight="1" spans="1:12">
      <c r="A9" s="116"/>
      <c r="B9" s="161" t="s">
        <v>85</v>
      </c>
      <c r="C9" s="161" t="s">
        <v>86</v>
      </c>
      <c r="D9" s="161" t="s">
        <v>83</v>
      </c>
      <c r="E9" s="80">
        <v>106001</v>
      </c>
      <c r="F9" s="80" t="s">
        <v>87</v>
      </c>
      <c r="G9" s="89">
        <f t="shared" si="0"/>
        <v>30480</v>
      </c>
      <c r="H9" s="91">
        <v>30480</v>
      </c>
      <c r="I9" s="91"/>
      <c r="J9" s="89"/>
      <c r="K9" s="89"/>
      <c r="L9" s="124"/>
    </row>
    <row r="10" ht="20" customHeight="1" spans="1:12">
      <c r="A10" s="116"/>
      <c r="B10" s="161" t="s">
        <v>85</v>
      </c>
      <c r="C10" s="161" t="s">
        <v>86</v>
      </c>
      <c r="D10" s="161" t="s">
        <v>86</v>
      </c>
      <c r="E10" s="80">
        <v>106001</v>
      </c>
      <c r="F10" s="80" t="s">
        <v>88</v>
      </c>
      <c r="G10" s="89">
        <f t="shared" si="0"/>
        <v>209211.68</v>
      </c>
      <c r="H10" s="91">
        <v>209211.68</v>
      </c>
      <c r="I10" s="91"/>
      <c r="J10" s="89"/>
      <c r="K10" s="89"/>
      <c r="L10" s="124"/>
    </row>
    <row r="11" ht="20" customHeight="1" spans="1:12">
      <c r="A11" s="116"/>
      <c r="B11" s="161" t="s">
        <v>89</v>
      </c>
      <c r="C11" s="161" t="s">
        <v>90</v>
      </c>
      <c r="D11" s="161" t="s">
        <v>83</v>
      </c>
      <c r="E11" s="80">
        <v>106001</v>
      </c>
      <c r="F11" s="80" t="s">
        <v>91</v>
      </c>
      <c r="G11" s="89">
        <f t="shared" si="0"/>
        <v>113706.13</v>
      </c>
      <c r="H11" s="91">
        <v>113706.13</v>
      </c>
      <c r="I11" s="91"/>
      <c r="J11" s="89"/>
      <c r="K11" s="89"/>
      <c r="L11" s="124"/>
    </row>
    <row r="12" ht="20" customHeight="1" spans="1:12">
      <c r="A12" s="116"/>
      <c r="B12" s="161" t="s">
        <v>89</v>
      </c>
      <c r="C12" s="161" t="s">
        <v>90</v>
      </c>
      <c r="D12" s="161" t="s">
        <v>92</v>
      </c>
      <c r="E12" s="80">
        <v>106001</v>
      </c>
      <c r="F12" s="80" t="s">
        <v>93</v>
      </c>
      <c r="G12" s="89">
        <f t="shared" si="0"/>
        <v>16800</v>
      </c>
      <c r="H12" s="91">
        <v>16800</v>
      </c>
      <c r="I12" s="91"/>
      <c r="J12" s="89"/>
      <c r="K12" s="89"/>
      <c r="L12" s="124"/>
    </row>
    <row r="13" ht="20" customHeight="1" spans="1:12">
      <c r="A13" s="115"/>
      <c r="B13" s="161" t="s">
        <v>94</v>
      </c>
      <c r="C13" s="161" t="s">
        <v>95</v>
      </c>
      <c r="D13" s="161" t="s">
        <v>96</v>
      </c>
      <c r="E13" s="80">
        <v>106001</v>
      </c>
      <c r="F13" s="80" t="s">
        <v>97</v>
      </c>
      <c r="G13" s="89">
        <f t="shared" si="0"/>
        <v>850000</v>
      </c>
      <c r="H13" s="91"/>
      <c r="I13" s="91">
        <v>850000</v>
      </c>
      <c r="J13" s="91"/>
      <c r="K13" s="91"/>
      <c r="L13" s="122"/>
    </row>
    <row r="14" ht="20" customHeight="1" spans="2:11">
      <c r="B14" s="162" t="s">
        <v>98</v>
      </c>
      <c r="C14" s="162" t="s">
        <v>96</v>
      </c>
      <c r="D14" s="162" t="s">
        <v>83</v>
      </c>
      <c r="E14" s="80">
        <v>106001</v>
      </c>
      <c r="F14" s="167" t="s">
        <v>99</v>
      </c>
      <c r="G14" s="89">
        <f t="shared" si="0"/>
        <v>177204</v>
      </c>
      <c r="H14" s="184">
        <v>177204</v>
      </c>
      <c r="I14" s="204"/>
      <c r="J14" s="185"/>
      <c r="K14" s="185"/>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81"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F22" sqref="F22"/>
    </sheetView>
  </sheetViews>
  <sheetFormatPr defaultColWidth="10" defaultRowHeight="14.25"/>
  <cols>
    <col min="1" max="1" width="1.53333333333333" style="127" customWidth="1"/>
    <col min="2" max="2" width="33.3416666666667" style="127" customWidth="1"/>
    <col min="3" max="3" width="16.4083333333333" style="127" customWidth="1"/>
    <col min="4" max="4" width="33.3416666666667" style="127" customWidth="1"/>
    <col min="5" max="7" width="16.4083333333333" style="127" customWidth="1"/>
    <col min="8" max="8" width="18.2833333333333" style="127" customWidth="1"/>
    <col min="9" max="9" width="1.53333333333333" style="127" customWidth="1"/>
    <col min="10" max="11" width="9.76666666666667" style="127" customWidth="1"/>
    <col min="12" max="16384" width="10" style="127"/>
  </cols>
  <sheetData>
    <row r="1" s="127" customFormat="1" ht="14.2" customHeight="1" spans="1:9">
      <c r="A1" s="192"/>
      <c r="B1" s="129"/>
      <c r="C1" s="193"/>
      <c r="D1" s="193"/>
      <c r="E1" s="131"/>
      <c r="F1" s="131"/>
      <c r="G1" s="131"/>
      <c r="H1" s="198" t="s">
        <v>100</v>
      </c>
      <c r="I1" s="201" t="s">
        <v>3</v>
      </c>
    </row>
    <row r="2" s="127" customFormat="1" ht="19.9" customHeight="1" spans="1:9">
      <c r="A2" s="193"/>
      <c r="B2" s="194" t="s">
        <v>101</v>
      </c>
      <c r="C2" s="194"/>
      <c r="D2" s="194"/>
      <c r="E2" s="194"/>
      <c r="F2" s="194"/>
      <c r="G2" s="194"/>
      <c r="H2" s="194"/>
      <c r="I2" s="201"/>
    </row>
    <row r="3" s="127" customFormat="1" ht="17.05" customHeight="1" spans="1:9">
      <c r="A3" s="195"/>
      <c r="B3" s="136" t="s">
        <v>5</v>
      </c>
      <c r="C3" s="136"/>
      <c r="D3" s="165"/>
      <c r="E3" s="165"/>
      <c r="F3" s="165"/>
      <c r="G3" s="165"/>
      <c r="H3" s="199" t="s">
        <v>6</v>
      </c>
      <c r="I3" s="202"/>
    </row>
    <row r="4" s="127" customFormat="1" ht="21.35" customHeight="1" spans="1:9">
      <c r="A4" s="196"/>
      <c r="B4" s="139" t="s">
        <v>7</v>
      </c>
      <c r="C4" s="139"/>
      <c r="D4" s="139" t="s">
        <v>8</v>
      </c>
      <c r="E4" s="139"/>
      <c r="F4" s="139"/>
      <c r="G4" s="139"/>
      <c r="H4" s="139"/>
      <c r="I4" s="154"/>
    </row>
    <row r="5" s="127" customFormat="1" ht="21.35" customHeight="1" spans="1:9">
      <c r="A5" s="196"/>
      <c r="B5" s="139" t="s">
        <v>9</v>
      </c>
      <c r="C5" s="139" t="s">
        <v>10</v>
      </c>
      <c r="D5" s="139" t="s">
        <v>9</v>
      </c>
      <c r="E5" s="139" t="s">
        <v>59</v>
      </c>
      <c r="F5" s="139" t="s">
        <v>102</v>
      </c>
      <c r="G5" s="139" t="s">
        <v>103</v>
      </c>
      <c r="H5" s="139" t="s">
        <v>104</v>
      </c>
      <c r="I5" s="154"/>
    </row>
    <row r="6" s="127" customFormat="1" ht="19.9" customHeight="1" spans="1:9">
      <c r="A6" s="138"/>
      <c r="B6" s="163" t="s">
        <v>105</v>
      </c>
      <c r="C6" s="151">
        <f>SUM(C7:C8)</f>
        <v>3153970.42</v>
      </c>
      <c r="D6" s="163" t="s">
        <v>106</v>
      </c>
      <c r="E6" s="151">
        <f>SUM(F6:H6)</f>
        <v>3153970.42</v>
      </c>
      <c r="F6" s="200">
        <f>SUM(F7:F34)</f>
        <v>2303970.42</v>
      </c>
      <c r="G6" s="200">
        <f>SUM(G7:G34)</f>
        <v>850000</v>
      </c>
      <c r="H6" s="151"/>
      <c r="I6" s="170"/>
    </row>
    <row r="7" s="127" customFormat="1" ht="19.9" customHeight="1" spans="1:9">
      <c r="A7" s="138"/>
      <c r="B7" s="168" t="s">
        <v>107</v>
      </c>
      <c r="C7" s="151">
        <v>2303970.42</v>
      </c>
      <c r="D7" s="168" t="s">
        <v>108</v>
      </c>
      <c r="E7" s="151">
        <f>SUM(F7:H7)</f>
        <v>1756568.61</v>
      </c>
      <c r="F7" s="151">
        <v>1756568.61</v>
      </c>
      <c r="G7" s="151"/>
      <c r="H7" s="151"/>
      <c r="I7" s="170"/>
    </row>
    <row r="8" s="127" customFormat="1" ht="19.9" customHeight="1" spans="1:9">
      <c r="A8" s="138"/>
      <c r="B8" s="168" t="s">
        <v>109</v>
      </c>
      <c r="C8" s="151">
        <v>850000</v>
      </c>
      <c r="D8" s="168" t="s">
        <v>110</v>
      </c>
      <c r="E8" s="151"/>
      <c r="F8" s="151"/>
      <c r="G8" s="151"/>
      <c r="H8" s="151"/>
      <c r="I8" s="170"/>
    </row>
    <row r="9" s="127" customFormat="1" ht="19.9" customHeight="1" spans="1:9">
      <c r="A9" s="138"/>
      <c r="B9" s="168" t="s">
        <v>111</v>
      </c>
      <c r="C9" s="151"/>
      <c r="D9" s="168" t="s">
        <v>112</v>
      </c>
      <c r="E9" s="151"/>
      <c r="F9" s="151"/>
      <c r="G9" s="151"/>
      <c r="H9" s="151"/>
      <c r="I9" s="170"/>
    </row>
    <row r="10" s="127" customFormat="1" ht="19.9" customHeight="1" spans="1:9">
      <c r="A10" s="138"/>
      <c r="B10" s="163" t="s">
        <v>113</v>
      </c>
      <c r="C10" s="151"/>
      <c r="D10" s="168" t="s">
        <v>114</v>
      </c>
      <c r="E10" s="151"/>
      <c r="F10" s="151"/>
      <c r="G10" s="151"/>
      <c r="H10" s="151"/>
      <c r="I10" s="170"/>
    </row>
    <row r="11" s="127" customFormat="1" ht="19.9" customHeight="1" spans="1:9">
      <c r="A11" s="138"/>
      <c r="B11" s="168" t="s">
        <v>107</v>
      </c>
      <c r="C11" s="151"/>
      <c r="D11" s="168" t="s">
        <v>115</v>
      </c>
      <c r="E11" s="151"/>
      <c r="F11" s="151"/>
      <c r="G11" s="151"/>
      <c r="H11" s="151"/>
      <c r="I11" s="170"/>
    </row>
    <row r="12" s="127" customFormat="1" ht="19.9" customHeight="1" spans="1:9">
      <c r="A12" s="138"/>
      <c r="B12" s="168" t="s">
        <v>109</v>
      </c>
      <c r="C12" s="151"/>
      <c r="D12" s="168" t="s">
        <v>116</v>
      </c>
      <c r="E12" s="151"/>
      <c r="F12" s="151"/>
      <c r="G12" s="151"/>
      <c r="H12" s="151"/>
      <c r="I12" s="170"/>
    </row>
    <row r="13" s="127" customFormat="1" ht="19.9" customHeight="1" spans="1:9">
      <c r="A13" s="138"/>
      <c r="B13" s="168" t="s">
        <v>111</v>
      </c>
      <c r="C13" s="151"/>
      <c r="D13" s="168" t="s">
        <v>117</v>
      </c>
      <c r="E13" s="151"/>
      <c r="F13" s="151"/>
      <c r="G13" s="151"/>
      <c r="H13" s="151"/>
      <c r="I13" s="170"/>
    </row>
    <row r="14" s="127" customFormat="1" ht="19.9" customHeight="1" spans="1:9">
      <c r="A14" s="138"/>
      <c r="B14" s="168" t="s">
        <v>118</v>
      </c>
      <c r="C14" s="151"/>
      <c r="D14" s="168" t="s">
        <v>119</v>
      </c>
      <c r="E14" s="151">
        <f>SUM(F14:H14)</f>
        <v>239691.68</v>
      </c>
      <c r="F14" s="151">
        <v>239691.68</v>
      </c>
      <c r="G14" s="151"/>
      <c r="H14" s="151"/>
      <c r="I14" s="170"/>
    </row>
    <row r="15" s="127" customFormat="1" ht="19.9" customHeight="1" spans="1:9">
      <c r="A15" s="138"/>
      <c r="B15" s="168" t="s">
        <v>118</v>
      </c>
      <c r="C15" s="151"/>
      <c r="D15" s="168" t="s">
        <v>120</v>
      </c>
      <c r="E15" s="151"/>
      <c r="F15" s="151"/>
      <c r="G15" s="151"/>
      <c r="H15" s="151"/>
      <c r="I15" s="170"/>
    </row>
    <row r="16" s="127" customFormat="1" ht="19.9" customHeight="1" spans="1:9">
      <c r="A16" s="138"/>
      <c r="B16" s="168" t="s">
        <v>118</v>
      </c>
      <c r="C16" s="151"/>
      <c r="D16" s="168" t="s">
        <v>121</v>
      </c>
      <c r="E16" s="151">
        <f>SUM(F16:H16)</f>
        <v>130506.13</v>
      </c>
      <c r="F16" s="151">
        <v>130506.13</v>
      </c>
      <c r="G16" s="151"/>
      <c r="H16" s="151"/>
      <c r="I16" s="170"/>
    </row>
    <row r="17" s="127" customFormat="1" ht="19.9" customHeight="1" spans="1:9">
      <c r="A17" s="138"/>
      <c r="B17" s="168" t="s">
        <v>118</v>
      </c>
      <c r="C17" s="151"/>
      <c r="D17" s="168" t="s">
        <v>122</v>
      </c>
      <c r="E17" s="151"/>
      <c r="F17" s="151"/>
      <c r="G17" s="151"/>
      <c r="H17" s="151"/>
      <c r="I17" s="170"/>
    </row>
    <row r="18" s="127" customFormat="1" ht="19.9" customHeight="1" spans="1:9">
      <c r="A18" s="138"/>
      <c r="B18" s="168" t="s">
        <v>118</v>
      </c>
      <c r="C18" s="151"/>
      <c r="D18" s="168" t="s">
        <v>123</v>
      </c>
      <c r="E18" s="151">
        <f>SUM(F18:H18)</f>
        <v>850000</v>
      </c>
      <c r="F18" s="151"/>
      <c r="G18" s="151">
        <v>850000</v>
      </c>
      <c r="H18" s="151"/>
      <c r="I18" s="170"/>
    </row>
    <row r="19" s="127" customFormat="1" ht="19.9" customHeight="1" spans="1:9">
      <c r="A19" s="138"/>
      <c r="B19" s="168" t="s">
        <v>118</v>
      </c>
      <c r="C19" s="151"/>
      <c r="D19" s="168" t="s">
        <v>124</v>
      </c>
      <c r="E19" s="151"/>
      <c r="F19" s="151"/>
      <c r="G19" s="151"/>
      <c r="H19" s="151"/>
      <c r="I19" s="170"/>
    </row>
    <row r="20" s="127" customFormat="1" ht="19.9" customHeight="1" spans="1:9">
      <c r="A20" s="138"/>
      <c r="B20" s="168" t="s">
        <v>118</v>
      </c>
      <c r="C20" s="151"/>
      <c r="D20" s="168" t="s">
        <v>125</v>
      </c>
      <c r="E20" s="151"/>
      <c r="F20" s="151"/>
      <c r="G20" s="151"/>
      <c r="H20" s="151"/>
      <c r="I20" s="170"/>
    </row>
    <row r="21" s="127" customFormat="1" ht="19.9" customHeight="1" spans="1:9">
      <c r="A21" s="138"/>
      <c r="B21" s="168" t="s">
        <v>118</v>
      </c>
      <c r="C21" s="151"/>
      <c r="D21" s="168" t="s">
        <v>126</v>
      </c>
      <c r="E21" s="151"/>
      <c r="F21" s="151"/>
      <c r="G21" s="151"/>
      <c r="H21" s="151"/>
      <c r="I21" s="170"/>
    </row>
    <row r="22" s="127" customFormat="1" ht="19.9" customHeight="1" spans="1:9">
      <c r="A22" s="138"/>
      <c r="B22" s="168" t="s">
        <v>118</v>
      </c>
      <c r="C22" s="151"/>
      <c r="D22" s="168" t="s">
        <v>127</v>
      </c>
      <c r="E22" s="151"/>
      <c r="F22" s="151"/>
      <c r="G22" s="151"/>
      <c r="H22" s="151"/>
      <c r="I22" s="170"/>
    </row>
    <row r="23" s="127" customFormat="1" ht="19.9" customHeight="1" spans="1:9">
      <c r="A23" s="138"/>
      <c r="B23" s="168" t="s">
        <v>118</v>
      </c>
      <c r="C23" s="151"/>
      <c r="D23" s="168" t="s">
        <v>128</v>
      </c>
      <c r="E23" s="151"/>
      <c r="F23" s="151"/>
      <c r="G23" s="151"/>
      <c r="H23" s="151"/>
      <c r="I23" s="170"/>
    </row>
    <row r="24" s="127" customFormat="1" ht="19.9" customHeight="1" spans="1:9">
      <c r="A24" s="138"/>
      <c r="B24" s="168" t="s">
        <v>118</v>
      </c>
      <c r="C24" s="151"/>
      <c r="D24" s="168" t="s">
        <v>129</v>
      </c>
      <c r="E24" s="151"/>
      <c r="F24" s="151"/>
      <c r="G24" s="151"/>
      <c r="H24" s="151"/>
      <c r="I24" s="170"/>
    </row>
    <row r="25" s="127" customFormat="1" ht="19.9" customHeight="1" spans="1:9">
      <c r="A25" s="138"/>
      <c r="B25" s="168" t="s">
        <v>118</v>
      </c>
      <c r="C25" s="151"/>
      <c r="D25" s="168" t="s">
        <v>130</v>
      </c>
      <c r="E25" s="151"/>
      <c r="F25" s="151"/>
      <c r="G25" s="151"/>
      <c r="H25" s="151"/>
      <c r="I25" s="170"/>
    </row>
    <row r="26" s="127" customFormat="1" ht="19.9" customHeight="1" spans="1:9">
      <c r="A26" s="138"/>
      <c r="B26" s="168" t="s">
        <v>118</v>
      </c>
      <c r="C26" s="151"/>
      <c r="D26" s="168" t="s">
        <v>131</v>
      </c>
      <c r="E26" s="151">
        <f>SUM(F26:H26)</f>
        <v>177204</v>
      </c>
      <c r="F26" s="151">
        <v>177204</v>
      </c>
      <c r="G26" s="151"/>
      <c r="H26" s="151"/>
      <c r="I26" s="170"/>
    </row>
    <row r="27" s="127" customFormat="1" ht="19.9" customHeight="1" spans="1:9">
      <c r="A27" s="138"/>
      <c r="B27" s="168" t="s">
        <v>118</v>
      </c>
      <c r="C27" s="151"/>
      <c r="D27" s="168" t="s">
        <v>132</v>
      </c>
      <c r="E27" s="151"/>
      <c r="F27" s="151"/>
      <c r="G27" s="151"/>
      <c r="H27" s="151"/>
      <c r="I27" s="170"/>
    </row>
    <row r="28" s="127" customFormat="1" ht="19.9" customHeight="1" spans="1:9">
      <c r="A28" s="138"/>
      <c r="B28" s="168" t="s">
        <v>118</v>
      </c>
      <c r="C28" s="151"/>
      <c r="D28" s="168" t="s">
        <v>133</v>
      </c>
      <c r="E28" s="151"/>
      <c r="F28" s="151"/>
      <c r="G28" s="151"/>
      <c r="H28" s="151"/>
      <c r="I28" s="170"/>
    </row>
    <row r="29" s="127" customFormat="1" ht="19.9" customHeight="1" spans="1:9">
      <c r="A29" s="138"/>
      <c r="B29" s="168" t="s">
        <v>118</v>
      </c>
      <c r="C29" s="151"/>
      <c r="D29" s="168" t="s">
        <v>134</v>
      </c>
      <c r="E29" s="151"/>
      <c r="F29" s="151"/>
      <c r="G29" s="151"/>
      <c r="H29" s="151"/>
      <c r="I29" s="170"/>
    </row>
    <row r="30" s="127" customFormat="1" ht="19.9" customHeight="1" spans="1:9">
      <c r="A30" s="138"/>
      <c r="B30" s="168" t="s">
        <v>118</v>
      </c>
      <c r="C30" s="151"/>
      <c r="D30" s="168" t="s">
        <v>135</v>
      </c>
      <c r="E30" s="151"/>
      <c r="F30" s="151"/>
      <c r="G30" s="151"/>
      <c r="H30" s="151"/>
      <c r="I30" s="170"/>
    </row>
    <row r="31" s="127" customFormat="1" ht="19.9" customHeight="1" spans="1:9">
      <c r="A31" s="138"/>
      <c r="B31" s="168" t="s">
        <v>118</v>
      </c>
      <c r="C31" s="151"/>
      <c r="D31" s="168" t="s">
        <v>136</v>
      </c>
      <c r="E31" s="151"/>
      <c r="F31" s="151"/>
      <c r="G31" s="151"/>
      <c r="H31" s="151"/>
      <c r="I31" s="170"/>
    </row>
    <row r="32" s="127" customFormat="1" ht="19.9" customHeight="1" spans="1:9">
      <c r="A32" s="138"/>
      <c r="B32" s="168" t="s">
        <v>118</v>
      </c>
      <c r="C32" s="151"/>
      <c r="D32" s="168" t="s">
        <v>137</v>
      </c>
      <c r="E32" s="151"/>
      <c r="F32" s="151"/>
      <c r="G32" s="151"/>
      <c r="H32" s="151"/>
      <c r="I32" s="170"/>
    </row>
    <row r="33" s="127" customFormat="1" ht="19.9" customHeight="1" spans="1:9">
      <c r="A33" s="138"/>
      <c r="B33" s="168" t="s">
        <v>118</v>
      </c>
      <c r="C33" s="151"/>
      <c r="D33" s="168" t="s">
        <v>138</v>
      </c>
      <c r="E33" s="151"/>
      <c r="F33" s="151"/>
      <c r="G33" s="151"/>
      <c r="H33" s="151"/>
      <c r="I33" s="170"/>
    </row>
    <row r="34" s="127" customFormat="1" ht="19.9" customHeight="1" spans="1:9">
      <c r="A34" s="138"/>
      <c r="B34" s="168" t="s">
        <v>118</v>
      </c>
      <c r="C34" s="151"/>
      <c r="D34" s="168" t="s">
        <v>139</v>
      </c>
      <c r="E34" s="151"/>
      <c r="F34" s="151"/>
      <c r="G34" s="151"/>
      <c r="H34" s="151"/>
      <c r="I34" s="170"/>
    </row>
    <row r="35" s="127" customFormat="1" ht="8.5" customHeight="1" spans="1:9">
      <c r="A35" s="197"/>
      <c r="B35" s="197"/>
      <c r="C35" s="197"/>
      <c r="D35" s="141"/>
      <c r="E35" s="197"/>
      <c r="F35" s="197"/>
      <c r="G35" s="197"/>
      <c r="H35" s="197"/>
      <c r="I35" s="158"/>
    </row>
  </sheetData>
  <mergeCells count="6">
    <mergeCell ref="B2:H2"/>
    <mergeCell ref="B3:C3"/>
    <mergeCell ref="B4:C4"/>
    <mergeCell ref="D4:H4"/>
    <mergeCell ref="A7:A9"/>
    <mergeCell ref="A11:A34"/>
  </mergeCells>
  <printOptions horizontalCentered="1"/>
  <pageMargins left="1.37777777777778" right="0.984027777777778" top="0.984027777777778" bottom="0.314583333333333" header="0" footer="0"/>
  <pageSetup paperSize="9" scale="73"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5"/>
  <sheetViews>
    <sheetView workbookViewId="0">
      <pane ySplit="6" topLeftCell="A12" activePane="bottomLeft" state="frozen"/>
      <selection/>
      <selection pane="bottomLeft" activeCell="G8" sqref="G8"/>
    </sheetView>
  </sheetViews>
  <sheetFormatPr defaultColWidth="10" defaultRowHeight="14.25"/>
  <cols>
    <col min="1" max="1" width="1.53333333333333" style="71" customWidth="1"/>
    <col min="2" max="3" width="5.88333333333333" style="172" customWidth="1"/>
    <col min="4" max="4" width="11.6333333333333" style="71" customWidth="1"/>
    <col min="5" max="5" width="29" style="71" customWidth="1"/>
    <col min="6" max="6" width="13.5" style="71" customWidth="1"/>
    <col min="7" max="7" width="12.75" style="71" customWidth="1"/>
    <col min="8" max="8" width="13.625" style="71" customWidth="1"/>
    <col min="9" max="9" width="12.25" style="71" customWidth="1"/>
    <col min="10" max="10" width="11.375" style="71" customWidth="1"/>
    <col min="11" max="11" width="10.375" style="71" customWidth="1"/>
    <col min="12" max="12" width="5.25" style="71" customWidth="1"/>
    <col min="13" max="13" width="10" style="71" customWidth="1"/>
    <col min="14" max="39" width="5.25" style="71" customWidth="1"/>
    <col min="40" max="40" width="1.53333333333333" style="71" customWidth="1"/>
    <col min="41" max="42" width="9.76666666666667" style="71" customWidth="1"/>
    <col min="43" max="16384" width="10" style="71"/>
  </cols>
  <sheetData>
    <row r="1" ht="25" customHeight="1" spans="1:40">
      <c r="A1" s="173"/>
      <c r="B1" s="102"/>
      <c r="C1" s="102"/>
      <c r="D1" s="174"/>
      <c r="E1" s="174"/>
      <c r="F1" s="111"/>
      <c r="G1" s="111"/>
      <c r="H1" s="111"/>
      <c r="I1" s="174"/>
      <c r="J1" s="174"/>
      <c r="K1" s="111"/>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87" t="s">
        <v>140</v>
      </c>
      <c r="AM1" s="188"/>
      <c r="AN1" s="189"/>
    </row>
    <row r="2" ht="22.8" customHeight="1" spans="1:40">
      <c r="A2" s="111"/>
      <c r="B2" s="175" t="s">
        <v>141</v>
      </c>
      <c r="C2" s="175"/>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89"/>
    </row>
    <row r="3" ht="19.55" customHeight="1" spans="1:40">
      <c r="A3" s="113"/>
      <c r="B3" s="176" t="s">
        <v>5</v>
      </c>
      <c r="C3" s="176"/>
      <c r="D3" s="114"/>
      <c r="E3" s="114"/>
      <c r="F3" s="179"/>
      <c r="G3" s="113"/>
      <c r="H3" s="180"/>
      <c r="I3" s="179"/>
      <c r="J3" s="179"/>
      <c r="K3" s="181"/>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80" t="s">
        <v>6</v>
      </c>
      <c r="AM3" s="180"/>
      <c r="AN3" s="190"/>
    </row>
    <row r="4" ht="24.4" customHeight="1" spans="1:40">
      <c r="A4" s="119"/>
      <c r="B4" s="177" t="s">
        <v>9</v>
      </c>
      <c r="C4" s="177"/>
      <c r="D4" s="100"/>
      <c r="E4" s="100"/>
      <c r="F4" s="100" t="s">
        <v>142</v>
      </c>
      <c r="G4" s="100" t="s">
        <v>143</v>
      </c>
      <c r="H4" s="100"/>
      <c r="I4" s="100"/>
      <c r="J4" s="100"/>
      <c r="K4" s="100"/>
      <c r="L4" s="100"/>
      <c r="M4" s="100"/>
      <c r="N4" s="100"/>
      <c r="O4" s="100"/>
      <c r="P4" s="100"/>
      <c r="Q4" s="100" t="s">
        <v>144</v>
      </c>
      <c r="R4" s="100"/>
      <c r="S4" s="100"/>
      <c r="T4" s="100"/>
      <c r="U4" s="100"/>
      <c r="V4" s="100"/>
      <c r="W4" s="100"/>
      <c r="X4" s="100"/>
      <c r="Y4" s="100"/>
      <c r="Z4" s="100"/>
      <c r="AA4" s="100" t="s">
        <v>145</v>
      </c>
      <c r="AB4" s="100"/>
      <c r="AC4" s="100"/>
      <c r="AD4" s="100"/>
      <c r="AE4" s="100"/>
      <c r="AF4" s="100"/>
      <c r="AG4" s="100"/>
      <c r="AH4" s="100"/>
      <c r="AI4" s="100"/>
      <c r="AJ4" s="100"/>
      <c r="AK4" s="100"/>
      <c r="AL4" s="100"/>
      <c r="AM4" s="100"/>
      <c r="AN4" s="191"/>
    </row>
    <row r="5" ht="36" customHeight="1" spans="1:40">
      <c r="A5" s="119"/>
      <c r="B5" s="177" t="s">
        <v>79</v>
      </c>
      <c r="C5" s="177"/>
      <c r="D5" s="100" t="s">
        <v>70</v>
      </c>
      <c r="E5" s="100" t="s">
        <v>71</v>
      </c>
      <c r="F5" s="100"/>
      <c r="G5" s="100" t="s">
        <v>59</v>
      </c>
      <c r="H5" s="100" t="s">
        <v>146</v>
      </c>
      <c r="I5" s="100"/>
      <c r="J5" s="100"/>
      <c r="K5" s="100" t="s">
        <v>147</v>
      </c>
      <c r="L5" s="100"/>
      <c r="M5" s="100"/>
      <c r="N5" s="100" t="s">
        <v>148</v>
      </c>
      <c r="O5" s="100"/>
      <c r="P5" s="100"/>
      <c r="Q5" s="100" t="s">
        <v>59</v>
      </c>
      <c r="R5" s="100" t="s">
        <v>146</v>
      </c>
      <c r="S5" s="100"/>
      <c r="T5" s="100"/>
      <c r="U5" s="100" t="s">
        <v>147</v>
      </c>
      <c r="V5" s="100"/>
      <c r="W5" s="100"/>
      <c r="X5" s="100" t="s">
        <v>148</v>
      </c>
      <c r="Y5" s="100"/>
      <c r="Z5" s="100"/>
      <c r="AA5" s="100" t="s">
        <v>59</v>
      </c>
      <c r="AB5" s="100" t="s">
        <v>146</v>
      </c>
      <c r="AC5" s="100"/>
      <c r="AD5" s="100"/>
      <c r="AE5" s="100" t="s">
        <v>147</v>
      </c>
      <c r="AF5" s="100"/>
      <c r="AG5" s="100"/>
      <c r="AH5" s="100" t="s">
        <v>148</v>
      </c>
      <c r="AI5" s="100"/>
      <c r="AJ5" s="100"/>
      <c r="AK5" s="100" t="s">
        <v>149</v>
      </c>
      <c r="AL5" s="100"/>
      <c r="AM5" s="100"/>
      <c r="AN5" s="191"/>
    </row>
    <row r="6" ht="39" customHeight="1" spans="1:40">
      <c r="A6" s="117"/>
      <c r="B6" s="177" t="s">
        <v>80</v>
      </c>
      <c r="C6" s="177" t="s">
        <v>81</v>
      </c>
      <c r="D6" s="100"/>
      <c r="E6" s="100"/>
      <c r="F6" s="100"/>
      <c r="G6" s="100"/>
      <c r="H6" s="100" t="s">
        <v>150</v>
      </c>
      <c r="I6" s="100" t="s">
        <v>75</v>
      </c>
      <c r="J6" s="100" t="s">
        <v>76</v>
      </c>
      <c r="K6" s="100" t="s">
        <v>150</v>
      </c>
      <c r="L6" s="100" t="s">
        <v>75</v>
      </c>
      <c r="M6" s="100" t="s">
        <v>76</v>
      </c>
      <c r="N6" s="100" t="s">
        <v>150</v>
      </c>
      <c r="O6" s="100" t="s">
        <v>151</v>
      </c>
      <c r="P6" s="100" t="s">
        <v>152</v>
      </c>
      <c r="Q6" s="100"/>
      <c r="R6" s="100" t="s">
        <v>150</v>
      </c>
      <c r="S6" s="100" t="s">
        <v>75</v>
      </c>
      <c r="T6" s="100" t="s">
        <v>76</v>
      </c>
      <c r="U6" s="100" t="s">
        <v>150</v>
      </c>
      <c r="V6" s="100" t="s">
        <v>75</v>
      </c>
      <c r="W6" s="100" t="s">
        <v>76</v>
      </c>
      <c r="X6" s="100" t="s">
        <v>150</v>
      </c>
      <c r="Y6" s="100" t="s">
        <v>151</v>
      </c>
      <c r="Z6" s="100" t="s">
        <v>152</v>
      </c>
      <c r="AA6" s="100"/>
      <c r="AB6" s="100" t="s">
        <v>150</v>
      </c>
      <c r="AC6" s="100" t="s">
        <v>75</v>
      </c>
      <c r="AD6" s="100" t="s">
        <v>76</v>
      </c>
      <c r="AE6" s="100" t="s">
        <v>150</v>
      </c>
      <c r="AF6" s="100" t="s">
        <v>75</v>
      </c>
      <c r="AG6" s="100" t="s">
        <v>76</v>
      </c>
      <c r="AH6" s="100" t="s">
        <v>150</v>
      </c>
      <c r="AI6" s="100" t="s">
        <v>151</v>
      </c>
      <c r="AJ6" s="100" t="s">
        <v>152</v>
      </c>
      <c r="AK6" s="100" t="s">
        <v>150</v>
      </c>
      <c r="AL6" s="100" t="s">
        <v>151</v>
      </c>
      <c r="AM6" s="100" t="s">
        <v>152</v>
      </c>
      <c r="AN6" s="191"/>
    </row>
    <row r="7" ht="22.8" customHeight="1" spans="1:40">
      <c r="A7" s="119"/>
      <c r="B7" s="105"/>
      <c r="C7" s="105"/>
      <c r="D7" s="76"/>
      <c r="E7" s="76" t="s">
        <v>72</v>
      </c>
      <c r="F7" s="91">
        <f t="shared" ref="F7:F18" si="0">G7</f>
        <v>3153970.42</v>
      </c>
      <c r="G7" s="91">
        <f>H7+K7</f>
        <v>3153970.42</v>
      </c>
      <c r="H7" s="91">
        <f t="shared" ref="H7:H18" si="1">SUM(I7:J7)</f>
        <v>2303970.42</v>
      </c>
      <c r="I7" s="90">
        <f>SUM(I8:I25)</f>
        <v>2303970.42</v>
      </c>
      <c r="J7" s="90">
        <f>SUM(J8:J25)</f>
        <v>0</v>
      </c>
      <c r="K7" s="90">
        <f>SUM(K8:K25)</f>
        <v>850000</v>
      </c>
      <c r="L7" s="90">
        <f>SUM(L8:L25)</f>
        <v>0</v>
      </c>
      <c r="M7" s="90">
        <f>SUM(M8:M25)</f>
        <v>850000</v>
      </c>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191"/>
    </row>
    <row r="8" ht="24" customHeight="1" spans="1:40">
      <c r="A8" s="119"/>
      <c r="B8" s="161" t="s">
        <v>153</v>
      </c>
      <c r="C8" s="161" t="s">
        <v>83</v>
      </c>
      <c r="D8" s="80">
        <v>106001</v>
      </c>
      <c r="E8" s="153" t="s">
        <v>154</v>
      </c>
      <c r="F8" s="91">
        <f t="shared" si="0"/>
        <v>463308</v>
      </c>
      <c r="G8" s="91">
        <f t="shared" ref="G8:G18" si="2">H8</f>
        <v>463308</v>
      </c>
      <c r="H8" s="91">
        <f t="shared" si="1"/>
        <v>463308</v>
      </c>
      <c r="I8" s="91">
        <v>463308</v>
      </c>
      <c r="J8" s="91"/>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191"/>
    </row>
    <row r="9" ht="24" customHeight="1" spans="1:40">
      <c r="A9" s="119"/>
      <c r="B9" s="161" t="s">
        <v>153</v>
      </c>
      <c r="C9" s="161" t="s">
        <v>96</v>
      </c>
      <c r="D9" s="80">
        <v>106001</v>
      </c>
      <c r="E9" s="153" t="s">
        <v>155</v>
      </c>
      <c r="F9" s="91">
        <f t="shared" si="0"/>
        <v>422676</v>
      </c>
      <c r="G9" s="91">
        <f t="shared" si="2"/>
        <v>422676</v>
      </c>
      <c r="H9" s="91">
        <f t="shared" si="1"/>
        <v>422676</v>
      </c>
      <c r="I9" s="91">
        <v>422676</v>
      </c>
      <c r="J9" s="91"/>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191"/>
    </row>
    <row r="10" ht="24" customHeight="1" spans="1:40">
      <c r="A10" s="119"/>
      <c r="B10" s="161" t="s">
        <v>153</v>
      </c>
      <c r="C10" s="161" t="s">
        <v>92</v>
      </c>
      <c r="D10" s="80">
        <v>106001</v>
      </c>
      <c r="E10" s="153" t="s">
        <v>156</v>
      </c>
      <c r="F10" s="91">
        <f t="shared" si="0"/>
        <v>590599</v>
      </c>
      <c r="G10" s="91">
        <f t="shared" si="2"/>
        <v>590599</v>
      </c>
      <c r="H10" s="91">
        <f t="shared" si="1"/>
        <v>590599</v>
      </c>
      <c r="I10" s="91">
        <v>590599</v>
      </c>
      <c r="J10" s="91"/>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191"/>
    </row>
    <row r="11" ht="24" customHeight="1" spans="1:40">
      <c r="A11" s="119"/>
      <c r="B11" s="161" t="s">
        <v>153</v>
      </c>
      <c r="C11" s="161" t="s">
        <v>95</v>
      </c>
      <c r="D11" s="80">
        <v>106001</v>
      </c>
      <c r="E11" s="153" t="s">
        <v>157</v>
      </c>
      <c r="F11" s="91">
        <f t="shared" si="0"/>
        <v>209211.68</v>
      </c>
      <c r="G11" s="91">
        <f t="shared" si="2"/>
        <v>209211.68</v>
      </c>
      <c r="H11" s="91">
        <f t="shared" si="1"/>
        <v>209211.68</v>
      </c>
      <c r="I11" s="91">
        <v>209211.68</v>
      </c>
      <c r="J11" s="91"/>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191"/>
    </row>
    <row r="12" ht="24" customHeight="1" spans="1:40">
      <c r="A12" s="119"/>
      <c r="B12" s="161" t="s">
        <v>153</v>
      </c>
      <c r="C12" s="161" t="s">
        <v>158</v>
      </c>
      <c r="D12" s="80">
        <v>106001</v>
      </c>
      <c r="E12" s="153" t="s">
        <v>159</v>
      </c>
      <c r="F12" s="91">
        <f t="shared" si="0"/>
        <v>113706.13</v>
      </c>
      <c r="G12" s="91">
        <f t="shared" si="2"/>
        <v>113706.13</v>
      </c>
      <c r="H12" s="91">
        <f t="shared" si="1"/>
        <v>113706.13</v>
      </c>
      <c r="I12" s="91">
        <v>113706.13</v>
      </c>
      <c r="J12" s="91"/>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191"/>
    </row>
    <row r="13" ht="24" customHeight="1" spans="1:40">
      <c r="A13" s="119"/>
      <c r="B13" s="161" t="s">
        <v>153</v>
      </c>
      <c r="C13" s="161" t="s">
        <v>90</v>
      </c>
      <c r="D13" s="80">
        <v>106001</v>
      </c>
      <c r="E13" s="153" t="s">
        <v>160</v>
      </c>
      <c r="F13" s="91">
        <f t="shared" si="0"/>
        <v>13200</v>
      </c>
      <c r="G13" s="91">
        <f t="shared" si="2"/>
        <v>13200</v>
      </c>
      <c r="H13" s="91">
        <f t="shared" si="1"/>
        <v>13200</v>
      </c>
      <c r="I13" s="91">
        <v>13200</v>
      </c>
      <c r="J13" s="91"/>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191"/>
    </row>
    <row r="14" ht="24" customHeight="1" spans="1:40">
      <c r="A14" s="119"/>
      <c r="B14" s="161" t="s">
        <v>153</v>
      </c>
      <c r="C14" s="161" t="s">
        <v>161</v>
      </c>
      <c r="D14" s="80">
        <v>106001</v>
      </c>
      <c r="E14" s="153" t="s">
        <v>162</v>
      </c>
      <c r="F14" s="91">
        <f t="shared" si="0"/>
        <v>2953.41</v>
      </c>
      <c r="G14" s="91">
        <f t="shared" si="2"/>
        <v>2953.41</v>
      </c>
      <c r="H14" s="91">
        <f t="shared" si="1"/>
        <v>2953.41</v>
      </c>
      <c r="I14" s="91">
        <v>2953.41</v>
      </c>
      <c r="J14" s="91"/>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191"/>
    </row>
    <row r="15" ht="24" customHeight="1" spans="1:40">
      <c r="A15" s="119"/>
      <c r="B15" s="161" t="s">
        <v>153</v>
      </c>
      <c r="C15" s="161" t="s">
        <v>163</v>
      </c>
      <c r="D15" s="80">
        <v>106001</v>
      </c>
      <c r="E15" s="153" t="s">
        <v>99</v>
      </c>
      <c r="F15" s="91">
        <f t="shared" si="0"/>
        <v>177204</v>
      </c>
      <c r="G15" s="91">
        <f t="shared" si="2"/>
        <v>177204</v>
      </c>
      <c r="H15" s="91">
        <f t="shared" si="1"/>
        <v>177204</v>
      </c>
      <c r="I15" s="91">
        <v>177204</v>
      </c>
      <c r="J15" s="91"/>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191"/>
    </row>
    <row r="16" ht="24" customHeight="1" spans="1:40">
      <c r="A16" s="119"/>
      <c r="B16" s="161" t="s">
        <v>164</v>
      </c>
      <c r="C16" s="161" t="s">
        <v>83</v>
      </c>
      <c r="D16" s="80">
        <v>106001</v>
      </c>
      <c r="E16" s="153" t="s">
        <v>165</v>
      </c>
      <c r="F16" s="91">
        <f t="shared" si="0"/>
        <v>77000</v>
      </c>
      <c r="G16" s="91">
        <f t="shared" si="2"/>
        <v>77000</v>
      </c>
      <c r="H16" s="91">
        <f t="shared" si="1"/>
        <v>77000</v>
      </c>
      <c r="I16" s="91">
        <v>77000</v>
      </c>
      <c r="J16" s="91"/>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191"/>
    </row>
    <row r="17" ht="24" customHeight="1" spans="1:40">
      <c r="A17" s="119"/>
      <c r="B17" s="161" t="s">
        <v>164</v>
      </c>
      <c r="C17" s="178" t="s">
        <v>90</v>
      </c>
      <c r="D17" s="80">
        <v>106001</v>
      </c>
      <c r="E17" s="153" t="s">
        <v>166</v>
      </c>
      <c r="F17" s="91">
        <f t="shared" si="0"/>
        <v>55000</v>
      </c>
      <c r="G17" s="91">
        <f t="shared" si="2"/>
        <v>55000</v>
      </c>
      <c r="H17" s="91">
        <f t="shared" si="1"/>
        <v>55000</v>
      </c>
      <c r="I17" s="182">
        <v>55000</v>
      </c>
      <c r="J17" s="182"/>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3"/>
      <c r="AN17" s="191"/>
    </row>
    <row r="18" ht="24" customHeight="1" spans="2:39">
      <c r="B18" s="161" t="s">
        <v>164</v>
      </c>
      <c r="C18" s="162" t="s">
        <v>167</v>
      </c>
      <c r="D18" s="80">
        <v>106001</v>
      </c>
      <c r="E18" s="153" t="s">
        <v>168</v>
      </c>
      <c r="F18" s="91">
        <f t="shared" si="0"/>
        <v>8600</v>
      </c>
      <c r="G18" s="91">
        <f t="shared" si="2"/>
        <v>8600</v>
      </c>
      <c r="H18" s="91">
        <f t="shared" si="1"/>
        <v>8600</v>
      </c>
      <c r="I18" s="184">
        <v>8600</v>
      </c>
      <c r="J18" s="184"/>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row>
    <row r="19" ht="24" customHeight="1" spans="2:39">
      <c r="B19" s="161" t="s">
        <v>164</v>
      </c>
      <c r="C19" s="162" t="s">
        <v>169</v>
      </c>
      <c r="D19" s="80">
        <v>106001</v>
      </c>
      <c r="E19" s="153" t="s">
        <v>170</v>
      </c>
      <c r="F19" s="91">
        <f t="shared" ref="F19:F25" si="3">G19</f>
        <v>21412.19</v>
      </c>
      <c r="G19" s="91">
        <f t="shared" ref="G19:G25" si="4">H19</f>
        <v>21412.19</v>
      </c>
      <c r="H19" s="91">
        <f t="shared" ref="H19:H25" si="5">SUM(I19:J19)</f>
        <v>21412.19</v>
      </c>
      <c r="I19" s="184">
        <v>21412.19</v>
      </c>
      <c r="J19" s="184"/>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row>
    <row r="20" ht="24" customHeight="1" spans="2:39">
      <c r="B20" s="161" t="s">
        <v>164</v>
      </c>
      <c r="C20" s="162" t="s">
        <v>171</v>
      </c>
      <c r="D20" s="80">
        <v>106001</v>
      </c>
      <c r="E20" s="153" t="s">
        <v>172</v>
      </c>
      <c r="F20" s="91">
        <f t="shared" si="3"/>
        <v>10575.01</v>
      </c>
      <c r="G20" s="91">
        <f t="shared" si="4"/>
        <v>10575.01</v>
      </c>
      <c r="H20" s="91">
        <f t="shared" si="5"/>
        <v>10575.01</v>
      </c>
      <c r="I20" s="184">
        <v>10575.01</v>
      </c>
      <c r="J20" s="184"/>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row>
    <row r="21" ht="24" customHeight="1" spans="2:39">
      <c r="B21" s="161" t="s">
        <v>164</v>
      </c>
      <c r="C21" s="162" t="s">
        <v>173</v>
      </c>
      <c r="D21" s="80">
        <v>106001</v>
      </c>
      <c r="E21" s="153" t="s">
        <v>174</v>
      </c>
      <c r="F21" s="91">
        <f t="shared" si="3"/>
        <v>99600</v>
      </c>
      <c r="G21" s="91">
        <f t="shared" si="4"/>
        <v>99600</v>
      </c>
      <c r="H21" s="91">
        <f t="shared" si="5"/>
        <v>99600</v>
      </c>
      <c r="I21" s="184">
        <v>99600</v>
      </c>
      <c r="J21" s="184"/>
      <c r="K21" s="186"/>
      <c r="L21" s="186"/>
      <c r="M21" s="186"/>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row>
    <row r="22" ht="24" customHeight="1" spans="2:39">
      <c r="B22" s="161" t="s">
        <v>164</v>
      </c>
      <c r="C22" s="162" t="s">
        <v>175</v>
      </c>
      <c r="D22" s="80">
        <v>106001</v>
      </c>
      <c r="E22" s="153" t="s">
        <v>176</v>
      </c>
      <c r="F22" s="91">
        <f t="shared" si="3"/>
        <v>4725</v>
      </c>
      <c r="G22" s="91">
        <f t="shared" si="4"/>
        <v>4725</v>
      </c>
      <c r="H22" s="91">
        <f t="shared" si="5"/>
        <v>4725</v>
      </c>
      <c r="I22" s="184">
        <v>4725</v>
      </c>
      <c r="J22" s="184"/>
      <c r="K22" s="186">
        <v>850000</v>
      </c>
      <c r="L22" s="186"/>
      <c r="M22" s="186">
        <v>850000</v>
      </c>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row>
    <row r="23" ht="24" customHeight="1" spans="2:39">
      <c r="B23" s="162" t="s">
        <v>177</v>
      </c>
      <c r="C23" s="162" t="s">
        <v>86</v>
      </c>
      <c r="D23" s="80">
        <v>106001</v>
      </c>
      <c r="E23" s="153" t="s">
        <v>178</v>
      </c>
      <c r="F23" s="91">
        <f t="shared" si="3"/>
        <v>30480</v>
      </c>
      <c r="G23" s="91">
        <f t="shared" si="4"/>
        <v>30480</v>
      </c>
      <c r="H23" s="91">
        <f t="shared" si="5"/>
        <v>30480</v>
      </c>
      <c r="I23" s="184">
        <v>30480</v>
      </c>
      <c r="J23" s="184"/>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5"/>
      <c r="AM23" s="185"/>
    </row>
    <row r="24" ht="24" customHeight="1" spans="2:39">
      <c r="B24" s="162" t="s">
        <v>177</v>
      </c>
      <c r="C24" s="162" t="s">
        <v>179</v>
      </c>
      <c r="D24" s="80">
        <v>106001</v>
      </c>
      <c r="E24" s="153" t="s">
        <v>180</v>
      </c>
      <c r="F24" s="91">
        <f t="shared" si="3"/>
        <v>3600</v>
      </c>
      <c r="G24" s="91">
        <f t="shared" si="4"/>
        <v>3600</v>
      </c>
      <c r="H24" s="91">
        <f t="shared" si="5"/>
        <v>3600</v>
      </c>
      <c r="I24" s="184">
        <v>3600</v>
      </c>
      <c r="J24" s="184"/>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5"/>
      <c r="AM24" s="185"/>
    </row>
    <row r="25" ht="24" customHeight="1" spans="2:39">
      <c r="B25" s="162" t="s">
        <v>177</v>
      </c>
      <c r="C25" s="162" t="s">
        <v>181</v>
      </c>
      <c r="D25" s="80">
        <v>106001</v>
      </c>
      <c r="E25" s="153" t="s">
        <v>182</v>
      </c>
      <c r="F25" s="91">
        <f t="shared" si="3"/>
        <v>120</v>
      </c>
      <c r="G25" s="91">
        <f t="shared" si="4"/>
        <v>120</v>
      </c>
      <c r="H25" s="91">
        <f t="shared" si="5"/>
        <v>120</v>
      </c>
      <c r="I25" s="184">
        <v>120</v>
      </c>
      <c r="J25" s="184"/>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row>
  </sheetData>
  <mergeCells count="25">
    <mergeCell ref="AL1:AM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196527777777778" right="0.196527777777778" top="0.904861111111111" bottom="0.984027777777778" header="0" footer="0"/>
  <pageSetup paperSize="9" scale="52"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selection activeCell="L19" sqref="L19"/>
    </sheetView>
  </sheetViews>
  <sheetFormatPr defaultColWidth="10" defaultRowHeight="14.25"/>
  <cols>
    <col min="1" max="1" width="1.53333333333333" style="127" customWidth="1"/>
    <col min="2" max="4" width="6.15" style="127" customWidth="1"/>
    <col min="5" max="5" width="16.825" style="127" customWidth="1"/>
    <col min="6" max="6" width="41.0333333333333" style="127" customWidth="1"/>
    <col min="7" max="7" width="16.4083333333333" style="127" customWidth="1"/>
    <col min="8" max="8" width="16.6333333333333" style="127" customWidth="1"/>
    <col min="9" max="9" width="16.4083333333333" style="127" customWidth="1"/>
    <col min="10" max="10" width="1.53333333333333" style="127" customWidth="1"/>
    <col min="11" max="11" width="9.76666666666667" style="127" customWidth="1"/>
    <col min="12" max="16384" width="10" style="127"/>
  </cols>
  <sheetData>
    <row r="1" s="127" customFormat="1" ht="14.3" customHeight="1" spans="1:10">
      <c r="A1" s="132"/>
      <c r="B1" s="129"/>
      <c r="C1" s="129"/>
      <c r="D1" s="129"/>
      <c r="E1" s="131"/>
      <c r="F1" s="131"/>
      <c r="G1" s="164" t="s">
        <v>183</v>
      </c>
      <c r="H1" s="164"/>
      <c r="I1" s="164"/>
      <c r="J1" s="169"/>
    </row>
    <row r="2" s="127" customFormat="1" ht="19.9" customHeight="1" spans="1:10">
      <c r="A2" s="132"/>
      <c r="B2" s="133" t="s">
        <v>184</v>
      </c>
      <c r="C2" s="133"/>
      <c r="D2" s="133"/>
      <c r="E2" s="133"/>
      <c r="F2" s="133"/>
      <c r="G2" s="133"/>
      <c r="H2" s="133"/>
      <c r="I2" s="133"/>
      <c r="J2" s="169" t="s">
        <v>3</v>
      </c>
    </row>
    <row r="3" s="127" customFormat="1" ht="17.05" customHeight="1" spans="1:10">
      <c r="A3" s="135"/>
      <c r="B3" s="136" t="s">
        <v>5</v>
      </c>
      <c r="C3" s="136"/>
      <c r="D3" s="136"/>
      <c r="E3" s="136"/>
      <c r="F3" s="136"/>
      <c r="G3" s="135"/>
      <c r="H3" s="165"/>
      <c r="I3" s="150" t="s">
        <v>6</v>
      </c>
      <c r="J3" s="169"/>
    </row>
    <row r="4" s="127" customFormat="1" ht="21.35" customHeight="1" spans="1:10">
      <c r="A4" s="141"/>
      <c r="B4" s="139" t="s">
        <v>9</v>
      </c>
      <c r="C4" s="139"/>
      <c r="D4" s="139"/>
      <c r="E4" s="139"/>
      <c r="F4" s="139"/>
      <c r="G4" s="139" t="s">
        <v>59</v>
      </c>
      <c r="H4" s="166" t="s">
        <v>185</v>
      </c>
      <c r="I4" s="166" t="s">
        <v>145</v>
      </c>
      <c r="J4" s="154"/>
    </row>
    <row r="5" s="127" customFormat="1" ht="21.35" customHeight="1" spans="1:10">
      <c r="A5" s="141"/>
      <c r="B5" s="139" t="s">
        <v>79</v>
      </c>
      <c r="C5" s="139"/>
      <c r="D5" s="139"/>
      <c r="E5" s="139" t="s">
        <v>70</v>
      </c>
      <c r="F5" s="139" t="s">
        <v>71</v>
      </c>
      <c r="G5" s="139"/>
      <c r="H5" s="166"/>
      <c r="I5" s="166"/>
      <c r="J5" s="154"/>
    </row>
    <row r="6" s="127" customFormat="1" ht="21.35" customHeight="1" spans="1:10">
      <c r="A6" s="159"/>
      <c r="B6" s="139" t="s">
        <v>80</v>
      </c>
      <c r="C6" s="139" t="s">
        <v>81</v>
      </c>
      <c r="D6" s="139" t="s">
        <v>82</v>
      </c>
      <c r="E6" s="139"/>
      <c r="F6" s="139"/>
      <c r="G6" s="139"/>
      <c r="H6" s="166"/>
      <c r="I6" s="166"/>
      <c r="J6" s="170"/>
    </row>
    <row r="7" s="127" customFormat="1" ht="19.9" customHeight="1" spans="1:10">
      <c r="A7" s="160"/>
      <c r="B7" s="139"/>
      <c r="C7" s="139"/>
      <c r="D7" s="139"/>
      <c r="E7" s="139"/>
      <c r="F7" s="139" t="s">
        <v>72</v>
      </c>
      <c r="G7" s="151">
        <f>SUM(H7:I7)</f>
        <v>2303970.42</v>
      </c>
      <c r="H7" s="151">
        <f>SUM(H8:H13)</f>
        <v>2303970.42</v>
      </c>
      <c r="I7" s="151"/>
      <c r="J7" s="171"/>
    </row>
    <row r="8" s="127" customFormat="1" ht="19.9" customHeight="1" spans="1:10">
      <c r="A8" s="159"/>
      <c r="B8" s="161">
        <v>201</v>
      </c>
      <c r="C8" s="161">
        <v>32</v>
      </c>
      <c r="D8" s="161" t="s">
        <v>83</v>
      </c>
      <c r="E8" s="80">
        <v>106001</v>
      </c>
      <c r="F8" s="80" t="s">
        <v>84</v>
      </c>
      <c r="G8" s="151">
        <f t="shared" ref="G8:G13" si="0">SUM(H8:I8)</f>
        <v>1756568.61</v>
      </c>
      <c r="H8" s="151">
        <v>1756568.61</v>
      </c>
      <c r="I8" s="151"/>
      <c r="J8" s="169"/>
    </row>
    <row r="9" s="127" customFormat="1" ht="19.9" customHeight="1" spans="1:10">
      <c r="A9" s="159"/>
      <c r="B9" s="161" t="s">
        <v>85</v>
      </c>
      <c r="C9" s="161" t="s">
        <v>86</v>
      </c>
      <c r="D9" s="161" t="s">
        <v>83</v>
      </c>
      <c r="E9" s="80">
        <v>106001</v>
      </c>
      <c r="F9" s="80" t="s">
        <v>87</v>
      </c>
      <c r="G9" s="151">
        <f t="shared" si="0"/>
        <v>30480</v>
      </c>
      <c r="H9" s="151">
        <v>30480</v>
      </c>
      <c r="I9" s="151"/>
      <c r="J9" s="169"/>
    </row>
    <row r="10" s="127" customFormat="1" ht="19.9" customHeight="1" spans="1:10">
      <c r="A10" s="159"/>
      <c r="B10" s="161" t="s">
        <v>85</v>
      </c>
      <c r="C10" s="161" t="s">
        <v>86</v>
      </c>
      <c r="D10" s="161" t="s">
        <v>86</v>
      </c>
      <c r="E10" s="80">
        <v>106001</v>
      </c>
      <c r="F10" s="80" t="s">
        <v>88</v>
      </c>
      <c r="G10" s="151">
        <f t="shared" si="0"/>
        <v>209211.68</v>
      </c>
      <c r="H10" s="151">
        <v>209211.68</v>
      </c>
      <c r="I10" s="151"/>
      <c r="J10" s="170"/>
    </row>
    <row r="11" s="127" customFormat="1" ht="19.9" customHeight="1" spans="1:10">
      <c r="A11" s="159"/>
      <c r="B11" s="161" t="s">
        <v>89</v>
      </c>
      <c r="C11" s="161" t="s">
        <v>90</v>
      </c>
      <c r="D11" s="161" t="s">
        <v>83</v>
      </c>
      <c r="E11" s="80">
        <v>106001</v>
      </c>
      <c r="F11" s="80" t="s">
        <v>91</v>
      </c>
      <c r="G11" s="151">
        <f t="shared" si="0"/>
        <v>113706.13</v>
      </c>
      <c r="H11" s="151">
        <v>113706.13</v>
      </c>
      <c r="I11" s="151"/>
      <c r="J11" s="170"/>
    </row>
    <row r="12" s="127" customFormat="1" ht="19.9" customHeight="1" spans="1:10">
      <c r="A12" s="159"/>
      <c r="B12" s="161" t="s">
        <v>89</v>
      </c>
      <c r="C12" s="161" t="s">
        <v>90</v>
      </c>
      <c r="D12" s="161" t="s">
        <v>92</v>
      </c>
      <c r="E12" s="80">
        <v>106001</v>
      </c>
      <c r="F12" s="80" t="s">
        <v>93</v>
      </c>
      <c r="G12" s="151">
        <f t="shared" si="0"/>
        <v>16800</v>
      </c>
      <c r="H12" s="151">
        <v>16800</v>
      </c>
      <c r="I12" s="151"/>
      <c r="J12" s="170"/>
    </row>
    <row r="13" s="127" customFormat="1" ht="19.9" customHeight="1" spans="1:10">
      <c r="A13" s="159"/>
      <c r="B13" s="162" t="s">
        <v>98</v>
      </c>
      <c r="C13" s="162" t="s">
        <v>96</v>
      </c>
      <c r="D13" s="162" t="s">
        <v>83</v>
      </c>
      <c r="E13" s="80">
        <v>106001</v>
      </c>
      <c r="F13" s="167" t="s">
        <v>99</v>
      </c>
      <c r="G13" s="151">
        <f t="shared" si="0"/>
        <v>177204</v>
      </c>
      <c r="H13" s="151">
        <v>177204</v>
      </c>
      <c r="I13" s="151"/>
      <c r="J13" s="170"/>
    </row>
    <row r="14" s="127" customFormat="1" ht="19.9" customHeight="1" spans="1:10">
      <c r="A14" s="159"/>
      <c r="B14" s="163"/>
      <c r="C14" s="163"/>
      <c r="D14" s="163"/>
      <c r="E14" s="163"/>
      <c r="F14" s="168"/>
      <c r="G14" s="151"/>
      <c r="I14" s="151"/>
      <c r="J14" s="170"/>
    </row>
    <row r="15" s="127" customFormat="1" ht="19.9" customHeight="1" spans="1:10">
      <c r="A15" s="159"/>
      <c r="B15" s="163"/>
      <c r="C15" s="163"/>
      <c r="D15" s="163"/>
      <c r="E15" s="163"/>
      <c r="F15" s="168"/>
      <c r="G15" s="151"/>
      <c r="H15" s="151"/>
      <c r="I15" s="151"/>
      <c r="J15" s="170"/>
    </row>
    <row r="16" s="127" customFormat="1" ht="19.9" customHeight="1" spans="1:10">
      <c r="A16" s="159"/>
      <c r="B16" s="163"/>
      <c r="C16" s="163"/>
      <c r="D16" s="163"/>
      <c r="E16" s="163"/>
      <c r="F16" s="168"/>
      <c r="G16" s="151"/>
      <c r="H16" s="151"/>
      <c r="I16" s="151"/>
      <c r="J16" s="170"/>
    </row>
    <row r="17" s="127" customFormat="1" ht="19.9" customHeight="1" spans="1:10">
      <c r="A17" s="159"/>
      <c r="B17" s="163"/>
      <c r="C17" s="163"/>
      <c r="D17" s="163"/>
      <c r="E17" s="163"/>
      <c r="F17" s="168"/>
      <c r="G17" s="151"/>
      <c r="H17" s="151"/>
      <c r="I17" s="151"/>
      <c r="J17" s="170"/>
    </row>
    <row r="18" s="127" customFormat="1" ht="19.9" customHeight="1" spans="1:10">
      <c r="A18" s="159"/>
      <c r="B18" s="163"/>
      <c r="C18" s="163"/>
      <c r="D18" s="163"/>
      <c r="E18" s="163"/>
      <c r="F18" s="168"/>
      <c r="G18" s="151"/>
      <c r="H18" s="151"/>
      <c r="I18" s="151"/>
      <c r="J18" s="170"/>
    </row>
    <row r="19" s="127" customFormat="1" ht="19.9" customHeight="1" spans="1:10">
      <c r="A19" s="159"/>
      <c r="B19" s="163"/>
      <c r="C19" s="163"/>
      <c r="D19" s="163"/>
      <c r="E19" s="163"/>
      <c r="F19" s="168"/>
      <c r="G19" s="151"/>
      <c r="H19" s="151"/>
      <c r="I19" s="151"/>
      <c r="J19" s="170"/>
    </row>
  </sheetData>
  <mergeCells count="12">
    <mergeCell ref="B1:D1"/>
    <mergeCell ref="G1:I1"/>
    <mergeCell ref="B2:I2"/>
    <mergeCell ref="B3:F3"/>
    <mergeCell ref="B4:F4"/>
    <mergeCell ref="B5:D5"/>
    <mergeCell ref="A10:A14"/>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workbookViewId="0">
      <selection activeCell="G17" sqref="G17"/>
    </sheetView>
  </sheetViews>
  <sheetFormatPr defaultColWidth="10" defaultRowHeight="14.25"/>
  <cols>
    <col min="1" max="1" width="1.53333333333333" style="127" customWidth="1"/>
    <col min="2" max="2" width="6.15" style="127" customWidth="1"/>
    <col min="3" max="3" width="6.15" style="128" customWidth="1"/>
    <col min="4" max="4" width="16.4083333333333" style="127" customWidth="1"/>
    <col min="5" max="5" width="24.375" style="127" customWidth="1"/>
    <col min="6" max="8" width="16.4083333333333" style="127" customWidth="1"/>
    <col min="9" max="9" width="1.53333333333333" style="127" customWidth="1"/>
    <col min="10" max="16384" width="10" style="127"/>
  </cols>
  <sheetData>
    <row r="1" s="127" customFormat="1" ht="14.3" customHeight="1" spans="1:9">
      <c r="A1" s="129"/>
      <c r="B1" s="129"/>
      <c r="C1" s="130"/>
      <c r="D1" s="131"/>
      <c r="E1" s="131"/>
      <c r="F1" s="132"/>
      <c r="G1" s="132"/>
      <c r="H1" s="149" t="s">
        <v>186</v>
      </c>
      <c r="I1" s="154"/>
    </row>
    <row r="2" s="127" customFormat="1" ht="19.9" customHeight="1" spans="1:9">
      <c r="A2" s="132"/>
      <c r="B2" s="133" t="s">
        <v>187</v>
      </c>
      <c r="C2" s="134"/>
      <c r="D2" s="133"/>
      <c r="E2" s="133"/>
      <c r="F2" s="133"/>
      <c r="G2" s="133"/>
      <c r="H2" s="133"/>
      <c r="I2" s="154"/>
    </row>
    <row r="3" s="127" customFormat="1" ht="17.05" customHeight="1" spans="1:9">
      <c r="A3" s="135"/>
      <c r="B3" s="136" t="s">
        <v>5</v>
      </c>
      <c r="C3" s="137"/>
      <c r="D3" s="136"/>
      <c r="E3" s="136"/>
      <c r="G3" s="135"/>
      <c r="H3" s="150" t="s">
        <v>6</v>
      </c>
      <c r="I3" s="154"/>
    </row>
    <row r="4" s="127" customFormat="1" ht="21.35" customHeight="1" spans="1:9">
      <c r="A4" s="138"/>
      <c r="B4" s="139" t="s">
        <v>9</v>
      </c>
      <c r="C4" s="140"/>
      <c r="D4" s="139"/>
      <c r="E4" s="139"/>
      <c r="F4" s="139" t="s">
        <v>75</v>
      </c>
      <c r="G4" s="139"/>
      <c r="H4" s="139"/>
      <c r="I4" s="154"/>
    </row>
    <row r="5" s="127" customFormat="1" ht="21.35" customHeight="1" spans="1:9">
      <c r="A5" s="138"/>
      <c r="B5" s="139" t="s">
        <v>79</v>
      </c>
      <c r="C5" s="140"/>
      <c r="D5" s="139" t="s">
        <v>70</v>
      </c>
      <c r="E5" s="139" t="s">
        <v>71</v>
      </c>
      <c r="F5" s="139" t="s">
        <v>59</v>
      </c>
      <c r="G5" s="139" t="s">
        <v>188</v>
      </c>
      <c r="H5" s="139" t="s">
        <v>189</v>
      </c>
      <c r="I5" s="154"/>
    </row>
    <row r="6" s="127" customFormat="1" ht="21.35" customHeight="1" spans="1:9">
      <c r="A6" s="141"/>
      <c r="B6" s="139" t="s">
        <v>80</v>
      </c>
      <c r="C6" s="140" t="s">
        <v>81</v>
      </c>
      <c r="D6" s="139"/>
      <c r="E6" s="139"/>
      <c r="F6" s="139"/>
      <c r="G6" s="139"/>
      <c r="H6" s="139"/>
      <c r="I6" s="155"/>
    </row>
    <row r="7" s="127" customFormat="1" ht="30" customHeight="1" spans="1:9">
      <c r="A7" s="138"/>
      <c r="B7" s="142"/>
      <c r="C7" s="143"/>
      <c r="D7" s="142"/>
      <c r="E7" s="142" t="s">
        <v>72</v>
      </c>
      <c r="F7" s="151">
        <f>SUM(F8:F14)</f>
        <v>2303970.42</v>
      </c>
      <c r="G7" s="151">
        <f>SUM(G8:G14)</f>
        <v>2027058.22</v>
      </c>
      <c r="H7" s="151">
        <f>SUM(H8:H14)</f>
        <v>276912.2</v>
      </c>
      <c r="I7" s="156"/>
    </row>
    <row r="8" s="127" customFormat="1" ht="30" customHeight="1" spans="1:9">
      <c r="A8" s="138"/>
      <c r="B8" s="142">
        <v>501</v>
      </c>
      <c r="C8" s="143" t="s">
        <v>83</v>
      </c>
      <c r="D8" s="142">
        <v>106001</v>
      </c>
      <c r="E8" s="152" t="s">
        <v>190</v>
      </c>
      <c r="F8" s="151">
        <v>1476583</v>
      </c>
      <c r="G8" s="151">
        <v>1476583</v>
      </c>
      <c r="H8" s="151"/>
      <c r="I8" s="157"/>
    </row>
    <row r="9" s="127" customFormat="1" ht="30" customHeight="1" spans="1:9">
      <c r="A9" s="138"/>
      <c r="B9" s="144">
        <v>501</v>
      </c>
      <c r="C9" s="145" t="s">
        <v>96</v>
      </c>
      <c r="D9" s="142">
        <v>106001</v>
      </c>
      <c r="E9" s="153" t="s">
        <v>191</v>
      </c>
      <c r="F9" s="151">
        <v>339071.22</v>
      </c>
      <c r="G9" s="151">
        <v>339071.22</v>
      </c>
      <c r="H9" s="151"/>
      <c r="I9" s="154"/>
    </row>
    <row r="10" s="127" customFormat="1" ht="30" customHeight="1" spans="2:9">
      <c r="B10" s="144">
        <v>501</v>
      </c>
      <c r="C10" s="145" t="s">
        <v>92</v>
      </c>
      <c r="D10" s="142">
        <v>106001</v>
      </c>
      <c r="E10" s="153" t="s">
        <v>99</v>
      </c>
      <c r="F10" s="151">
        <v>177204</v>
      </c>
      <c r="G10" s="151">
        <v>177204</v>
      </c>
      <c r="H10" s="151"/>
      <c r="I10" s="154"/>
    </row>
    <row r="11" s="127" customFormat="1" ht="30" customHeight="1" spans="2:9">
      <c r="B11" s="144">
        <v>502</v>
      </c>
      <c r="C11" s="145" t="s">
        <v>83</v>
      </c>
      <c r="D11" s="142">
        <v>106001</v>
      </c>
      <c r="E11" s="153" t="s">
        <v>192</v>
      </c>
      <c r="F11" s="151">
        <v>263587.2</v>
      </c>
      <c r="G11" s="151"/>
      <c r="H11" s="151">
        <v>263587.2</v>
      </c>
      <c r="I11" s="154"/>
    </row>
    <row r="12" s="127" customFormat="1" ht="30" customHeight="1" spans="2:9">
      <c r="B12" s="144">
        <v>502</v>
      </c>
      <c r="C12" s="145" t="s">
        <v>193</v>
      </c>
      <c r="D12" s="142">
        <v>106001</v>
      </c>
      <c r="E12" s="153" t="s">
        <v>168</v>
      </c>
      <c r="F12" s="151">
        <v>8600</v>
      </c>
      <c r="G12" s="151"/>
      <c r="H12" s="151">
        <v>8600</v>
      </c>
      <c r="I12" s="154"/>
    </row>
    <row r="13" s="127" customFormat="1" ht="30" customHeight="1" spans="2:9">
      <c r="B13" s="144">
        <v>502</v>
      </c>
      <c r="C13" s="145" t="s">
        <v>175</v>
      </c>
      <c r="D13" s="142">
        <v>106001</v>
      </c>
      <c r="E13" s="153" t="s">
        <v>176</v>
      </c>
      <c r="F13" s="151">
        <v>4725</v>
      </c>
      <c r="G13" s="151"/>
      <c r="H13" s="151">
        <v>4725</v>
      </c>
      <c r="I13" s="154"/>
    </row>
    <row r="14" s="127" customFormat="1" ht="30" customHeight="1" spans="2:9">
      <c r="B14" s="144">
        <v>509</v>
      </c>
      <c r="C14" s="145" t="s">
        <v>83</v>
      </c>
      <c r="D14" s="142">
        <v>106001</v>
      </c>
      <c r="E14" s="153" t="s">
        <v>194</v>
      </c>
      <c r="F14" s="151">
        <v>34200</v>
      </c>
      <c r="G14" s="151">
        <v>34200</v>
      </c>
      <c r="H14" s="151"/>
      <c r="I14" s="154"/>
    </row>
    <row r="15" s="127" customFormat="1" ht="8.5" customHeight="1" spans="1:9">
      <c r="A15" s="146"/>
      <c r="B15" s="146"/>
      <c r="C15" s="147"/>
      <c r="D15" s="148"/>
      <c r="E15" s="146"/>
      <c r="F15" s="146"/>
      <c r="G15" s="146"/>
      <c r="H15" s="146"/>
      <c r="I15" s="158"/>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F18" sqref="F18"/>
    </sheetView>
  </sheetViews>
  <sheetFormatPr defaultColWidth="10" defaultRowHeight="14.25" outlineLevelCol="7"/>
  <cols>
    <col min="1" max="1" width="1.53333333333333" style="71" customWidth="1"/>
    <col min="2" max="4" width="6.63333333333333" style="71" customWidth="1"/>
    <col min="5" max="5" width="26.6333333333333" style="71" customWidth="1"/>
    <col min="6" max="6" width="48.6333333333333" style="71" customWidth="1"/>
    <col min="7" max="7" width="26.6333333333333" style="71" customWidth="1"/>
    <col min="8" max="8" width="1.53333333333333" style="71" customWidth="1"/>
    <col min="9" max="10" width="9.76666666666667" style="71" customWidth="1"/>
    <col min="11" max="16384" width="10" style="71"/>
  </cols>
  <sheetData>
    <row r="1" ht="25" customHeight="1" spans="1:8">
      <c r="A1" s="111"/>
      <c r="B1" s="2"/>
      <c r="C1" s="2"/>
      <c r="D1" s="2"/>
      <c r="E1" s="117"/>
      <c r="F1" s="117"/>
      <c r="G1" s="118" t="s">
        <v>195</v>
      </c>
      <c r="H1" s="119"/>
    </row>
    <row r="2" ht="22.8" customHeight="1" spans="1:8">
      <c r="A2" s="111"/>
      <c r="B2" s="112" t="s">
        <v>196</v>
      </c>
      <c r="C2" s="112"/>
      <c r="D2" s="112"/>
      <c r="E2" s="112"/>
      <c r="F2" s="112"/>
      <c r="G2" s="112"/>
      <c r="H2" s="119" t="s">
        <v>3</v>
      </c>
    </row>
    <row r="3" ht="19.55" customHeight="1" spans="1:8">
      <c r="A3" s="113"/>
      <c r="B3" s="114" t="s">
        <v>5</v>
      </c>
      <c r="C3" s="114"/>
      <c r="D3" s="114"/>
      <c r="E3" s="114"/>
      <c r="F3" s="114"/>
      <c r="G3" s="120" t="s">
        <v>6</v>
      </c>
      <c r="H3" s="121"/>
    </row>
    <row r="4" ht="24.4" customHeight="1" spans="1:8">
      <c r="A4" s="115"/>
      <c r="B4" s="76" t="s">
        <v>79</v>
      </c>
      <c r="C4" s="76"/>
      <c r="D4" s="76"/>
      <c r="E4" s="76" t="s">
        <v>70</v>
      </c>
      <c r="F4" s="76" t="s">
        <v>71</v>
      </c>
      <c r="G4" s="76" t="s">
        <v>197</v>
      </c>
      <c r="H4" s="122"/>
    </row>
    <row r="5" ht="24" customHeight="1" spans="1:8">
      <c r="A5" s="115"/>
      <c r="B5" s="76" t="s">
        <v>80</v>
      </c>
      <c r="C5" s="76" t="s">
        <v>81</v>
      </c>
      <c r="D5" s="76" t="s">
        <v>82</v>
      </c>
      <c r="E5" s="76"/>
      <c r="F5" s="76"/>
      <c r="G5" s="76"/>
      <c r="H5" s="123"/>
    </row>
    <row r="6" ht="28" customHeight="1" spans="1:8">
      <c r="A6" s="116"/>
      <c r="B6" s="76"/>
      <c r="C6" s="76"/>
      <c r="D6" s="76"/>
      <c r="E6" s="76"/>
      <c r="F6" s="76" t="s">
        <v>72</v>
      </c>
      <c r="G6" s="89"/>
      <c r="H6" s="124"/>
    </row>
    <row r="7" ht="31" customHeight="1" spans="1:8">
      <c r="A7" s="116"/>
      <c r="B7" s="76"/>
      <c r="C7" s="76"/>
      <c r="D7" s="76"/>
      <c r="E7" s="80"/>
      <c r="F7" s="80"/>
      <c r="G7" s="89"/>
      <c r="H7" s="124"/>
    </row>
    <row r="8" ht="22.8" customHeight="1" spans="1:8">
      <c r="A8" s="116"/>
      <c r="B8" s="76"/>
      <c r="C8" s="76"/>
      <c r="D8" s="76"/>
      <c r="E8" s="76"/>
      <c r="F8" s="76"/>
      <c r="G8" s="89"/>
      <c r="H8" s="124"/>
    </row>
    <row r="9" ht="22.8" customHeight="1" spans="1:8">
      <c r="A9" s="116"/>
      <c r="B9" s="76"/>
      <c r="C9" s="76"/>
      <c r="D9" s="76"/>
      <c r="E9" s="76"/>
      <c r="F9" s="76"/>
      <c r="G9" s="89"/>
      <c r="H9" s="124"/>
    </row>
    <row r="10" ht="22.8" customHeight="1" spans="1:8">
      <c r="A10" s="116"/>
      <c r="B10" s="76"/>
      <c r="C10" s="76"/>
      <c r="D10" s="76"/>
      <c r="E10" s="76"/>
      <c r="F10" s="76"/>
      <c r="G10" s="89"/>
      <c r="H10" s="124"/>
    </row>
    <row r="11" ht="22.8" customHeight="1" spans="1:8">
      <c r="A11" s="116"/>
      <c r="B11" s="76"/>
      <c r="C11" s="76"/>
      <c r="D11" s="76"/>
      <c r="E11" s="76"/>
      <c r="F11" s="76"/>
      <c r="G11" s="89"/>
      <c r="H11" s="124"/>
    </row>
    <row r="12" ht="22.8" customHeight="1" spans="1:8">
      <c r="A12" s="116"/>
      <c r="B12" s="76"/>
      <c r="C12" s="76"/>
      <c r="D12" s="76"/>
      <c r="E12" s="76"/>
      <c r="F12" s="76"/>
      <c r="G12" s="89"/>
      <c r="H12" s="124"/>
    </row>
    <row r="13" ht="22.8" customHeight="1" spans="1:8">
      <c r="A13" s="116"/>
      <c r="B13" s="76"/>
      <c r="C13" s="76"/>
      <c r="D13" s="76"/>
      <c r="E13" s="76"/>
      <c r="F13" s="76"/>
      <c r="G13" s="89"/>
      <c r="H13" s="124"/>
    </row>
    <row r="14" ht="22.8" customHeight="1" spans="1:8">
      <c r="A14" s="116"/>
      <c r="B14" s="76"/>
      <c r="C14" s="76"/>
      <c r="D14" s="76"/>
      <c r="E14" s="76"/>
      <c r="F14" s="76"/>
      <c r="G14" s="89"/>
      <c r="H14" s="124"/>
    </row>
    <row r="15" ht="22.8" customHeight="1" spans="1:8">
      <c r="A15" s="115"/>
      <c r="B15" s="81"/>
      <c r="C15" s="81"/>
      <c r="D15" s="81"/>
      <c r="E15" s="81"/>
      <c r="F15" s="81" t="s">
        <v>23</v>
      </c>
      <c r="G15" s="91"/>
      <c r="H15" s="122"/>
    </row>
    <row r="16" ht="22.8" customHeight="1" spans="1:8">
      <c r="A16" s="115"/>
      <c r="B16" s="81"/>
      <c r="C16" s="81"/>
      <c r="D16" s="81"/>
      <c r="E16" s="81"/>
      <c r="F16" s="81" t="s">
        <v>23</v>
      </c>
      <c r="G16" s="91"/>
      <c r="H16" s="122"/>
    </row>
    <row r="17" ht="28" customHeight="1" spans="1:8">
      <c r="A17" s="115"/>
      <c r="B17" s="81"/>
      <c r="C17" s="81"/>
      <c r="D17" s="81"/>
      <c r="E17" s="81"/>
      <c r="F17" s="81"/>
      <c r="G17" s="91"/>
      <c r="H17" s="123"/>
    </row>
    <row r="18" ht="28" customHeight="1" spans="1:8">
      <c r="A18" s="115"/>
      <c r="B18" s="81"/>
      <c r="C18" s="81"/>
      <c r="D18" s="81"/>
      <c r="E18" s="81"/>
      <c r="F18" s="81"/>
      <c r="G18" s="91"/>
      <c r="H18" s="123"/>
    </row>
    <row r="19" ht="31" customHeight="1" spans="1:8">
      <c r="A19" s="82"/>
      <c r="B19" s="83" t="s">
        <v>198</v>
      </c>
      <c r="C19" s="84"/>
      <c r="D19" s="84"/>
      <c r="E19" s="84"/>
      <c r="F19" s="84"/>
      <c r="G19" s="125"/>
      <c r="H19" s="126"/>
    </row>
  </sheetData>
  <mergeCells count="7">
    <mergeCell ref="B2:G2"/>
    <mergeCell ref="B3:F3"/>
    <mergeCell ref="B4:D4"/>
    <mergeCell ref="B19:G19"/>
    <mergeCell ref="E4:E5"/>
    <mergeCell ref="F4:F5"/>
    <mergeCell ref="G4:G5"/>
  </mergeCells>
  <printOptions horizontalCentered="1"/>
  <pageMargins left="0.590277777777778" right="0.590277777777778" top="1.37777777777778" bottom="0.984027777777778" header="0" footer="0"/>
  <pageSetup paperSize="9" scale="8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huawei</cp:lastModifiedBy>
  <dcterms:created xsi:type="dcterms:W3CDTF">2022-03-09T03:28:00Z</dcterms:created>
  <dcterms:modified xsi:type="dcterms:W3CDTF">2024-07-31T15:32:38Z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2052-11.8.2.12024</vt:lpwstr>
  </property>
  <property fmtid="{D5CDD505-2E9C-101B-9397-08002B2CF9AE}" pid="3" name="ICV">
    <vt:lpwstr>7852C5A0EDBDCCA1C662F26581D9D3E2</vt:lpwstr>
  </property>
</Properties>
</file>