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1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<sst xmlns="http://schemas.openxmlformats.org/spreadsheetml/2006/main" count="429">
  <si>
    <t>攀枝花市西区应急管理局</t>
  </si>
  <si>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</si>
  <si>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</si>
  <si>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</si>
  <si>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</si>
  <si>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</si>
  <si>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</si>
  <si>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</si>
  <si>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</si>
  <si>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</si>
  <si>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</si>
  <si>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</si>
  <si>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</si>
  <si>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</si>
  <si>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</si>
  <si>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</si>
  <si>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</si>
  <si>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</si>
  <si>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</si>
  <si>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</si>
  <si>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</si>
  <si>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</si>
  <si>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</si>
  <si>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</si>
  <si>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</si>
  <si>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</si>
  <si>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</si>
  <si>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</si>
  <si>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</si>
  <si>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</si>
  <si>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</si>
  <si>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</si>
  <si>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</si>
  <si>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</si>
  <si>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</si>
  <si>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</si>
  <si>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</si>
  <si>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</si>
  <si>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</si>
  <si>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</si>
  <si>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t>二十三、灾害防治及应急管理支出</t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</si>
  <si>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</si>
  <si>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</si>
  <si>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</si>
  <si>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</si>
  <si>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</si>
  <si>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</si>
  <si>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</si>
  <si>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</si>
  <si>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t>8,119,831.23</t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</si>
  <si>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</si>
  <si>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</si>
  <si>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</si>
  <si>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</si>
  <si>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</si>
  <si>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</si>
  <si>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</si>
  <si>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</si>
  <si>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</si>
  <si>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</si>
  <si>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</si>
  <si>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</si>
  <si>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</si>
  <si>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</si>
  <si>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</si>
  <si>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</si>
  <si>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</si>
  <si>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</si>
  <si>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</si>
  <si>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</si>
  <si>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</si>
  <si>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</si>
  <si>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</si>
  <si>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</si>
  <si>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</si>
  <si>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</si>
  <si>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</si>
  <si>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</si>
  <si>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</si>
  <si>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</si>
  <si>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</si>
  <si>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</si>
  <si>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</si>
  <si>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</si>
  <si>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7,754,831.23</t>
  </si>
  <si>
    <t>365,000.00</t>
  </si>
  <si>
    <t>社会保障和就业支出</t>
  </si>
  <si>
    <t>776,837.89</t>
  </si>
  <si>
    <t>05</t>
  </si>
  <si>
    <t>行政事业单位养老支出</t>
  </si>
  <si>
    <t>01</t>
  </si>
  <si>
    <t>行政单位离退休</t>
  </si>
  <si>
    <t>20,268.80</t>
  </si>
  <si>
    <t>机关事业单位基本养老保险缴费支出</t>
  </si>
  <si>
    <t>756,569.09</t>
  </si>
  <si>
    <t>210</t>
  </si>
  <si>
    <t>卫生健康支出</t>
  </si>
  <si>
    <t>443,625.89</t>
  </si>
  <si>
    <t>11</t>
  </si>
  <si>
    <t>行政事业单位医疗</t>
  </si>
  <si>
    <t>行政单位医疗</t>
  </si>
  <si>
    <t>291,004.34</t>
  </si>
  <si>
    <t>02</t>
  </si>
  <si>
    <t>事业单位医疗</t>
  </si>
  <si>
    <t>101,021.55</t>
  </si>
  <si>
    <t>03</t>
  </si>
  <si>
    <t>公务员医疗补助</t>
  </si>
  <si>
    <t>38,400.00</t>
  </si>
  <si>
    <t>99</t>
  </si>
  <si>
    <t>其他行政事业单位医疗支出</t>
  </si>
  <si>
    <t>13,200.00</t>
  </si>
  <si>
    <t>221</t>
  </si>
  <si>
    <t>住房保障支出</t>
  </si>
  <si>
    <t>610,949.00</t>
  </si>
  <si>
    <t>住房改革支出</t>
  </si>
  <si>
    <t>住房公积金</t>
  </si>
  <si>
    <t>224</t>
  </si>
  <si>
    <t>灾害防治及应急管理支出</t>
  </si>
  <si>
    <t>6,288,418.45</t>
  </si>
  <si>
    <t>5,923,418.45</t>
  </si>
  <si>
    <t>应急管理事务</t>
  </si>
  <si>
    <t>6,278,418.45</t>
  </si>
  <si>
    <t>355,000.00</t>
  </si>
  <si>
    <t>行政运行</t>
  </si>
  <si>
    <t>4,465,016.95</t>
  </si>
  <si>
    <t>09</t>
  </si>
  <si>
    <t>应急管理</t>
  </si>
  <si>
    <t>100,000.00</t>
  </si>
  <si>
    <t>50</t>
  </si>
  <si>
    <t>事业运行</t>
  </si>
  <si>
    <t>1,458,401.50</t>
  </si>
  <si>
    <t>其他应急管理支出</t>
  </si>
  <si>
    <t>255,000.00</t>
  </si>
  <si>
    <t>07</t>
  </si>
  <si>
    <t>自然灾害救灾及恢复重建支出</t>
  </si>
  <si>
    <t>10,000.00</t>
  </si>
  <si>
    <t>自然灾害救灾补助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</si>
  <si>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</si>
  <si>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</si>
  <si>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</si>
  <si>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</si>
  <si>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</si>
  <si>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</si>
  <si>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</si>
  <si>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</si>
  <si>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</si>
  <si>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</si>
  <si>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</si>
  <si>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</si>
  <si>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</si>
  <si>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</si>
  <si>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</si>
  <si>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</si>
  <si>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</si>
  <si>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</si>
  <si>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</si>
  <si>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</si>
  <si>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</si>
  <si>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</si>
  <si>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</si>
  <si>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</si>
  <si>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</si>
  <si>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</si>
  <si>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</si>
  <si>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</si>
  <si>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</si>
  <si>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</si>
  <si>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</si>
  <si>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</si>
  <si>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</si>
  <si>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</si>
  <si>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</si>
  <si>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</si>
  <si>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</si>
  <si>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</si>
  <si>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</si>
  <si>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</si>
  <si>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</si>
  <si>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</si>
  <si>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</si>
  <si>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</si>
  <si>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</si>
  <si>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</si>
  <si>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</si>
  <si>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</si>
  <si>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</si>
  <si>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</si>
  <si>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</si>
  <si>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</si>
  <si>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</si>
  <si>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</si>
  <si>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</si>
  <si>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</si>
  <si>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</si>
  <si>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</si>
  <si>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</si>
  <si>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</si>
  <si>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</si>
  <si>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</si>
  <si>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</si>
  <si>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</si>
  <si>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</si>
  <si>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</si>
  <si>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</si>
  <si>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</si>
  <si>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印刷费</t>
  </si>
  <si>
    <t>咨询费</t>
  </si>
  <si>
    <t>水费</t>
  </si>
  <si>
    <t>06</t>
  </si>
  <si>
    <t>电费</t>
  </si>
  <si>
    <t>邮电费</t>
  </si>
  <si>
    <t>差旅费</t>
  </si>
  <si>
    <t>14</t>
  </si>
  <si>
    <t>租赁费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</si>
  <si>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</si>
  <si>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</si>
  <si>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</si>
  <si>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</si>
  <si>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</si>
  <si>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</si>
  <si>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</si>
  <si>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</si>
  <si>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</si>
  <si>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</si>
  <si>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</si>
  <si>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</si>
  <si>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</si>
  <si>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</si>
  <si>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</si>
  <si>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</si>
  <si>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</si>
  <si>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医疗费补助</t>
  </si>
  <si>
    <t>奖励金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</si>
  <si>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</si>
  <si>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</si>
  <si>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</si>
  <si>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</si>
  <si>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</si>
  <si>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</si>
  <si>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</si>
  <si>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</si>
  <si>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</si>
  <si>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505</t>
  </si>
  <si>
    <t>工资福利支出</t>
  </si>
  <si>
    <t>社会保障缴费</t>
  </si>
  <si>
    <t>501</t>
  </si>
  <si>
    <t>502</t>
  </si>
  <si>
    <t>办公经费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</si>
  <si>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</si>
  <si>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</si>
  <si>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</si>
  <si>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</si>
  <si>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</si>
  <si>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</si>
  <si>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西区冬令春荒受灾群众临时生活救助资金（自然灾害救灾补助）</t>
  </si>
  <si>
    <t>森林草原防灭火、防汛抗旱、防震减灾、防灾减灾经费（应急管理）</t>
  </si>
  <si>
    <t>安全生产经费（其他应急管理支出）</t>
  </si>
  <si>
    <t>应急管理经费（其他应急管理支出）</t>
  </si>
  <si>
    <t>155,000.00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</si>
  <si>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</si>
  <si>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</si>
  <si>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</si>
  <si>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</si>
  <si>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</si>
  <si>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</si>
  <si>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</si>
  <si>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</si>
  <si>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55,000.00</t>
  </si>
  <si>
    <t>表4</t>
  </si>
  <si>
    <t>政府性基金预算支出预算表</t>
  </si>
  <si>
    <t>本年政府性基金预算支出</t>
  </si>
  <si>
    <t>注：本年度我单位未安排政府性基金预算,此表无数据。</t>
  </si>
  <si>
    <t>表4-1</t>
  </si>
  <si>
    <t>政府性基金预算“三公”经费支出预算表</t>
  </si>
  <si>
    <t>注：本年度我单位未安排政府性基金“三公”经费预算,此表无数据。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</si>
  <si>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</si>
  <si>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</si>
  <si>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</si>
  <si>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</si>
  <si>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 注：本年度我单位未安排国有资本经营预算，此表无数据。</t>
  </si>
  <si>
    <t>表6-1</t>
  </si>
  <si>
    <t>部门预算项目绩效目标表</t>
  </si>
  <si>
    <t>(2024年度)</t>
  </si>
  <si>
    <t>项目名称</t>
  </si>
  <si>
    <t>森林草原防灭火、防汛抗旱、防震减灾、防灾减灾经费</t>
  </si>
  <si>
    <t>部门（单位）</t>
  </si>
  <si>
    <r>
      <rPr>
        <sz val="11"/>
        <color indexed="8"/>
        <rFont val="宋体"/>
        <charset val="134"/>
      </rPr>
      <t>攀枝花市西区应急管理局</t>
    </r>
  </si>
  <si>
    <t>项目资金
（万元）</t>
  </si>
  <si>
    <t>年度资金总额</t>
  </si>
  <si>
    <t>财政拨款</t>
  </si>
  <si>
    <t>其他资金</t>
  </si>
  <si>
    <t>总体目标</t>
  </si>
  <si>
    <t>通过开展森林草原防灭火防治、防汛抗旱、防震减灾工作，有效化解灾害风险，兜住辖区群众生命财产安全红线，促进辖区经济发展。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</si>
  <si>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</si>
  <si>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</si>
  <si>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</si>
  <si>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</si>
  <si>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</si>
  <si>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</si>
  <si>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</si>
  <si>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开展综合应急演练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</si>
  <si>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</si>
  <si>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开展综合应急宣传培训</t>
    </r>
  </si>
  <si>
    <r>
      <rPr>
        <sz val="11"/>
        <rFont val="宋体"/>
        <charset val="134"/>
      </rPr>
      <t>不少于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次</t>
    </r>
  </si>
  <si>
    <t>质量指标</t>
  </si>
  <si>
    <r>
      <rPr>
        <sz val="11"/>
        <rFont val="宋体"/>
        <charset val="134"/>
      </rPr>
      <t>防灭火、防汛宣传覆盖率</t>
    </r>
  </si>
  <si>
    <t>100%</t>
  </si>
  <si>
    <r>
      <rPr>
        <sz val="11"/>
        <rFont val="宋体"/>
        <charset val="134"/>
      </rPr>
      <t>防灭火、防汛演练成功率</t>
    </r>
  </si>
  <si>
    <t>时效指标</t>
  </si>
  <si>
    <r>
      <rPr>
        <sz val="11"/>
        <rFont val="宋体"/>
        <charset val="134"/>
      </rPr>
      <t>完成时间</t>
    </r>
  </si>
  <si>
    <r>
      <rPr>
        <sz val="11"/>
        <rFont val="Times New Roman"/>
        <charset val="0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0"/>
      </rPr>
      <t>31</t>
    </r>
    <r>
      <rPr>
        <sz val="11"/>
        <rFont val="宋体"/>
        <charset val="134"/>
      </rPr>
      <t>日之前</t>
    </r>
  </si>
  <si>
    <t>成本指标</t>
  </si>
  <si>
    <r>
      <rPr>
        <sz val="11"/>
        <rFont val="宋体"/>
        <charset val="134"/>
      </rPr>
      <t>成本控制</t>
    </r>
  </si>
  <si>
    <t>项目效益</t>
  </si>
  <si>
    <t>社会效益指标</t>
  </si>
  <si>
    <r>
      <rPr>
        <sz val="11"/>
        <rFont val="宋体"/>
        <charset val="134"/>
      </rPr>
      <t>对辖区群众生活生产影响</t>
    </r>
  </si>
  <si>
    <r>
      <rPr>
        <sz val="11"/>
        <rFont val="宋体"/>
        <charset val="134"/>
      </rPr>
      <t>做好灾害预防工作，减少经济损失</t>
    </r>
  </si>
  <si>
    <t>经济效益指标</t>
  </si>
  <si>
    <r>
      <rPr>
        <sz val="11"/>
        <rFont val="宋体"/>
        <charset val="134"/>
      </rPr>
      <t>对辖区经济发展情况</t>
    </r>
  </si>
  <si>
    <r>
      <rPr>
        <sz val="11"/>
        <rFont val="宋体"/>
        <charset val="134"/>
      </rPr>
      <t>有效化解灾害风险，兜住辖区群众生命财产安全红线</t>
    </r>
  </si>
  <si>
    <t>生态效益指标</t>
  </si>
  <si>
    <r>
      <rPr>
        <sz val="11"/>
        <rFont val="宋体"/>
        <charset val="134"/>
      </rPr>
      <t>减少森林火灾，保护生态环境</t>
    </r>
  </si>
  <si>
    <r>
      <rPr>
        <sz val="11"/>
        <rFont val="宋体"/>
        <charset val="134"/>
      </rPr>
      <t>通过灾害防治，有效化解风险，保护生态环境</t>
    </r>
  </si>
  <si>
    <t>可持续影响指标</t>
  </si>
  <si>
    <r>
      <rPr>
        <sz val="11"/>
        <rFont val="宋体"/>
        <charset val="134"/>
      </rPr>
      <t>全区森林草原防灭火工作基础进一步提升</t>
    </r>
  </si>
  <si>
    <r>
      <rPr>
        <sz val="11"/>
        <rFont val="宋体"/>
        <charset val="134"/>
      </rPr>
      <t>全区防灾减灾工作水平提升，全力确保社会安全稳定、人民安居乐业，群众幸福感进一步提升，满意指数</t>
    </r>
    <r>
      <rPr>
        <sz val="11"/>
        <rFont val="Times New Roman"/>
        <charset val="134"/>
      </rPr>
      <t>100%</t>
    </r>
  </si>
  <si>
    <t>满意度指标</t>
  </si>
  <si>
    <t>服务对象满意度指标</t>
  </si>
  <si>
    <r>
      <rPr>
        <sz val="11"/>
        <rFont val="宋体"/>
        <charset val="134"/>
      </rPr>
      <t>群众满意度</t>
    </r>
  </si>
  <si>
    <t>表6-2</t>
  </si>
  <si>
    <r>
      <rPr>
        <sz val="11"/>
        <rFont val="宋体"/>
        <charset val="134"/>
      </rPr>
      <t>应急管理经费</t>
    </r>
  </si>
  <si>
    <t>15.5</t>
  </si>
  <si>
    <t>开展应急救援演练、应急宣传、应急培训，全区应急（救援）管理能力提升，全力确保社会安全稳定、人民安居乐业，群众幸福感进一步提升。同时，缴纳办公用房租赁费，保障单位正常运行。</t>
  </si>
  <si>
    <t>应急救援演练、应急宣传和应急培训</t>
  </si>
  <si>
    <t>应急救援演练、应急宣传、应急培训完成情况</t>
  </si>
  <si>
    <r>
      <rPr>
        <sz val="11"/>
        <rFont val="宋体"/>
        <charset val="134"/>
      </rPr>
      <t>通过快速、准确地处置突发事件，防止事态升级，减少损失，全力确保人民群众生命财产安全和社会安定和谐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</si>
  <si>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日前</t>
    </r>
  </si>
  <si>
    <r>
      <rPr>
        <sz val="11"/>
        <color rgb="FF000000"/>
        <rFont val="宋体"/>
        <charset val="134"/>
      </rPr>
      <t>房屋租赁费用</t>
    </r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</si>
  <si>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万</t>
    </r>
  </si>
  <si>
    <r>
      <rPr>
        <sz val="11"/>
        <color rgb="FF000000"/>
        <rFont val="宋体"/>
        <charset val="134"/>
      </rPr>
      <t>宣传费用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</si>
  <si>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万</t>
    </r>
  </si>
  <si>
    <r>
      <rPr>
        <sz val="11"/>
        <color rgb="FF000000"/>
        <rFont val="宋体"/>
        <charset val="134"/>
      </rPr>
      <t>日常工作费用</t>
    </r>
  </si>
  <si>
    <r>
      <rPr>
        <sz val="11"/>
        <color rgb="FF000000"/>
        <rFont val="Times New Roman"/>
        <charset val="134"/>
      </rPr>
      <t>4.5</t>
    </r>
    <r>
      <rPr>
        <sz val="11"/>
        <color rgb="FF000000"/>
        <rFont val="宋体"/>
        <charset val="134"/>
      </rPr>
      <t>万</t>
    </r>
  </si>
  <si>
    <r>
      <rPr>
        <sz val="11"/>
        <rFont val="宋体"/>
        <charset val="134"/>
      </rPr>
      <t>群众应急能力提升</t>
    </r>
  </si>
  <si>
    <r>
      <rPr>
        <sz val="11"/>
        <rFont val="宋体"/>
        <charset val="134"/>
      </rPr>
      <t>通过应急宣传，全面提高辖区居民应急管理及防灾减灾知识，提高群众在面对突发灾害时的应急避险及自救互救能力</t>
    </r>
  </si>
  <si>
    <r>
      <rPr>
        <sz val="11"/>
        <rFont val="宋体"/>
        <charset val="134"/>
      </rPr>
      <t>及时处置突发事件，为辖区企业营造良好的安全生产生活环境</t>
    </r>
  </si>
  <si>
    <r>
      <rPr>
        <sz val="11"/>
        <rFont val="宋体"/>
        <charset val="134"/>
      </rPr>
      <t>处置突发事件</t>
    </r>
  </si>
  <si>
    <r>
      <rPr>
        <sz val="11"/>
        <rFont val="宋体"/>
        <charset val="134"/>
      </rPr>
      <t>通过及时处置突发生态环境污染事件，尽可能减少污染对生态环境造成的破坏</t>
    </r>
  </si>
  <si>
    <r>
      <rPr>
        <sz val="11"/>
        <rFont val="宋体"/>
        <charset val="134"/>
      </rPr>
      <t>应急（救援）管理能力提升</t>
    </r>
  </si>
  <si>
    <t>全区应急（救援）管理能力提升，全力确保社会安全稳定、人民安居乐业，群众幸福感进一步提升</t>
  </si>
  <si>
    <t>表6-3</t>
  </si>
  <si>
    <r>
      <rPr>
        <sz val="11"/>
        <rFont val="宋体"/>
        <charset val="134"/>
      </rPr>
      <t>西区冬令春荒受灾群众临时生活救助资金</t>
    </r>
  </si>
  <si>
    <t>用于2023年至2024年冬春受灾困难群众基本生活救助，保障受灾群众安全温暖过冬。</t>
  </si>
  <si>
    <r>
      <rPr>
        <sz val="11"/>
        <rFont val="宋体"/>
        <charset val="134"/>
      </rPr>
      <t>救助人数</t>
    </r>
  </si>
  <si>
    <r>
      <rPr>
        <sz val="11"/>
        <rFont val="Times New Roman"/>
        <charset val="0"/>
      </rPr>
      <t>53</t>
    </r>
    <r>
      <rPr>
        <sz val="11"/>
        <rFont val="宋体"/>
        <charset val="134"/>
      </rPr>
      <t>户</t>
    </r>
    <r>
      <rPr>
        <sz val="11"/>
        <rFont val="Times New Roman"/>
        <charset val="0"/>
      </rPr>
      <t>107</t>
    </r>
    <r>
      <rPr>
        <sz val="11"/>
        <rFont val="宋体"/>
        <charset val="134"/>
      </rPr>
      <t>人</t>
    </r>
  </si>
  <si>
    <r>
      <rPr>
        <sz val="11"/>
        <rFont val="宋体"/>
        <charset val="134"/>
      </rPr>
      <t>救助金额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</si>
  <si>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</si>
  <si>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发放完成情况</t>
    </r>
  </si>
  <si>
    <r>
      <rPr>
        <sz val="11"/>
        <rFont val="宋体"/>
        <charset val="134"/>
      </rPr>
      <t>按时按量发放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</si>
  <si>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月前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</si>
  <si>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万（本级承担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万元，上级拨款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万元）</t>
    </r>
  </si>
  <si>
    <r>
      <rPr>
        <sz val="11"/>
        <rFont val="宋体"/>
        <charset val="134"/>
      </rPr>
      <t>社会满意度提升</t>
    </r>
  </si>
  <si>
    <r>
      <rPr>
        <sz val="11"/>
        <rFont val="宋体"/>
        <charset val="134"/>
      </rPr>
      <t>解决受助群众生活，保障受灾群众温暖过冬</t>
    </r>
  </si>
  <si>
    <r>
      <rPr>
        <sz val="11"/>
        <rFont val="宋体"/>
        <charset val="134"/>
      </rPr>
      <t>工作得到群众认可</t>
    </r>
  </si>
  <si>
    <r>
      <rPr>
        <sz val="11"/>
        <rFont val="宋体"/>
        <charset val="134"/>
      </rPr>
      <t>解决受灾群众口粮问题，救灾工作得到认可，提升群众幸福感</t>
    </r>
  </si>
  <si>
    <r>
      <rPr>
        <sz val="11"/>
        <rFont val="宋体"/>
        <charset val="134"/>
      </rPr>
      <t>受助群众满意度</t>
    </r>
  </si>
  <si>
    <t>表6-4</t>
  </si>
  <si>
    <r>
      <rPr>
        <sz val="11"/>
        <rFont val="宋体"/>
        <charset val="134"/>
      </rPr>
      <t>安全生产经费</t>
    </r>
  </si>
  <si>
    <t>安全生产监管执法，提升企业效益，减少民众财产损失,促进辖区经济发展；违法行为举报奖励从而鼓励群众举报违法生产，聘请法律顾问提供专业咨询服务，开展安全执法、安全检查、安全培训和安全宣传工作，提高企业安全管理水平。</t>
  </si>
  <si>
    <r>
      <rPr>
        <sz val="11"/>
        <rFont val="宋体"/>
        <charset val="134"/>
      </rPr>
      <t>开展执法检查、综合巡查、督查</t>
    </r>
  </si>
  <si>
    <r>
      <rPr>
        <sz val="11"/>
        <rFont val="宋体"/>
        <charset val="134"/>
      </rPr>
      <t>不少于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</si>
  <si>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召开安委会会议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</si>
  <si>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次</t>
    </r>
  </si>
  <si>
    <r>
      <rPr>
        <sz val="11"/>
        <color rgb="FF000000"/>
        <rFont val="宋体"/>
        <charset val="134"/>
      </rPr>
      <t>安全生产监管执法效果</t>
    </r>
  </si>
  <si>
    <r>
      <rPr>
        <sz val="11"/>
        <rFont val="宋体"/>
        <charset val="134"/>
      </rPr>
      <t>执法效果明显，有实际效益</t>
    </r>
  </si>
  <si>
    <r>
      <rPr>
        <sz val="11"/>
        <rFont val="Times New Roman"/>
        <charset val="134"/>
      </rPr>
      <t>2024/12/30</t>
    </r>
    <r>
      <rPr>
        <sz val="11"/>
        <rFont val="宋体"/>
        <charset val="134"/>
      </rPr>
      <t>之前</t>
    </r>
  </si>
  <si>
    <r>
      <rPr>
        <sz val="11"/>
        <rFont val="宋体"/>
        <charset val="134"/>
      </rPr>
      <t>日常运转费用</t>
    </r>
  </si>
  <si>
    <r>
      <rPr>
        <sz val="11"/>
        <rFont val="宋体"/>
        <charset val="134"/>
      </rPr>
      <t>辖区群众幸福感提升</t>
    </r>
  </si>
  <si>
    <r>
      <rPr>
        <sz val="11"/>
        <rFont val="宋体"/>
        <charset val="134"/>
      </rPr>
      <t>提升企业效益，减少民众财产损失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促进辖区经济发展，提升辖区群众幸福感</t>
    </r>
  </si>
  <si>
    <r>
      <rPr>
        <sz val="11"/>
        <rFont val="宋体"/>
        <charset val="134"/>
      </rPr>
      <t>助力企业生产，促进辖区经济发展</t>
    </r>
  </si>
  <si>
    <r>
      <rPr>
        <sz val="11"/>
        <rFont val="宋体"/>
        <charset val="134"/>
      </rPr>
      <t>督查各成员单位履职，服务企业，为企业安全生产提供协助</t>
    </r>
  </si>
  <si>
    <r>
      <rPr>
        <sz val="11"/>
        <rFont val="宋体"/>
        <charset val="134"/>
      </rPr>
      <t>解决安全生产问题和困难</t>
    </r>
  </si>
  <si>
    <r>
      <rPr>
        <sz val="11"/>
        <rFont val="宋体"/>
        <charset val="134"/>
      </rPr>
      <t>督促企业改善安全生产条件，提高安全生产水平</t>
    </r>
  </si>
  <si>
    <r>
      <rPr>
        <sz val="11"/>
        <rFont val="宋体"/>
        <charset val="134"/>
      </rPr>
      <t>企业满意度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</si>
  <si>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</si>
  <si>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</si>
  <si>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</si>
  <si>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</si>
  <si>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</si>
  <si>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</si>
  <si>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</si>
  <si>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积极开展森林草原防灭火、安全生产、自然灾害防范、突发事件应急救援等工作。</t>
  </si>
  <si>
    <t>深入贯彻中央、省、市、区关于安全生产及应急管理重要会议精神，紧紧围绕全区工作大局，积极开展森林草原防灭火专项整治工作，防范化解安全生产及自然灾害重大风险，积极推进应急管理体系建设，严把高危行业领域企业生产安全关，认真履行安全生产综合监管职责，督促重点企业开展安全生产清单制管理提档升级工作，严格落实企业主体责任，全面开展西区安全生产工作。</t>
  </si>
  <si>
    <t>年度部门整体支出预算</t>
  </si>
  <si>
    <t>资金总额</t>
  </si>
  <si>
    <t>年度总体目标</t>
  </si>
  <si>
    <t>通过本项目的实施，可以有效防范化解安全生产风险，提升安全生产管理能力，促进安全生产形势好转，推进国家治理体系和治理能力现代化，促进经济行稳致远、社会安定和谐，为全面建设社会主义现代化国家开好局、起好步营造安全稳定的环境。</t>
  </si>
  <si>
    <t>年度绩效指标</t>
  </si>
  <si>
    <t>指标值
（包含数字及文字描述）</t>
  </si>
  <si>
    <t>产出指标</t>
  </si>
  <si>
    <t>年度项目</t>
  </si>
  <si>
    <t>5个</t>
  </si>
  <si>
    <t>发放职工工资，缴纳职工社保等职工薪酬。</t>
  </si>
  <si>
    <t>40人</t>
  </si>
  <si>
    <t>开展安全生产执法工作。</t>
  </si>
  <si>
    <t>全年不少于100次。</t>
  </si>
  <si>
    <t>召开安委会。</t>
  </si>
  <si>
    <t>一季度不少于1次。</t>
  </si>
  <si>
    <t>森林防火卡点、地质灾害风险点实地巡查。</t>
  </si>
  <si>
    <t>不少于30次。</t>
  </si>
  <si>
    <t>开展各类宣传教育活动。</t>
  </si>
  <si>
    <t>不少于5次。</t>
  </si>
  <si>
    <t>开展演练。</t>
  </si>
  <si>
    <t>工作成效明显</t>
  </si>
  <si>
    <t>达到预期目标</t>
  </si>
  <si>
    <t>项目完成时间</t>
  </si>
  <si>
    <t>2024年12月31日前</t>
  </si>
  <si>
    <t>效益指标</t>
  </si>
  <si>
    <t>降低生产安全事故</t>
  </si>
  <si>
    <t>增强应急救援队伍的信心和工作能力，提升全区安全生产水平，降低生产安全事故发生率，保障经济安全稳定运行。</t>
  </si>
  <si>
    <t>社会发展影响</t>
  </si>
  <si>
    <t>有效降低安全风险、促进社会发展。</t>
  </si>
  <si>
    <t>有效防范森林火灾</t>
  </si>
  <si>
    <t>保护森林资源，维护生态环境。</t>
  </si>
  <si>
    <t>可持续影响</t>
  </si>
  <si>
    <t>长期影响</t>
  </si>
  <si>
    <t>企业满意度、群众满意度</t>
  </si>
  <si>
    <t>均达到90%以上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</si>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</sst>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color rgb="FF00000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3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3" borderId="37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17" borderId="38" applyNumberFormat="0" applyAlignment="0" applyProtection="0">
      <alignment vertical="center"/>
    </xf>
    <xf numFmtId="0" fontId="47" fillId="17" borderId="36" applyNumberFormat="0" applyAlignment="0" applyProtection="0">
      <alignment vertical="center"/>
    </xf>
    <xf numFmtId="0" fontId="49" fillId="18" borderId="39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4" fillId="0" borderId="0"/>
  </cellStyleXfs>
  <cellXfs count="2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3" fontId="10" fillId="0" borderId="1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9" fontId="11" fillId="0" borderId="12" xfId="0" applyNumberFormat="1" applyFont="1" applyFill="1" applyBorder="1" applyAlignment="1" applyProtection="1">
      <alignment horizontal="center" vertical="center" wrapText="1"/>
    </xf>
    <xf numFmtId="57" fontId="11" fillId="0" borderId="12" xfId="0" applyNumberFormat="1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12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49" fontId="10" fillId="0" borderId="12" xfId="0" applyNumberFormat="1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9" xfId="0" applyFont="1" applyBorder="1">
      <alignment vertical="center"/>
    </xf>
    <xf numFmtId="0" fontId="9" fillId="0" borderId="29" xfId="0" applyFont="1" applyBorder="1" applyAlignment="1">
      <alignment horizontal="left" vertical="center"/>
    </xf>
    <xf numFmtId="0" fontId="17" fillId="0" borderId="24" xfId="0" applyFont="1" applyBorder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0" fontId="16" fillId="0" borderId="24" xfId="0" applyFont="1" applyBorder="1">
      <alignment vertical="center"/>
    </xf>
    <xf numFmtId="4" fontId="19" fillId="0" borderId="12" xfId="0" applyNumberFormat="1" applyFont="1" applyFill="1" applyBorder="1" applyAlignment="1">
      <alignment horizontal="right" vertical="center"/>
    </xf>
    <xf numFmtId="0" fontId="17" fillId="0" borderId="24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7" fillId="0" borderId="30" xfId="0" applyFont="1" applyBorder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center" vertical="center"/>
    </xf>
    <xf numFmtId="0" fontId="17" fillId="0" borderId="32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25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7" fillId="0" borderId="33" xfId="0" applyFont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7" fillId="0" borderId="2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29" xfId="0" applyFont="1" applyFill="1" applyBorder="1">
      <alignment vertical="center"/>
    </xf>
    <xf numFmtId="0" fontId="9" fillId="0" borderId="29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center" vertical="center"/>
    </xf>
    <xf numFmtId="0" fontId="17" fillId="0" borderId="32" xfId="0" applyFont="1" applyFill="1" applyBorder="1">
      <alignment vertical="center"/>
    </xf>
    <xf numFmtId="0" fontId="17" fillId="0" borderId="24" xfId="0" applyFont="1" applyFill="1" applyBorder="1" applyAlignment="1">
      <alignment vertical="center" wrapText="1"/>
    </xf>
    <xf numFmtId="0" fontId="17" fillId="0" borderId="25" xfId="0" applyFont="1" applyFill="1" applyBorder="1">
      <alignment vertical="center"/>
    </xf>
    <xf numFmtId="0" fontId="17" fillId="0" borderId="25" xfId="0" applyFont="1" applyFill="1" applyBorder="1" applyAlignment="1">
      <alignment vertical="center" wrapText="1"/>
    </xf>
    <xf numFmtId="0" fontId="16" fillId="0" borderId="24" xfId="0" applyFont="1" applyFill="1" applyBorder="1">
      <alignment vertical="center"/>
    </xf>
    <xf numFmtId="0" fontId="16" fillId="0" borderId="25" xfId="0" applyFont="1" applyFill="1" applyBorder="1" applyAlignment="1">
      <alignment vertical="center" wrapText="1"/>
    </xf>
    <xf numFmtId="49" fontId="19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left" vertical="center"/>
    </xf>
    <xf numFmtId="0" fontId="17" fillId="0" borderId="30" xfId="0" applyFont="1" applyFill="1" applyBorder="1">
      <alignment vertical="center"/>
    </xf>
    <xf numFmtId="0" fontId="17" fillId="0" borderId="30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right" vertical="center"/>
    </xf>
    <xf numFmtId="0" fontId="22" fillId="0" borderId="24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5" fillId="0" borderId="12" xfId="0" applyNumberFormat="1" applyFont="1" applyFill="1" applyBorder="1" applyAlignment="1">
      <alignment horizontal="right" vertical="center"/>
    </xf>
    <xf numFmtId="49" fontId="25" fillId="0" borderId="12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 applyProtection="1">
      <alignment vertical="center" wrapText="1"/>
    </xf>
    <xf numFmtId="0" fontId="22" fillId="0" borderId="0" xfId="0" applyFont="1" applyFill="1" applyAlignment="1">
      <alignment vertical="center"/>
    </xf>
    <xf numFmtId="0" fontId="25" fillId="0" borderId="12" xfId="0" applyFont="1" applyBorder="1" applyAlignment="1">
      <alignment horizontal="left" vertical="center" wrapText="1"/>
    </xf>
    <xf numFmtId="4" fontId="26" fillId="0" borderId="12" xfId="0" applyNumberFormat="1" applyFont="1" applyBorder="1" applyAlignment="1">
      <alignment horizontal="right" vertical="center"/>
    </xf>
    <xf numFmtId="4" fontId="25" fillId="0" borderId="22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vertical="center"/>
    </xf>
    <xf numFmtId="49" fontId="27" fillId="0" borderId="12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29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0" fontId="28" fillId="0" borderId="24" xfId="0" applyFont="1" applyFill="1" applyBorder="1" applyAlignment="1">
      <alignment vertical="center"/>
    </xf>
    <xf numFmtId="0" fontId="25" fillId="2" borderId="12" xfId="0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6" fillId="0" borderId="12" xfId="0" applyFont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4" fontId="26" fillId="0" borderId="12" xfId="0" applyNumberFormat="1" applyFont="1" applyBorder="1" applyAlignment="1">
      <alignment horizontal="right" vertical="center" wrapText="1"/>
    </xf>
    <xf numFmtId="4" fontId="26" fillId="0" borderId="12" xfId="0" applyNumberFormat="1" applyFont="1" applyFill="1" applyBorder="1" applyAlignment="1">
      <alignment horizontal="right" vertical="center" wrapText="1"/>
    </xf>
    <xf numFmtId="0" fontId="27" fillId="0" borderId="12" xfId="0" applyFont="1" applyFill="1" applyBorder="1">
      <alignment vertical="center"/>
    </xf>
    <xf numFmtId="0" fontId="17" fillId="0" borderId="29" xfId="0" applyFont="1" applyFill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0" fontId="0" fillId="0" borderId="12" xfId="0" applyFont="1" applyFill="1" applyBorder="1">
      <alignment vertical="center"/>
    </xf>
    <xf numFmtId="0" fontId="29" fillId="0" borderId="1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34" xfId="0" applyFont="1" applyBorder="1" applyAlignment="1">
      <alignment horizontal="right" vertical="center"/>
    </xf>
    <xf numFmtId="4" fontId="20" fillId="0" borderId="12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0" fontId="21" fillId="0" borderId="30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7" fillId="0" borderId="33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4" fontId="19" fillId="0" borderId="13" xfId="0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0" fontId="32" fillId="0" borderId="25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vertical="center" wrapText="1"/>
    </xf>
    <xf numFmtId="0" fontId="33" fillId="0" borderId="24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vertical="center" wrapText="1"/>
    </xf>
    <xf numFmtId="0" fontId="32" fillId="0" borderId="30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E11" sqref="E11"/>
    </sheetView>
  </sheetViews>
  <sheetFormatPr defaultColWidth="9" defaultRowHeight="14.25" outlineLevelRow="2"/>
  <cols>
    <col min="1" max="1" width="123.133333333333" style="211" customWidth="1"/>
    <col min="2" max="16384" width="9" style="211"/>
  </cols>
  <sheetData>
    <row r="1" ht="137" customHeight="1" spans="1:1">
      <c r="A1" s="212" t="s">
        <v>0</v>
      </c>
    </row>
    <row r="2" ht="96" customHeight="1" spans="1:1">
      <c r="A2" s="212" t="s">
        <v>1</v>
      </c>
    </row>
    <row r="3" ht="60" customHeight="1" spans="1:1">
      <c r="A3" s="213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4"/>
      <c r="B1" s="2"/>
      <c r="C1" s="75"/>
      <c r="D1" s="76"/>
      <c r="E1" s="76"/>
      <c r="F1" s="76"/>
      <c r="G1" s="76"/>
      <c r="H1" s="76"/>
      <c r="I1" s="92" t="s">
        <v>259</v>
      </c>
      <c r="J1" s="79"/>
    </row>
    <row r="2" ht="22.8" customHeight="1" spans="1:10">
      <c r="A2" s="74"/>
      <c r="B2" s="3" t="s">
        <v>260</v>
      </c>
      <c r="C2" s="3"/>
      <c r="D2" s="3"/>
      <c r="E2" s="3"/>
      <c r="F2" s="3"/>
      <c r="G2" s="3"/>
      <c r="H2" s="3"/>
      <c r="I2" s="3"/>
      <c r="J2" s="79" t="s">
        <v>3</v>
      </c>
    </row>
    <row r="3" ht="19.55" customHeight="1" spans="1:10">
      <c r="A3" s="77"/>
      <c r="B3" s="78" t="s">
        <v>5</v>
      </c>
      <c r="C3" s="78"/>
      <c r="D3" s="93"/>
      <c r="E3" s="93"/>
      <c r="F3" s="93"/>
      <c r="G3" s="93"/>
      <c r="H3" s="93"/>
      <c r="I3" s="93" t="s">
        <v>6</v>
      </c>
      <c r="J3" s="94"/>
    </row>
    <row r="4" ht="24.4" customHeight="1" spans="1:10">
      <c r="A4" s="79"/>
      <c r="B4" s="80" t="s">
        <v>261</v>
      </c>
      <c r="C4" s="80" t="s">
        <v>72</v>
      </c>
      <c r="D4" s="80" t="s">
        <v>262</v>
      </c>
      <c r="E4" s="80"/>
      <c r="F4" s="80"/>
      <c r="G4" s="80"/>
      <c r="H4" s="80"/>
      <c r="I4" s="80"/>
      <c r="J4" s="95"/>
    </row>
    <row r="5" ht="24.4" customHeight="1" spans="1:10">
      <c r="A5" s="81"/>
      <c r="B5" s="80"/>
      <c r="C5" s="80"/>
      <c r="D5" s="80" t="s">
        <v>60</v>
      </c>
      <c r="E5" s="101" t="s">
        <v>263</v>
      </c>
      <c r="F5" s="80" t="s">
        <v>264</v>
      </c>
      <c r="G5" s="80"/>
      <c r="H5" s="80"/>
      <c r="I5" s="80" t="s">
        <v>215</v>
      </c>
      <c r="J5" s="95"/>
    </row>
    <row r="6" ht="24.4" customHeight="1" spans="1:10">
      <c r="A6" s="81"/>
      <c r="B6" s="80"/>
      <c r="C6" s="80"/>
      <c r="D6" s="80"/>
      <c r="E6" s="101"/>
      <c r="F6" s="80" t="s">
        <v>187</v>
      </c>
      <c r="G6" s="80" t="s">
        <v>265</v>
      </c>
      <c r="H6" s="80" t="s">
        <v>266</v>
      </c>
      <c r="I6" s="80"/>
      <c r="J6" s="96"/>
    </row>
    <row r="7" ht="22.8" customHeight="1" spans="1:10">
      <c r="A7" s="82"/>
      <c r="B7" s="80"/>
      <c r="C7" s="80" t="s">
        <v>73</v>
      </c>
      <c r="D7" s="102" t="s">
        <v>267</v>
      </c>
      <c r="E7" s="83"/>
      <c r="F7" s="83"/>
      <c r="G7" s="83"/>
      <c r="H7" s="83"/>
      <c r="I7" s="83"/>
      <c r="J7" s="97"/>
    </row>
    <row r="8" s="73" customFormat="1" ht="22.8" customHeight="1" spans="1:10">
      <c r="A8" s="103"/>
      <c r="B8" s="80">
        <v>122001</v>
      </c>
      <c r="C8" s="104" t="s">
        <v>0</v>
      </c>
      <c r="D8" s="102" t="s">
        <v>267</v>
      </c>
      <c r="E8" s="102">
        <v>0</v>
      </c>
      <c r="F8" s="102">
        <v>50000</v>
      </c>
      <c r="G8" s="102"/>
      <c r="H8" s="102">
        <v>50000</v>
      </c>
      <c r="I8" s="102">
        <v>5000</v>
      </c>
      <c r="J8" s="105"/>
    </row>
    <row r="9" ht="22.8" customHeight="1" spans="1:10">
      <c r="A9" s="82"/>
      <c r="B9" s="80"/>
      <c r="C9" s="80"/>
      <c r="D9" s="83"/>
      <c r="E9" s="83"/>
      <c r="F9" s="83"/>
      <c r="G9" s="83"/>
      <c r="H9" s="83"/>
      <c r="I9" s="83"/>
      <c r="J9" s="97"/>
    </row>
    <row r="10" ht="22.8" customHeight="1" spans="1:10">
      <c r="A10" s="82"/>
      <c r="B10" s="80"/>
      <c r="C10" s="80"/>
      <c r="D10" s="83"/>
      <c r="E10" s="83"/>
      <c r="F10" s="83"/>
      <c r="G10" s="83"/>
      <c r="H10" s="83"/>
      <c r="I10" s="83"/>
      <c r="J10" s="97"/>
    </row>
    <row r="11" ht="22.8" customHeight="1" spans="1:10">
      <c r="A11" s="82"/>
      <c r="B11" s="80"/>
      <c r="C11" s="80"/>
      <c r="D11" s="83"/>
      <c r="E11" s="83"/>
      <c r="F11" s="83"/>
      <c r="G11" s="83"/>
      <c r="H11" s="83"/>
      <c r="I11" s="83"/>
      <c r="J11" s="97"/>
    </row>
    <row r="12" ht="22.8" customHeight="1" spans="1:10">
      <c r="A12" s="82"/>
      <c r="B12" s="80"/>
      <c r="C12" s="80"/>
      <c r="D12" s="83"/>
      <c r="E12" s="83"/>
      <c r="F12" s="83"/>
      <c r="G12" s="83"/>
      <c r="H12" s="83"/>
      <c r="I12" s="83"/>
      <c r="J12" s="97"/>
    </row>
    <row r="13" ht="22.8" customHeight="1" spans="1:10">
      <c r="A13" s="82"/>
      <c r="B13" s="80"/>
      <c r="C13" s="80"/>
      <c r="D13" s="83"/>
      <c r="E13" s="83"/>
      <c r="F13" s="83"/>
      <c r="G13" s="83"/>
      <c r="H13" s="83"/>
      <c r="I13" s="83"/>
      <c r="J13" s="97"/>
    </row>
    <row r="14" ht="22.8" customHeight="1" spans="1:10">
      <c r="A14" s="82"/>
      <c r="B14" s="80"/>
      <c r="C14" s="80"/>
      <c r="D14" s="83"/>
      <c r="E14" s="83"/>
      <c r="F14" s="83"/>
      <c r="G14" s="83"/>
      <c r="H14" s="83"/>
      <c r="I14" s="83"/>
      <c r="J14" s="97"/>
    </row>
    <row r="15" ht="22.8" customHeight="1" spans="1:10">
      <c r="A15" s="82"/>
      <c r="B15" s="80"/>
      <c r="C15" s="80"/>
      <c r="D15" s="83"/>
      <c r="E15" s="83"/>
      <c r="F15" s="83"/>
      <c r="G15" s="83"/>
      <c r="H15" s="83"/>
      <c r="I15" s="83"/>
      <c r="J15" s="97"/>
    </row>
    <row r="16" ht="22.8" customHeight="1" spans="1:10">
      <c r="A16" s="82"/>
      <c r="B16" s="80"/>
      <c r="C16" s="80"/>
      <c r="D16" s="83"/>
      <c r="E16" s="83"/>
      <c r="F16" s="83"/>
      <c r="G16" s="83"/>
      <c r="H16" s="83"/>
      <c r="I16" s="83"/>
      <c r="J16" s="9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opLeftCell="D1" workbookViewId="0">
      <pane ySplit="6" topLeftCell="A7" activePane="bottomLeft" state="frozen"/>
      <selection/>
      <selection pane="bottomLeft" activeCell="Q15" sqref="Q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4"/>
      <c r="B1" s="2"/>
      <c r="C1" s="2"/>
      <c r="D1" s="2"/>
      <c r="E1" s="75"/>
      <c r="F1" s="75"/>
      <c r="G1" s="76"/>
      <c r="H1" s="76"/>
      <c r="I1" s="92" t="s">
        <v>268</v>
      </c>
      <c r="J1" s="79"/>
    </row>
    <row r="2" ht="22.8" customHeight="1" spans="1:10">
      <c r="A2" s="74"/>
      <c r="B2" s="3" t="s">
        <v>269</v>
      </c>
      <c r="C2" s="3"/>
      <c r="D2" s="3"/>
      <c r="E2" s="3"/>
      <c r="F2" s="3"/>
      <c r="G2" s="3"/>
      <c r="H2" s="3"/>
      <c r="I2" s="3"/>
      <c r="J2" s="79"/>
    </row>
    <row r="3" ht="19.55" customHeight="1" spans="1:10">
      <c r="A3" s="77"/>
      <c r="B3" s="78" t="s">
        <v>5</v>
      </c>
      <c r="C3" s="78"/>
      <c r="D3" s="78"/>
      <c r="E3" s="78"/>
      <c r="F3" s="78"/>
      <c r="G3" s="77"/>
      <c r="H3" s="77"/>
      <c r="I3" s="93" t="s">
        <v>6</v>
      </c>
      <c r="J3" s="94"/>
    </row>
    <row r="4" ht="24.4" customHeight="1" spans="1:10">
      <c r="A4" s="79"/>
      <c r="B4" s="80" t="s">
        <v>9</v>
      </c>
      <c r="C4" s="80"/>
      <c r="D4" s="80"/>
      <c r="E4" s="80"/>
      <c r="F4" s="80"/>
      <c r="G4" s="80" t="s">
        <v>270</v>
      </c>
      <c r="H4" s="80"/>
      <c r="I4" s="80"/>
      <c r="J4" s="95"/>
    </row>
    <row r="5" ht="24.4" customHeight="1" spans="1:10">
      <c r="A5" s="81"/>
      <c r="B5" s="80" t="s">
        <v>80</v>
      </c>
      <c r="C5" s="80"/>
      <c r="D5" s="80"/>
      <c r="E5" s="80" t="s">
        <v>71</v>
      </c>
      <c r="F5" s="80" t="s">
        <v>72</v>
      </c>
      <c r="G5" s="80" t="s">
        <v>60</v>
      </c>
      <c r="H5" s="80" t="s">
        <v>76</v>
      </c>
      <c r="I5" s="80" t="s">
        <v>77</v>
      </c>
      <c r="J5" s="95"/>
    </row>
    <row r="6" ht="24.4" customHeight="1" spans="1:10">
      <c r="A6" s="81"/>
      <c r="B6" s="80" t="s">
        <v>81</v>
      </c>
      <c r="C6" s="80" t="s">
        <v>82</v>
      </c>
      <c r="D6" s="80" t="s">
        <v>83</v>
      </c>
      <c r="E6" s="80"/>
      <c r="F6" s="80"/>
      <c r="G6" s="80"/>
      <c r="H6" s="80"/>
      <c r="I6" s="80"/>
      <c r="J6" s="96"/>
    </row>
    <row r="7" ht="22.8" customHeight="1" spans="1:10">
      <c r="A7" s="82"/>
      <c r="B7" s="80"/>
      <c r="C7" s="80"/>
      <c r="D7" s="80"/>
      <c r="E7" s="80"/>
      <c r="F7" s="80" t="s">
        <v>73</v>
      </c>
      <c r="G7" s="83"/>
      <c r="H7" s="83"/>
      <c r="I7" s="83"/>
      <c r="J7" s="97"/>
    </row>
    <row r="8" ht="22.8" customHeight="1" spans="1:10">
      <c r="A8" s="82"/>
      <c r="B8" s="80"/>
      <c r="C8" s="80"/>
      <c r="D8" s="80"/>
      <c r="E8" s="85"/>
      <c r="F8" s="85"/>
      <c r="G8" s="83"/>
      <c r="H8" s="83"/>
      <c r="I8" s="83"/>
      <c r="J8" s="97"/>
    </row>
    <row r="9" ht="22.8" customHeight="1" spans="1:10">
      <c r="A9" s="82"/>
      <c r="B9" s="80"/>
      <c r="C9" s="80"/>
      <c r="D9" s="80"/>
      <c r="E9" s="85"/>
      <c r="F9" s="85"/>
      <c r="G9" s="83"/>
      <c r="H9" s="83"/>
      <c r="I9" s="83"/>
      <c r="J9" s="97"/>
    </row>
    <row r="10" ht="22.8" customHeight="1" spans="1:10">
      <c r="A10" s="82"/>
      <c r="B10" s="80"/>
      <c r="C10" s="80"/>
      <c r="D10" s="80"/>
      <c r="E10" s="80"/>
      <c r="F10" s="80"/>
      <c r="G10" s="83"/>
      <c r="H10" s="83"/>
      <c r="I10" s="83"/>
      <c r="J10" s="97"/>
    </row>
    <row r="11" ht="22.8" customHeight="1" spans="1:10">
      <c r="A11" s="82"/>
      <c r="B11" s="80"/>
      <c r="C11" s="80"/>
      <c r="D11" s="80"/>
      <c r="E11" s="80"/>
      <c r="F11" s="80"/>
      <c r="G11" s="83"/>
      <c r="H11" s="83"/>
      <c r="I11" s="83"/>
      <c r="J11" s="97"/>
    </row>
    <row r="12" ht="22.8" customHeight="1" spans="1:10">
      <c r="A12" s="82"/>
      <c r="B12" s="80"/>
      <c r="C12" s="80"/>
      <c r="D12" s="80"/>
      <c r="E12" s="80"/>
      <c r="F12" s="80"/>
      <c r="G12" s="83"/>
      <c r="H12" s="83"/>
      <c r="I12" s="83"/>
      <c r="J12" s="97"/>
    </row>
    <row r="13" ht="22.8" customHeight="1" spans="1:10">
      <c r="A13" s="82"/>
      <c r="B13" s="80"/>
      <c r="C13" s="80"/>
      <c r="D13" s="80"/>
      <c r="E13" s="80"/>
      <c r="F13" s="80"/>
      <c r="G13" s="83"/>
      <c r="H13" s="83"/>
      <c r="I13" s="83"/>
      <c r="J13" s="97"/>
    </row>
    <row r="14" ht="22.8" customHeight="1" spans="1:10">
      <c r="A14" s="82"/>
      <c r="B14" s="80"/>
      <c r="C14" s="80"/>
      <c r="D14" s="80"/>
      <c r="E14" s="80"/>
      <c r="F14" s="80"/>
      <c r="G14" s="83"/>
      <c r="H14" s="83"/>
      <c r="I14" s="83"/>
      <c r="J14" s="97"/>
    </row>
    <row r="15" ht="22.8" customHeight="1" spans="1:10">
      <c r="A15" s="82"/>
      <c r="B15" s="80"/>
      <c r="C15" s="80"/>
      <c r="D15" s="80"/>
      <c r="E15" s="80"/>
      <c r="F15" s="80"/>
      <c r="G15" s="83"/>
      <c r="H15" s="83"/>
      <c r="I15" s="83"/>
      <c r="J15" s="97"/>
    </row>
    <row r="16" ht="22.8" customHeight="1" spans="1:10">
      <c r="A16" s="81"/>
      <c r="B16" s="87"/>
      <c r="C16" s="87"/>
      <c r="D16" s="87"/>
      <c r="E16" s="87"/>
      <c r="F16" s="87" t="s">
        <v>23</v>
      </c>
      <c r="G16" s="88"/>
      <c r="H16" s="88"/>
      <c r="I16" s="88"/>
      <c r="J16" s="95"/>
    </row>
    <row r="17" ht="22.8" customHeight="1" spans="1:10">
      <c r="A17" s="81"/>
      <c r="B17" s="87"/>
      <c r="C17" s="87"/>
      <c r="D17" s="87"/>
      <c r="E17" s="87"/>
      <c r="F17" s="87" t="s">
        <v>23</v>
      </c>
      <c r="G17" s="88"/>
      <c r="H17" s="88"/>
      <c r="I17" s="88"/>
      <c r="J17" s="95"/>
    </row>
    <row r="18" spans="2:9">
      <c r="B18" s="90" t="s">
        <v>271</v>
      </c>
      <c r="C18" s="91"/>
      <c r="D18" s="91"/>
      <c r="E18" s="91"/>
      <c r="F18" s="91"/>
      <c r="G18" s="91"/>
      <c r="H18" s="91"/>
      <c r="I18" s="99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4"/>
      <c r="B1" s="2"/>
      <c r="C1" s="75"/>
      <c r="D1" s="76"/>
      <c r="E1" s="76"/>
      <c r="F1" s="76"/>
      <c r="G1" s="76"/>
      <c r="H1" s="76"/>
      <c r="I1" s="92" t="s">
        <v>272</v>
      </c>
      <c r="J1" s="79"/>
    </row>
    <row r="2" ht="22.8" customHeight="1" spans="1:10">
      <c r="A2" s="74"/>
      <c r="B2" s="3" t="s">
        <v>273</v>
      </c>
      <c r="C2" s="3"/>
      <c r="D2" s="3"/>
      <c r="E2" s="3"/>
      <c r="F2" s="3"/>
      <c r="G2" s="3"/>
      <c r="H2" s="3"/>
      <c r="I2" s="3"/>
      <c r="J2" s="79" t="s">
        <v>3</v>
      </c>
    </row>
    <row r="3" ht="19.55" customHeight="1" spans="1:10">
      <c r="A3" s="77"/>
      <c r="B3" s="78" t="s">
        <v>5</v>
      </c>
      <c r="C3" s="78"/>
      <c r="D3" s="93"/>
      <c r="E3" s="93"/>
      <c r="F3" s="93"/>
      <c r="G3" s="93"/>
      <c r="H3" s="93"/>
      <c r="I3" s="93" t="s">
        <v>6</v>
      </c>
      <c r="J3" s="94"/>
    </row>
    <row r="4" ht="24.4" customHeight="1" spans="1:10">
      <c r="A4" s="79"/>
      <c r="B4" s="80" t="s">
        <v>261</v>
      </c>
      <c r="C4" s="80" t="s">
        <v>72</v>
      </c>
      <c r="D4" s="80" t="s">
        <v>262</v>
      </c>
      <c r="E4" s="80"/>
      <c r="F4" s="80"/>
      <c r="G4" s="80"/>
      <c r="H4" s="80"/>
      <c r="I4" s="80"/>
      <c r="J4" s="95"/>
    </row>
    <row r="5" ht="24.4" customHeight="1" spans="1:10">
      <c r="A5" s="81"/>
      <c r="B5" s="80"/>
      <c r="C5" s="80"/>
      <c r="D5" s="80" t="s">
        <v>60</v>
      </c>
      <c r="E5" s="101" t="s">
        <v>263</v>
      </c>
      <c r="F5" s="80" t="s">
        <v>264</v>
      </c>
      <c r="G5" s="80"/>
      <c r="H5" s="80"/>
      <c r="I5" s="80" t="s">
        <v>215</v>
      </c>
      <c r="J5" s="95"/>
    </row>
    <row r="6" ht="24.4" customHeight="1" spans="1:10">
      <c r="A6" s="81"/>
      <c r="B6" s="80"/>
      <c r="C6" s="80"/>
      <c r="D6" s="80"/>
      <c r="E6" s="101"/>
      <c r="F6" s="80" t="s">
        <v>187</v>
      </c>
      <c r="G6" s="80" t="s">
        <v>265</v>
      </c>
      <c r="H6" s="80" t="s">
        <v>266</v>
      </c>
      <c r="I6" s="80"/>
      <c r="J6" s="96"/>
    </row>
    <row r="7" ht="22.8" customHeight="1" spans="1:10">
      <c r="A7" s="82"/>
      <c r="B7" s="80"/>
      <c r="C7" s="80" t="s">
        <v>73</v>
      </c>
      <c r="D7" s="83"/>
      <c r="E7" s="83"/>
      <c r="F7" s="83"/>
      <c r="G7" s="83"/>
      <c r="H7" s="83"/>
      <c r="I7" s="83"/>
      <c r="J7" s="97"/>
    </row>
    <row r="8" ht="22.8" customHeight="1" spans="1:10">
      <c r="A8" s="82"/>
      <c r="B8" s="85"/>
      <c r="C8" s="85"/>
      <c r="D8" s="83"/>
      <c r="E8" s="83"/>
      <c r="F8" s="83"/>
      <c r="G8" s="83"/>
      <c r="H8" s="83"/>
      <c r="I8" s="83"/>
      <c r="J8" s="97"/>
    </row>
    <row r="9" ht="22.8" customHeight="1" spans="1:10">
      <c r="A9" s="82"/>
      <c r="B9" s="80"/>
      <c r="C9" s="80"/>
      <c r="D9" s="83"/>
      <c r="E9" s="83"/>
      <c r="F9" s="83"/>
      <c r="G9" s="83"/>
      <c r="H9" s="83"/>
      <c r="I9" s="83"/>
      <c r="J9" s="97"/>
    </row>
    <row r="10" ht="22.8" customHeight="1" spans="1:10">
      <c r="A10" s="82"/>
      <c r="B10" s="80"/>
      <c r="C10" s="80"/>
      <c r="D10" s="83"/>
      <c r="E10" s="83"/>
      <c r="F10" s="83"/>
      <c r="G10" s="83"/>
      <c r="H10" s="83"/>
      <c r="I10" s="83"/>
      <c r="J10" s="97"/>
    </row>
    <row r="11" ht="22.8" customHeight="1" spans="1:10">
      <c r="A11" s="82"/>
      <c r="B11" s="80"/>
      <c r="C11" s="80"/>
      <c r="D11" s="83"/>
      <c r="E11" s="83"/>
      <c r="F11" s="83"/>
      <c r="G11" s="83"/>
      <c r="H11" s="83"/>
      <c r="I11" s="83"/>
      <c r="J11" s="97"/>
    </row>
    <row r="12" ht="22.8" customHeight="1" spans="1:10">
      <c r="A12" s="82"/>
      <c r="B12" s="85"/>
      <c r="C12" s="85"/>
      <c r="D12" s="83"/>
      <c r="E12" s="83"/>
      <c r="F12" s="83"/>
      <c r="G12" s="83"/>
      <c r="H12" s="83"/>
      <c r="I12" s="83"/>
      <c r="J12" s="97"/>
    </row>
    <row r="13" ht="22.8" customHeight="1" spans="1:10">
      <c r="A13" s="82"/>
      <c r="B13" s="80"/>
      <c r="C13" s="80"/>
      <c r="D13" s="83"/>
      <c r="E13" s="83"/>
      <c r="F13" s="83"/>
      <c r="G13" s="83"/>
      <c r="H13" s="83"/>
      <c r="I13" s="83"/>
      <c r="J13" s="97"/>
    </row>
    <row r="14" ht="22.8" customHeight="1" spans="1:10">
      <c r="A14" s="82"/>
      <c r="B14" s="80"/>
      <c r="C14" s="80"/>
      <c r="D14" s="83"/>
      <c r="E14" s="83"/>
      <c r="F14" s="83"/>
      <c r="G14" s="83"/>
      <c r="H14" s="83"/>
      <c r="I14" s="83"/>
      <c r="J14" s="97"/>
    </row>
    <row r="15" ht="22.8" customHeight="1" spans="1:10">
      <c r="A15" s="82"/>
      <c r="B15" s="80"/>
      <c r="C15" s="80"/>
      <c r="D15" s="83"/>
      <c r="E15" s="83"/>
      <c r="F15" s="83"/>
      <c r="G15" s="83"/>
      <c r="H15" s="83"/>
      <c r="I15" s="83"/>
      <c r="J15" s="97"/>
    </row>
    <row r="16" ht="22.8" customHeight="1" spans="1:10">
      <c r="A16" s="82"/>
      <c r="B16" s="80"/>
      <c r="C16" s="80"/>
      <c r="D16" s="83"/>
      <c r="E16" s="83"/>
      <c r="F16" s="83"/>
      <c r="G16" s="83"/>
      <c r="H16" s="83"/>
      <c r="I16" s="83"/>
      <c r="J16" s="97"/>
    </row>
    <row r="17" ht="22.8" customHeight="1" spans="1:10">
      <c r="A17" s="82"/>
      <c r="B17" s="80"/>
      <c r="C17" s="80"/>
      <c r="D17" s="83"/>
      <c r="E17" s="83"/>
      <c r="F17" s="83"/>
      <c r="G17" s="83"/>
      <c r="H17" s="83"/>
      <c r="I17" s="83"/>
      <c r="J17" s="97"/>
    </row>
    <row r="18" spans="2:9">
      <c r="B18" s="90" t="s">
        <v>274</v>
      </c>
      <c r="C18" s="91"/>
      <c r="D18" s="91"/>
      <c r="E18" s="91"/>
      <c r="F18" s="91"/>
      <c r="G18" s="91"/>
      <c r="H18" s="91"/>
      <c r="I18" s="99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4"/>
      <c r="B1" s="2"/>
      <c r="C1" s="2"/>
      <c r="D1" s="2"/>
      <c r="E1" s="75"/>
      <c r="F1" s="75"/>
      <c r="G1" s="76"/>
      <c r="H1" s="76"/>
      <c r="I1" s="92" t="s">
        <v>275</v>
      </c>
      <c r="J1" s="79"/>
    </row>
    <row r="2" ht="22.8" customHeight="1" spans="1:10">
      <c r="A2" s="74"/>
      <c r="B2" s="3" t="s">
        <v>276</v>
      </c>
      <c r="C2" s="3"/>
      <c r="D2" s="3"/>
      <c r="E2" s="3"/>
      <c r="F2" s="3"/>
      <c r="G2" s="3"/>
      <c r="H2" s="3"/>
      <c r="I2" s="3"/>
      <c r="J2" s="79" t="s">
        <v>3</v>
      </c>
    </row>
    <row r="3" ht="19.55" customHeight="1" spans="1:10">
      <c r="A3" s="77"/>
      <c r="B3" s="78" t="s">
        <v>5</v>
      </c>
      <c r="C3" s="78"/>
      <c r="D3" s="78"/>
      <c r="E3" s="78"/>
      <c r="F3" s="78"/>
      <c r="G3" s="77"/>
      <c r="H3" s="77"/>
      <c r="I3" s="93" t="s">
        <v>6</v>
      </c>
      <c r="J3" s="94"/>
    </row>
    <row r="4" ht="24.4" customHeight="1" spans="1:10">
      <c r="A4" s="79"/>
      <c r="B4" s="80" t="s">
        <v>9</v>
      </c>
      <c r="C4" s="80"/>
      <c r="D4" s="80"/>
      <c r="E4" s="80"/>
      <c r="F4" s="80"/>
      <c r="G4" s="80" t="s">
        <v>277</v>
      </c>
      <c r="H4" s="80"/>
      <c r="I4" s="80"/>
      <c r="J4" s="95"/>
    </row>
    <row r="5" ht="24.4" customHeight="1" spans="1:10">
      <c r="A5" s="81"/>
      <c r="B5" s="80" t="s">
        <v>80</v>
      </c>
      <c r="C5" s="80"/>
      <c r="D5" s="80"/>
      <c r="E5" s="80" t="s">
        <v>71</v>
      </c>
      <c r="F5" s="80" t="s">
        <v>72</v>
      </c>
      <c r="G5" s="80" t="s">
        <v>60</v>
      </c>
      <c r="H5" s="80" t="s">
        <v>76</v>
      </c>
      <c r="I5" s="80" t="s">
        <v>77</v>
      </c>
      <c r="J5" s="95"/>
    </row>
    <row r="6" ht="24.4" customHeight="1" spans="1:10">
      <c r="A6" s="81"/>
      <c r="B6" s="80" t="s">
        <v>81</v>
      </c>
      <c r="C6" s="80" t="s">
        <v>82</v>
      </c>
      <c r="D6" s="80" t="s">
        <v>83</v>
      </c>
      <c r="E6" s="80"/>
      <c r="F6" s="80"/>
      <c r="G6" s="80"/>
      <c r="H6" s="80"/>
      <c r="I6" s="80"/>
      <c r="J6" s="96"/>
    </row>
    <row r="7" ht="22.8" customHeight="1" spans="1:10">
      <c r="A7" s="82"/>
      <c r="B7" s="80"/>
      <c r="C7" s="80"/>
      <c r="D7" s="80"/>
      <c r="E7" s="80"/>
      <c r="F7" s="80" t="s">
        <v>73</v>
      </c>
      <c r="G7" s="83"/>
      <c r="H7" s="83"/>
      <c r="I7" s="83"/>
      <c r="J7" s="97"/>
    </row>
    <row r="8" s="73" customFormat="1" ht="22.8" customHeight="1" spans="1:10">
      <c r="A8" s="84"/>
      <c r="B8" s="85"/>
      <c r="C8" s="85"/>
      <c r="D8" s="85"/>
      <c r="E8" s="85"/>
      <c r="F8" s="85"/>
      <c r="G8" s="86"/>
      <c r="H8" s="86"/>
      <c r="I8" s="86"/>
      <c r="J8" s="98"/>
    </row>
    <row r="9" ht="22.8" customHeight="1" spans="1:10">
      <c r="A9" s="81"/>
      <c r="B9" s="87"/>
      <c r="C9" s="87"/>
      <c r="D9" s="87"/>
      <c r="E9" s="87"/>
      <c r="F9" s="87"/>
      <c r="G9" s="88"/>
      <c r="H9" s="88"/>
      <c r="I9" s="88"/>
      <c r="J9" s="95"/>
    </row>
    <row r="10" ht="22.8" customHeight="1" spans="1:10">
      <c r="A10" s="81"/>
      <c r="B10" s="87"/>
      <c r="C10" s="87"/>
      <c r="D10" s="87"/>
      <c r="E10" s="87"/>
      <c r="F10" s="87"/>
      <c r="G10" s="88"/>
      <c r="H10" s="88"/>
      <c r="I10" s="88"/>
      <c r="J10" s="95"/>
    </row>
    <row r="11" ht="22.8" customHeight="1" spans="1:10">
      <c r="A11" s="81"/>
      <c r="B11" s="87"/>
      <c r="C11" s="87"/>
      <c r="D11" s="87"/>
      <c r="E11" s="87"/>
      <c r="F11" s="87"/>
      <c r="G11" s="88"/>
      <c r="H11" s="88"/>
      <c r="I11" s="88"/>
      <c r="J11" s="95"/>
    </row>
    <row r="12" ht="22.8" customHeight="1" spans="1:10">
      <c r="A12" s="81"/>
      <c r="B12" s="87"/>
      <c r="C12" s="87"/>
      <c r="D12" s="87"/>
      <c r="E12" s="87"/>
      <c r="F12" s="87"/>
      <c r="G12" s="88"/>
      <c r="H12" s="88"/>
      <c r="I12" s="88"/>
      <c r="J12" s="95"/>
    </row>
    <row r="13" ht="22.8" customHeight="1" spans="1:10">
      <c r="A13" s="81"/>
      <c r="B13" s="87"/>
      <c r="C13" s="87"/>
      <c r="D13" s="87"/>
      <c r="E13" s="87"/>
      <c r="F13" s="87"/>
      <c r="G13" s="88"/>
      <c r="H13" s="88"/>
      <c r="I13" s="88"/>
      <c r="J13" s="95"/>
    </row>
    <row r="14" ht="22.8" customHeight="1" spans="1:10">
      <c r="A14" s="81"/>
      <c r="B14" s="87"/>
      <c r="C14" s="87"/>
      <c r="D14" s="87"/>
      <c r="E14" s="87"/>
      <c r="F14" s="87"/>
      <c r="G14" s="88"/>
      <c r="H14" s="88"/>
      <c r="I14" s="88"/>
      <c r="J14" s="95"/>
    </row>
    <row r="15" ht="22.8" customHeight="1" spans="1:10">
      <c r="A15" s="81"/>
      <c r="B15" s="87"/>
      <c r="C15" s="87"/>
      <c r="D15" s="87"/>
      <c r="E15" s="87"/>
      <c r="F15" s="87"/>
      <c r="G15" s="88"/>
      <c r="H15" s="88"/>
      <c r="I15" s="88"/>
      <c r="J15" s="95"/>
    </row>
    <row r="16" ht="22.8" customHeight="1" spans="1:10">
      <c r="A16" s="81"/>
      <c r="B16" s="87"/>
      <c r="C16" s="87"/>
      <c r="D16" s="87"/>
      <c r="E16" s="87"/>
      <c r="F16" s="87" t="s">
        <v>23</v>
      </c>
      <c r="G16" s="88"/>
      <c r="H16" s="88"/>
      <c r="I16" s="88"/>
      <c r="J16" s="95"/>
    </row>
    <row r="17" ht="22.8" customHeight="1" spans="1:10">
      <c r="A17" s="81"/>
      <c r="B17" s="87"/>
      <c r="C17" s="87"/>
      <c r="D17" s="87"/>
      <c r="E17" s="87"/>
      <c r="F17" s="87" t="s">
        <v>278</v>
      </c>
      <c r="G17" s="88"/>
      <c r="H17" s="88"/>
      <c r="I17" s="88"/>
      <c r="J17" s="96"/>
    </row>
    <row r="18" ht="24" customHeight="1" spans="1:10">
      <c r="A18" s="89"/>
      <c r="B18" s="90" t="s">
        <v>279</v>
      </c>
      <c r="C18" s="91"/>
      <c r="D18" s="91"/>
      <c r="E18" s="91"/>
      <c r="F18" s="91"/>
      <c r="G18" s="91"/>
      <c r="H18" s="91"/>
      <c r="I18" s="99"/>
      <c r="J18" s="100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22" sqref="G22:J22"/>
    </sheetView>
  </sheetViews>
  <sheetFormatPr defaultColWidth="9" defaultRowHeight="13.5"/>
  <cols>
    <col min="1" max="1" width="9" style="1"/>
    <col min="2" max="2" width="14.3333333333333" style="1" customWidth="1"/>
    <col min="3" max="3" width="9" style="3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280</v>
      </c>
    </row>
    <row r="2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ht="25" customHeight="1" spans="2:13">
      <c r="B4" s="41" t="s">
        <v>283</v>
      </c>
      <c r="C4" s="71" t="s">
        <v>284</v>
      </c>
      <c r="D4" s="71"/>
      <c r="E4" s="71"/>
      <c r="F4" s="71"/>
      <c r="G4" s="71"/>
      <c r="H4" s="71"/>
      <c r="I4" s="71"/>
      <c r="J4" s="71"/>
      <c r="K4" s="60"/>
      <c r="L4" s="60"/>
      <c r="M4" s="60"/>
    </row>
    <row r="5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72"/>
      <c r="K5" s="60"/>
      <c r="L5" s="60"/>
      <c r="M5" s="60"/>
    </row>
    <row r="6" ht="25" customHeight="1" spans="2:13">
      <c r="B6" s="45" t="s">
        <v>287</v>
      </c>
      <c r="C6" s="46" t="s">
        <v>288</v>
      </c>
      <c r="D6" s="46"/>
      <c r="E6" s="46"/>
      <c r="F6" s="47">
        <v>10</v>
      </c>
      <c r="G6" s="47"/>
      <c r="H6" s="47"/>
      <c r="I6" s="47"/>
      <c r="J6" s="47"/>
      <c r="K6" s="60"/>
      <c r="L6" s="60"/>
      <c r="M6" s="60"/>
    </row>
    <row r="7" ht="25" customHeight="1" spans="2:13">
      <c r="B7" s="48"/>
      <c r="C7" s="46" t="s">
        <v>289</v>
      </c>
      <c r="D7" s="46"/>
      <c r="E7" s="46"/>
      <c r="F7" s="47">
        <v>10</v>
      </c>
      <c r="G7" s="47"/>
      <c r="H7" s="47"/>
      <c r="I7" s="47"/>
      <c r="J7" s="47"/>
      <c r="K7" s="60"/>
      <c r="L7" s="60"/>
      <c r="M7" s="60"/>
    </row>
    <row r="8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ht="25" customHeight="1" spans="2:13">
      <c r="B9" s="45" t="s">
        <v>291</v>
      </c>
      <c r="C9" s="49" t="s">
        <v>292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ht="25" customHeight="1" spans="2:13">
      <c r="B12" s="48"/>
      <c r="C12" s="48" t="s">
        <v>298</v>
      </c>
      <c r="D12" s="50" t="s">
        <v>299</v>
      </c>
      <c r="E12" s="51" t="s">
        <v>300</v>
      </c>
      <c r="F12" s="52"/>
      <c r="G12" s="52" t="s">
        <v>301</v>
      </c>
      <c r="H12" s="52"/>
      <c r="I12" s="52"/>
      <c r="J12" s="52"/>
      <c r="K12" s="60"/>
      <c r="L12" s="60"/>
      <c r="M12" s="60"/>
    </row>
    <row r="13" ht="38" customHeight="1" spans="2:13">
      <c r="B13" s="48"/>
      <c r="C13" s="48"/>
      <c r="D13" s="53"/>
      <c r="E13" s="51" t="s">
        <v>302</v>
      </c>
      <c r="F13" s="52"/>
      <c r="G13" s="51" t="s">
        <v>303</v>
      </c>
      <c r="H13" s="52"/>
      <c r="I13" s="52"/>
      <c r="J13" s="52"/>
      <c r="K13" s="61"/>
      <c r="L13" s="61"/>
      <c r="M13" s="61"/>
    </row>
    <row r="14" ht="24" customHeight="1" spans="2:10">
      <c r="B14" s="48"/>
      <c r="C14" s="48"/>
      <c r="D14" s="48" t="s">
        <v>304</v>
      </c>
      <c r="E14" s="51" t="s">
        <v>305</v>
      </c>
      <c r="F14" s="52"/>
      <c r="G14" s="42" t="s">
        <v>306</v>
      </c>
      <c r="H14" s="42"/>
      <c r="I14" s="42"/>
      <c r="J14" s="42"/>
    </row>
    <row r="15" ht="24" customHeight="1" spans="2:10">
      <c r="B15" s="48"/>
      <c r="C15" s="48"/>
      <c r="D15" s="48"/>
      <c r="E15" s="51" t="s">
        <v>307</v>
      </c>
      <c r="F15" s="52"/>
      <c r="G15" s="42" t="s">
        <v>306</v>
      </c>
      <c r="H15" s="42"/>
      <c r="I15" s="42"/>
      <c r="J15" s="42"/>
    </row>
    <row r="16" ht="24" customHeight="1" spans="2:10">
      <c r="B16" s="48"/>
      <c r="C16" s="48"/>
      <c r="D16" s="48" t="s">
        <v>308</v>
      </c>
      <c r="E16" s="51" t="s">
        <v>309</v>
      </c>
      <c r="F16" s="52"/>
      <c r="G16" s="52" t="s">
        <v>310</v>
      </c>
      <c r="H16" s="52"/>
      <c r="I16" s="52"/>
      <c r="J16" s="52"/>
    </row>
    <row r="17" ht="15" spans="2:10">
      <c r="B17" s="48"/>
      <c r="C17" s="48"/>
      <c r="D17" s="48" t="s">
        <v>311</v>
      </c>
      <c r="E17" s="51" t="s">
        <v>312</v>
      </c>
      <c r="F17" s="52"/>
      <c r="G17" s="52">
        <v>10</v>
      </c>
      <c r="H17" s="52"/>
      <c r="I17" s="52"/>
      <c r="J17" s="52"/>
    </row>
    <row r="18" ht="24" spans="2:10">
      <c r="B18" s="48"/>
      <c r="C18" s="48" t="s">
        <v>313</v>
      </c>
      <c r="D18" s="45" t="s">
        <v>314</v>
      </c>
      <c r="E18" s="51" t="s">
        <v>315</v>
      </c>
      <c r="F18" s="52"/>
      <c r="G18" s="51" t="s">
        <v>316</v>
      </c>
      <c r="H18" s="52"/>
      <c r="I18" s="52"/>
      <c r="J18" s="52"/>
    </row>
    <row r="19" ht="24" spans="2:10">
      <c r="B19" s="48"/>
      <c r="C19" s="48"/>
      <c r="D19" s="45" t="s">
        <v>317</v>
      </c>
      <c r="E19" s="51" t="s">
        <v>318</v>
      </c>
      <c r="F19" s="52"/>
      <c r="G19" s="51" t="s">
        <v>319</v>
      </c>
      <c r="H19" s="52"/>
      <c r="I19" s="52"/>
      <c r="J19" s="52"/>
    </row>
    <row r="20" ht="24" spans="2:10">
      <c r="B20" s="48"/>
      <c r="C20" s="48"/>
      <c r="D20" s="45" t="s">
        <v>320</v>
      </c>
      <c r="E20" s="51" t="s">
        <v>321</v>
      </c>
      <c r="F20" s="52"/>
      <c r="G20" s="51" t="s">
        <v>322</v>
      </c>
      <c r="H20" s="52"/>
      <c r="I20" s="52"/>
      <c r="J20" s="52"/>
    </row>
    <row r="21" ht="33" customHeight="1" spans="2:10">
      <c r="B21" s="48"/>
      <c r="C21" s="48"/>
      <c r="D21" s="45" t="s">
        <v>323</v>
      </c>
      <c r="E21" s="51" t="s">
        <v>324</v>
      </c>
      <c r="F21" s="52"/>
      <c r="G21" s="51" t="s">
        <v>325</v>
      </c>
      <c r="H21" s="52"/>
      <c r="I21" s="52"/>
      <c r="J21" s="52"/>
    </row>
    <row r="22" ht="24" spans="2:10">
      <c r="B22" s="48"/>
      <c r="C22" s="48" t="s">
        <v>326</v>
      </c>
      <c r="D22" s="45" t="s">
        <v>327</v>
      </c>
      <c r="E22" s="42" t="s">
        <v>328</v>
      </c>
      <c r="F22" s="42"/>
      <c r="G22" s="42" t="s">
        <v>306</v>
      </c>
      <c r="H22" s="42"/>
      <c r="I22" s="42"/>
      <c r="J22" s="4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3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P12" sqref="P12"/>
    </sheetView>
  </sheetViews>
  <sheetFormatPr defaultColWidth="9" defaultRowHeight="13.5"/>
  <cols>
    <col min="1" max="1" width="3.75" customWidth="1"/>
    <col min="2" max="2" width="13.775" style="1" customWidth="1"/>
    <col min="3" max="3" width="9" style="3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7"/>
      <c r="J1" s="1" t="s">
        <v>329</v>
      </c>
    </row>
    <row r="2" s="1" customFormat="1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s="1" customFormat="1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s="1" customFormat="1" ht="25" customHeight="1" spans="2:13">
      <c r="B4" s="41" t="s">
        <v>283</v>
      </c>
      <c r="C4" s="42" t="s">
        <v>330</v>
      </c>
      <c r="D4" s="42"/>
      <c r="E4" s="42"/>
      <c r="F4" s="42"/>
      <c r="G4" s="42"/>
      <c r="H4" s="42"/>
      <c r="I4" s="42"/>
      <c r="J4" s="42"/>
      <c r="K4" s="60"/>
      <c r="L4" s="60"/>
      <c r="M4" s="60"/>
    </row>
    <row r="5" s="1" customFormat="1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44"/>
      <c r="K5" s="60"/>
      <c r="L5" s="60"/>
      <c r="M5" s="60"/>
    </row>
    <row r="6" s="1" customFormat="1" ht="25" customHeight="1" spans="2:13">
      <c r="B6" s="45" t="s">
        <v>287</v>
      </c>
      <c r="C6" s="46" t="s">
        <v>288</v>
      </c>
      <c r="D6" s="46"/>
      <c r="E6" s="46"/>
      <c r="F6" s="62">
        <v>15.5</v>
      </c>
      <c r="G6" s="62"/>
      <c r="H6" s="62"/>
      <c r="I6" s="62"/>
      <c r="J6" s="62"/>
      <c r="K6" s="60"/>
      <c r="L6" s="60"/>
      <c r="M6" s="60"/>
    </row>
    <row r="7" s="1" customFormat="1" ht="25" customHeight="1" spans="2:13">
      <c r="B7" s="48"/>
      <c r="C7" s="46" t="s">
        <v>289</v>
      </c>
      <c r="D7" s="46"/>
      <c r="E7" s="46"/>
      <c r="F7" s="62" t="s">
        <v>331</v>
      </c>
      <c r="G7" s="62"/>
      <c r="H7" s="62"/>
      <c r="I7" s="62"/>
      <c r="J7" s="62"/>
      <c r="K7" s="60"/>
      <c r="L7" s="60"/>
      <c r="M7" s="60"/>
    </row>
    <row r="8" s="1" customFormat="1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s="1" customFormat="1" ht="25" customHeight="1" spans="2:13">
      <c r="B9" s="45" t="s">
        <v>291</v>
      </c>
      <c r="C9" s="49" t="s">
        <v>332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s="1" customFormat="1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s="1" customFormat="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s="1" customFormat="1" ht="39" customHeight="1" spans="2:13">
      <c r="B12" s="48"/>
      <c r="C12" s="48" t="s">
        <v>298</v>
      </c>
      <c r="D12" s="63" t="s">
        <v>299</v>
      </c>
      <c r="E12" s="64" t="s">
        <v>333</v>
      </c>
      <c r="F12" s="42"/>
      <c r="G12" s="65" t="s">
        <v>303</v>
      </c>
      <c r="H12" s="66"/>
      <c r="I12" s="66"/>
      <c r="J12" s="66"/>
      <c r="K12" s="60"/>
      <c r="L12" s="60"/>
      <c r="M12" s="60"/>
    </row>
    <row r="13" s="1" customFormat="1" ht="39" customHeight="1" spans="2:13">
      <c r="B13" s="48"/>
      <c r="C13" s="48"/>
      <c r="D13" s="67" t="s">
        <v>304</v>
      </c>
      <c r="E13" s="64" t="s">
        <v>334</v>
      </c>
      <c r="F13" s="42"/>
      <c r="G13" s="42" t="s">
        <v>335</v>
      </c>
      <c r="H13" s="42"/>
      <c r="I13" s="42"/>
      <c r="J13" s="42"/>
      <c r="K13" s="61"/>
      <c r="L13" s="61"/>
      <c r="M13" s="61"/>
    </row>
    <row r="14" s="1" customFormat="1" ht="24" customHeight="1" spans="2:10">
      <c r="B14" s="48"/>
      <c r="C14" s="48"/>
      <c r="D14" s="67" t="s">
        <v>308</v>
      </c>
      <c r="E14" s="42" t="s">
        <v>309</v>
      </c>
      <c r="F14" s="42"/>
      <c r="G14" s="42" t="s">
        <v>336</v>
      </c>
      <c r="H14" s="42"/>
      <c r="I14" s="42"/>
      <c r="J14" s="42"/>
    </row>
    <row r="15" s="1" customFormat="1" ht="24" customHeight="1" spans="2:10">
      <c r="B15" s="48"/>
      <c r="C15" s="48"/>
      <c r="D15" s="68" t="s">
        <v>311</v>
      </c>
      <c r="E15" s="54" t="s">
        <v>337</v>
      </c>
      <c r="F15" s="54"/>
      <c r="G15" s="54" t="s">
        <v>338</v>
      </c>
      <c r="H15" s="54"/>
      <c r="I15" s="54"/>
      <c r="J15" s="54"/>
    </row>
    <row r="16" s="1" customFormat="1" ht="24" customHeight="1" spans="2:10">
      <c r="B16" s="48"/>
      <c r="C16" s="48"/>
      <c r="D16" s="69"/>
      <c r="E16" s="54" t="s">
        <v>339</v>
      </c>
      <c r="F16" s="54"/>
      <c r="G16" s="54" t="s">
        <v>340</v>
      </c>
      <c r="H16" s="54"/>
      <c r="I16" s="54"/>
      <c r="J16" s="54"/>
    </row>
    <row r="17" s="1" customFormat="1" ht="24" customHeight="1" spans="2:10">
      <c r="B17" s="48"/>
      <c r="C17" s="48"/>
      <c r="D17" s="69"/>
      <c r="E17" s="54" t="s">
        <v>341</v>
      </c>
      <c r="F17" s="54"/>
      <c r="G17" s="54" t="s">
        <v>342</v>
      </c>
      <c r="H17" s="54"/>
      <c r="I17" s="54"/>
      <c r="J17" s="54"/>
    </row>
    <row r="18" s="1" customFormat="1" ht="39" customHeight="1" spans="2:10">
      <c r="B18" s="48"/>
      <c r="C18" s="48" t="s">
        <v>313</v>
      </c>
      <c r="D18" s="45" t="s">
        <v>314</v>
      </c>
      <c r="E18" s="42" t="s">
        <v>343</v>
      </c>
      <c r="F18" s="42"/>
      <c r="G18" s="42" t="s">
        <v>344</v>
      </c>
      <c r="H18" s="42"/>
      <c r="I18" s="42"/>
      <c r="J18" s="42"/>
    </row>
    <row r="19" s="1" customFormat="1" ht="34" customHeight="1" spans="2:10">
      <c r="B19" s="48"/>
      <c r="C19" s="48"/>
      <c r="D19" s="45" t="s">
        <v>317</v>
      </c>
      <c r="E19" s="42" t="s">
        <v>318</v>
      </c>
      <c r="F19" s="42"/>
      <c r="G19" s="42" t="s">
        <v>345</v>
      </c>
      <c r="H19" s="42"/>
      <c r="I19" s="42"/>
      <c r="J19" s="42"/>
    </row>
    <row r="20" s="1" customFormat="1" ht="33" customHeight="1" spans="2:10">
      <c r="B20" s="48"/>
      <c r="C20" s="48"/>
      <c r="D20" s="45" t="s">
        <v>320</v>
      </c>
      <c r="E20" s="42" t="s">
        <v>346</v>
      </c>
      <c r="F20" s="42"/>
      <c r="G20" s="42" t="s">
        <v>347</v>
      </c>
      <c r="H20" s="42"/>
      <c r="I20" s="42"/>
      <c r="J20" s="42"/>
    </row>
    <row r="21" s="1" customFormat="1" ht="35" customHeight="1" spans="2:10">
      <c r="B21" s="48"/>
      <c r="C21" s="48"/>
      <c r="D21" s="45" t="s">
        <v>323</v>
      </c>
      <c r="E21" s="51" t="s">
        <v>348</v>
      </c>
      <c r="F21" s="52"/>
      <c r="G21" s="70" t="s">
        <v>349</v>
      </c>
      <c r="H21" s="52"/>
      <c r="I21" s="52"/>
      <c r="J21" s="52"/>
    </row>
    <row r="22" s="1" customFormat="1" ht="33" customHeight="1" spans="2:10">
      <c r="B22" s="48"/>
      <c r="C22" s="48" t="s">
        <v>326</v>
      </c>
      <c r="D22" s="45" t="s">
        <v>327</v>
      </c>
      <c r="E22" s="42" t="s">
        <v>328</v>
      </c>
      <c r="F22" s="42"/>
      <c r="G22" s="42" t="s">
        <v>306</v>
      </c>
      <c r="H22" s="42"/>
      <c r="I22" s="42"/>
      <c r="J22" s="4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A18" sqref="$A11:$XFD19"/>
    </sheetView>
  </sheetViews>
  <sheetFormatPr defaultColWidth="9" defaultRowHeight="13.5"/>
  <cols>
    <col min="1" max="1" width="3.75" customWidth="1"/>
    <col min="2" max="2" width="13.775" style="1" customWidth="1"/>
    <col min="3" max="3" width="9" style="3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7"/>
      <c r="J1" s="1" t="s">
        <v>350</v>
      </c>
    </row>
    <row r="2" s="1" customFormat="1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s="1" customFormat="1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s="1" customFormat="1" ht="25" customHeight="1" spans="2:13">
      <c r="B4" s="41" t="s">
        <v>283</v>
      </c>
      <c r="C4" s="42" t="s">
        <v>351</v>
      </c>
      <c r="D4" s="42"/>
      <c r="E4" s="42"/>
      <c r="F4" s="42"/>
      <c r="G4" s="42"/>
      <c r="H4" s="42"/>
      <c r="I4" s="42"/>
      <c r="J4" s="42"/>
      <c r="K4" s="60"/>
      <c r="L4" s="60"/>
      <c r="M4" s="60"/>
    </row>
    <row r="5" s="1" customFormat="1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44"/>
      <c r="K5" s="60"/>
      <c r="L5" s="60"/>
      <c r="M5" s="60"/>
    </row>
    <row r="6" s="1" customFormat="1" ht="25" customHeight="1" spans="2:13">
      <c r="B6" s="45" t="s">
        <v>287</v>
      </c>
      <c r="C6" s="46" t="s">
        <v>288</v>
      </c>
      <c r="D6" s="46"/>
      <c r="E6" s="46"/>
      <c r="F6" s="47">
        <v>1</v>
      </c>
      <c r="G6" s="47"/>
      <c r="H6" s="47"/>
      <c r="I6" s="47"/>
      <c r="J6" s="47"/>
      <c r="K6" s="60"/>
      <c r="L6" s="60"/>
      <c r="M6" s="60"/>
    </row>
    <row r="7" s="1" customFormat="1" ht="25" customHeight="1" spans="2:13">
      <c r="B7" s="48"/>
      <c r="C7" s="46" t="s">
        <v>289</v>
      </c>
      <c r="D7" s="46"/>
      <c r="E7" s="46"/>
      <c r="F7" s="47">
        <v>1</v>
      </c>
      <c r="G7" s="47"/>
      <c r="H7" s="47"/>
      <c r="I7" s="47"/>
      <c r="J7" s="47"/>
      <c r="K7" s="60"/>
      <c r="L7" s="60"/>
      <c r="M7" s="60"/>
    </row>
    <row r="8" s="1" customFormat="1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s="1" customFormat="1" ht="25" customHeight="1" spans="2:13">
      <c r="B9" s="45" t="s">
        <v>291</v>
      </c>
      <c r="C9" s="49" t="s">
        <v>352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s="1" customFormat="1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s="1" customFormat="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s="1" customFormat="1" ht="25" customHeight="1" spans="2:13">
      <c r="B12" s="48"/>
      <c r="C12" s="48" t="s">
        <v>298</v>
      </c>
      <c r="D12" s="50" t="s">
        <v>299</v>
      </c>
      <c r="E12" s="51" t="s">
        <v>353</v>
      </c>
      <c r="F12" s="52"/>
      <c r="G12" s="52" t="s">
        <v>354</v>
      </c>
      <c r="H12" s="52"/>
      <c r="I12" s="52"/>
      <c r="J12" s="52"/>
      <c r="K12" s="60"/>
      <c r="L12" s="60"/>
      <c r="M12" s="60"/>
    </row>
    <row r="13" s="1" customFormat="1" ht="38" customHeight="1" spans="2:13">
      <c r="B13" s="48"/>
      <c r="C13" s="48"/>
      <c r="D13" s="53"/>
      <c r="E13" s="51" t="s">
        <v>355</v>
      </c>
      <c r="F13" s="52"/>
      <c r="G13" s="51" t="s">
        <v>356</v>
      </c>
      <c r="H13" s="52"/>
      <c r="I13" s="52"/>
      <c r="J13" s="52"/>
      <c r="K13" s="61"/>
      <c r="L13" s="61"/>
      <c r="M13" s="61"/>
    </row>
    <row r="14" s="1" customFormat="1" ht="24" customHeight="1" spans="2:10">
      <c r="B14" s="48"/>
      <c r="C14" s="48"/>
      <c r="D14" s="48" t="s">
        <v>304</v>
      </c>
      <c r="E14" s="51" t="s">
        <v>357</v>
      </c>
      <c r="F14" s="52"/>
      <c r="G14" s="51" t="s">
        <v>358</v>
      </c>
      <c r="H14" s="52"/>
      <c r="I14" s="52"/>
      <c r="J14" s="52"/>
    </row>
    <row r="15" s="1" customFormat="1" ht="24" customHeight="1" spans="2:10">
      <c r="B15" s="48"/>
      <c r="C15" s="48"/>
      <c r="D15" s="48" t="s">
        <v>308</v>
      </c>
      <c r="E15" s="42" t="s">
        <v>309</v>
      </c>
      <c r="F15" s="42"/>
      <c r="G15" s="42" t="s">
        <v>359</v>
      </c>
      <c r="H15" s="42"/>
      <c r="I15" s="42"/>
      <c r="J15" s="42"/>
    </row>
    <row r="16" s="1" customFormat="1" ht="24" customHeight="1" spans="2:10">
      <c r="B16" s="48"/>
      <c r="C16" s="48"/>
      <c r="D16" s="48" t="s">
        <v>311</v>
      </c>
      <c r="E16" s="51" t="s">
        <v>312</v>
      </c>
      <c r="F16" s="52"/>
      <c r="G16" s="52" t="s">
        <v>360</v>
      </c>
      <c r="H16" s="52"/>
      <c r="I16" s="52"/>
      <c r="J16" s="52"/>
    </row>
    <row r="17" s="1" customFormat="1" ht="24" spans="2:10">
      <c r="B17" s="48"/>
      <c r="C17" s="48" t="s">
        <v>313</v>
      </c>
      <c r="D17" s="45" t="s">
        <v>314</v>
      </c>
      <c r="E17" s="51" t="s">
        <v>361</v>
      </c>
      <c r="F17" s="52"/>
      <c r="G17" s="51" t="s">
        <v>362</v>
      </c>
      <c r="H17" s="52"/>
      <c r="I17" s="52"/>
      <c r="J17" s="52"/>
    </row>
    <row r="18" s="1" customFormat="1" ht="33" customHeight="1" spans="2:10">
      <c r="B18" s="48"/>
      <c r="C18" s="48"/>
      <c r="D18" s="45" t="s">
        <v>323</v>
      </c>
      <c r="E18" s="51" t="s">
        <v>363</v>
      </c>
      <c r="F18" s="52"/>
      <c r="G18" s="51" t="s">
        <v>364</v>
      </c>
      <c r="H18" s="52"/>
      <c r="I18" s="52"/>
      <c r="J18" s="52"/>
    </row>
    <row r="19" s="1" customFormat="1" ht="33" customHeight="1" spans="2:10">
      <c r="B19" s="48"/>
      <c r="C19" s="48" t="s">
        <v>326</v>
      </c>
      <c r="D19" s="45" t="s">
        <v>327</v>
      </c>
      <c r="E19" s="42" t="s">
        <v>365</v>
      </c>
      <c r="F19" s="42"/>
      <c r="G19" s="42" t="s">
        <v>306</v>
      </c>
      <c r="H19" s="42"/>
      <c r="I19" s="42"/>
      <c r="J19" s="4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K13" sqref="K13"/>
    </sheetView>
  </sheetViews>
  <sheetFormatPr defaultColWidth="9" defaultRowHeight="13.5"/>
  <cols>
    <col min="1" max="1" width="3.75" customWidth="1"/>
    <col min="2" max="2" width="13.775" style="1" customWidth="1"/>
    <col min="3" max="3" width="9" style="3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7"/>
      <c r="J1" s="1" t="s">
        <v>366</v>
      </c>
    </row>
    <row r="2" s="1" customFormat="1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s="1" customFormat="1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s="1" customFormat="1" ht="25" customHeight="1" spans="2:13">
      <c r="B4" s="41" t="s">
        <v>283</v>
      </c>
      <c r="C4" s="42" t="s">
        <v>367</v>
      </c>
      <c r="D4" s="42"/>
      <c r="E4" s="42"/>
      <c r="F4" s="42"/>
      <c r="G4" s="42"/>
      <c r="H4" s="42"/>
      <c r="I4" s="42"/>
      <c r="J4" s="42"/>
      <c r="K4" s="60"/>
      <c r="L4" s="60"/>
      <c r="M4" s="60"/>
    </row>
    <row r="5" s="1" customFormat="1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44"/>
      <c r="K5" s="60"/>
      <c r="L5" s="60"/>
      <c r="M5" s="60"/>
    </row>
    <row r="6" s="1" customFormat="1" ht="25" customHeight="1" spans="2:13">
      <c r="B6" s="45" t="s">
        <v>287</v>
      </c>
      <c r="C6" s="46" t="s">
        <v>288</v>
      </c>
      <c r="D6" s="46"/>
      <c r="E6" s="46"/>
      <c r="F6" s="47">
        <v>10</v>
      </c>
      <c r="G6" s="47"/>
      <c r="H6" s="47"/>
      <c r="I6" s="47"/>
      <c r="J6" s="47"/>
      <c r="K6" s="60"/>
      <c r="L6" s="60"/>
      <c r="M6" s="60"/>
    </row>
    <row r="7" s="1" customFormat="1" ht="25" customHeight="1" spans="2:13">
      <c r="B7" s="48"/>
      <c r="C7" s="46" t="s">
        <v>289</v>
      </c>
      <c r="D7" s="46"/>
      <c r="E7" s="46"/>
      <c r="F7" s="47">
        <v>10</v>
      </c>
      <c r="G7" s="47"/>
      <c r="H7" s="47"/>
      <c r="I7" s="47"/>
      <c r="J7" s="47"/>
      <c r="K7" s="60"/>
      <c r="L7" s="60"/>
      <c r="M7" s="60"/>
    </row>
    <row r="8" s="1" customFormat="1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s="1" customFormat="1" ht="25" customHeight="1" spans="2:13">
      <c r="B9" s="45" t="s">
        <v>291</v>
      </c>
      <c r="C9" s="49" t="s">
        <v>368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s="1" customFormat="1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s="1" customFormat="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s="1" customFormat="1" ht="25" customHeight="1" spans="2:13">
      <c r="B12" s="48"/>
      <c r="C12" s="48" t="s">
        <v>298</v>
      </c>
      <c r="D12" s="50" t="s">
        <v>299</v>
      </c>
      <c r="E12" s="51" t="s">
        <v>369</v>
      </c>
      <c r="F12" s="52"/>
      <c r="G12" s="51" t="s">
        <v>370</v>
      </c>
      <c r="H12" s="52"/>
      <c r="I12" s="52"/>
      <c r="J12" s="52"/>
      <c r="K12" s="60"/>
      <c r="L12" s="60"/>
      <c r="M12" s="60"/>
    </row>
    <row r="13" s="1" customFormat="1" ht="38" customHeight="1" spans="2:13">
      <c r="B13" s="48"/>
      <c r="C13" s="48"/>
      <c r="D13" s="53"/>
      <c r="E13" s="51" t="s">
        <v>371</v>
      </c>
      <c r="F13" s="51"/>
      <c r="G13" s="51" t="s">
        <v>372</v>
      </c>
      <c r="H13" s="51"/>
      <c r="I13" s="51"/>
      <c r="J13" s="51"/>
      <c r="K13" s="61"/>
      <c r="L13" s="61"/>
      <c r="M13" s="61"/>
    </row>
    <row r="14" s="1" customFormat="1" ht="24" customHeight="1" spans="2:10">
      <c r="B14" s="48"/>
      <c r="C14" s="48"/>
      <c r="D14" s="48" t="s">
        <v>304</v>
      </c>
      <c r="E14" s="54" t="s">
        <v>373</v>
      </c>
      <c r="F14" s="54"/>
      <c r="G14" s="55" t="s">
        <v>374</v>
      </c>
      <c r="H14" s="52"/>
      <c r="I14" s="52"/>
      <c r="J14" s="52"/>
    </row>
    <row r="15" s="1" customFormat="1" ht="24" customHeight="1" spans="2:10">
      <c r="B15" s="48"/>
      <c r="C15" s="48"/>
      <c r="D15" s="48" t="s">
        <v>308</v>
      </c>
      <c r="E15" s="51" t="s">
        <v>309</v>
      </c>
      <c r="F15" s="52"/>
      <c r="G15" s="56" t="s">
        <v>375</v>
      </c>
      <c r="H15" s="52"/>
      <c r="I15" s="52"/>
      <c r="J15" s="52"/>
    </row>
    <row r="16" s="1" customFormat="1" ht="24" customHeight="1" spans="2:10">
      <c r="B16" s="48"/>
      <c r="C16" s="48"/>
      <c r="D16" s="48" t="s">
        <v>311</v>
      </c>
      <c r="E16" s="51" t="s">
        <v>376</v>
      </c>
      <c r="F16" s="52"/>
      <c r="G16" s="52">
        <v>10</v>
      </c>
      <c r="H16" s="52"/>
      <c r="I16" s="52"/>
      <c r="J16" s="52"/>
    </row>
    <row r="17" s="1" customFormat="1" ht="24" spans="2:10">
      <c r="B17" s="48"/>
      <c r="C17" s="48" t="s">
        <v>313</v>
      </c>
      <c r="D17" s="45" t="s">
        <v>314</v>
      </c>
      <c r="E17" s="51" t="s">
        <v>377</v>
      </c>
      <c r="F17" s="52"/>
      <c r="G17" s="51" t="s">
        <v>378</v>
      </c>
      <c r="H17" s="52"/>
      <c r="I17" s="52"/>
      <c r="J17" s="52"/>
    </row>
    <row r="18" s="1" customFormat="1" ht="24" spans="2:10">
      <c r="B18" s="48"/>
      <c r="C18" s="48"/>
      <c r="D18" s="45" t="s">
        <v>317</v>
      </c>
      <c r="E18" s="51" t="s">
        <v>379</v>
      </c>
      <c r="F18" s="52"/>
      <c r="G18" s="51" t="s">
        <v>380</v>
      </c>
      <c r="H18" s="52"/>
      <c r="I18" s="52"/>
      <c r="J18" s="52"/>
    </row>
    <row r="19" s="1" customFormat="1" ht="24" spans="2:10">
      <c r="B19" s="48"/>
      <c r="C19" s="48"/>
      <c r="D19" s="45" t="s">
        <v>323</v>
      </c>
      <c r="E19" s="51" t="s">
        <v>381</v>
      </c>
      <c r="F19" s="52"/>
      <c r="G19" s="51" t="s">
        <v>382</v>
      </c>
      <c r="H19" s="52"/>
      <c r="I19" s="52"/>
      <c r="J19" s="52"/>
    </row>
    <row r="20" s="1" customFormat="1" ht="33" customHeight="1" spans="2:10">
      <c r="B20" s="48"/>
      <c r="C20" s="48" t="s">
        <v>326</v>
      </c>
      <c r="D20" s="45" t="s">
        <v>327</v>
      </c>
      <c r="E20" s="42" t="s">
        <v>383</v>
      </c>
      <c r="F20" s="42"/>
      <c r="G20" s="42" t="s">
        <v>306</v>
      </c>
      <c r="H20" s="42"/>
      <c r="I20" s="42"/>
      <c r="J20" s="42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6"/>
    <mergeCell ref="C17:C19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opLeftCell="A16" workbookViewId="0">
      <selection activeCell="M29" sqref="M2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384</v>
      </c>
    </row>
    <row r="2" ht="27" customHeight="1" spans="2:9">
      <c r="B2" s="3" t="s">
        <v>385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386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387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388</v>
      </c>
      <c r="C5" s="5" t="s">
        <v>389</v>
      </c>
      <c r="D5" s="5"/>
      <c r="E5" s="5" t="s">
        <v>390</v>
      </c>
      <c r="F5" s="5"/>
      <c r="G5" s="5"/>
      <c r="H5" s="5"/>
      <c r="I5" s="5"/>
    </row>
    <row r="6" ht="26.5" customHeight="1" spans="2:9">
      <c r="B6" s="5"/>
      <c r="C6" s="7" t="s">
        <v>391</v>
      </c>
      <c r="D6" s="8"/>
      <c r="E6" s="7" t="s">
        <v>392</v>
      </c>
      <c r="F6" s="9"/>
      <c r="G6" s="9"/>
      <c r="H6" s="9"/>
      <c r="I6" s="8"/>
    </row>
    <row r="7" ht="26.5" customHeight="1" spans="2:9">
      <c r="B7" s="5"/>
      <c r="C7" s="10"/>
      <c r="D7" s="11"/>
      <c r="E7" s="10"/>
      <c r="F7" s="12"/>
      <c r="G7" s="12"/>
      <c r="H7" s="12"/>
      <c r="I7" s="11"/>
    </row>
    <row r="8" ht="26.5" customHeight="1" spans="2:9">
      <c r="B8" s="5"/>
      <c r="C8" s="10"/>
      <c r="D8" s="11"/>
      <c r="E8" s="10"/>
      <c r="F8" s="12"/>
      <c r="G8" s="12"/>
      <c r="H8" s="12"/>
      <c r="I8" s="11"/>
    </row>
    <row r="9" ht="26.5" customHeight="1" spans="2:9">
      <c r="B9" s="5"/>
      <c r="C9" s="13"/>
      <c r="D9" s="14"/>
      <c r="E9" s="13"/>
      <c r="F9" s="15"/>
      <c r="G9" s="15"/>
      <c r="H9" s="15"/>
      <c r="I9" s="14"/>
    </row>
    <row r="10" ht="26.5" customHeight="1" spans="2:9">
      <c r="B10" s="5"/>
      <c r="C10" s="5" t="s">
        <v>393</v>
      </c>
      <c r="D10" s="5"/>
      <c r="E10" s="5"/>
      <c r="F10" s="5"/>
      <c r="G10" s="5" t="s">
        <v>394</v>
      </c>
      <c r="H10" s="5" t="s">
        <v>289</v>
      </c>
      <c r="I10" s="5" t="s">
        <v>290</v>
      </c>
    </row>
    <row r="11" ht="26.5" customHeight="1" spans="2:9">
      <c r="B11" s="5"/>
      <c r="C11" s="5"/>
      <c r="D11" s="5"/>
      <c r="E11" s="5"/>
      <c r="F11" s="5"/>
      <c r="G11" s="16">
        <v>8119831.23</v>
      </c>
      <c r="H11" s="16">
        <v>8119831.23</v>
      </c>
      <c r="I11" s="16"/>
    </row>
    <row r="12" ht="48" customHeight="1" spans="2:9">
      <c r="B12" s="17" t="s">
        <v>395</v>
      </c>
      <c r="C12" s="18" t="s">
        <v>396</v>
      </c>
      <c r="D12" s="18"/>
      <c r="E12" s="18"/>
      <c r="F12" s="18"/>
      <c r="G12" s="18"/>
      <c r="H12" s="18"/>
      <c r="I12" s="18"/>
    </row>
    <row r="13" ht="26.5" customHeight="1" spans="2:9">
      <c r="B13" s="19" t="s">
        <v>397</v>
      </c>
      <c r="C13" s="19" t="s">
        <v>294</v>
      </c>
      <c r="D13" s="19" t="s">
        <v>295</v>
      </c>
      <c r="E13" s="19"/>
      <c r="F13" s="19" t="s">
        <v>296</v>
      </c>
      <c r="G13" s="19"/>
      <c r="H13" s="19" t="s">
        <v>398</v>
      </c>
      <c r="I13" s="19"/>
    </row>
    <row r="14" ht="26.5" customHeight="1" spans="2:9">
      <c r="B14" s="19"/>
      <c r="C14" s="20" t="s">
        <v>399</v>
      </c>
      <c r="D14" s="21" t="s">
        <v>299</v>
      </c>
      <c r="E14" s="22"/>
      <c r="F14" s="23" t="s">
        <v>400</v>
      </c>
      <c r="G14" s="23"/>
      <c r="H14" s="24" t="s">
        <v>401</v>
      </c>
      <c r="I14" s="24"/>
    </row>
    <row r="15" ht="26.5" customHeight="1" spans="2:9">
      <c r="B15" s="19"/>
      <c r="C15" s="25"/>
      <c r="D15" s="26"/>
      <c r="E15" s="27"/>
      <c r="F15" s="23" t="s">
        <v>402</v>
      </c>
      <c r="G15" s="23"/>
      <c r="H15" s="24" t="s">
        <v>403</v>
      </c>
      <c r="I15" s="24"/>
    </row>
    <row r="16" ht="26.5" customHeight="1" spans="2:9">
      <c r="B16" s="19"/>
      <c r="C16" s="25"/>
      <c r="D16" s="26"/>
      <c r="E16" s="27"/>
      <c r="F16" s="23" t="s">
        <v>404</v>
      </c>
      <c r="G16" s="23"/>
      <c r="H16" s="23" t="s">
        <v>405</v>
      </c>
      <c r="I16" s="23"/>
    </row>
    <row r="17" ht="26.5" customHeight="1" spans="2:9">
      <c r="B17" s="19"/>
      <c r="C17" s="25"/>
      <c r="D17" s="26"/>
      <c r="E17" s="27"/>
      <c r="F17" s="23" t="s">
        <v>406</v>
      </c>
      <c r="G17" s="23"/>
      <c r="H17" s="23" t="s">
        <v>407</v>
      </c>
      <c r="I17" s="23"/>
    </row>
    <row r="18" ht="26.5" customHeight="1" spans="2:9">
      <c r="B18" s="19"/>
      <c r="C18" s="25"/>
      <c r="D18" s="26"/>
      <c r="E18" s="27"/>
      <c r="F18" s="23" t="s">
        <v>408</v>
      </c>
      <c r="G18" s="23"/>
      <c r="H18" s="23" t="s">
        <v>409</v>
      </c>
      <c r="I18" s="23"/>
    </row>
    <row r="19" ht="26.5" customHeight="1" spans="2:9">
      <c r="B19" s="19"/>
      <c r="C19" s="25"/>
      <c r="D19" s="26"/>
      <c r="E19" s="27"/>
      <c r="F19" s="23" t="s">
        <v>410</v>
      </c>
      <c r="G19" s="23"/>
      <c r="H19" s="23" t="s">
        <v>411</v>
      </c>
      <c r="I19" s="23"/>
    </row>
    <row r="20" ht="26.5" customHeight="1" spans="2:9">
      <c r="B20" s="19"/>
      <c r="C20" s="25"/>
      <c r="D20" s="28"/>
      <c r="E20" s="29"/>
      <c r="F20" s="23" t="s">
        <v>412</v>
      </c>
      <c r="G20" s="23"/>
      <c r="H20" s="23" t="s">
        <v>411</v>
      </c>
      <c r="I20" s="23"/>
    </row>
    <row r="21" ht="26.5" customHeight="1" spans="2:9">
      <c r="B21" s="19"/>
      <c r="C21" s="25"/>
      <c r="D21" s="30" t="s">
        <v>304</v>
      </c>
      <c r="E21" s="31"/>
      <c r="F21" s="24" t="s">
        <v>413</v>
      </c>
      <c r="G21" s="24"/>
      <c r="H21" s="24" t="s">
        <v>414</v>
      </c>
      <c r="I21" s="24"/>
    </row>
    <row r="22" ht="26.5" customHeight="1" spans="2:9">
      <c r="B22" s="19"/>
      <c r="C22" s="25"/>
      <c r="D22" s="30" t="s">
        <v>308</v>
      </c>
      <c r="E22" s="31"/>
      <c r="F22" s="24" t="s">
        <v>415</v>
      </c>
      <c r="G22" s="24"/>
      <c r="H22" s="24" t="s">
        <v>416</v>
      </c>
      <c r="I22" s="24"/>
    </row>
    <row r="23" ht="26.5" customHeight="1" spans="2:9">
      <c r="B23" s="19"/>
      <c r="C23" s="25"/>
      <c r="D23" s="32" t="s">
        <v>311</v>
      </c>
      <c r="E23" s="32"/>
      <c r="F23" s="24" t="s">
        <v>76</v>
      </c>
      <c r="G23" s="24"/>
      <c r="H23" s="19"/>
      <c r="I23" s="19"/>
    </row>
    <row r="24" ht="26.5" customHeight="1" spans="2:9">
      <c r="B24" s="19"/>
      <c r="C24" s="33"/>
      <c r="D24" s="32"/>
      <c r="E24" s="32"/>
      <c r="F24" s="24" t="s">
        <v>77</v>
      </c>
      <c r="G24" s="24"/>
      <c r="H24" s="32"/>
      <c r="I24" s="32"/>
    </row>
    <row r="25" ht="60" customHeight="1" spans="2:9">
      <c r="B25" s="19"/>
      <c r="C25" s="32" t="s">
        <v>417</v>
      </c>
      <c r="D25" s="32" t="s">
        <v>317</v>
      </c>
      <c r="E25" s="32"/>
      <c r="F25" s="23" t="s">
        <v>418</v>
      </c>
      <c r="G25" s="23"/>
      <c r="H25" s="23" t="s">
        <v>419</v>
      </c>
      <c r="I25" s="23"/>
    </row>
    <row r="26" ht="33" customHeight="1" spans="2:9">
      <c r="B26" s="19"/>
      <c r="C26" s="32"/>
      <c r="D26" s="32" t="s">
        <v>314</v>
      </c>
      <c r="E26" s="32"/>
      <c r="F26" s="23" t="s">
        <v>420</v>
      </c>
      <c r="G26" s="23"/>
      <c r="H26" s="23" t="s">
        <v>421</v>
      </c>
      <c r="I26" s="23"/>
    </row>
    <row r="27" ht="26.5" customHeight="1" spans="2:9">
      <c r="B27" s="19"/>
      <c r="C27" s="32"/>
      <c r="D27" s="32" t="s">
        <v>320</v>
      </c>
      <c r="E27" s="32"/>
      <c r="F27" s="23" t="s">
        <v>422</v>
      </c>
      <c r="G27" s="23"/>
      <c r="H27" s="23" t="s">
        <v>423</v>
      </c>
      <c r="I27" s="23"/>
    </row>
    <row r="28" ht="26.5" customHeight="1" spans="2:9">
      <c r="B28" s="19"/>
      <c r="C28" s="32"/>
      <c r="D28" s="32" t="s">
        <v>323</v>
      </c>
      <c r="E28" s="32"/>
      <c r="F28" s="23" t="s">
        <v>424</v>
      </c>
      <c r="G28" s="23"/>
      <c r="H28" s="23" t="s">
        <v>425</v>
      </c>
      <c r="I28" s="23"/>
    </row>
    <row r="29" ht="26.5" customHeight="1" spans="2:9">
      <c r="B29" s="19"/>
      <c r="C29" s="32" t="s">
        <v>326</v>
      </c>
      <c r="D29" s="32" t="s">
        <v>327</v>
      </c>
      <c r="E29" s="32"/>
      <c r="F29" s="23" t="s">
        <v>426</v>
      </c>
      <c r="G29" s="23"/>
      <c r="H29" s="23" t="s">
        <v>427</v>
      </c>
      <c r="I29" s="23"/>
    </row>
    <row r="30" ht="45" customHeight="1" spans="2:9">
      <c r="B30" s="34" t="s">
        <v>428</v>
      </c>
      <c r="C30" s="34"/>
      <c r="D30" s="34"/>
      <c r="E30" s="34"/>
      <c r="F30" s="34"/>
      <c r="G30" s="34"/>
      <c r="H30" s="34"/>
      <c r="I30" s="34"/>
    </row>
    <row r="31" ht="16.35" customHeight="1" spans="2:3">
      <c r="B31" s="35"/>
      <c r="C31" s="35"/>
    </row>
    <row r="32" ht="16.35" customHeight="1" spans="2:2">
      <c r="B32" s="35"/>
    </row>
    <row r="33" ht="16.35" customHeight="1" spans="2:16">
      <c r="B33" s="35"/>
      <c r="P33" s="36"/>
    </row>
    <row r="34" ht="16.35" customHeight="1" spans="2:2">
      <c r="B34" s="35"/>
    </row>
    <row r="35" ht="16.35" customHeight="1" spans="2:9">
      <c r="B35" s="35"/>
      <c r="C35" s="35"/>
      <c r="D35" s="35"/>
      <c r="E35" s="35"/>
      <c r="F35" s="35"/>
      <c r="G35" s="35"/>
      <c r="H35" s="35"/>
      <c r="I35" s="35"/>
    </row>
    <row r="36" ht="16.35" customHeight="1" spans="2:9">
      <c r="B36" s="35"/>
      <c r="C36" s="35"/>
      <c r="D36" s="35"/>
      <c r="E36" s="35"/>
      <c r="F36" s="35"/>
      <c r="G36" s="35"/>
      <c r="H36" s="35"/>
      <c r="I36" s="35"/>
    </row>
    <row r="37" ht="16.35" customHeight="1" spans="2:9">
      <c r="B37" s="35"/>
      <c r="C37" s="35"/>
      <c r="D37" s="35"/>
      <c r="E37" s="35"/>
      <c r="F37" s="35"/>
      <c r="G37" s="35"/>
      <c r="H37" s="35"/>
      <c r="I37" s="35"/>
    </row>
    <row r="38" ht="16.35" customHeight="1" spans="2:9">
      <c r="B38" s="35"/>
      <c r="C38" s="35"/>
      <c r="D38" s="35"/>
      <c r="E38" s="35"/>
      <c r="F38" s="35"/>
      <c r="G38" s="35"/>
      <c r="H38" s="35"/>
      <c r="I38" s="35"/>
    </row>
  </sheetData>
  <mergeCells count="59">
    <mergeCell ref="B2:I2"/>
    <mergeCell ref="B3:I3"/>
    <mergeCell ref="B4:D4"/>
    <mergeCell ref="E4:I4"/>
    <mergeCell ref="C5:D5"/>
    <mergeCell ref="E5:I5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1"/>
    <mergeCell ref="B13:B29"/>
    <mergeCell ref="C14:C24"/>
    <mergeCell ref="C25:C28"/>
    <mergeCell ref="C10:F11"/>
    <mergeCell ref="C6:D9"/>
    <mergeCell ref="E6:I9"/>
    <mergeCell ref="D23:E24"/>
    <mergeCell ref="D14:E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6" workbookViewId="0">
      <selection activeCell="E13" sqref="E13:E15"/>
    </sheetView>
  </sheetViews>
  <sheetFormatPr defaultColWidth="10" defaultRowHeight="13.5" outlineLevelCol="5"/>
  <cols>
    <col min="1" max="1" width="1.53333333333333" style="126" customWidth="1"/>
    <col min="2" max="2" width="41.0333333333333" style="126" customWidth="1"/>
    <col min="3" max="3" width="16.4083333333333" style="126" customWidth="1"/>
    <col min="4" max="4" width="41.0333333333333" style="126" customWidth="1"/>
    <col min="5" max="5" width="16.4083333333333" style="126" customWidth="1"/>
    <col min="6" max="6" width="1.53333333333333" style="126" customWidth="1"/>
    <col min="7" max="10" width="9.76666666666667" style="126" customWidth="1"/>
    <col min="11" max="16384" width="10" style="126"/>
  </cols>
  <sheetData>
    <row r="1" s="126" customFormat="1" ht="14.2" customHeight="1" spans="1:6">
      <c r="A1" s="176"/>
      <c r="B1" s="127"/>
      <c r="C1" s="128"/>
      <c r="D1" s="177"/>
      <c r="E1" s="127" t="s">
        <v>2</v>
      </c>
      <c r="F1" s="190" t="s">
        <v>3</v>
      </c>
    </row>
    <row r="2" s="126" customFormat="1" ht="19.9" customHeight="1" spans="1:6">
      <c r="A2" s="177"/>
      <c r="B2" s="179" t="s">
        <v>4</v>
      </c>
      <c r="C2" s="179"/>
      <c r="D2" s="179"/>
      <c r="E2" s="179"/>
      <c r="F2" s="190"/>
    </row>
    <row r="3" s="126" customFormat="1" ht="17.05" customHeight="1" spans="1:6">
      <c r="A3" s="180"/>
      <c r="B3" s="133" t="s">
        <v>5</v>
      </c>
      <c r="C3" s="150"/>
      <c r="D3" s="150"/>
      <c r="E3" s="181" t="s">
        <v>6</v>
      </c>
      <c r="F3" s="191"/>
    </row>
    <row r="4" s="126" customFormat="1" ht="21.35" customHeight="1" spans="1:6">
      <c r="A4" s="182"/>
      <c r="B4" s="136" t="s">
        <v>7</v>
      </c>
      <c r="C4" s="136"/>
      <c r="D4" s="136" t="s">
        <v>8</v>
      </c>
      <c r="E4" s="136"/>
      <c r="F4" s="148"/>
    </row>
    <row r="5" s="126" customFormat="1" ht="21.35" customHeight="1" spans="1:6">
      <c r="A5" s="182"/>
      <c r="B5" s="136" t="s">
        <v>9</v>
      </c>
      <c r="C5" s="136" t="s">
        <v>10</v>
      </c>
      <c r="D5" s="136" t="s">
        <v>9</v>
      </c>
      <c r="E5" s="136" t="s">
        <v>10</v>
      </c>
      <c r="F5" s="148"/>
    </row>
    <row r="6" s="126" customFormat="1" ht="19.9" customHeight="1" spans="1:6">
      <c r="A6" s="135"/>
      <c r="B6" s="186" t="s">
        <v>11</v>
      </c>
      <c r="C6" s="185">
        <v>8119831.23</v>
      </c>
      <c r="D6" s="186" t="s">
        <v>12</v>
      </c>
      <c r="E6" s="185"/>
      <c r="F6" s="158"/>
    </row>
    <row r="7" s="126" customFormat="1" ht="19.9" customHeight="1" spans="1:6">
      <c r="A7" s="135"/>
      <c r="B7" s="186" t="s">
        <v>13</v>
      </c>
      <c r="C7" s="185"/>
      <c r="D7" s="186" t="s">
        <v>14</v>
      </c>
      <c r="E7" s="185"/>
      <c r="F7" s="158"/>
    </row>
    <row r="8" s="126" customFormat="1" ht="19.9" customHeight="1" spans="1:6">
      <c r="A8" s="135"/>
      <c r="B8" s="186" t="s">
        <v>15</v>
      </c>
      <c r="C8" s="185"/>
      <c r="D8" s="186" t="s">
        <v>16</v>
      </c>
      <c r="E8" s="185"/>
      <c r="F8" s="158"/>
    </row>
    <row r="9" s="126" customFormat="1" ht="19.9" customHeight="1" spans="1:6">
      <c r="A9" s="135"/>
      <c r="B9" s="186" t="s">
        <v>17</v>
      </c>
      <c r="C9" s="185"/>
      <c r="D9" s="186" t="s">
        <v>18</v>
      </c>
      <c r="E9" s="185"/>
      <c r="F9" s="158"/>
    </row>
    <row r="10" s="126" customFormat="1" ht="19.9" customHeight="1" spans="1:6">
      <c r="A10" s="135"/>
      <c r="B10" s="186" t="s">
        <v>19</v>
      </c>
      <c r="C10" s="185"/>
      <c r="D10" s="186" t="s">
        <v>20</v>
      </c>
      <c r="E10" s="185"/>
      <c r="F10" s="158"/>
    </row>
    <row r="11" s="126" customFormat="1" ht="19.9" customHeight="1" spans="1:6">
      <c r="A11" s="135"/>
      <c r="B11" s="186" t="s">
        <v>21</v>
      </c>
      <c r="C11" s="185"/>
      <c r="D11" s="186" t="s">
        <v>22</v>
      </c>
      <c r="E11" s="185"/>
      <c r="F11" s="158"/>
    </row>
    <row r="12" s="126" customFormat="1" ht="19.9" customHeight="1" spans="1:6">
      <c r="A12" s="135"/>
      <c r="B12" s="186" t="s">
        <v>23</v>
      </c>
      <c r="C12" s="185"/>
      <c r="D12" s="186" t="s">
        <v>24</v>
      </c>
      <c r="E12" s="185"/>
      <c r="F12" s="158"/>
    </row>
    <row r="13" s="126" customFormat="1" ht="19.9" customHeight="1" spans="1:6">
      <c r="A13" s="135"/>
      <c r="B13" s="186" t="s">
        <v>23</v>
      </c>
      <c r="C13" s="185"/>
      <c r="D13" s="186" t="s">
        <v>25</v>
      </c>
      <c r="E13" s="203">
        <v>776837.89</v>
      </c>
      <c r="F13" s="158"/>
    </row>
    <row r="14" s="126" customFormat="1" ht="19.9" customHeight="1" spans="1:6">
      <c r="A14" s="135"/>
      <c r="B14" s="186" t="s">
        <v>23</v>
      </c>
      <c r="C14" s="185"/>
      <c r="D14" s="186" t="s">
        <v>26</v>
      </c>
      <c r="E14" s="185"/>
      <c r="F14" s="158"/>
    </row>
    <row r="15" s="126" customFormat="1" ht="19.9" customHeight="1" spans="1:6">
      <c r="A15" s="135"/>
      <c r="B15" s="186" t="s">
        <v>23</v>
      </c>
      <c r="C15" s="185"/>
      <c r="D15" s="186" t="s">
        <v>27</v>
      </c>
      <c r="E15" s="203">
        <v>443625.89</v>
      </c>
      <c r="F15" s="158"/>
    </row>
    <row r="16" s="126" customFormat="1" ht="19.9" customHeight="1" spans="1:6">
      <c r="A16" s="135"/>
      <c r="B16" s="186" t="s">
        <v>23</v>
      </c>
      <c r="C16" s="185"/>
      <c r="D16" s="186" t="s">
        <v>28</v>
      </c>
      <c r="E16" s="185"/>
      <c r="F16" s="158"/>
    </row>
    <row r="17" s="126" customFormat="1" ht="19.9" customHeight="1" spans="1:6">
      <c r="A17" s="135"/>
      <c r="B17" s="186" t="s">
        <v>23</v>
      </c>
      <c r="C17" s="185"/>
      <c r="D17" s="186" t="s">
        <v>29</v>
      </c>
      <c r="E17" s="185"/>
      <c r="F17" s="158"/>
    </row>
    <row r="18" s="126" customFormat="1" ht="19.9" customHeight="1" spans="1:6">
      <c r="A18" s="135"/>
      <c r="B18" s="186" t="s">
        <v>23</v>
      </c>
      <c r="C18" s="185"/>
      <c r="D18" s="186" t="s">
        <v>30</v>
      </c>
      <c r="E18" s="185"/>
      <c r="F18" s="158"/>
    </row>
    <row r="19" s="126" customFormat="1" ht="19.9" customHeight="1" spans="1:6">
      <c r="A19" s="135"/>
      <c r="B19" s="186" t="s">
        <v>23</v>
      </c>
      <c r="C19" s="185"/>
      <c r="D19" s="186" t="s">
        <v>31</v>
      </c>
      <c r="E19" s="185"/>
      <c r="F19" s="158"/>
    </row>
    <row r="20" s="126" customFormat="1" ht="19.9" customHeight="1" spans="1:6">
      <c r="A20" s="135"/>
      <c r="B20" s="186" t="s">
        <v>23</v>
      </c>
      <c r="C20" s="185"/>
      <c r="D20" s="186" t="s">
        <v>32</v>
      </c>
      <c r="E20" s="185"/>
      <c r="F20" s="158"/>
    </row>
    <row r="21" s="126" customFormat="1" ht="19.9" customHeight="1" spans="1:6">
      <c r="A21" s="135"/>
      <c r="B21" s="186" t="s">
        <v>23</v>
      </c>
      <c r="C21" s="185"/>
      <c r="D21" s="186" t="s">
        <v>33</v>
      </c>
      <c r="E21" s="185"/>
      <c r="F21" s="158"/>
    </row>
    <row r="22" s="126" customFormat="1" ht="19.9" customHeight="1" spans="1:6">
      <c r="A22" s="135"/>
      <c r="B22" s="186" t="s">
        <v>23</v>
      </c>
      <c r="C22" s="185"/>
      <c r="D22" s="186" t="s">
        <v>34</v>
      </c>
      <c r="E22" s="185"/>
      <c r="F22" s="158"/>
    </row>
    <row r="23" s="126" customFormat="1" ht="19.9" customHeight="1" spans="1:6">
      <c r="A23" s="135"/>
      <c r="B23" s="186" t="s">
        <v>23</v>
      </c>
      <c r="C23" s="185"/>
      <c r="D23" s="186" t="s">
        <v>35</v>
      </c>
      <c r="E23" s="185"/>
      <c r="F23" s="158"/>
    </row>
    <row r="24" s="126" customFormat="1" ht="19.9" customHeight="1" spans="1:6">
      <c r="A24" s="135"/>
      <c r="B24" s="186" t="s">
        <v>23</v>
      </c>
      <c r="C24" s="185"/>
      <c r="D24" s="186" t="s">
        <v>36</v>
      </c>
      <c r="E24" s="185"/>
      <c r="F24" s="158"/>
    </row>
    <row r="25" s="126" customFormat="1" ht="19.9" customHeight="1" spans="1:6">
      <c r="A25" s="135"/>
      <c r="B25" s="186" t="s">
        <v>23</v>
      </c>
      <c r="C25" s="185"/>
      <c r="D25" s="186" t="s">
        <v>37</v>
      </c>
      <c r="E25" s="203">
        <v>610949</v>
      </c>
      <c r="F25" s="158"/>
    </row>
    <row r="26" s="126" customFormat="1" ht="19.9" customHeight="1" spans="1:6">
      <c r="A26" s="135"/>
      <c r="B26" s="186" t="s">
        <v>23</v>
      </c>
      <c r="C26" s="185"/>
      <c r="D26" s="186" t="s">
        <v>38</v>
      </c>
      <c r="E26" s="185"/>
      <c r="F26" s="158"/>
    </row>
    <row r="27" s="126" customFormat="1" ht="19.9" customHeight="1" spans="1:6">
      <c r="A27" s="135"/>
      <c r="B27" s="186" t="s">
        <v>23</v>
      </c>
      <c r="C27" s="185"/>
      <c r="D27" s="186" t="s">
        <v>39</v>
      </c>
      <c r="E27" s="185"/>
      <c r="F27" s="158"/>
    </row>
    <row r="28" s="126" customFormat="1" ht="19.9" customHeight="1" spans="1:6">
      <c r="A28" s="135"/>
      <c r="B28" s="186" t="s">
        <v>23</v>
      </c>
      <c r="C28" s="185"/>
      <c r="D28" s="186" t="s">
        <v>40</v>
      </c>
      <c r="E28" s="203">
        <v>6288418.45</v>
      </c>
      <c r="F28" s="158"/>
    </row>
    <row r="29" s="126" customFormat="1" ht="19.9" customHeight="1" spans="1:6">
      <c r="A29" s="135"/>
      <c r="B29" s="186" t="s">
        <v>23</v>
      </c>
      <c r="C29" s="185"/>
      <c r="D29" s="186" t="s">
        <v>41</v>
      </c>
      <c r="E29" s="185"/>
      <c r="F29" s="158"/>
    </row>
    <row r="30" s="126" customFormat="1" ht="19.9" customHeight="1" spans="1:6">
      <c r="A30" s="135"/>
      <c r="B30" s="186" t="s">
        <v>23</v>
      </c>
      <c r="C30" s="185"/>
      <c r="D30" s="186" t="s">
        <v>42</v>
      </c>
      <c r="E30" s="185"/>
      <c r="F30" s="158"/>
    </row>
    <row r="31" s="126" customFormat="1" ht="19.9" customHeight="1" spans="1:6">
      <c r="A31" s="135"/>
      <c r="B31" s="186" t="s">
        <v>23</v>
      </c>
      <c r="C31" s="185"/>
      <c r="D31" s="186" t="s">
        <v>43</v>
      </c>
      <c r="E31" s="185"/>
      <c r="F31" s="158"/>
    </row>
    <row r="32" s="126" customFormat="1" ht="19.9" customHeight="1" spans="1:6">
      <c r="A32" s="135"/>
      <c r="B32" s="186" t="s">
        <v>23</v>
      </c>
      <c r="C32" s="185"/>
      <c r="D32" s="186" t="s">
        <v>44</v>
      </c>
      <c r="E32" s="185"/>
      <c r="F32" s="158"/>
    </row>
    <row r="33" s="126" customFormat="1" ht="19.9" customHeight="1" spans="1:6">
      <c r="A33" s="135"/>
      <c r="B33" s="186" t="s">
        <v>23</v>
      </c>
      <c r="C33" s="185"/>
      <c r="D33" s="186" t="s">
        <v>45</v>
      </c>
      <c r="E33" s="185"/>
      <c r="F33" s="158"/>
    </row>
    <row r="34" s="126" customFormat="1" ht="19.9" customHeight="1" spans="1:6">
      <c r="A34" s="135"/>
      <c r="B34" s="186" t="s">
        <v>23</v>
      </c>
      <c r="C34" s="185"/>
      <c r="D34" s="186" t="s">
        <v>46</v>
      </c>
      <c r="E34" s="185"/>
      <c r="F34" s="158"/>
    </row>
    <row r="35" s="126" customFormat="1" ht="19.9" customHeight="1" spans="1:6">
      <c r="A35" s="135"/>
      <c r="B35" s="186" t="s">
        <v>23</v>
      </c>
      <c r="C35" s="185"/>
      <c r="D35" s="186" t="s">
        <v>47</v>
      </c>
      <c r="E35" s="185"/>
      <c r="F35" s="158"/>
    </row>
    <row r="36" s="126" customFormat="1" ht="19.9" customHeight="1" spans="1:6">
      <c r="A36" s="153"/>
      <c r="B36" s="151" t="s">
        <v>48</v>
      </c>
      <c r="C36" s="185" t="s">
        <v>49</v>
      </c>
      <c r="D36" s="151" t="s">
        <v>50</v>
      </c>
      <c r="E36" s="138"/>
      <c r="F36" s="159"/>
    </row>
    <row r="37" s="126" customFormat="1" ht="19.9" customHeight="1" spans="1:6">
      <c r="A37" s="135"/>
      <c r="B37" s="183" t="s">
        <v>51</v>
      </c>
      <c r="C37" s="185"/>
      <c r="D37" s="183" t="s">
        <v>52</v>
      </c>
      <c r="E37" s="185"/>
      <c r="F37" s="204"/>
    </row>
    <row r="38" s="126" customFormat="1" ht="19.9" customHeight="1" spans="1:6">
      <c r="A38" s="205"/>
      <c r="B38" s="183" t="s">
        <v>53</v>
      </c>
      <c r="C38" s="185"/>
      <c r="D38" s="183" t="s">
        <v>54</v>
      </c>
      <c r="E38" s="185"/>
      <c r="F38" s="204"/>
    </row>
    <row r="39" s="126" customFormat="1" ht="19.9" customHeight="1" spans="1:6">
      <c r="A39" s="205"/>
      <c r="B39" s="206"/>
      <c r="C39" s="206"/>
      <c r="D39" s="183" t="s">
        <v>55</v>
      </c>
      <c r="E39" s="185"/>
      <c r="F39" s="204"/>
    </row>
    <row r="40" s="126" customFormat="1" ht="19.9" customHeight="1" spans="1:6">
      <c r="A40" s="207"/>
      <c r="B40" s="136" t="s">
        <v>56</v>
      </c>
      <c r="C40" s="185" t="s">
        <v>49</v>
      </c>
      <c r="D40" s="136" t="s">
        <v>57</v>
      </c>
      <c r="E40" s="185" t="s">
        <v>49</v>
      </c>
      <c r="F40" s="208"/>
    </row>
    <row r="41" s="126" customFormat="1" ht="8.5" customHeight="1" spans="1:6">
      <c r="A41" s="189"/>
      <c r="B41" s="189"/>
      <c r="C41" s="209"/>
      <c r="D41" s="209"/>
      <c r="E41" s="189"/>
      <c r="F41" s="2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="70" zoomScaleNormal="70"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style="106" customWidth="1"/>
    <col min="2" max="2" width="16.825" style="106" customWidth="1"/>
    <col min="3" max="3" width="31.7833333333333" style="106" customWidth="1"/>
    <col min="4" max="14" width="13" style="106" customWidth="1"/>
    <col min="15" max="15" width="1.53333333333333" style="106" customWidth="1"/>
    <col min="16" max="16" width="9.76666666666667" style="106" customWidth="1"/>
    <col min="17" max="16384" width="10" style="106"/>
  </cols>
  <sheetData>
    <row r="1" ht="25" customHeight="1" spans="1:15">
      <c r="A1" s="107"/>
      <c r="B1" s="2"/>
      <c r="C1" s="108"/>
      <c r="D1" s="193"/>
      <c r="E1" s="193"/>
      <c r="F1" s="193"/>
      <c r="G1" s="108"/>
      <c r="H1" s="108"/>
      <c r="I1" s="108"/>
      <c r="L1" s="108"/>
      <c r="M1" s="108"/>
      <c r="N1" s="109" t="s">
        <v>58</v>
      </c>
      <c r="O1" s="110"/>
    </row>
    <row r="2" ht="22.8" customHeight="1" spans="1:15">
      <c r="A2" s="107"/>
      <c r="B2" s="111" t="s">
        <v>59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 t="s">
        <v>3</v>
      </c>
    </row>
    <row r="3" ht="19.55" customHeight="1" spans="1:15">
      <c r="A3" s="112"/>
      <c r="B3" s="113" t="s">
        <v>5</v>
      </c>
      <c r="C3" s="113"/>
      <c r="D3" s="112"/>
      <c r="E3" s="112"/>
      <c r="F3" s="169"/>
      <c r="G3" s="112"/>
      <c r="H3" s="169"/>
      <c r="I3" s="169"/>
      <c r="J3" s="169"/>
      <c r="K3" s="169"/>
      <c r="L3" s="169"/>
      <c r="M3" s="169"/>
      <c r="N3" s="114" t="s">
        <v>6</v>
      </c>
      <c r="O3" s="115"/>
    </row>
    <row r="4" ht="24.4" customHeight="1" spans="1:15">
      <c r="A4" s="116"/>
      <c r="B4" s="101" t="s">
        <v>9</v>
      </c>
      <c r="C4" s="101"/>
      <c r="D4" s="101" t="s">
        <v>60</v>
      </c>
      <c r="E4" s="101" t="s">
        <v>61</v>
      </c>
      <c r="F4" s="101" t="s">
        <v>62</v>
      </c>
      <c r="G4" s="101" t="s">
        <v>63</v>
      </c>
      <c r="H4" s="101" t="s">
        <v>64</v>
      </c>
      <c r="I4" s="101" t="s">
        <v>65</v>
      </c>
      <c r="J4" s="101" t="s">
        <v>66</v>
      </c>
      <c r="K4" s="101" t="s">
        <v>67</v>
      </c>
      <c r="L4" s="101" t="s">
        <v>68</v>
      </c>
      <c r="M4" s="101" t="s">
        <v>69</v>
      </c>
      <c r="N4" s="101" t="s">
        <v>70</v>
      </c>
      <c r="O4" s="118"/>
    </row>
    <row r="5" ht="24.4" customHeight="1" spans="1:15">
      <c r="A5" s="116"/>
      <c r="B5" s="101" t="s">
        <v>71</v>
      </c>
      <c r="C5" s="201" t="s">
        <v>72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18"/>
    </row>
    <row r="6" ht="24.4" customHeight="1" spans="1:15">
      <c r="A6" s="116"/>
      <c r="B6" s="101"/>
      <c r="C6" s="2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18"/>
    </row>
    <row r="7" ht="27" customHeight="1" spans="1:15">
      <c r="A7" s="119"/>
      <c r="B7" s="80"/>
      <c r="C7" s="80" t="s">
        <v>73</v>
      </c>
      <c r="D7" s="202" t="s">
        <v>49</v>
      </c>
      <c r="E7" s="83"/>
      <c r="F7" s="202" t="s">
        <v>49</v>
      </c>
      <c r="G7" s="83"/>
      <c r="H7" s="83"/>
      <c r="I7" s="83"/>
      <c r="J7" s="83"/>
      <c r="K7" s="83"/>
      <c r="L7" s="83"/>
      <c r="M7" s="83"/>
      <c r="N7" s="83"/>
      <c r="O7" s="120"/>
    </row>
    <row r="8" ht="27" customHeight="1" spans="1:15">
      <c r="A8" s="119"/>
      <c r="B8" s="85">
        <v>122001</v>
      </c>
      <c r="C8" s="85" t="s">
        <v>0</v>
      </c>
      <c r="D8" s="202" t="s">
        <v>49</v>
      </c>
      <c r="E8" s="83"/>
      <c r="F8" s="202" t="s">
        <v>49</v>
      </c>
      <c r="G8" s="83"/>
      <c r="H8" s="83"/>
      <c r="I8" s="83"/>
      <c r="J8" s="83"/>
      <c r="K8" s="83"/>
      <c r="L8" s="83"/>
      <c r="M8" s="83"/>
      <c r="N8" s="83"/>
      <c r="O8" s="120"/>
    </row>
    <row r="9" ht="29" customHeight="1" spans="1:15">
      <c r="A9" s="119"/>
      <c r="B9" s="80"/>
      <c r="C9" s="80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120"/>
    </row>
    <row r="10" ht="27" customHeight="1" spans="1:15">
      <c r="A10" s="119"/>
      <c r="B10" s="80"/>
      <c r="C10" s="80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120"/>
    </row>
    <row r="11" ht="27" customHeight="1" spans="1:15">
      <c r="A11" s="119"/>
      <c r="B11" s="80"/>
      <c r="C11" s="80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120"/>
    </row>
    <row r="12" ht="27" customHeight="1" spans="1:15">
      <c r="A12" s="119"/>
      <c r="B12" s="80"/>
      <c r="C12" s="80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120"/>
    </row>
    <row r="13" ht="27" customHeight="1" spans="1:15">
      <c r="A13" s="119"/>
      <c r="B13" s="80"/>
      <c r="C13" s="80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120"/>
    </row>
    <row r="14" ht="27" customHeight="1" spans="1:15">
      <c r="A14" s="119"/>
      <c r="B14" s="80"/>
      <c r="C14" s="80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120"/>
    </row>
    <row r="15" ht="27" customHeight="1" spans="1:15">
      <c r="A15" s="119"/>
      <c r="B15" s="80"/>
      <c r="C15" s="80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20"/>
    </row>
    <row r="16" ht="27" customHeight="1" spans="1:15">
      <c r="A16" s="119"/>
      <c r="B16" s="80"/>
      <c r="C16" s="80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120"/>
    </row>
    <row r="17" ht="27" customHeight="1" spans="1:15">
      <c r="A17" s="119"/>
      <c r="B17" s="80"/>
      <c r="C17" s="80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120"/>
    </row>
    <row r="18" ht="27" customHeight="1" spans="1:15">
      <c r="A18" s="119"/>
      <c r="B18" s="80"/>
      <c r="C18" s="8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120"/>
    </row>
    <row r="19" ht="27" customHeight="1" spans="1:15">
      <c r="A19" s="119"/>
      <c r="B19" s="80"/>
      <c r="C19" s="80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120"/>
    </row>
    <row r="20" ht="27" customHeight="1" spans="1:15">
      <c r="A20" s="119"/>
      <c r="B20" s="80"/>
      <c r="C20" s="80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120"/>
    </row>
    <row r="21" ht="27" customHeight="1" spans="1:15">
      <c r="A21" s="119"/>
      <c r="B21" s="80"/>
      <c r="C21" s="80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120"/>
    </row>
    <row r="22" ht="27" customHeight="1" spans="1:15">
      <c r="A22" s="119"/>
      <c r="B22" s="80"/>
      <c r="C22" s="80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120"/>
    </row>
    <row r="23" ht="27" customHeight="1" spans="1:15">
      <c r="A23" s="119"/>
      <c r="B23" s="80"/>
      <c r="C23" s="80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120"/>
    </row>
    <row r="24" ht="27" customHeight="1" spans="1:15">
      <c r="A24" s="119"/>
      <c r="B24" s="80"/>
      <c r="C24" s="80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120"/>
    </row>
    <row r="25" ht="27" customHeight="1" spans="1:15">
      <c r="A25" s="119"/>
      <c r="B25" s="80"/>
      <c r="C25" s="80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12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opLeftCell="E1" workbookViewId="0">
      <pane ySplit="6" topLeftCell="A7" activePane="bottomLeft" state="frozen"/>
      <selection/>
      <selection pane="bottomLeft" activeCell="K24" sqref="K24"/>
    </sheetView>
  </sheetViews>
  <sheetFormatPr defaultColWidth="10" defaultRowHeight="13.5"/>
  <cols>
    <col min="1" max="1" width="1.53333333333333" style="106" customWidth="1"/>
    <col min="2" max="4" width="6.15833333333333" style="106" customWidth="1"/>
    <col min="5" max="5" width="16.825" style="106" customWidth="1"/>
    <col min="6" max="6" width="41.025" style="106" customWidth="1"/>
    <col min="7" max="10" width="16.4166666666667" style="106" customWidth="1"/>
    <col min="11" max="11" width="22.9333333333333" style="106" customWidth="1"/>
    <col min="12" max="12" width="1.53333333333333" style="106" customWidth="1"/>
    <col min="13" max="14" width="9.76666666666667" style="106" customWidth="1"/>
    <col min="15" max="16384" width="10" style="106"/>
  </cols>
  <sheetData>
    <row r="1" ht="25" customHeight="1" spans="1:12">
      <c r="A1" s="107"/>
      <c r="B1" s="2"/>
      <c r="C1" s="2"/>
      <c r="D1" s="2"/>
      <c r="E1" s="108"/>
      <c r="F1" s="108"/>
      <c r="G1" s="193"/>
      <c r="H1" s="193"/>
      <c r="I1" s="193"/>
      <c r="J1" s="193"/>
      <c r="K1" s="109" t="s">
        <v>74</v>
      </c>
      <c r="L1" s="110"/>
    </row>
    <row r="2" ht="22.8" customHeight="1" spans="1:12">
      <c r="A2" s="107"/>
      <c r="B2" s="111" t="s">
        <v>75</v>
      </c>
      <c r="C2" s="111"/>
      <c r="D2" s="111"/>
      <c r="E2" s="111"/>
      <c r="F2" s="111"/>
      <c r="G2" s="111"/>
      <c r="H2" s="111"/>
      <c r="I2" s="111"/>
      <c r="J2" s="111"/>
      <c r="K2" s="111"/>
      <c r="L2" s="110" t="s">
        <v>3</v>
      </c>
    </row>
    <row r="3" ht="19.55" customHeight="1" spans="1:12">
      <c r="A3" s="112"/>
      <c r="B3" s="113" t="s">
        <v>5</v>
      </c>
      <c r="C3" s="113"/>
      <c r="D3" s="113"/>
      <c r="E3" s="113"/>
      <c r="F3" s="113"/>
      <c r="G3" s="112"/>
      <c r="H3" s="112"/>
      <c r="I3" s="169"/>
      <c r="J3" s="169"/>
      <c r="K3" s="114" t="s">
        <v>6</v>
      </c>
      <c r="L3" s="115"/>
    </row>
    <row r="4" ht="24.4" customHeight="1" spans="1:12">
      <c r="A4" s="110"/>
      <c r="B4" s="80" t="s">
        <v>9</v>
      </c>
      <c r="C4" s="80"/>
      <c r="D4" s="80"/>
      <c r="E4" s="80"/>
      <c r="F4" s="80"/>
      <c r="G4" s="80" t="s">
        <v>60</v>
      </c>
      <c r="H4" s="80" t="s">
        <v>76</v>
      </c>
      <c r="I4" s="80" t="s">
        <v>77</v>
      </c>
      <c r="J4" s="80" t="s">
        <v>78</v>
      </c>
      <c r="K4" s="80" t="s">
        <v>79</v>
      </c>
      <c r="L4" s="117"/>
    </row>
    <row r="5" ht="24.4" customHeight="1" spans="1:12">
      <c r="A5" s="116"/>
      <c r="B5" s="80" t="s">
        <v>80</v>
      </c>
      <c r="C5" s="80"/>
      <c r="D5" s="80"/>
      <c r="E5" s="80" t="s">
        <v>71</v>
      </c>
      <c r="F5" s="80" t="s">
        <v>72</v>
      </c>
      <c r="G5" s="80"/>
      <c r="H5" s="80"/>
      <c r="I5" s="80"/>
      <c r="J5" s="80"/>
      <c r="K5" s="80"/>
      <c r="L5" s="117"/>
    </row>
    <row r="6" ht="24.4" customHeight="1" spans="1:12">
      <c r="A6" s="116"/>
      <c r="B6" s="80" t="s">
        <v>81</v>
      </c>
      <c r="C6" s="80" t="s">
        <v>82</v>
      </c>
      <c r="D6" s="80" t="s">
        <v>83</v>
      </c>
      <c r="E6" s="80"/>
      <c r="F6" s="80"/>
      <c r="G6" s="80"/>
      <c r="H6" s="80"/>
      <c r="I6" s="80"/>
      <c r="J6" s="80"/>
      <c r="K6" s="80"/>
      <c r="L6" s="118"/>
    </row>
    <row r="7" ht="27" customHeight="1" spans="1:12">
      <c r="A7" s="119"/>
      <c r="B7" s="80"/>
      <c r="C7" s="80"/>
      <c r="D7" s="80"/>
      <c r="E7" s="80"/>
      <c r="F7" s="80" t="s">
        <v>73</v>
      </c>
      <c r="G7" s="83">
        <f>G8+G12+G18+G21</f>
        <v>8119831.23</v>
      </c>
      <c r="H7" s="160" t="s">
        <v>84</v>
      </c>
      <c r="I7" s="160" t="s">
        <v>85</v>
      </c>
      <c r="J7" s="83"/>
      <c r="K7" s="83"/>
      <c r="L7" s="120"/>
    </row>
    <row r="8" ht="27" customHeight="1" spans="1:12">
      <c r="A8" s="119"/>
      <c r="B8" s="121">
        <v>208</v>
      </c>
      <c r="C8" s="121"/>
      <c r="D8" s="121"/>
      <c r="E8" s="85">
        <v>122001</v>
      </c>
      <c r="F8" s="194" t="s">
        <v>86</v>
      </c>
      <c r="G8" s="83" t="s">
        <v>87</v>
      </c>
      <c r="H8" s="160" t="s">
        <v>87</v>
      </c>
      <c r="I8" s="160"/>
      <c r="J8" s="83"/>
      <c r="K8" s="83"/>
      <c r="L8" s="120"/>
    </row>
    <row r="9" ht="27" customHeight="1" spans="1:12">
      <c r="A9" s="119"/>
      <c r="B9" s="121">
        <v>208</v>
      </c>
      <c r="C9" s="121" t="s">
        <v>88</v>
      </c>
      <c r="D9" s="121"/>
      <c r="E9" s="85">
        <v>122001</v>
      </c>
      <c r="F9" s="194" t="s">
        <v>89</v>
      </c>
      <c r="G9" s="83" t="s">
        <v>87</v>
      </c>
      <c r="H9" s="160" t="s">
        <v>87</v>
      </c>
      <c r="I9" s="160"/>
      <c r="J9" s="83"/>
      <c r="K9" s="83"/>
      <c r="L9" s="120"/>
    </row>
    <row r="10" ht="27" customHeight="1" spans="1:12">
      <c r="A10" s="119"/>
      <c r="B10" s="121">
        <v>208</v>
      </c>
      <c r="C10" s="121" t="s">
        <v>88</v>
      </c>
      <c r="D10" s="121" t="s">
        <v>90</v>
      </c>
      <c r="E10" s="85">
        <v>122001</v>
      </c>
      <c r="F10" s="194" t="s">
        <v>91</v>
      </c>
      <c r="G10" s="83" t="s">
        <v>92</v>
      </c>
      <c r="H10" s="160" t="s">
        <v>92</v>
      </c>
      <c r="I10" s="160"/>
      <c r="J10" s="83"/>
      <c r="K10" s="83"/>
      <c r="L10" s="120"/>
    </row>
    <row r="11" ht="27" customHeight="1" spans="1:12">
      <c r="A11" s="119"/>
      <c r="B11" s="121">
        <v>208</v>
      </c>
      <c r="C11" s="121" t="s">
        <v>88</v>
      </c>
      <c r="D11" s="121" t="s">
        <v>88</v>
      </c>
      <c r="E11" s="85">
        <v>122001</v>
      </c>
      <c r="F11" s="194" t="s">
        <v>93</v>
      </c>
      <c r="G11" s="83" t="s">
        <v>94</v>
      </c>
      <c r="H11" s="160" t="s">
        <v>94</v>
      </c>
      <c r="I11" s="160"/>
      <c r="J11" s="83"/>
      <c r="K11" s="83"/>
      <c r="L11" s="120"/>
    </row>
    <row r="12" ht="27" customHeight="1" spans="1:12">
      <c r="A12" s="119"/>
      <c r="B12" s="121" t="s">
        <v>95</v>
      </c>
      <c r="C12" s="121"/>
      <c r="D12" s="121"/>
      <c r="E12" s="85">
        <v>122001</v>
      </c>
      <c r="F12" s="194" t="s">
        <v>96</v>
      </c>
      <c r="G12" s="83" t="s">
        <v>97</v>
      </c>
      <c r="H12" s="160" t="s">
        <v>97</v>
      </c>
      <c r="I12" s="160"/>
      <c r="J12" s="83"/>
      <c r="K12" s="83"/>
      <c r="L12" s="120"/>
    </row>
    <row r="13" ht="27" customHeight="1" spans="1:12">
      <c r="A13" s="119"/>
      <c r="B13" s="121" t="s">
        <v>95</v>
      </c>
      <c r="C13" s="121" t="s">
        <v>98</v>
      </c>
      <c r="E13" s="85">
        <v>122001</v>
      </c>
      <c r="F13" s="194" t="s">
        <v>99</v>
      </c>
      <c r="G13" s="83" t="s">
        <v>97</v>
      </c>
      <c r="H13" s="160" t="s">
        <v>97</v>
      </c>
      <c r="I13" s="160"/>
      <c r="J13" s="83"/>
      <c r="K13" s="83"/>
      <c r="L13" s="120"/>
    </row>
    <row r="14" ht="27" customHeight="1" spans="1:12">
      <c r="A14" s="119"/>
      <c r="B14" s="121" t="s">
        <v>95</v>
      </c>
      <c r="C14" s="121" t="s">
        <v>98</v>
      </c>
      <c r="D14" s="121" t="s">
        <v>90</v>
      </c>
      <c r="E14" s="85">
        <v>122001</v>
      </c>
      <c r="F14" s="194" t="s">
        <v>100</v>
      </c>
      <c r="G14" s="83" t="s">
        <v>101</v>
      </c>
      <c r="H14" s="160" t="s">
        <v>101</v>
      </c>
      <c r="I14" s="160"/>
      <c r="J14" s="83"/>
      <c r="K14" s="83"/>
      <c r="L14" s="120"/>
    </row>
    <row r="15" ht="27" customHeight="1" spans="1:12">
      <c r="A15" s="119"/>
      <c r="B15" s="155" t="s">
        <v>95</v>
      </c>
      <c r="C15" s="155" t="s">
        <v>98</v>
      </c>
      <c r="D15" s="155" t="s">
        <v>102</v>
      </c>
      <c r="E15" s="195">
        <v>122001</v>
      </c>
      <c r="F15" s="194" t="s">
        <v>103</v>
      </c>
      <c r="G15" s="83" t="s">
        <v>104</v>
      </c>
      <c r="H15" s="160" t="s">
        <v>104</v>
      </c>
      <c r="I15" s="160"/>
      <c r="J15" s="198"/>
      <c r="K15" s="198"/>
      <c r="L15" s="120"/>
    </row>
    <row r="16" ht="27" customHeight="1" spans="1:12">
      <c r="A16" s="119"/>
      <c r="B16" s="121" t="s">
        <v>95</v>
      </c>
      <c r="C16" s="121" t="s">
        <v>98</v>
      </c>
      <c r="D16" s="121" t="s">
        <v>105</v>
      </c>
      <c r="E16" s="85">
        <v>122001</v>
      </c>
      <c r="F16" s="194" t="s">
        <v>106</v>
      </c>
      <c r="G16" s="83" t="s">
        <v>107</v>
      </c>
      <c r="H16" s="160" t="s">
        <v>107</v>
      </c>
      <c r="I16" s="160"/>
      <c r="J16" s="83"/>
      <c r="K16" s="83"/>
      <c r="L16" s="120"/>
    </row>
    <row r="17" ht="27" customHeight="1" spans="1:12">
      <c r="A17" s="119"/>
      <c r="B17" s="121" t="s">
        <v>95</v>
      </c>
      <c r="C17" s="121" t="s">
        <v>98</v>
      </c>
      <c r="D17" s="121" t="s">
        <v>108</v>
      </c>
      <c r="E17" s="85">
        <v>122001</v>
      </c>
      <c r="F17" s="194" t="s">
        <v>109</v>
      </c>
      <c r="G17" s="83" t="s">
        <v>110</v>
      </c>
      <c r="H17" s="160" t="s">
        <v>110</v>
      </c>
      <c r="I17" s="160"/>
      <c r="J17" s="83"/>
      <c r="K17" s="83"/>
      <c r="L17" s="120"/>
    </row>
    <row r="18" ht="27" customHeight="1" spans="1:12">
      <c r="A18" s="119"/>
      <c r="B18" s="121" t="s">
        <v>111</v>
      </c>
      <c r="C18" s="121"/>
      <c r="D18" s="121"/>
      <c r="E18" s="85">
        <v>122001</v>
      </c>
      <c r="F18" s="194" t="s">
        <v>112</v>
      </c>
      <c r="G18" s="83" t="s">
        <v>113</v>
      </c>
      <c r="H18" s="160" t="s">
        <v>113</v>
      </c>
      <c r="I18" s="160"/>
      <c r="J18" s="83"/>
      <c r="K18" s="83"/>
      <c r="L18" s="120"/>
    </row>
    <row r="19" ht="27" customHeight="1" spans="1:12">
      <c r="A19" s="119"/>
      <c r="B19" s="121" t="s">
        <v>111</v>
      </c>
      <c r="C19" s="121" t="s">
        <v>102</v>
      </c>
      <c r="D19" s="121"/>
      <c r="E19" s="85">
        <v>122001</v>
      </c>
      <c r="F19" s="194" t="s">
        <v>114</v>
      </c>
      <c r="G19" s="83" t="s">
        <v>113</v>
      </c>
      <c r="H19" s="160" t="s">
        <v>113</v>
      </c>
      <c r="I19" s="160"/>
      <c r="J19" s="83"/>
      <c r="K19" s="83"/>
      <c r="L19" s="120"/>
    </row>
    <row r="20" ht="27" customHeight="1" spans="1:12">
      <c r="A20" s="116"/>
      <c r="B20" s="121" t="s">
        <v>111</v>
      </c>
      <c r="C20" s="121" t="s">
        <v>102</v>
      </c>
      <c r="D20" s="121" t="s">
        <v>90</v>
      </c>
      <c r="E20" s="85">
        <v>122001</v>
      </c>
      <c r="F20" s="194" t="s">
        <v>115</v>
      </c>
      <c r="G20" s="83" t="s">
        <v>113</v>
      </c>
      <c r="H20" s="160" t="s">
        <v>113</v>
      </c>
      <c r="I20" s="160"/>
      <c r="J20" s="88"/>
      <c r="K20" s="88"/>
      <c r="L20" s="117"/>
    </row>
    <row r="21" ht="27" customHeight="1" spans="1:12">
      <c r="A21" s="116"/>
      <c r="B21" s="121" t="s">
        <v>116</v>
      </c>
      <c r="C21" s="121"/>
      <c r="D21" s="121"/>
      <c r="E21" s="85">
        <v>122001</v>
      </c>
      <c r="F21" s="194" t="s">
        <v>117</v>
      </c>
      <c r="G21" s="83" t="s">
        <v>118</v>
      </c>
      <c r="H21" s="160" t="s">
        <v>119</v>
      </c>
      <c r="I21" s="160" t="s">
        <v>85</v>
      </c>
      <c r="J21" s="88"/>
      <c r="K21" s="88"/>
      <c r="L21" s="117"/>
    </row>
    <row r="22" ht="27" customHeight="1" spans="1:12">
      <c r="A22" s="116"/>
      <c r="B22" s="121" t="s">
        <v>116</v>
      </c>
      <c r="C22" s="121" t="s">
        <v>90</v>
      </c>
      <c r="D22" s="121"/>
      <c r="E22" s="85">
        <v>122001</v>
      </c>
      <c r="F22" s="194" t="s">
        <v>120</v>
      </c>
      <c r="G22" s="83" t="s">
        <v>121</v>
      </c>
      <c r="H22" s="160" t="s">
        <v>119</v>
      </c>
      <c r="I22" s="160" t="s">
        <v>122</v>
      </c>
      <c r="J22" s="88"/>
      <c r="K22" s="88"/>
      <c r="L22" s="118"/>
    </row>
    <row r="23" ht="27" customHeight="1" spans="1:12">
      <c r="A23" s="196"/>
      <c r="B23" s="121" t="s">
        <v>116</v>
      </c>
      <c r="C23" s="121" t="s">
        <v>90</v>
      </c>
      <c r="D23" s="121" t="s">
        <v>90</v>
      </c>
      <c r="E23" s="85">
        <v>122001</v>
      </c>
      <c r="F23" s="194" t="s">
        <v>123</v>
      </c>
      <c r="G23" s="83" t="s">
        <v>124</v>
      </c>
      <c r="H23" s="160" t="s">
        <v>124</v>
      </c>
      <c r="I23" s="160"/>
      <c r="J23" s="199"/>
      <c r="K23" s="199"/>
      <c r="L23" s="200"/>
    </row>
    <row r="24" ht="27" customHeight="1" spans="2:11">
      <c r="B24" s="121" t="s">
        <v>116</v>
      </c>
      <c r="C24" s="121" t="s">
        <v>90</v>
      </c>
      <c r="D24" s="121" t="s">
        <v>125</v>
      </c>
      <c r="E24" s="85">
        <v>122001</v>
      </c>
      <c r="F24" s="194" t="s">
        <v>126</v>
      </c>
      <c r="G24" s="83" t="s">
        <v>127</v>
      </c>
      <c r="H24" s="160"/>
      <c r="I24" s="160" t="s">
        <v>127</v>
      </c>
      <c r="J24" s="171"/>
      <c r="K24" s="171"/>
    </row>
    <row r="25" ht="27" customHeight="1" spans="2:11">
      <c r="B25" s="121" t="s">
        <v>116</v>
      </c>
      <c r="C25" s="121" t="s">
        <v>90</v>
      </c>
      <c r="D25" s="121" t="s">
        <v>128</v>
      </c>
      <c r="E25" s="85">
        <v>122001</v>
      </c>
      <c r="F25" s="194" t="s">
        <v>129</v>
      </c>
      <c r="G25" s="83" t="s">
        <v>130</v>
      </c>
      <c r="H25" s="160" t="s">
        <v>130</v>
      </c>
      <c r="I25" s="160"/>
      <c r="J25" s="171"/>
      <c r="K25" s="171"/>
    </row>
    <row r="26" ht="27" customHeight="1" spans="2:11">
      <c r="B26" s="121" t="s">
        <v>116</v>
      </c>
      <c r="C26" s="121" t="s">
        <v>90</v>
      </c>
      <c r="D26" s="121" t="s">
        <v>108</v>
      </c>
      <c r="E26" s="85">
        <v>122001</v>
      </c>
      <c r="F26" s="194" t="s">
        <v>131</v>
      </c>
      <c r="G26" s="83" t="s">
        <v>132</v>
      </c>
      <c r="H26" s="160"/>
      <c r="I26" s="160" t="s">
        <v>132</v>
      </c>
      <c r="J26" s="171"/>
      <c r="K26" s="171"/>
    </row>
    <row r="27" ht="27" customHeight="1" spans="2:11">
      <c r="B27" s="121" t="s">
        <v>116</v>
      </c>
      <c r="C27" s="121" t="s">
        <v>133</v>
      </c>
      <c r="D27" s="121"/>
      <c r="E27" s="85">
        <v>122001</v>
      </c>
      <c r="F27" s="194" t="s">
        <v>134</v>
      </c>
      <c r="G27" s="83" t="s">
        <v>135</v>
      </c>
      <c r="H27" s="160"/>
      <c r="I27" s="160" t="s">
        <v>135</v>
      </c>
      <c r="J27" s="171"/>
      <c r="K27" s="171"/>
    </row>
    <row r="28" ht="27" customHeight="1" spans="2:11">
      <c r="B28" s="121" t="s">
        <v>116</v>
      </c>
      <c r="C28" s="121" t="s">
        <v>133</v>
      </c>
      <c r="D28" s="121" t="s">
        <v>105</v>
      </c>
      <c r="E28" s="85">
        <v>122001</v>
      </c>
      <c r="F28" s="194" t="s">
        <v>136</v>
      </c>
      <c r="G28" s="83" t="s">
        <v>135</v>
      </c>
      <c r="H28" s="160"/>
      <c r="I28" s="160" t="s">
        <v>135</v>
      </c>
      <c r="J28" s="171"/>
      <c r="K28" s="171"/>
    </row>
    <row r="29" spans="2:4">
      <c r="B29" s="197"/>
      <c r="C29" s="197"/>
      <c r="D29" s="1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C1" workbookViewId="0">
      <pane ySplit="5" topLeftCell="A12" activePane="bottomLeft" state="frozen"/>
      <selection/>
      <selection pane="bottomLeft" activeCell="H29" sqref="H29"/>
    </sheetView>
  </sheetViews>
  <sheetFormatPr defaultColWidth="10" defaultRowHeight="13.5"/>
  <cols>
    <col min="1" max="1" width="1.53333333333333" style="126" customWidth="1"/>
    <col min="2" max="2" width="33.3416666666667" style="126" customWidth="1"/>
    <col min="3" max="3" width="16.4083333333333" style="126" customWidth="1"/>
    <col min="4" max="4" width="33.3416666666667" style="126" customWidth="1"/>
    <col min="5" max="7" width="16.4083333333333" style="126" customWidth="1"/>
    <col min="8" max="8" width="18.2833333333333" style="126" customWidth="1"/>
    <col min="9" max="9" width="1.53333333333333" style="126" customWidth="1"/>
    <col min="10" max="11" width="9.76666666666667" style="126" customWidth="1"/>
    <col min="12" max="16384" width="10" style="126"/>
  </cols>
  <sheetData>
    <row r="1" s="126" customFormat="1" ht="14.2" customHeight="1" spans="1:9">
      <c r="A1" s="176"/>
      <c r="B1" s="127"/>
      <c r="C1" s="177"/>
      <c r="D1" s="177"/>
      <c r="E1" s="128"/>
      <c r="F1" s="128"/>
      <c r="G1" s="128"/>
      <c r="H1" s="178" t="s">
        <v>137</v>
      </c>
      <c r="I1" s="190" t="s">
        <v>3</v>
      </c>
    </row>
    <row r="2" s="126" customFormat="1" ht="19.9" customHeight="1" spans="1:9">
      <c r="A2" s="177"/>
      <c r="B2" s="179" t="s">
        <v>138</v>
      </c>
      <c r="C2" s="179"/>
      <c r="D2" s="179"/>
      <c r="E2" s="179"/>
      <c r="F2" s="179"/>
      <c r="G2" s="179"/>
      <c r="H2" s="179"/>
      <c r="I2" s="190"/>
    </row>
    <row r="3" s="126" customFormat="1" ht="17.05" customHeight="1" spans="1:9">
      <c r="A3" s="180"/>
      <c r="B3" s="133" t="s">
        <v>5</v>
      </c>
      <c r="C3" s="133"/>
      <c r="D3" s="150"/>
      <c r="E3" s="150"/>
      <c r="F3" s="150"/>
      <c r="G3" s="150"/>
      <c r="H3" s="181" t="s">
        <v>6</v>
      </c>
      <c r="I3" s="191"/>
    </row>
    <row r="4" s="126" customFormat="1" ht="21.35" customHeight="1" spans="1:9">
      <c r="A4" s="182"/>
      <c r="B4" s="136" t="s">
        <v>7</v>
      </c>
      <c r="C4" s="136"/>
      <c r="D4" s="136" t="s">
        <v>8</v>
      </c>
      <c r="E4" s="136"/>
      <c r="F4" s="136"/>
      <c r="G4" s="136"/>
      <c r="H4" s="136"/>
      <c r="I4" s="148"/>
    </row>
    <row r="5" s="126" customFormat="1" ht="21.35" customHeight="1" spans="1:9">
      <c r="A5" s="182"/>
      <c r="B5" s="136" t="s">
        <v>9</v>
      </c>
      <c r="C5" s="136" t="s">
        <v>10</v>
      </c>
      <c r="D5" s="136" t="s">
        <v>9</v>
      </c>
      <c r="E5" s="136" t="s">
        <v>60</v>
      </c>
      <c r="F5" s="136" t="s">
        <v>139</v>
      </c>
      <c r="G5" s="136" t="s">
        <v>140</v>
      </c>
      <c r="H5" s="136" t="s">
        <v>141</v>
      </c>
      <c r="I5" s="148"/>
    </row>
    <row r="6" s="126" customFormat="1" ht="19.9" customHeight="1" spans="1:9">
      <c r="A6" s="135"/>
      <c r="B6" s="183" t="s">
        <v>142</v>
      </c>
      <c r="C6" s="184" t="s">
        <v>49</v>
      </c>
      <c r="D6" s="183" t="s">
        <v>143</v>
      </c>
      <c r="E6" s="184" t="s">
        <v>49</v>
      </c>
      <c r="F6" s="184" t="s">
        <v>49</v>
      </c>
      <c r="G6" s="185"/>
      <c r="H6" s="185"/>
      <c r="I6" s="158"/>
    </row>
    <row r="7" s="126" customFormat="1" ht="19.9" customHeight="1" spans="1:9">
      <c r="A7" s="135"/>
      <c r="B7" s="186" t="s">
        <v>144</v>
      </c>
      <c r="C7" s="184" t="s">
        <v>49</v>
      </c>
      <c r="D7" s="186" t="s">
        <v>145</v>
      </c>
      <c r="E7" s="185"/>
      <c r="F7" s="185"/>
      <c r="G7" s="185"/>
      <c r="H7" s="185"/>
      <c r="I7" s="158"/>
    </row>
    <row r="8" s="126" customFormat="1" ht="19.9" customHeight="1" spans="1:9">
      <c r="A8" s="135"/>
      <c r="B8" s="186" t="s">
        <v>146</v>
      </c>
      <c r="C8" s="185"/>
      <c r="D8" s="186" t="s">
        <v>147</v>
      </c>
      <c r="E8" s="185"/>
      <c r="F8" s="185"/>
      <c r="G8" s="185"/>
      <c r="H8" s="185"/>
      <c r="I8" s="158"/>
    </row>
    <row r="9" s="126" customFormat="1" ht="19.9" customHeight="1" spans="1:9">
      <c r="A9" s="135"/>
      <c r="B9" s="186" t="s">
        <v>148</v>
      </c>
      <c r="C9" s="185"/>
      <c r="D9" s="186" t="s">
        <v>149</v>
      </c>
      <c r="E9" s="185"/>
      <c r="F9" s="185"/>
      <c r="G9" s="185"/>
      <c r="H9" s="185"/>
      <c r="I9" s="158"/>
    </row>
    <row r="10" s="126" customFormat="1" ht="19.9" customHeight="1" spans="1:9">
      <c r="A10" s="135"/>
      <c r="B10" s="183" t="s">
        <v>150</v>
      </c>
      <c r="C10" s="185"/>
      <c r="D10" s="186" t="s">
        <v>151</v>
      </c>
      <c r="E10" s="185"/>
      <c r="F10" s="185"/>
      <c r="G10" s="185"/>
      <c r="H10" s="185"/>
      <c r="I10" s="158"/>
    </row>
    <row r="11" s="126" customFormat="1" ht="19.9" customHeight="1" spans="1:9">
      <c r="A11" s="135"/>
      <c r="B11" s="186" t="s">
        <v>144</v>
      </c>
      <c r="C11" s="185"/>
      <c r="D11" s="186" t="s">
        <v>152</v>
      </c>
      <c r="E11" s="185"/>
      <c r="F11" s="185"/>
      <c r="G11" s="185"/>
      <c r="H11" s="185"/>
      <c r="I11" s="158"/>
    </row>
    <row r="12" s="126" customFormat="1" ht="19.9" customHeight="1" spans="1:9">
      <c r="A12" s="135"/>
      <c r="B12" s="186" t="s">
        <v>146</v>
      </c>
      <c r="C12" s="185"/>
      <c r="D12" s="186" t="s">
        <v>153</v>
      </c>
      <c r="E12" s="185"/>
      <c r="F12" s="185"/>
      <c r="G12" s="185"/>
      <c r="H12" s="185"/>
      <c r="I12" s="158"/>
    </row>
    <row r="13" s="126" customFormat="1" ht="19.9" customHeight="1" spans="1:9">
      <c r="A13" s="135"/>
      <c r="B13" s="186" t="s">
        <v>148</v>
      </c>
      <c r="C13" s="185"/>
      <c r="D13" s="186" t="s">
        <v>154</v>
      </c>
      <c r="E13" s="185"/>
      <c r="F13" s="185"/>
      <c r="G13" s="185"/>
      <c r="H13" s="185"/>
      <c r="I13" s="158"/>
    </row>
    <row r="14" s="126" customFormat="1" ht="19.9" customHeight="1" spans="1:9">
      <c r="A14" s="135"/>
      <c r="B14" s="186" t="s">
        <v>155</v>
      </c>
      <c r="C14" s="185"/>
      <c r="D14" s="186" t="s">
        <v>156</v>
      </c>
      <c r="E14" s="187" t="s">
        <v>87</v>
      </c>
      <c r="F14" s="187" t="s">
        <v>87</v>
      </c>
      <c r="G14" s="185"/>
      <c r="H14" s="185"/>
      <c r="I14" s="158"/>
    </row>
    <row r="15" s="126" customFormat="1" ht="19.9" customHeight="1" spans="1:9">
      <c r="A15" s="135"/>
      <c r="B15" s="186" t="s">
        <v>155</v>
      </c>
      <c r="C15" s="185"/>
      <c r="D15" s="186" t="s">
        <v>157</v>
      </c>
      <c r="E15" s="185"/>
      <c r="F15" s="185"/>
      <c r="G15" s="185"/>
      <c r="H15" s="185"/>
      <c r="I15" s="158"/>
    </row>
    <row r="16" s="126" customFormat="1" ht="19.9" customHeight="1" spans="1:9">
      <c r="A16" s="135"/>
      <c r="B16" s="186" t="s">
        <v>155</v>
      </c>
      <c r="C16" s="185"/>
      <c r="D16" s="186" t="s">
        <v>158</v>
      </c>
      <c r="E16" s="188" t="s">
        <v>97</v>
      </c>
      <c r="F16" s="188" t="s">
        <v>97</v>
      </c>
      <c r="G16" s="185"/>
      <c r="H16" s="185"/>
      <c r="I16" s="158"/>
    </row>
    <row r="17" s="126" customFormat="1" ht="19.9" customHeight="1" spans="1:9">
      <c r="A17" s="135"/>
      <c r="B17" s="186" t="s">
        <v>155</v>
      </c>
      <c r="C17" s="185"/>
      <c r="D17" s="186" t="s">
        <v>159</v>
      </c>
      <c r="E17" s="185"/>
      <c r="F17" s="185"/>
      <c r="G17" s="185"/>
      <c r="H17" s="185"/>
      <c r="I17" s="158"/>
    </row>
    <row r="18" s="126" customFormat="1" ht="19.9" customHeight="1" spans="1:9">
      <c r="A18" s="135"/>
      <c r="B18" s="186" t="s">
        <v>155</v>
      </c>
      <c r="C18" s="185"/>
      <c r="D18" s="186" t="s">
        <v>160</v>
      </c>
      <c r="E18" s="185"/>
      <c r="F18" s="185"/>
      <c r="G18" s="185"/>
      <c r="H18" s="185"/>
      <c r="I18" s="158"/>
    </row>
    <row r="19" s="126" customFormat="1" ht="19.9" customHeight="1" spans="1:9">
      <c r="A19" s="135"/>
      <c r="B19" s="186" t="s">
        <v>155</v>
      </c>
      <c r="C19" s="185"/>
      <c r="D19" s="186" t="s">
        <v>161</v>
      </c>
      <c r="E19" s="185"/>
      <c r="F19" s="185"/>
      <c r="G19" s="185"/>
      <c r="H19" s="185"/>
      <c r="I19" s="158"/>
    </row>
    <row r="20" s="126" customFormat="1" ht="19.9" customHeight="1" spans="1:9">
      <c r="A20" s="135"/>
      <c r="B20" s="186" t="s">
        <v>155</v>
      </c>
      <c r="C20" s="185"/>
      <c r="D20" s="186" t="s">
        <v>162</v>
      </c>
      <c r="E20" s="185"/>
      <c r="F20" s="185"/>
      <c r="G20" s="185"/>
      <c r="H20" s="185"/>
      <c r="I20" s="158"/>
    </row>
    <row r="21" s="126" customFormat="1" ht="19.9" customHeight="1" spans="1:9">
      <c r="A21" s="135"/>
      <c r="B21" s="186" t="s">
        <v>155</v>
      </c>
      <c r="C21" s="185"/>
      <c r="D21" s="186" t="s">
        <v>163</v>
      </c>
      <c r="E21" s="185"/>
      <c r="F21" s="185"/>
      <c r="G21" s="185"/>
      <c r="H21" s="185"/>
      <c r="I21" s="158"/>
    </row>
    <row r="22" s="126" customFormat="1" ht="19.9" customHeight="1" spans="1:9">
      <c r="A22" s="135"/>
      <c r="B22" s="186" t="s">
        <v>155</v>
      </c>
      <c r="C22" s="185"/>
      <c r="D22" s="186" t="s">
        <v>164</v>
      </c>
      <c r="E22" s="185"/>
      <c r="F22" s="185"/>
      <c r="G22" s="185"/>
      <c r="H22" s="185"/>
      <c r="I22" s="158"/>
    </row>
    <row r="23" s="126" customFormat="1" ht="19.9" customHeight="1" spans="1:9">
      <c r="A23" s="135"/>
      <c r="B23" s="186" t="s">
        <v>155</v>
      </c>
      <c r="C23" s="185"/>
      <c r="D23" s="186" t="s">
        <v>165</v>
      </c>
      <c r="E23" s="185"/>
      <c r="F23" s="185"/>
      <c r="G23" s="185"/>
      <c r="H23" s="185"/>
      <c r="I23" s="158"/>
    </row>
    <row r="24" s="126" customFormat="1" ht="19.9" customHeight="1" spans="1:9">
      <c r="A24" s="135"/>
      <c r="B24" s="186" t="s">
        <v>155</v>
      </c>
      <c r="C24" s="185"/>
      <c r="D24" s="186" t="s">
        <v>166</v>
      </c>
      <c r="E24" s="185"/>
      <c r="F24" s="185"/>
      <c r="G24" s="185"/>
      <c r="H24" s="185"/>
      <c r="I24" s="158"/>
    </row>
    <row r="25" s="126" customFormat="1" ht="19.9" customHeight="1" spans="1:9">
      <c r="A25" s="135"/>
      <c r="B25" s="186" t="s">
        <v>155</v>
      </c>
      <c r="C25" s="185"/>
      <c r="D25" s="186" t="s">
        <v>167</v>
      </c>
      <c r="E25" s="185"/>
      <c r="F25" s="185"/>
      <c r="G25" s="185"/>
      <c r="H25" s="185"/>
      <c r="I25" s="158"/>
    </row>
    <row r="26" s="126" customFormat="1" ht="19.9" customHeight="1" spans="1:9">
      <c r="A26" s="135"/>
      <c r="B26" s="186" t="s">
        <v>155</v>
      </c>
      <c r="C26" s="185"/>
      <c r="D26" s="186" t="s">
        <v>168</v>
      </c>
      <c r="E26" s="187" t="s">
        <v>113</v>
      </c>
      <c r="F26" s="187" t="s">
        <v>113</v>
      </c>
      <c r="G26" s="185"/>
      <c r="H26" s="185"/>
      <c r="I26" s="158"/>
    </row>
    <row r="27" s="126" customFormat="1" ht="19.9" customHeight="1" spans="1:9">
      <c r="A27" s="135"/>
      <c r="B27" s="186" t="s">
        <v>155</v>
      </c>
      <c r="C27" s="185"/>
      <c r="D27" s="186" t="s">
        <v>169</v>
      </c>
      <c r="E27" s="185"/>
      <c r="F27" s="185"/>
      <c r="G27" s="185"/>
      <c r="H27" s="185"/>
      <c r="I27" s="158"/>
    </row>
    <row r="28" s="126" customFormat="1" ht="19.9" customHeight="1" spans="1:9">
      <c r="A28" s="135"/>
      <c r="B28" s="186" t="s">
        <v>155</v>
      </c>
      <c r="C28" s="185"/>
      <c r="D28" s="186" t="s">
        <v>170</v>
      </c>
      <c r="E28" s="185"/>
      <c r="F28" s="185"/>
      <c r="G28" s="185"/>
      <c r="H28" s="185"/>
      <c r="I28" s="158"/>
    </row>
    <row r="29" s="126" customFormat="1" ht="19.9" customHeight="1" spans="1:9">
      <c r="A29" s="135"/>
      <c r="B29" s="186" t="s">
        <v>155</v>
      </c>
      <c r="C29" s="185"/>
      <c r="D29" s="186" t="s">
        <v>171</v>
      </c>
      <c r="E29" s="187" t="s">
        <v>118</v>
      </c>
      <c r="F29" s="187" t="s">
        <v>118</v>
      </c>
      <c r="G29" s="185"/>
      <c r="H29" s="185"/>
      <c r="I29" s="158"/>
    </row>
    <row r="30" s="126" customFormat="1" ht="19.9" customHeight="1" spans="1:9">
      <c r="A30" s="135"/>
      <c r="B30" s="186" t="s">
        <v>155</v>
      </c>
      <c r="C30" s="185"/>
      <c r="D30" s="186" t="s">
        <v>172</v>
      </c>
      <c r="E30" s="185"/>
      <c r="F30" s="185"/>
      <c r="G30" s="185"/>
      <c r="H30" s="185"/>
      <c r="I30" s="158"/>
    </row>
    <row r="31" s="126" customFormat="1" ht="19.9" customHeight="1" spans="1:9">
      <c r="A31" s="135"/>
      <c r="B31" s="186" t="s">
        <v>155</v>
      </c>
      <c r="C31" s="185"/>
      <c r="D31" s="186" t="s">
        <v>173</v>
      </c>
      <c r="E31" s="185"/>
      <c r="F31" s="185"/>
      <c r="G31" s="185"/>
      <c r="H31" s="185"/>
      <c r="I31" s="158"/>
    </row>
    <row r="32" s="126" customFormat="1" ht="19.9" customHeight="1" spans="1:9">
      <c r="A32" s="135"/>
      <c r="B32" s="186" t="s">
        <v>155</v>
      </c>
      <c r="C32" s="185"/>
      <c r="D32" s="186" t="s">
        <v>174</v>
      </c>
      <c r="E32" s="185"/>
      <c r="F32" s="185"/>
      <c r="G32" s="185"/>
      <c r="H32" s="185"/>
      <c r="I32" s="158"/>
    </row>
    <row r="33" s="126" customFormat="1" ht="19.9" customHeight="1" spans="1:9">
      <c r="A33" s="135"/>
      <c r="B33" s="186" t="s">
        <v>155</v>
      </c>
      <c r="C33" s="185"/>
      <c r="D33" s="186" t="s">
        <v>175</v>
      </c>
      <c r="E33" s="185"/>
      <c r="F33" s="185"/>
      <c r="G33" s="185"/>
      <c r="H33" s="185"/>
      <c r="I33" s="158"/>
    </row>
    <row r="34" s="126" customFormat="1" ht="19.9" customHeight="1" spans="1:9">
      <c r="A34" s="135"/>
      <c r="B34" s="186" t="s">
        <v>155</v>
      </c>
      <c r="C34" s="185"/>
      <c r="D34" s="186" t="s">
        <v>176</v>
      </c>
      <c r="E34" s="185"/>
      <c r="F34" s="185"/>
      <c r="G34" s="185"/>
      <c r="H34" s="185"/>
      <c r="I34" s="158"/>
    </row>
    <row r="35" s="126" customFormat="1" ht="8.5" customHeight="1" spans="1:9">
      <c r="A35" s="189"/>
      <c r="B35" s="189"/>
      <c r="C35" s="189"/>
      <c r="D35" s="137"/>
      <c r="E35" s="189"/>
      <c r="F35" s="189"/>
      <c r="G35" s="189"/>
      <c r="H35" s="189"/>
      <c r="I35" s="19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topLeftCell="B1" workbookViewId="0">
      <pane ySplit="6" topLeftCell="A22" activePane="bottomLeft" state="frozen"/>
      <selection/>
      <selection pane="bottomLeft" activeCell="Q13" sqref="Q13"/>
    </sheetView>
  </sheetViews>
  <sheetFormatPr defaultColWidth="10" defaultRowHeight="13.5"/>
  <cols>
    <col min="1" max="1" width="1.53333333333333" style="106" customWidth="1"/>
    <col min="2" max="3" width="5.88333333333333" style="106" customWidth="1"/>
    <col min="4" max="4" width="11.6333333333333" style="106" customWidth="1"/>
    <col min="5" max="5" width="23.5" style="106" customWidth="1"/>
    <col min="6" max="6" width="16.25" style="106" customWidth="1"/>
    <col min="7" max="7" width="17.5" style="106" customWidth="1"/>
    <col min="8" max="10" width="14.75" style="106" customWidth="1"/>
    <col min="11" max="13" width="5.88333333333333" style="106" customWidth="1"/>
    <col min="14" max="16" width="7.25" style="106" customWidth="1"/>
    <col min="17" max="23" width="5.88333333333333" style="106" customWidth="1"/>
    <col min="24" max="26" width="7.25" style="106" customWidth="1"/>
    <col min="27" max="33" width="5.88333333333333" style="106" customWidth="1"/>
    <col min="34" max="39" width="7.25" style="106" customWidth="1"/>
    <col min="40" max="40" width="1.53333333333333" style="106" customWidth="1"/>
    <col min="41" max="42" width="9.76666666666667" style="106" customWidth="1"/>
    <col min="43" max="16384" width="10" style="106"/>
  </cols>
  <sheetData>
    <row r="1" ht="25" customHeight="1" spans="1:40">
      <c r="A1" s="161"/>
      <c r="B1" s="2"/>
      <c r="C1" s="2"/>
      <c r="D1" s="162"/>
      <c r="E1" s="162"/>
      <c r="F1" s="107"/>
      <c r="G1" s="107"/>
      <c r="H1" s="107"/>
      <c r="I1" s="162"/>
      <c r="J1" s="162"/>
      <c r="K1" s="107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72" t="s">
        <v>177</v>
      </c>
      <c r="AN1" s="173"/>
    </row>
    <row r="2" ht="22.8" customHeight="1" spans="1:40">
      <c r="A2" s="107"/>
      <c r="B2" s="111" t="s">
        <v>178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73"/>
    </row>
    <row r="3" ht="19.55" customHeight="1" spans="1:40">
      <c r="A3" s="112"/>
      <c r="B3" s="113" t="s">
        <v>5</v>
      </c>
      <c r="C3" s="113"/>
      <c r="D3" s="113"/>
      <c r="E3" s="113"/>
      <c r="F3" s="163"/>
      <c r="G3" s="112"/>
      <c r="H3" s="164"/>
      <c r="I3" s="163"/>
      <c r="J3" s="163"/>
      <c r="K3" s="169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4" t="s">
        <v>6</v>
      </c>
      <c r="AM3" s="164"/>
      <c r="AN3" s="174"/>
    </row>
    <row r="4" ht="24.4" customHeight="1" spans="1:40">
      <c r="A4" s="110"/>
      <c r="B4" s="101" t="s">
        <v>9</v>
      </c>
      <c r="C4" s="101"/>
      <c r="D4" s="101"/>
      <c r="E4" s="101"/>
      <c r="F4" s="101" t="s">
        <v>179</v>
      </c>
      <c r="G4" s="101" t="s">
        <v>180</v>
      </c>
      <c r="H4" s="101"/>
      <c r="I4" s="101"/>
      <c r="J4" s="101"/>
      <c r="K4" s="101"/>
      <c r="L4" s="101"/>
      <c r="M4" s="101"/>
      <c r="N4" s="101"/>
      <c r="O4" s="101"/>
      <c r="P4" s="101"/>
      <c r="Q4" s="101" t="s">
        <v>181</v>
      </c>
      <c r="R4" s="101"/>
      <c r="S4" s="101"/>
      <c r="T4" s="101"/>
      <c r="U4" s="101"/>
      <c r="V4" s="101"/>
      <c r="W4" s="101"/>
      <c r="X4" s="101"/>
      <c r="Y4" s="101"/>
      <c r="Z4" s="101"/>
      <c r="AA4" s="101" t="s">
        <v>182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75"/>
    </row>
    <row r="5" ht="24.4" customHeight="1" spans="1:40">
      <c r="A5" s="110"/>
      <c r="B5" s="101" t="s">
        <v>80</v>
      </c>
      <c r="C5" s="101"/>
      <c r="D5" s="101" t="s">
        <v>71</v>
      </c>
      <c r="E5" s="101" t="s">
        <v>72</v>
      </c>
      <c r="F5" s="101"/>
      <c r="G5" s="101" t="s">
        <v>60</v>
      </c>
      <c r="H5" s="101" t="s">
        <v>183</v>
      </c>
      <c r="I5" s="101"/>
      <c r="J5" s="101"/>
      <c r="K5" s="101" t="s">
        <v>184</v>
      </c>
      <c r="L5" s="101"/>
      <c r="M5" s="101"/>
      <c r="N5" s="101" t="s">
        <v>185</v>
      </c>
      <c r="O5" s="101"/>
      <c r="P5" s="101"/>
      <c r="Q5" s="101" t="s">
        <v>60</v>
      </c>
      <c r="R5" s="101" t="s">
        <v>183</v>
      </c>
      <c r="S5" s="101"/>
      <c r="T5" s="101"/>
      <c r="U5" s="101" t="s">
        <v>184</v>
      </c>
      <c r="V5" s="101"/>
      <c r="W5" s="101"/>
      <c r="X5" s="101" t="s">
        <v>185</v>
      </c>
      <c r="Y5" s="101"/>
      <c r="Z5" s="101"/>
      <c r="AA5" s="101" t="s">
        <v>60</v>
      </c>
      <c r="AB5" s="101" t="s">
        <v>183</v>
      </c>
      <c r="AC5" s="101"/>
      <c r="AD5" s="101"/>
      <c r="AE5" s="101" t="s">
        <v>184</v>
      </c>
      <c r="AF5" s="101"/>
      <c r="AG5" s="101"/>
      <c r="AH5" s="101" t="s">
        <v>185</v>
      </c>
      <c r="AI5" s="101"/>
      <c r="AJ5" s="101"/>
      <c r="AK5" s="101" t="s">
        <v>186</v>
      </c>
      <c r="AL5" s="101"/>
      <c r="AM5" s="101"/>
      <c r="AN5" s="175"/>
    </row>
    <row r="6" ht="39" customHeight="1" spans="1:40">
      <c r="A6" s="108"/>
      <c r="B6" s="101" t="s">
        <v>81</v>
      </c>
      <c r="C6" s="101" t="s">
        <v>82</v>
      </c>
      <c r="D6" s="101"/>
      <c r="E6" s="101"/>
      <c r="F6" s="101"/>
      <c r="G6" s="101"/>
      <c r="H6" s="101" t="s">
        <v>187</v>
      </c>
      <c r="I6" s="101" t="s">
        <v>76</v>
      </c>
      <c r="J6" s="101" t="s">
        <v>77</v>
      </c>
      <c r="K6" s="101" t="s">
        <v>187</v>
      </c>
      <c r="L6" s="101" t="s">
        <v>76</v>
      </c>
      <c r="M6" s="101" t="s">
        <v>77</v>
      </c>
      <c r="N6" s="101" t="s">
        <v>187</v>
      </c>
      <c r="O6" s="101" t="s">
        <v>188</v>
      </c>
      <c r="P6" s="101" t="s">
        <v>189</v>
      </c>
      <c r="Q6" s="101"/>
      <c r="R6" s="101" t="s">
        <v>187</v>
      </c>
      <c r="S6" s="101" t="s">
        <v>76</v>
      </c>
      <c r="T6" s="101" t="s">
        <v>77</v>
      </c>
      <c r="U6" s="101" t="s">
        <v>187</v>
      </c>
      <c r="V6" s="101" t="s">
        <v>76</v>
      </c>
      <c r="W6" s="101" t="s">
        <v>77</v>
      </c>
      <c r="X6" s="101" t="s">
        <v>187</v>
      </c>
      <c r="Y6" s="101" t="s">
        <v>188</v>
      </c>
      <c r="Z6" s="101" t="s">
        <v>189</v>
      </c>
      <c r="AA6" s="101"/>
      <c r="AB6" s="101" t="s">
        <v>187</v>
      </c>
      <c r="AC6" s="101" t="s">
        <v>76</v>
      </c>
      <c r="AD6" s="101" t="s">
        <v>77</v>
      </c>
      <c r="AE6" s="101" t="s">
        <v>187</v>
      </c>
      <c r="AF6" s="101" t="s">
        <v>76</v>
      </c>
      <c r="AG6" s="101" t="s">
        <v>77</v>
      </c>
      <c r="AH6" s="101" t="s">
        <v>187</v>
      </c>
      <c r="AI6" s="101" t="s">
        <v>188</v>
      </c>
      <c r="AJ6" s="101" t="s">
        <v>189</v>
      </c>
      <c r="AK6" s="101" t="s">
        <v>187</v>
      </c>
      <c r="AL6" s="101" t="s">
        <v>188</v>
      </c>
      <c r="AM6" s="101" t="s">
        <v>189</v>
      </c>
      <c r="AN6" s="175"/>
    </row>
    <row r="7" ht="22.8" customHeight="1" spans="1:40">
      <c r="A7" s="110"/>
      <c r="B7" s="80"/>
      <c r="C7" s="80"/>
      <c r="D7" s="80"/>
      <c r="E7" s="80" t="s">
        <v>73</v>
      </c>
      <c r="F7" s="83">
        <f>SUM(F8:F37)</f>
        <v>8119831.23</v>
      </c>
      <c r="G7" s="83">
        <f>SUM(G8:G37)</f>
        <v>8119831.23</v>
      </c>
      <c r="H7" s="83">
        <f>SUM(H8:H37)</f>
        <v>8119831.23</v>
      </c>
      <c r="I7" s="83">
        <f>SUM(I8:I37)</f>
        <v>7754831.23</v>
      </c>
      <c r="J7" s="83">
        <f>SUM(J8:J37)</f>
        <v>365000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175"/>
    </row>
    <row r="8" ht="24" customHeight="1" spans="1:40">
      <c r="A8" s="110"/>
      <c r="B8" s="121">
        <v>301</v>
      </c>
      <c r="C8" s="121" t="s">
        <v>90</v>
      </c>
      <c r="D8" s="80">
        <v>122001</v>
      </c>
      <c r="E8" s="165" t="s">
        <v>190</v>
      </c>
      <c r="F8" s="166">
        <v>1571940</v>
      </c>
      <c r="G8" s="166">
        <v>1571940</v>
      </c>
      <c r="H8" s="166">
        <v>1571940</v>
      </c>
      <c r="I8" s="166">
        <v>1571940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175"/>
    </row>
    <row r="9" ht="24" customHeight="1" spans="1:40">
      <c r="A9" s="110"/>
      <c r="B9" s="121">
        <v>301</v>
      </c>
      <c r="C9" s="121" t="s">
        <v>102</v>
      </c>
      <c r="D9" s="80">
        <v>122001</v>
      </c>
      <c r="E9" s="165" t="s">
        <v>191</v>
      </c>
      <c r="F9" s="166">
        <v>1301308.8</v>
      </c>
      <c r="G9" s="166">
        <v>1301308.8</v>
      </c>
      <c r="H9" s="166">
        <v>1301308.8</v>
      </c>
      <c r="I9" s="166">
        <v>1301308.8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175"/>
    </row>
    <row r="10" ht="24" customHeight="1" spans="1:40">
      <c r="A10" s="110"/>
      <c r="B10" s="121">
        <v>301</v>
      </c>
      <c r="C10" s="121" t="s">
        <v>105</v>
      </c>
      <c r="D10" s="80">
        <v>122001</v>
      </c>
      <c r="E10" s="165" t="s">
        <v>192</v>
      </c>
      <c r="F10" s="166">
        <v>1392316</v>
      </c>
      <c r="G10" s="166">
        <v>1392316</v>
      </c>
      <c r="H10" s="166">
        <v>1392316</v>
      </c>
      <c r="I10" s="166">
        <v>1392316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75"/>
    </row>
    <row r="11" ht="24" customHeight="1" spans="1:40">
      <c r="A11" s="110"/>
      <c r="B11" s="121">
        <v>301</v>
      </c>
      <c r="C11" s="121" t="s">
        <v>133</v>
      </c>
      <c r="D11" s="80">
        <v>122001</v>
      </c>
      <c r="E11" s="165" t="s">
        <v>193</v>
      </c>
      <c r="F11" s="166">
        <v>824780</v>
      </c>
      <c r="G11" s="166">
        <v>824780</v>
      </c>
      <c r="H11" s="166">
        <v>824780</v>
      </c>
      <c r="I11" s="166">
        <v>824780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175"/>
    </row>
    <row r="12" ht="24" customHeight="1" spans="1:40">
      <c r="A12" s="110"/>
      <c r="B12" s="121">
        <v>301</v>
      </c>
      <c r="C12" s="121" t="s">
        <v>194</v>
      </c>
      <c r="D12" s="80">
        <v>122001</v>
      </c>
      <c r="E12" s="165" t="s">
        <v>195</v>
      </c>
      <c r="F12" s="166">
        <v>756569.09</v>
      </c>
      <c r="G12" s="166">
        <v>756569.09</v>
      </c>
      <c r="H12" s="166">
        <v>756569.09</v>
      </c>
      <c r="I12" s="166">
        <v>756569.09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175"/>
    </row>
    <row r="13" ht="24" customHeight="1" spans="1:40">
      <c r="A13" s="110"/>
      <c r="B13" s="121">
        <v>301</v>
      </c>
      <c r="C13" s="121" t="s">
        <v>196</v>
      </c>
      <c r="D13" s="80">
        <v>122001</v>
      </c>
      <c r="E13" s="165" t="s">
        <v>197</v>
      </c>
      <c r="F13" s="166">
        <v>392025.89</v>
      </c>
      <c r="G13" s="166">
        <v>392025.89</v>
      </c>
      <c r="H13" s="166">
        <v>392025.89</v>
      </c>
      <c r="I13" s="166">
        <v>392025.89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175"/>
    </row>
    <row r="14" ht="24" customHeight="1" spans="1:40">
      <c r="A14" s="110"/>
      <c r="B14" s="121">
        <v>301</v>
      </c>
      <c r="C14" s="121" t="s">
        <v>98</v>
      </c>
      <c r="D14" s="80">
        <v>122001</v>
      </c>
      <c r="E14" s="165" t="s">
        <v>198</v>
      </c>
      <c r="F14" s="166">
        <v>49200</v>
      </c>
      <c r="G14" s="166">
        <v>49200</v>
      </c>
      <c r="H14" s="166">
        <v>49200</v>
      </c>
      <c r="I14" s="166">
        <v>49200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175"/>
    </row>
    <row r="15" ht="24" customHeight="1" spans="1:40">
      <c r="A15" s="110"/>
      <c r="B15" s="121">
        <v>301</v>
      </c>
      <c r="C15" s="121" t="s">
        <v>199</v>
      </c>
      <c r="D15" s="80">
        <v>122001</v>
      </c>
      <c r="E15" s="165" t="s">
        <v>200</v>
      </c>
      <c r="F15" s="166">
        <v>25926.13</v>
      </c>
      <c r="G15" s="166">
        <v>25926.13</v>
      </c>
      <c r="H15" s="166">
        <v>25926.13</v>
      </c>
      <c r="I15" s="166">
        <v>25926.13</v>
      </c>
      <c r="J15" s="170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175"/>
    </row>
    <row r="16" ht="24" customHeight="1" spans="1:40">
      <c r="A16" s="110"/>
      <c r="B16" s="121">
        <v>301</v>
      </c>
      <c r="C16" s="121" t="s">
        <v>201</v>
      </c>
      <c r="D16" s="80">
        <v>122001</v>
      </c>
      <c r="E16" s="165" t="s">
        <v>115</v>
      </c>
      <c r="F16" s="166">
        <v>610949</v>
      </c>
      <c r="G16" s="166">
        <v>610949</v>
      </c>
      <c r="H16" s="166">
        <v>610949</v>
      </c>
      <c r="I16" s="166">
        <v>610949</v>
      </c>
      <c r="J16" s="170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175"/>
    </row>
    <row r="17" ht="24" customHeight="1" spans="1:40">
      <c r="A17" s="110"/>
      <c r="B17" s="121">
        <v>301</v>
      </c>
      <c r="C17" s="121" t="s">
        <v>108</v>
      </c>
      <c r="D17" s="80">
        <v>122001</v>
      </c>
      <c r="E17" s="165" t="s">
        <v>202</v>
      </c>
      <c r="F17" s="166">
        <v>44850.8</v>
      </c>
      <c r="G17" s="166">
        <v>44850.8</v>
      </c>
      <c r="H17" s="166">
        <v>44850.8</v>
      </c>
      <c r="I17" s="166">
        <v>44850.8</v>
      </c>
      <c r="J17" s="170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175"/>
    </row>
    <row r="18" ht="24" customHeight="1" spans="2:39">
      <c r="B18" s="121" t="s">
        <v>203</v>
      </c>
      <c r="C18" s="121" t="s">
        <v>90</v>
      </c>
      <c r="D18" s="80">
        <v>122001</v>
      </c>
      <c r="E18" s="165" t="s">
        <v>204</v>
      </c>
      <c r="F18" s="167">
        <f>G18</f>
        <v>299000</v>
      </c>
      <c r="G18" s="167">
        <f>H18</f>
        <v>299000</v>
      </c>
      <c r="H18" s="166">
        <f>I18+J18</f>
        <v>299000</v>
      </c>
      <c r="I18" s="167">
        <v>164000</v>
      </c>
      <c r="J18" s="167">
        <v>135000</v>
      </c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</row>
    <row r="19" ht="24" customHeight="1" spans="2:39">
      <c r="B19" s="121" t="s">
        <v>203</v>
      </c>
      <c r="C19" s="121" t="s">
        <v>102</v>
      </c>
      <c r="D19" s="80">
        <v>122001</v>
      </c>
      <c r="E19" s="165" t="s">
        <v>205</v>
      </c>
      <c r="F19" s="167">
        <v>60400</v>
      </c>
      <c r="G19" s="167">
        <v>60400</v>
      </c>
      <c r="H19" s="167">
        <v>60400</v>
      </c>
      <c r="I19" s="170"/>
      <c r="J19" s="167">
        <v>60400</v>
      </c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</row>
    <row r="20" ht="24" customHeight="1" spans="2:39">
      <c r="B20" s="121" t="s">
        <v>203</v>
      </c>
      <c r="C20" s="121" t="s">
        <v>105</v>
      </c>
      <c r="D20" s="80">
        <v>122001</v>
      </c>
      <c r="E20" s="165" t="s">
        <v>206</v>
      </c>
      <c r="F20" s="167">
        <v>15000</v>
      </c>
      <c r="G20" s="167">
        <v>15000</v>
      </c>
      <c r="H20" s="167">
        <v>15000</v>
      </c>
      <c r="I20" s="170"/>
      <c r="J20" s="167">
        <v>15000</v>
      </c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</row>
    <row r="21" ht="24" customHeight="1" spans="2:39">
      <c r="B21" s="121" t="s">
        <v>203</v>
      </c>
      <c r="C21" s="121" t="s">
        <v>88</v>
      </c>
      <c r="D21" s="80">
        <v>122001</v>
      </c>
      <c r="E21" s="165" t="s">
        <v>207</v>
      </c>
      <c r="F21" s="166">
        <v>16400</v>
      </c>
      <c r="G21" s="166">
        <v>16400</v>
      </c>
      <c r="H21" s="166">
        <v>16400</v>
      </c>
      <c r="I21" s="166">
        <v>16400</v>
      </c>
      <c r="J21" s="170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</row>
    <row r="22" ht="24" customHeight="1" spans="2:39">
      <c r="B22" s="121" t="s">
        <v>203</v>
      </c>
      <c r="C22" s="121" t="s">
        <v>208</v>
      </c>
      <c r="D22" s="80">
        <v>122001</v>
      </c>
      <c r="E22" s="165" t="s">
        <v>209</v>
      </c>
      <c r="F22" s="166">
        <v>32800</v>
      </c>
      <c r="G22" s="166">
        <v>32800</v>
      </c>
      <c r="H22" s="166">
        <v>32800</v>
      </c>
      <c r="I22" s="166">
        <v>32800</v>
      </c>
      <c r="J22" s="170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</row>
    <row r="23" ht="24" customHeight="1" spans="2:39">
      <c r="B23" s="121" t="s">
        <v>203</v>
      </c>
      <c r="C23" s="121" t="s">
        <v>133</v>
      </c>
      <c r="D23" s="80">
        <v>122001</v>
      </c>
      <c r="E23" s="165" t="s">
        <v>210</v>
      </c>
      <c r="F23" s="167">
        <v>55000</v>
      </c>
      <c r="G23" s="167">
        <v>55000</v>
      </c>
      <c r="H23" s="167">
        <v>55000</v>
      </c>
      <c r="I23" s="170"/>
      <c r="J23" s="167">
        <v>55000</v>
      </c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</row>
    <row r="24" ht="24" customHeight="1" spans="2:39">
      <c r="B24" s="121" t="s">
        <v>203</v>
      </c>
      <c r="C24" s="121" t="s">
        <v>98</v>
      </c>
      <c r="D24" s="80">
        <v>122001</v>
      </c>
      <c r="E24" s="165" t="s">
        <v>211</v>
      </c>
      <c r="F24" s="166">
        <v>123000</v>
      </c>
      <c r="G24" s="166">
        <v>123000</v>
      </c>
      <c r="H24" s="166">
        <v>123000</v>
      </c>
      <c r="I24" s="166">
        <v>123000</v>
      </c>
      <c r="J24" s="170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</row>
    <row r="25" ht="24" customHeight="1" spans="2:39">
      <c r="B25" s="121" t="s">
        <v>203</v>
      </c>
      <c r="C25" s="121" t="s">
        <v>212</v>
      </c>
      <c r="D25" s="80">
        <v>122001</v>
      </c>
      <c r="E25" s="165" t="s">
        <v>213</v>
      </c>
      <c r="F25" s="167">
        <v>60000</v>
      </c>
      <c r="G25" s="167">
        <v>60000</v>
      </c>
      <c r="H25" s="167">
        <v>60000</v>
      </c>
      <c r="I25" s="170"/>
      <c r="J25" s="167">
        <v>60000</v>
      </c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</row>
    <row r="26" ht="24" customHeight="1" spans="2:39">
      <c r="B26" s="121" t="s">
        <v>203</v>
      </c>
      <c r="C26" s="121" t="s">
        <v>214</v>
      </c>
      <c r="D26" s="80">
        <v>122001</v>
      </c>
      <c r="E26" s="165" t="s">
        <v>215</v>
      </c>
      <c r="F26" s="166">
        <v>5000</v>
      </c>
      <c r="G26" s="166">
        <v>5000</v>
      </c>
      <c r="H26" s="166">
        <v>5000</v>
      </c>
      <c r="I26" s="166">
        <v>5000</v>
      </c>
      <c r="J26" s="170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</row>
    <row r="27" ht="24" customHeight="1" spans="2:39">
      <c r="B27" s="121" t="s">
        <v>203</v>
      </c>
      <c r="C27" s="121" t="s">
        <v>216</v>
      </c>
      <c r="D27" s="80">
        <v>122001</v>
      </c>
      <c r="E27" s="165" t="s">
        <v>217</v>
      </c>
      <c r="F27" s="167">
        <v>9600</v>
      </c>
      <c r="G27" s="167">
        <v>9600</v>
      </c>
      <c r="H27" s="167">
        <v>9600</v>
      </c>
      <c r="I27" s="170"/>
      <c r="J27" s="167">
        <v>9600</v>
      </c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</row>
    <row r="28" ht="24" customHeight="1" spans="2:39">
      <c r="B28" s="121" t="s">
        <v>203</v>
      </c>
      <c r="C28" s="121" t="s">
        <v>218</v>
      </c>
      <c r="D28" s="80">
        <v>122001</v>
      </c>
      <c r="E28" s="165" t="s">
        <v>219</v>
      </c>
      <c r="F28" s="167">
        <v>20000</v>
      </c>
      <c r="G28" s="167">
        <v>20000</v>
      </c>
      <c r="H28" s="167">
        <v>20000</v>
      </c>
      <c r="I28" s="170"/>
      <c r="J28" s="167">
        <v>20000</v>
      </c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</row>
    <row r="29" ht="24" customHeight="1" spans="2:39">
      <c r="B29" s="121" t="s">
        <v>203</v>
      </c>
      <c r="C29" s="121" t="s">
        <v>220</v>
      </c>
      <c r="D29" s="80">
        <v>122001</v>
      </c>
      <c r="E29" s="165" t="s">
        <v>221</v>
      </c>
      <c r="F29" s="166">
        <v>74228.33</v>
      </c>
      <c r="G29" s="166">
        <v>74228.33</v>
      </c>
      <c r="H29" s="166">
        <v>74228.33</v>
      </c>
      <c r="I29" s="166">
        <v>74228.33</v>
      </c>
      <c r="J29" s="170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</row>
    <row r="30" ht="24" customHeight="1" spans="2:39">
      <c r="B30" s="121" t="s">
        <v>203</v>
      </c>
      <c r="C30" s="121" t="s">
        <v>222</v>
      </c>
      <c r="D30" s="80">
        <v>122001</v>
      </c>
      <c r="E30" s="165" t="s">
        <v>223</v>
      </c>
      <c r="F30" s="166">
        <v>25726.79</v>
      </c>
      <c r="G30" s="166">
        <v>25726.79</v>
      </c>
      <c r="H30" s="166">
        <v>25726.79</v>
      </c>
      <c r="I30" s="166">
        <v>25726.79</v>
      </c>
      <c r="J30" s="170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</row>
    <row r="31" ht="24" customHeight="1" spans="2:39">
      <c r="B31" s="121" t="s">
        <v>203</v>
      </c>
      <c r="C31" s="121" t="s">
        <v>224</v>
      </c>
      <c r="D31" s="80">
        <v>122001</v>
      </c>
      <c r="E31" s="165" t="s">
        <v>225</v>
      </c>
      <c r="F31" s="166">
        <v>50000</v>
      </c>
      <c r="G31" s="166">
        <v>50000</v>
      </c>
      <c r="H31" s="166">
        <v>50000</v>
      </c>
      <c r="I31" s="166">
        <v>50000</v>
      </c>
      <c r="J31" s="170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</row>
    <row r="32" ht="24" customHeight="1" spans="2:39">
      <c r="B32" s="121" t="s">
        <v>203</v>
      </c>
      <c r="C32" s="121" t="s">
        <v>226</v>
      </c>
      <c r="D32" s="80">
        <v>122001</v>
      </c>
      <c r="E32" s="165" t="s">
        <v>227</v>
      </c>
      <c r="F32" s="166">
        <v>250200</v>
      </c>
      <c r="G32" s="166">
        <v>250200</v>
      </c>
      <c r="H32" s="166">
        <v>250200</v>
      </c>
      <c r="I32" s="166">
        <v>250200</v>
      </c>
      <c r="J32" s="170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</row>
    <row r="33" ht="24" customHeight="1" spans="2:39">
      <c r="B33" s="121" t="s">
        <v>203</v>
      </c>
      <c r="C33" s="121" t="s">
        <v>108</v>
      </c>
      <c r="D33" s="80">
        <v>122001</v>
      </c>
      <c r="E33" s="165" t="s">
        <v>228</v>
      </c>
      <c r="F33" s="166">
        <v>9775.6</v>
      </c>
      <c r="G33" s="166">
        <v>9775.6</v>
      </c>
      <c r="H33" s="166">
        <v>9775.6</v>
      </c>
      <c r="I33" s="166">
        <v>9775.6</v>
      </c>
      <c r="J33" s="170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</row>
    <row r="34" ht="24" customHeight="1" spans="2:39">
      <c r="B34" s="121" t="s">
        <v>229</v>
      </c>
      <c r="C34" s="121" t="s">
        <v>88</v>
      </c>
      <c r="D34" s="80">
        <v>122001</v>
      </c>
      <c r="E34" s="165" t="s">
        <v>230</v>
      </c>
      <c r="F34" s="166">
        <v>30534.8</v>
      </c>
      <c r="G34" s="166">
        <v>30534.8</v>
      </c>
      <c r="H34" s="166">
        <v>30534.8</v>
      </c>
      <c r="I34" s="166">
        <v>30534.8</v>
      </c>
      <c r="J34" s="170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</row>
    <row r="35" ht="24" customHeight="1" spans="2:39">
      <c r="B35" s="121" t="s">
        <v>229</v>
      </c>
      <c r="C35" s="121" t="s">
        <v>133</v>
      </c>
      <c r="D35" s="80">
        <v>122001</v>
      </c>
      <c r="E35" s="165" t="s">
        <v>231</v>
      </c>
      <c r="F35" s="166">
        <v>2400</v>
      </c>
      <c r="G35" s="166">
        <v>2400</v>
      </c>
      <c r="H35" s="166">
        <v>2400</v>
      </c>
      <c r="I35" s="166">
        <v>2400</v>
      </c>
      <c r="J35" s="170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</row>
    <row r="36" ht="24" customHeight="1" spans="2:39">
      <c r="B36" s="121" t="s">
        <v>229</v>
      </c>
      <c r="C36" s="121" t="s">
        <v>125</v>
      </c>
      <c r="D36" s="80">
        <v>122001</v>
      </c>
      <c r="E36" s="165" t="s">
        <v>232</v>
      </c>
      <c r="F36" s="167">
        <v>900</v>
      </c>
      <c r="G36" s="167">
        <v>900</v>
      </c>
      <c r="H36" s="167">
        <v>900</v>
      </c>
      <c r="I36" s="167">
        <v>900</v>
      </c>
      <c r="J36" s="170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</row>
    <row r="37" ht="27" customHeight="1" spans="2:39">
      <c r="B37" s="121">
        <v>303</v>
      </c>
      <c r="C37" s="121">
        <v>99</v>
      </c>
      <c r="D37" s="80">
        <v>122001</v>
      </c>
      <c r="E37" s="168" t="s">
        <v>233</v>
      </c>
      <c r="F37" s="167">
        <v>10000</v>
      </c>
      <c r="G37" s="167">
        <v>10000</v>
      </c>
      <c r="H37" s="167">
        <v>10000</v>
      </c>
      <c r="I37" s="168"/>
      <c r="J37" s="167">
        <v>10000</v>
      </c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A4" workbookViewId="0">
      <selection activeCell="B8" sqref="$A8:$XFD19"/>
    </sheetView>
  </sheetViews>
  <sheetFormatPr defaultColWidth="10" defaultRowHeight="13.5"/>
  <cols>
    <col min="1" max="1" width="1.53333333333333" style="126" customWidth="1"/>
    <col min="2" max="4" width="6.15" style="126" customWidth="1"/>
    <col min="5" max="5" width="16.825" style="126" customWidth="1"/>
    <col min="6" max="6" width="41.0333333333333" style="126" customWidth="1"/>
    <col min="7" max="7" width="16.4083333333333" style="126" customWidth="1"/>
    <col min="8" max="8" width="16.6333333333333" style="126" customWidth="1"/>
    <col min="9" max="9" width="16.4083333333333" style="126" customWidth="1"/>
    <col min="10" max="10" width="1.53333333333333" style="126" customWidth="1"/>
    <col min="11" max="11" width="9.76666666666667" style="126" customWidth="1"/>
    <col min="12" max="16384" width="10" style="126"/>
  </cols>
  <sheetData>
    <row r="1" s="126" customFormat="1" ht="14.3" customHeight="1" spans="1:10">
      <c r="A1" s="129"/>
      <c r="B1" s="127"/>
      <c r="C1" s="127"/>
      <c r="D1" s="127"/>
      <c r="E1" s="128"/>
      <c r="F1" s="128"/>
      <c r="G1" s="149" t="s">
        <v>234</v>
      </c>
      <c r="H1" s="149"/>
      <c r="I1" s="149"/>
      <c r="J1" s="157"/>
    </row>
    <row r="2" s="126" customFormat="1" ht="19.9" customHeight="1" spans="1:10">
      <c r="A2" s="129"/>
      <c r="B2" s="131" t="s">
        <v>235</v>
      </c>
      <c r="C2" s="131"/>
      <c r="D2" s="131"/>
      <c r="E2" s="131"/>
      <c r="F2" s="131"/>
      <c r="G2" s="131"/>
      <c r="H2" s="131"/>
      <c r="I2" s="131"/>
      <c r="J2" s="157" t="s">
        <v>3</v>
      </c>
    </row>
    <row r="3" s="126" customFormat="1" ht="17.05" customHeight="1" spans="1:10">
      <c r="A3" s="132"/>
      <c r="B3" s="133" t="s">
        <v>5</v>
      </c>
      <c r="C3" s="133"/>
      <c r="D3" s="133"/>
      <c r="E3" s="133"/>
      <c r="F3" s="133"/>
      <c r="G3" s="132"/>
      <c r="H3" s="150"/>
      <c r="I3" s="134" t="s">
        <v>6</v>
      </c>
      <c r="J3" s="157"/>
    </row>
    <row r="4" s="126" customFormat="1" ht="21.35" customHeight="1" spans="1:10">
      <c r="A4" s="137"/>
      <c r="B4" s="136" t="s">
        <v>9</v>
      </c>
      <c r="C4" s="136"/>
      <c r="D4" s="136"/>
      <c r="E4" s="136"/>
      <c r="F4" s="136"/>
      <c r="G4" s="136" t="s">
        <v>60</v>
      </c>
      <c r="H4" s="151" t="s">
        <v>236</v>
      </c>
      <c r="I4" s="151" t="s">
        <v>182</v>
      </c>
      <c r="J4" s="148"/>
    </row>
    <row r="5" s="126" customFormat="1" ht="21.35" customHeight="1" spans="1:10">
      <c r="A5" s="137"/>
      <c r="B5" s="136" t="s">
        <v>80</v>
      </c>
      <c r="C5" s="136"/>
      <c r="D5" s="136"/>
      <c r="E5" s="136" t="s">
        <v>71</v>
      </c>
      <c r="F5" s="136" t="s">
        <v>72</v>
      </c>
      <c r="G5" s="136"/>
      <c r="H5" s="151"/>
      <c r="I5" s="151"/>
      <c r="J5" s="148"/>
    </row>
    <row r="6" s="126" customFormat="1" ht="21.35" customHeight="1" spans="1:10">
      <c r="A6" s="152"/>
      <c r="B6" s="136" t="s">
        <v>81</v>
      </c>
      <c r="C6" s="136" t="s">
        <v>82</v>
      </c>
      <c r="D6" s="136" t="s">
        <v>83</v>
      </c>
      <c r="E6" s="136"/>
      <c r="F6" s="136"/>
      <c r="G6" s="136"/>
      <c r="H6" s="151"/>
      <c r="I6" s="151"/>
      <c r="J6" s="158"/>
    </row>
    <row r="7" s="126" customFormat="1" ht="19.9" customHeight="1" spans="1:10">
      <c r="A7" s="153"/>
      <c r="B7" s="136"/>
      <c r="C7" s="136"/>
      <c r="D7" s="136"/>
      <c r="E7" s="136"/>
      <c r="F7" s="136" t="s">
        <v>73</v>
      </c>
      <c r="G7" s="138">
        <f>SUM(G8:G19)</f>
        <v>8119831.23</v>
      </c>
      <c r="H7" s="138">
        <f>SUM(H8:H19)</f>
        <v>8119831.23</v>
      </c>
      <c r="I7" s="138"/>
      <c r="J7" s="159"/>
    </row>
    <row r="8" s="126" customFormat="1" ht="18" customHeight="1" spans="1:10">
      <c r="A8" s="152"/>
      <c r="B8" s="121">
        <v>208</v>
      </c>
      <c r="C8" s="121" t="s">
        <v>88</v>
      </c>
      <c r="D8" s="121" t="s">
        <v>90</v>
      </c>
      <c r="E8" s="80">
        <v>122001</v>
      </c>
      <c r="F8" s="154" t="s">
        <v>91</v>
      </c>
      <c r="G8" s="83">
        <v>20268.8</v>
      </c>
      <c r="H8" s="144">
        <v>20268.8</v>
      </c>
      <c r="I8" s="160"/>
      <c r="J8" s="158"/>
    </row>
    <row r="9" s="126" customFormat="1" ht="18" customHeight="1" spans="1:10">
      <c r="A9" s="152"/>
      <c r="B9" s="121">
        <v>208</v>
      </c>
      <c r="C9" s="121" t="s">
        <v>88</v>
      </c>
      <c r="D9" s="121" t="s">
        <v>88</v>
      </c>
      <c r="E9" s="80">
        <v>122001</v>
      </c>
      <c r="F9" s="154" t="s">
        <v>93</v>
      </c>
      <c r="G9" s="83">
        <v>756569.09</v>
      </c>
      <c r="H9" s="144">
        <v>756569.09</v>
      </c>
      <c r="I9" s="160"/>
      <c r="J9" s="158"/>
    </row>
    <row r="10" s="126" customFormat="1" ht="18" customHeight="1" spans="1:10">
      <c r="A10" s="152"/>
      <c r="B10" s="121" t="s">
        <v>95</v>
      </c>
      <c r="C10" s="121" t="s">
        <v>98</v>
      </c>
      <c r="D10" s="121" t="s">
        <v>90</v>
      </c>
      <c r="E10" s="80">
        <v>122001</v>
      </c>
      <c r="F10" s="154" t="s">
        <v>100</v>
      </c>
      <c r="G10" s="83">
        <v>291004.34</v>
      </c>
      <c r="H10" s="144">
        <v>291004.34</v>
      </c>
      <c r="I10" s="160"/>
      <c r="J10" s="158"/>
    </row>
    <row r="11" s="126" customFormat="1" ht="18" customHeight="1" spans="1:10">
      <c r="A11" s="152"/>
      <c r="B11" s="155" t="s">
        <v>95</v>
      </c>
      <c r="C11" s="155" t="s">
        <v>98</v>
      </c>
      <c r="D11" s="155" t="s">
        <v>102</v>
      </c>
      <c r="E11" s="156">
        <v>122001</v>
      </c>
      <c r="F11" s="154" t="s">
        <v>103</v>
      </c>
      <c r="G11" s="83">
        <v>101021.55</v>
      </c>
      <c r="H11" s="144">
        <v>101021.55</v>
      </c>
      <c r="I11" s="160"/>
      <c r="J11" s="158"/>
    </row>
    <row r="12" s="126" customFormat="1" ht="18" customHeight="1" spans="1:10">
      <c r="A12" s="152"/>
      <c r="B12" s="121" t="s">
        <v>95</v>
      </c>
      <c r="C12" s="121" t="s">
        <v>98</v>
      </c>
      <c r="D12" s="121" t="s">
        <v>105</v>
      </c>
      <c r="E12" s="80">
        <v>122001</v>
      </c>
      <c r="F12" s="154" t="s">
        <v>106</v>
      </c>
      <c r="G12" s="83">
        <v>38400</v>
      </c>
      <c r="H12" s="144">
        <v>38400</v>
      </c>
      <c r="I12" s="160"/>
      <c r="J12" s="158"/>
    </row>
    <row r="13" s="126" customFormat="1" ht="18" customHeight="1" spans="1:10">
      <c r="A13" s="152"/>
      <c r="B13" s="121" t="s">
        <v>95</v>
      </c>
      <c r="C13" s="121" t="s">
        <v>98</v>
      </c>
      <c r="D13" s="121" t="s">
        <v>108</v>
      </c>
      <c r="E13" s="80">
        <v>122001</v>
      </c>
      <c r="F13" s="154" t="s">
        <v>109</v>
      </c>
      <c r="G13" s="83">
        <v>13200</v>
      </c>
      <c r="H13" s="144">
        <v>13200</v>
      </c>
      <c r="I13" s="160"/>
      <c r="J13" s="158"/>
    </row>
    <row r="14" s="126" customFormat="1" ht="18" customHeight="1" spans="1:10">
      <c r="A14" s="152"/>
      <c r="B14" s="121" t="s">
        <v>111</v>
      </c>
      <c r="C14" s="121" t="s">
        <v>102</v>
      </c>
      <c r="D14" s="121" t="s">
        <v>90</v>
      </c>
      <c r="E14" s="80">
        <v>122001</v>
      </c>
      <c r="F14" s="154" t="s">
        <v>115</v>
      </c>
      <c r="G14" s="83">
        <v>610949</v>
      </c>
      <c r="H14" s="144">
        <v>610949</v>
      </c>
      <c r="I14" s="160"/>
      <c r="J14" s="158"/>
    </row>
    <row r="15" s="126" customFormat="1" ht="18" customHeight="1" spans="1:10">
      <c r="A15" s="152"/>
      <c r="B15" s="121" t="s">
        <v>116</v>
      </c>
      <c r="C15" s="121" t="s">
        <v>90</v>
      </c>
      <c r="D15" s="121" t="s">
        <v>90</v>
      </c>
      <c r="E15" s="80">
        <v>122001</v>
      </c>
      <c r="F15" s="154" t="s">
        <v>123</v>
      </c>
      <c r="G15" s="83">
        <v>4465016.95</v>
      </c>
      <c r="H15" s="144">
        <v>4465016.95</v>
      </c>
      <c r="I15" s="160"/>
      <c r="J15" s="158"/>
    </row>
    <row r="16" s="126" customFormat="1" ht="18" customHeight="1" spans="1:10">
      <c r="A16" s="152"/>
      <c r="B16" s="121" t="s">
        <v>116</v>
      </c>
      <c r="C16" s="121" t="s">
        <v>90</v>
      </c>
      <c r="D16" s="121" t="s">
        <v>125</v>
      </c>
      <c r="E16" s="80">
        <v>122001</v>
      </c>
      <c r="F16" s="154" t="s">
        <v>126</v>
      </c>
      <c r="G16" s="83">
        <v>100000</v>
      </c>
      <c r="H16" s="144">
        <v>100000</v>
      </c>
      <c r="I16" s="160"/>
      <c r="J16" s="158"/>
    </row>
    <row r="17" s="126" customFormat="1" ht="18" customHeight="1" spans="1:10">
      <c r="A17" s="152"/>
      <c r="B17" s="121" t="s">
        <v>116</v>
      </c>
      <c r="C17" s="121" t="s">
        <v>90</v>
      </c>
      <c r="D17" s="121" t="s">
        <v>128</v>
      </c>
      <c r="E17" s="80">
        <v>122001</v>
      </c>
      <c r="F17" s="154" t="s">
        <v>129</v>
      </c>
      <c r="G17" s="83">
        <v>1458401.5</v>
      </c>
      <c r="H17" s="144">
        <v>1458401.5</v>
      </c>
      <c r="I17" s="160"/>
      <c r="J17" s="158"/>
    </row>
    <row r="18" ht="18" customHeight="1" spans="2:9">
      <c r="B18" s="121" t="s">
        <v>116</v>
      </c>
      <c r="C18" s="121" t="s">
        <v>90</v>
      </c>
      <c r="D18" s="121" t="s">
        <v>108</v>
      </c>
      <c r="E18" s="80">
        <v>122001</v>
      </c>
      <c r="F18" s="154" t="s">
        <v>131</v>
      </c>
      <c r="G18" s="83">
        <v>255000</v>
      </c>
      <c r="H18" s="144">
        <v>255000</v>
      </c>
      <c r="I18" s="160"/>
    </row>
    <row r="19" ht="18" customHeight="1" spans="2:9">
      <c r="B19" s="121" t="s">
        <v>116</v>
      </c>
      <c r="C19" s="121" t="s">
        <v>133</v>
      </c>
      <c r="D19" s="121" t="s">
        <v>105</v>
      </c>
      <c r="E19" s="80">
        <v>122001</v>
      </c>
      <c r="F19" s="154" t="s">
        <v>136</v>
      </c>
      <c r="G19" s="83">
        <v>10000</v>
      </c>
      <c r="H19" s="144">
        <v>10000</v>
      </c>
      <c r="I19" s="160"/>
    </row>
  </sheetData>
  <mergeCells count="12">
    <mergeCell ref="B1:D1"/>
    <mergeCell ref="G1:I1"/>
    <mergeCell ref="B2:I2"/>
    <mergeCell ref="B3:F3"/>
    <mergeCell ref="B4:F4"/>
    <mergeCell ref="B5:D5"/>
    <mergeCell ref="A8:A1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opLeftCell="C4" workbookViewId="0">
      <selection activeCell="F35" sqref="F35"/>
    </sheetView>
  </sheetViews>
  <sheetFormatPr defaultColWidth="10" defaultRowHeight="13.5"/>
  <cols>
    <col min="1" max="1" width="1.53333333333333" style="126" customWidth="1"/>
    <col min="2" max="3" width="6.15" style="126" customWidth="1"/>
    <col min="4" max="4" width="16.4083333333333" style="126" customWidth="1"/>
    <col min="5" max="5" width="41.0333333333333" style="126" customWidth="1"/>
    <col min="6" max="8" width="16.4083333333333" style="126" customWidth="1"/>
    <col min="9" max="9" width="1.53333333333333" style="126" customWidth="1"/>
    <col min="10" max="16384" width="10" style="126"/>
  </cols>
  <sheetData>
    <row r="1" s="126" customFormat="1" ht="14.3" customHeight="1" spans="1:9">
      <c r="A1" s="127"/>
      <c r="B1" s="127"/>
      <c r="C1" s="127"/>
      <c r="D1" s="128"/>
      <c r="E1" s="128"/>
      <c r="F1" s="129"/>
      <c r="G1" s="129"/>
      <c r="H1" s="130" t="s">
        <v>237</v>
      </c>
      <c r="I1" s="148"/>
    </row>
    <row r="2" s="126" customFormat="1" ht="19.9" customHeight="1" spans="1:9">
      <c r="A2" s="129"/>
      <c r="B2" s="131" t="s">
        <v>238</v>
      </c>
      <c r="C2" s="131"/>
      <c r="D2" s="131"/>
      <c r="E2" s="131"/>
      <c r="F2" s="131"/>
      <c r="G2" s="131"/>
      <c r="H2" s="131"/>
      <c r="I2" s="148"/>
    </row>
    <row r="3" s="126" customFormat="1" ht="17.05" customHeight="1" spans="1:9">
      <c r="A3" s="132"/>
      <c r="B3" s="133" t="s">
        <v>5</v>
      </c>
      <c r="C3" s="133"/>
      <c r="D3" s="133"/>
      <c r="E3" s="133"/>
      <c r="G3" s="132"/>
      <c r="H3" s="134" t="s">
        <v>6</v>
      </c>
      <c r="I3" s="148"/>
    </row>
    <row r="4" s="126" customFormat="1" ht="21.35" customHeight="1" spans="1:9">
      <c r="A4" s="135"/>
      <c r="B4" s="136" t="s">
        <v>9</v>
      </c>
      <c r="C4" s="136"/>
      <c r="D4" s="136"/>
      <c r="E4" s="136"/>
      <c r="F4" s="136" t="s">
        <v>76</v>
      </c>
      <c r="G4" s="136"/>
      <c r="H4" s="136"/>
      <c r="I4" s="148"/>
    </row>
    <row r="5" s="126" customFormat="1" ht="21.35" customHeight="1" spans="1:9">
      <c r="A5" s="135"/>
      <c r="B5" s="136" t="s">
        <v>80</v>
      </c>
      <c r="C5" s="136"/>
      <c r="D5" s="136" t="s">
        <v>71</v>
      </c>
      <c r="E5" s="136" t="s">
        <v>72</v>
      </c>
      <c r="F5" s="136" t="s">
        <v>60</v>
      </c>
      <c r="G5" s="136" t="s">
        <v>239</v>
      </c>
      <c r="H5" s="136" t="s">
        <v>240</v>
      </c>
      <c r="I5" s="148"/>
    </row>
    <row r="6" s="126" customFormat="1" ht="21.35" customHeight="1" spans="1:9">
      <c r="A6" s="137"/>
      <c r="B6" s="136" t="s">
        <v>81</v>
      </c>
      <c r="C6" s="136" t="s">
        <v>82</v>
      </c>
      <c r="D6" s="136"/>
      <c r="E6" s="136"/>
      <c r="F6" s="136"/>
      <c r="G6" s="136"/>
      <c r="H6" s="136"/>
      <c r="I6" s="148"/>
    </row>
    <row r="7" s="126" customFormat="1" ht="30" customHeight="1" spans="1:9">
      <c r="A7" s="135"/>
      <c r="B7" s="136"/>
      <c r="C7" s="136"/>
      <c r="D7" s="136"/>
      <c r="E7" s="136" t="s">
        <v>73</v>
      </c>
      <c r="F7" s="138">
        <f t="shared" ref="F7:H7" si="0">SUM(F8:F18)</f>
        <v>7754831.23</v>
      </c>
      <c r="G7" s="138">
        <f t="shared" si="0"/>
        <v>6969865.71</v>
      </c>
      <c r="H7" s="138">
        <f t="shared" si="0"/>
        <v>784965.52</v>
      </c>
      <c r="I7" s="148"/>
    </row>
    <row r="8" s="126" customFormat="1" ht="30" customHeight="1" spans="1:9">
      <c r="A8" s="135"/>
      <c r="B8" s="139">
        <v>501</v>
      </c>
      <c r="C8" s="139" t="s">
        <v>90</v>
      </c>
      <c r="D8" s="140">
        <v>122001</v>
      </c>
      <c r="E8" s="141" t="s">
        <v>241</v>
      </c>
      <c r="F8" s="138">
        <v>4232564.8</v>
      </c>
      <c r="G8" s="138">
        <v>4232564.8</v>
      </c>
      <c r="H8" s="138"/>
      <c r="I8" s="148"/>
    </row>
    <row r="9" s="126" customFormat="1" ht="30" customHeight="1" spans="1:9">
      <c r="A9" s="142"/>
      <c r="B9" s="139" t="s">
        <v>242</v>
      </c>
      <c r="C9" s="139" t="s">
        <v>90</v>
      </c>
      <c r="D9" s="140">
        <v>122001</v>
      </c>
      <c r="E9" s="141" t="s">
        <v>243</v>
      </c>
      <c r="F9" s="138">
        <v>1357719.99</v>
      </c>
      <c r="G9" s="138">
        <v>1357719.99</v>
      </c>
      <c r="H9" s="138"/>
      <c r="I9" s="148"/>
    </row>
    <row r="10" s="126" customFormat="1" ht="30" customHeight="1" spans="1:9">
      <c r="A10" s="142"/>
      <c r="B10" s="139">
        <v>501</v>
      </c>
      <c r="C10" s="139" t="s">
        <v>102</v>
      </c>
      <c r="D10" s="140">
        <v>122001</v>
      </c>
      <c r="E10" s="143" t="s">
        <v>244</v>
      </c>
      <c r="F10" s="138">
        <v>881217.12</v>
      </c>
      <c r="G10" s="138">
        <v>881217.12</v>
      </c>
      <c r="H10" s="138"/>
      <c r="I10" s="148"/>
    </row>
    <row r="11" s="126" customFormat="1" ht="23" customHeight="1" spans="2:9">
      <c r="B11" s="139" t="s">
        <v>245</v>
      </c>
      <c r="C11" s="139" t="s">
        <v>105</v>
      </c>
      <c r="D11" s="140">
        <v>122001</v>
      </c>
      <c r="E11" s="143" t="s">
        <v>115</v>
      </c>
      <c r="F11" s="144">
        <v>453513</v>
      </c>
      <c r="G11" s="144">
        <v>453513</v>
      </c>
      <c r="H11" s="138"/>
      <c r="I11" s="148"/>
    </row>
    <row r="12" s="126" customFormat="1" ht="23" customHeight="1" spans="2:9">
      <c r="B12" s="139" t="s">
        <v>245</v>
      </c>
      <c r="C12" s="139" t="s">
        <v>108</v>
      </c>
      <c r="D12" s="140">
        <v>122001</v>
      </c>
      <c r="E12" s="143" t="s">
        <v>202</v>
      </c>
      <c r="F12" s="144">
        <v>44850.8</v>
      </c>
      <c r="G12" s="144">
        <v>44850.8</v>
      </c>
      <c r="H12" s="138"/>
      <c r="I12" s="148"/>
    </row>
    <row r="13" s="126" customFormat="1" ht="23" customHeight="1" spans="2:9">
      <c r="B13" s="139" t="s">
        <v>246</v>
      </c>
      <c r="C13" s="139" t="s">
        <v>90</v>
      </c>
      <c r="D13" s="140">
        <v>122001</v>
      </c>
      <c r="E13" s="143" t="s">
        <v>247</v>
      </c>
      <c r="F13" s="144">
        <v>570699.28</v>
      </c>
      <c r="G13" s="145"/>
      <c r="H13" s="144">
        <v>570699.28</v>
      </c>
      <c r="I13" s="148"/>
    </row>
    <row r="14" s="126" customFormat="1" ht="23" customHeight="1" spans="2:9">
      <c r="B14" s="139" t="s">
        <v>242</v>
      </c>
      <c r="C14" s="139" t="s">
        <v>102</v>
      </c>
      <c r="D14" s="140">
        <v>122001</v>
      </c>
      <c r="E14" s="143" t="s">
        <v>248</v>
      </c>
      <c r="F14" s="144">
        <v>117799.94</v>
      </c>
      <c r="G14" s="145"/>
      <c r="H14" s="144">
        <v>117799.94</v>
      </c>
      <c r="I14" s="148"/>
    </row>
    <row r="15" ht="23" customHeight="1" spans="2:8">
      <c r="B15" s="139" t="s">
        <v>246</v>
      </c>
      <c r="C15" s="139" t="s">
        <v>208</v>
      </c>
      <c r="D15" s="140">
        <v>122001</v>
      </c>
      <c r="E15" s="143" t="s">
        <v>215</v>
      </c>
      <c r="F15" s="144">
        <v>5000</v>
      </c>
      <c r="G15" s="146"/>
      <c r="H15" s="144">
        <v>5000</v>
      </c>
    </row>
    <row r="16" ht="23" customHeight="1" spans="2:8">
      <c r="B16" s="139" t="s">
        <v>246</v>
      </c>
      <c r="C16" s="139" t="s">
        <v>194</v>
      </c>
      <c r="D16" s="140">
        <v>122001</v>
      </c>
      <c r="E16" s="143" t="s">
        <v>225</v>
      </c>
      <c r="F16" s="144">
        <v>50000</v>
      </c>
      <c r="G16" s="146"/>
      <c r="H16" s="144">
        <v>50000</v>
      </c>
    </row>
    <row r="17" ht="23" customHeight="1" spans="2:8">
      <c r="B17" s="139" t="s">
        <v>246</v>
      </c>
      <c r="C17" s="147" t="s">
        <v>108</v>
      </c>
      <c r="D17" s="140">
        <v>122001</v>
      </c>
      <c r="E17" s="143" t="s">
        <v>228</v>
      </c>
      <c r="F17" s="144">
        <v>7631.5</v>
      </c>
      <c r="G17" s="146"/>
      <c r="H17" s="144">
        <v>7631.5</v>
      </c>
    </row>
    <row r="18" ht="23" customHeight="1" spans="2:8">
      <c r="B18" s="139" t="s">
        <v>249</v>
      </c>
      <c r="C18" s="139" t="s">
        <v>90</v>
      </c>
      <c r="D18" s="140">
        <v>122001</v>
      </c>
      <c r="E18" s="143" t="s">
        <v>250</v>
      </c>
      <c r="F18" s="144">
        <v>33834.8</v>
      </c>
      <c r="G18" s="146"/>
      <c r="H18" s="144">
        <v>33834.8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G13" sqref="G13"/>
    </sheetView>
  </sheetViews>
  <sheetFormatPr defaultColWidth="10" defaultRowHeight="13.5" outlineLevelCol="7"/>
  <cols>
    <col min="1" max="1" width="1.53333333333333" style="106" customWidth="1"/>
    <col min="2" max="4" width="6.63333333333333" style="106" customWidth="1"/>
    <col min="5" max="5" width="26.6333333333333" style="106" customWidth="1"/>
    <col min="6" max="6" width="48.6333333333333" style="106" customWidth="1"/>
    <col min="7" max="7" width="26.6333333333333" style="106" customWidth="1"/>
    <col min="8" max="8" width="1.53333333333333" style="106" customWidth="1"/>
    <col min="9" max="10" width="9.76666666666667" style="106" customWidth="1"/>
    <col min="11" max="16384" width="10" style="106"/>
  </cols>
  <sheetData>
    <row r="1" ht="25" customHeight="1" spans="1:8">
      <c r="A1" s="107"/>
      <c r="B1" s="2"/>
      <c r="C1" s="2"/>
      <c r="D1" s="2"/>
      <c r="E1" s="108"/>
      <c r="F1" s="108"/>
      <c r="G1" s="109" t="s">
        <v>251</v>
      </c>
      <c r="H1" s="110"/>
    </row>
    <row r="2" ht="22.8" customHeight="1" spans="1:8">
      <c r="A2" s="107"/>
      <c r="B2" s="111" t="s">
        <v>252</v>
      </c>
      <c r="C2" s="111"/>
      <c r="D2" s="111"/>
      <c r="E2" s="111"/>
      <c r="F2" s="111"/>
      <c r="G2" s="111"/>
      <c r="H2" s="110" t="s">
        <v>3</v>
      </c>
    </row>
    <row r="3" ht="19.55" customHeight="1" spans="1:8">
      <c r="A3" s="112"/>
      <c r="B3" s="113" t="s">
        <v>5</v>
      </c>
      <c r="C3" s="113"/>
      <c r="D3" s="113"/>
      <c r="E3" s="113"/>
      <c r="F3" s="113"/>
      <c r="G3" s="114" t="s">
        <v>6</v>
      </c>
      <c r="H3" s="115"/>
    </row>
    <row r="4" ht="24.4" customHeight="1" spans="1:8">
      <c r="A4" s="116"/>
      <c r="B4" s="80" t="s">
        <v>80</v>
      </c>
      <c r="C4" s="80"/>
      <c r="D4" s="80"/>
      <c r="E4" s="80" t="s">
        <v>71</v>
      </c>
      <c r="F4" s="80" t="s">
        <v>72</v>
      </c>
      <c r="G4" s="80" t="s">
        <v>253</v>
      </c>
      <c r="H4" s="117"/>
    </row>
    <row r="5" ht="24" customHeight="1" spans="1:8">
      <c r="A5" s="116"/>
      <c r="B5" s="80" t="s">
        <v>81</v>
      </c>
      <c r="C5" s="80" t="s">
        <v>82</v>
      </c>
      <c r="D5" s="80" t="s">
        <v>83</v>
      </c>
      <c r="E5" s="80"/>
      <c r="F5" s="80"/>
      <c r="G5" s="80"/>
      <c r="H5" s="118"/>
    </row>
    <row r="6" ht="28" customHeight="1" spans="1:8">
      <c r="A6" s="119"/>
      <c r="B6" s="80"/>
      <c r="C6" s="80"/>
      <c r="D6" s="80"/>
      <c r="E6" s="80"/>
      <c r="F6" s="80" t="s">
        <v>73</v>
      </c>
      <c r="G6" s="102" t="s">
        <v>85</v>
      </c>
      <c r="H6" s="120"/>
    </row>
    <row r="7" ht="31" customHeight="1" spans="1:8">
      <c r="A7" s="119"/>
      <c r="B7" s="121">
        <v>224</v>
      </c>
      <c r="C7" s="121" t="s">
        <v>133</v>
      </c>
      <c r="D7" s="121" t="s">
        <v>105</v>
      </c>
      <c r="E7" s="80">
        <v>122001</v>
      </c>
      <c r="F7" s="101" t="s">
        <v>254</v>
      </c>
      <c r="G7" s="80" t="s">
        <v>135</v>
      </c>
      <c r="H7" s="120"/>
    </row>
    <row r="8" ht="31" customHeight="1" spans="1:8">
      <c r="A8" s="119"/>
      <c r="B8" s="121">
        <v>224</v>
      </c>
      <c r="C8" s="121" t="s">
        <v>90</v>
      </c>
      <c r="D8" s="121" t="s">
        <v>125</v>
      </c>
      <c r="E8" s="80">
        <v>122001</v>
      </c>
      <c r="F8" s="101" t="s">
        <v>255</v>
      </c>
      <c r="G8" s="80" t="s">
        <v>127</v>
      </c>
      <c r="H8" s="120"/>
    </row>
    <row r="9" ht="22.8" customHeight="1" spans="1:8">
      <c r="A9" s="119"/>
      <c r="B9" s="121" t="s">
        <v>116</v>
      </c>
      <c r="C9" s="121" t="s">
        <v>90</v>
      </c>
      <c r="D9" s="121" t="s">
        <v>108</v>
      </c>
      <c r="E9" s="80">
        <v>122001</v>
      </c>
      <c r="F9" s="101" t="s">
        <v>256</v>
      </c>
      <c r="G9" s="80" t="s">
        <v>127</v>
      </c>
      <c r="H9" s="120"/>
    </row>
    <row r="10" ht="22.8" customHeight="1" spans="1:8">
      <c r="A10" s="119"/>
      <c r="B10" s="121" t="s">
        <v>116</v>
      </c>
      <c r="C10" s="121" t="s">
        <v>90</v>
      </c>
      <c r="D10" s="121" t="s">
        <v>108</v>
      </c>
      <c r="E10" s="80">
        <v>122001</v>
      </c>
      <c r="F10" s="101" t="s">
        <v>257</v>
      </c>
      <c r="G10" s="80" t="s">
        <v>258</v>
      </c>
      <c r="H10" s="120"/>
    </row>
    <row r="11" ht="22.8" customHeight="1" spans="1:8">
      <c r="A11" s="119"/>
      <c r="B11" s="121"/>
      <c r="C11" s="121"/>
      <c r="D11" s="121"/>
      <c r="E11" s="80"/>
      <c r="F11" s="80"/>
      <c r="G11" s="83"/>
      <c r="H11" s="120"/>
    </row>
    <row r="12" ht="22.8" customHeight="1" spans="1:8">
      <c r="A12" s="119"/>
      <c r="B12" s="121"/>
      <c r="C12" s="121"/>
      <c r="D12" s="121"/>
      <c r="E12" s="80"/>
      <c r="F12" s="80"/>
      <c r="G12" s="83"/>
      <c r="H12" s="120"/>
    </row>
    <row r="13" ht="22.8" customHeight="1" spans="1:8">
      <c r="A13" s="119"/>
      <c r="B13" s="121"/>
      <c r="C13" s="121"/>
      <c r="D13" s="121"/>
      <c r="E13" s="80"/>
      <c r="F13" s="80"/>
      <c r="G13" s="83"/>
      <c r="H13" s="120"/>
    </row>
    <row r="14" ht="22.8" customHeight="1" spans="1:8">
      <c r="A14" s="116"/>
      <c r="B14" s="122"/>
      <c r="C14" s="122"/>
      <c r="D14" s="122"/>
      <c r="E14" s="87"/>
      <c r="F14" s="87" t="s">
        <v>23</v>
      </c>
      <c r="G14" s="88"/>
      <c r="H14" s="117"/>
    </row>
    <row r="15" ht="22.8" customHeight="1" spans="1:8">
      <c r="A15" s="116"/>
      <c r="B15" s="122"/>
      <c r="C15" s="122"/>
      <c r="D15" s="122"/>
      <c r="E15" s="87"/>
      <c r="F15" s="87" t="s">
        <v>23</v>
      </c>
      <c r="G15" s="88"/>
      <c r="H15" s="117"/>
    </row>
    <row r="16" ht="28" customHeight="1" spans="1:8">
      <c r="A16" s="116"/>
      <c r="B16" s="122"/>
      <c r="C16" s="122"/>
      <c r="D16" s="122"/>
      <c r="E16" s="87"/>
      <c r="F16" s="87"/>
      <c r="G16" s="88"/>
      <c r="H16" s="118"/>
    </row>
    <row r="17" ht="28" customHeight="1" spans="1:8">
      <c r="A17" s="116"/>
      <c r="B17" s="122"/>
      <c r="C17" s="122"/>
      <c r="D17" s="122"/>
      <c r="E17" s="87"/>
      <c r="F17" s="87"/>
      <c r="G17" s="88"/>
      <c r="H17" s="118"/>
    </row>
    <row r="18" ht="9.75" customHeight="1" spans="1:8">
      <c r="A18" s="123"/>
      <c r="B18" s="124"/>
      <c r="C18" s="124"/>
      <c r="D18" s="124"/>
      <c r="E18" s="124"/>
      <c r="F18" s="123"/>
      <c r="G18" s="123"/>
      <c r="H18" s="12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海晓彬</cp:lastModifiedBy>
  <dcterms:created xsi:type="dcterms:W3CDTF">2022-03-04T19:28:00Z</dcterms:created>
  <dcterms:modified xsi:type="dcterms:W3CDTF">2024-07-29T08:16:47Z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4C44E1C975574136B92447CD90D21AE9_12</vt:lpwstr>
  </property>
</Properties>
</file>