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<sst xmlns="http://schemas.openxmlformats.org/spreadsheetml/2006/main" count="919" uniqueCount="373">
  <si>
    <t>中国共产主义青年团攀枝花市西区委员会</t>
  </si>
  <si>
    <t>2024年单位预算</t>
  </si>
  <si>
    <t xml:space="preserve">
表1</t>
  </si>
  <si>
    <t xml:space="preserve"> </t>
  </si>
  <si>
    <t>单位收支总表</t>
  </si>
  <si>
    <t>单位：中国共产主义青年团攀枝花市西区委员会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</si>
  <si>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</si>
  <si>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</si>
  <si>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</si>
  <si>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</si>
  <si>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</si>
  <si>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</si>
  <si>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</si>
  <si>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</si>
  <si>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</si>
  <si>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</si>
  <si>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</si>
  <si>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</si>
  <si>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</si>
  <si>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</si>
  <si>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</si>
  <si>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</si>
  <si>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</si>
  <si>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</si>
  <si>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</si>
  <si>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t>八、社会保障和就业支出</t>
  </si>
  <si>
    <r>
      <rPr>
        <sz val="11"/>
        <color rgb="FF000000"/>
        <rFont val="Dialog.plain"/>
        <charset val="134"/>
      </rPr>
      <t>九、社会保险基金支出</t>
    </r>
  </si>
  <si>
    <t>十、卫生健康支出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</si>
  <si>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</si>
  <si>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</si>
  <si>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</si>
  <si>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</si>
  <si>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</si>
  <si>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</si>
  <si>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</si>
  <si>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</si>
  <si>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</si>
  <si>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t>二十、住房保障支出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</si>
  <si>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</si>
  <si>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</si>
  <si>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</si>
  <si>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</si>
  <si>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</si>
  <si>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</si>
  <si>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</si>
  <si>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</si>
  <si>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</si>
  <si>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</si>
  <si>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</si>
  <si>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</si>
  <si>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</si>
  <si>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</si>
  <si>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</si>
  <si>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</si>
  <si>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</si>
  <si>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</si>
  <si>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</si>
  <si>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</si>
  <si>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</si>
  <si>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</si>
  <si>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</si>
  <si>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</si>
  <si>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</si>
  <si>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</si>
  <si>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</si>
  <si>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</si>
  <si>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</si>
  <si>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</si>
  <si>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</si>
  <si>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</si>
  <si>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</si>
  <si>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</si>
  <si>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</si>
  <si>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</si>
  <si>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</si>
  <si>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</si>
  <si>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</si>
  <si>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</si>
  <si>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</si>
  <si>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</si>
  <si>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</si>
  <si>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</si>
  <si>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</si>
  <si>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</si>
  <si>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29</t>
  </si>
  <si>
    <t>群众团体事务</t>
  </si>
  <si>
    <t>01</t>
  </si>
  <si>
    <t>行政运行</t>
  </si>
  <si>
    <t>50</t>
  </si>
  <si>
    <t>事业运行</t>
  </si>
  <si>
    <t>99</t>
  </si>
  <si>
    <t>其他群众团体事务支出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</si>
  <si>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</si>
  <si>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</si>
  <si>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</si>
  <si>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</si>
  <si>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</si>
  <si>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</si>
  <si>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</si>
  <si>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</si>
  <si>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</si>
  <si>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</si>
  <si>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</si>
  <si>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</si>
  <si>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其他行政事业单位医疗支出</t>
  </si>
  <si>
    <t>住房保障支出</t>
  </si>
  <si>
    <t>住房改革支出</t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</si>
  <si>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2</t>
    </r>
  </si>
  <si>
    <r>
      <rPr>
        <b/>
        <sz val="11"/>
        <rFont val="宋体"/>
        <charset val="134"/>
      </rPr>
      <t>0</t>
    </r>
    <r>
      <rPr>
        <sz val="11"/>
        <color indexed="8"/>
        <rFont val="宋体"/>
        <charset val="134"/>
        <scheme val="minor"/>
      </rPr>
      <t>1</t>
    </r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</si>
  <si>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</si>
  <si>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</si>
  <si>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</si>
  <si>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</si>
  <si>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</si>
  <si>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</si>
  <si>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</si>
  <si>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</si>
  <si>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</si>
  <si>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</si>
  <si>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</si>
  <si>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</si>
  <si>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</si>
  <si>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</si>
  <si>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</si>
  <si>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</si>
  <si>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</si>
  <si>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</si>
  <si>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</si>
  <si>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</si>
  <si>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</si>
  <si>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</si>
  <si>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</si>
  <si>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</si>
  <si>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</si>
  <si>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</si>
  <si>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</si>
  <si>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</si>
  <si>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</si>
  <si>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</si>
  <si>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</si>
  <si>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</si>
  <si>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</si>
  <si>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</si>
  <si>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</si>
  <si>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</si>
  <si>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</si>
  <si>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</si>
  <si>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</si>
  <si>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</si>
  <si>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</si>
  <si>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</si>
  <si>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</si>
  <si>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</si>
  <si>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</si>
  <si>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</si>
  <si>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</si>
  <si>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</si>
  <si>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</si>
  <si>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</si>
  <si>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</si>
  <si>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</si>
  <si>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</si>
  <si>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</si>
  <si>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</si>
  <si>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</si>
  <si>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</si>
  <si>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</si>
  <si>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</si>
  <si>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</si>
  <si>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</si>
  <si>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</si>
  <si>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</si>
  <si>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</si>
  <si>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</si>
  <si>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</si>
  <si>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</si>
  <si>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</si>
  <si>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</si>
  <si>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印刷费</t>
  </si>
  <si>
    <t>邮电费</t>
  </si>
  <si>
    <t>差旅费</t>
  </si>
  <si>
    <t>17</t>
  </si>
  <si>
    <t>公务接待费</t>
  </si>
  <si>
    <t>26</t>
  </si>
  <si>
    <t>劳务费</t>
  </si>
  <si>
    <t>28</t>
  </si>
  <si>
    <t>工会经费</t>
  </si>
  <si>
    <t>福利费</t>
  </si>
  <si>
    <t>39</t>
  </si>
  <si>
    <t>其他交通费用</t>
  </si>
  <si>
    <t>其他商品和服务支出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</si>
  <si>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</si>
  <si>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</si>
  <si>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</si>
  <si>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</si>
  <si>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</si>
  <si>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</si>
  <si>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</si>
  <si>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501</t>
  </si>
  <si>
    <t>工资奖金津补贴</t>
  </si>
  <si>
    <t>505</t>
  </si>
  <si>
    <t>工资福利支出</t>
  </si>
  <si>
    <t>社会保障缴费</t>
  </si>
  <si>
    <t>502</t>
  </si>
  <si>
    <t>办公经费</t>
  </si>
  <si>
    <t>商品和服务支出</t>
  </si>
  <si>
    <t>06</t>
  </si>
  <si>
    <t>表3-2</t>
  </si>
  <si>
    <t>一般公共预算项目支出预算表</t>
  </si>
  <si>
    <t>金额</t>
  </si>
  <si>
    <t>志愿服务事业发展经费</t>
  </si>
  <si>
    <t>少先队工作项目</t>
  </si>
  <si>
    <t>团的基层组织建设项目</t>
  </si>
  <si>
    <t>团委工作活动经费项目</t>
  </si>
  <si>
    <t>关工委经费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</si>
  <si>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</si>
  <si>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</si>
  <si>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</si>
  <si>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</si>
  <si>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</si>
  <si>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</si>
  <si>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</si>
  <si>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</si>
  <si>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</si>
  <si>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</si>
  <si>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</si>
  <si>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</si>
  <si>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</si>
  <si>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</si>
  <si>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</si>
  <si>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</si>
  <si>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</si>
  <si>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</si>
  <si>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</si>
  <si>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</si>
  <si>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</si>
  <si>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</si>
  <si>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团的基层组织建设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</si>
  <si>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</si>
  <si>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</si>
  <si>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</si>
  <si>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</si>
  <si>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</si>
  <si>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</si>
  <si>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增强团组织服务农村青年的能力与实效，引导农村青年为推进农业现代化做贡献。扩大团组织有效覆盖的有效率，夯实团的基层基础。分层分类开展学习培训, 不断强化学习的质量和成效。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</si>
  <si>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</si>
  <si>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</si>
  <si>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</si>
  <si>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</si>
  <si>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</si>
  <si>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</si>
  <si>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</si>
  <si>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1"/>
        <rFont val="宋体"/>
        <charset val="134"/>
      </rPr>
      <t>青春建功新农村活动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</si>
  <si>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个镇、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个村</t>
    </r>
  </si>
  <si>
    <r>
      <rPr>
        <sz val="11"/>
        <rFont val="宋体"/>
        <charset val="134"/>
      </rPr>
      <t>团的基层工作经费</t>
    </r>
  </si>
  <si>
    <r>
      <rPr>
        <sz val="11"/>
        <rFont val="宋体"/>
        <charset val="134"/>
      </rPr>
      <t>每年订阅杂志等</t>
    </r>
  </si>
  <si>
    <r>
      <rPr>
        <sz val="11"/>
        <rFont val="宋体"/>
        <charset val="134"/>
      </rPr>
      <t>增强团组织服务农村青年的能力与实效，引导农村青年为推进农业现代化做贡献</t>
    </r>
  </si>
  <si>
    <t>质量指标</t>
  </si>
  <si>
    <r>
      <rPr>
        <sz val="11"/>
        <rFont val="宋体"/>
        <charset val="134"/>
      </rPr>
      <t>推进团委全年工作</t>
    </r>
  </si>
  <si>
    <t>时效指标</t>
  </si>
  <si>
    <r>
      <rPr>
        <sz val="11"/>
        <rFont val="宋体"/>
        <charset val="134"/>
      </rPr>
      <t>全年</t>
    </r>
  </si>
  <si>
    <t>成本指标</t>
  </si>
  <si>
    <r>
      <rPr>
        <sz val="11"/>
        <rFont val="Times New Roman"/>
        <charset val="134"/>
      </rPr>
      <t>4000</t>
    </r>
    <r>
      <rPr>
        <sz val="11"/>
        <rFont val="宋体"/>
        <charset val="134"/>
      </rPr>
      <t>元</t>
    </r>
  </si>
  <si>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</si>
  <si>
    <t>项目效益</t>
  </si>
  <si>
    <t>社会效益指标</t>
  </si>
  <si>
    <r>
      <rPr>
        <sz val="11"/>
        <rFont val="宋体"/>
        <charset val="134"/>
      </rPr>
      <t>团的基层组织建设</t>
    </r>
  </si>
  <si>
    <r>
      <rPr>
        <sz val="11"/>
        <rFont val="宋体"/>
        <charset val="134"/>
      </rPr>
      <t>改进团组织的吸引力、凝聚力和战斗力，对开展各项青年工作、巩固和扩大党执政的群众基础产生长期的积极影响</t>
    </r>
  </si>
  <si>
    <t>满意度指标</t>
  </si>
  <si>
    <t>服务对象满意度指标</t>
  </si>
  <si>
    <r>
      <rPr>
        <sz val="11"/>
        <rFont val="宋体"/>
        <charset val="134"/>
      </rPr>
      <t>满意</t>
    </r>
  </si>
  <si>
    <t>表6-2</t>
  </si>
  <si>
    <r>
      <rPr>
        <sz val="11"/>
        <color theme="1"/>
        <rFont val="宋体"/>
        <charset val="134"/>
      </rPr>
      <t>团委工作活动经费</t>
    </r>
  </si>
  <si>
    <t>发展好2023年团员，为他们上好“入团第一课”；乡镇街道依托共青团工作服务青年、组织青年、引领创业青年服务经济大局，有序的开展相关工作。</t>
  </si>
  <si>
    <r>
      <rPr>
        <sz val="11"/>
        <rFont val="宋体"/>
        <charset val="134"/>
      </rPr>
      <t>思想政治引领</t>
    </r>
  </si>
  <si>
    <r>
      <rPr>
        <sz val="11"/>
        <rFont val="Times New Roman"/>
        <charset val="134"/>
      </rPr>
      <t>2900</t>
    </r>
    <r>
      <rPr>
        <sz val="11"/>
        <rFont val="宋体"/>
        <charset val="134"/>
      </rPr>
      <t>余名团员青年</t>
    </r>
  </si>
  <si>
    <r>
      <rPr>
        <sz val="11"/>
        <rFont val="宋体"/>
        <charset val="134"/>
      </rPr>
      <t>服务青年创新创业、青年成长成才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</si>
  <si>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个镇、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个街道；培训会、分享会等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次，服务创业青年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余人</t>
    </r>
  </si>
  <si>
    <r>
      <rPr>
        <sz val="11"/>
        <rFont val="宋体"/>
        <charset val="134"/>
      </rPr>
      <t>办公室日常工作经费</t>
    </r>
  </si>
  <si>
    <r>
      <rPr>
        <sz val="11"/>
        <rFont val="宋体"/>
        <charset val="134"/>
      </rPr>
      <t>办公室工作经费，活动经费</t>
    </r>
  </si>
  <si>
    <r>
      <rPr>
        <sz val="11"/>
        <rFont val="宋体"/>
        <charset val="134"/>
      </rPr>
      <t>培养一批有理想、有担当、有信念的青年</t>
    </r>
  </si>
  <si>
    <r>
      <rPr>
        <sz val="11"/>
        <rFont val="宋体"/>
        <charset val="134"/>
      </rPr>
      <t>镇、街道依托共青团工作服务青年、组织青年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引领创业青年服务经济大局</t>
    </r>
  </si>
  <si>
    <r>
      <rPr>
        <sz val="11"/>
        <rFont val="宋体"/>
        <charset val="134"/>
      </rPr>
      <t>提升日常事务工作效率、质量</t>
    </r>
  </si>
  <si>
    <r>
      <rPr>
        <sz val="11"/>
        <rFont val="宋体"/>
        <charset val="134"/>
      </rPr>
      <t>团委工作活动经费</t>
    </r>
  </si>
  <si>
    <r>
      <rPr>
        <sz val="11"/>
        <rFont val="宋体"/>
        <charset val="134"/>
      </rPr>
      <t>全年、七夕节前后</t>
    </r>
  </si>
  <si>
    <r>
      <rPr>
        <sz val="11"/>
        <rFont val="宋体"/>
        <charset val="134"/>
      </rPr>
      <t>主题宣传、主题团日等系列活动</t>
    </r>
    <r>
      <rPr>
        <sz val="11"/>
        <rFont val="Times New Roman"/>
        <charset val="134"/>
      </rPr>
      <t>6000</t>
    </r>
    <r>
      <rPr>
        <sz val="11"/>
        <rFont val="宋体"/>
        <charset val="134"/>
      </rPr>
      <t>元；培训培养费、会议等费用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</si>
  <si>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创新创业等相关费用</t>
    </r>
    <r>
      <rPr>
        <sz val="11"/>
        <rFont val="Times New Roman"/>
        <charset val="134"/>
      </rPr>
      <t>7000</t>
    </r>
    <r>
      <rPr>
        <sz val="11"/>
        <rFont val="宋体"/>
        <charset val="134"/>
      </rPr>
      <t>元；交友活动</t>
    </r>
    <r>
      <rPr>
        <sz val="11"/>
        <rFont val="Times New Roman"/>
        <charset val="134"/>
      </rPr>
      <t>4000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</si>
  <si>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办公室工作、活动经费</t>
    </r>
    <r>
      <rPr>
        <sz val="11"/>
        <rFont val="Times New Roman"/>
        <charset val="134"/>
      </rPr>
      <t>19000</t>
    </r>
    <r>
      <rPr>
        <sz val="11"/>
        <rFont val="宋体"/>
        <charset val="134"/>
      </rPr>
      <t>元</t>
    </r>
  </si>
  <si>
    <t xml:space="preserve">1、少工委工作运行办公费：推动少先队工作常态化开展； 2、评选表扬先进费用：树立引领少年儿童健康成长的时代榜样； 3、开展少先队主题队日活动费用：常态化开展少先队日常主题队日活动； 4、各少先队工作活动开展经费：全区9个少先队大队得到支持，工作有所提升。 </t>
  </si>
  <si>
    <r>
      <rPr>
        <sz val="11"/>
        <rFont val="宋体"/>
        <charset val="134"/>
      </rPr>
      <t>少先队工作项目经费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涉及</t>
    </r>
  </si>
  <si>
    <r>
      <rPr>
        <sz val="11"/>
        <rFont val="宋体"/>
        <charset val="134"/>
      </rPr>
      <t>少工委工作运行办公费；评选表扬先进费用；开展少先队主体队日活动费用；召开中国少年先锋队攀枝花市西区第二次代表大会</t>
    </r>
  </si>
  <si>
    <r>
      <rPr>
        <sz val="11"/>
        <rFont val="宋体"/>
        <charset val="134"/>
      </rPr>
      <t>少先队工作项目次数</t>
    </r>
  </si>
  <si>
    <r>
      <rPr>
        <sz val="11"/>
        <rFont val="Times New Roman"/>
        <charset val="134"/>
      </rPr>
      <t>10</t>
    </r>
    <r>
      <rPr>
        <sz val="11"/>
        <rFont val="宋体"/>
        <charset val="134"/>
      </rPr>
      <t>次活动左右，</t>
    </r>
    <r>
      <rPr>
        <sz val="11"/>
        <rFont val="Times New Roman"/>
        <charset val="134"/>
      </rPr>
      <t>80</t>
    </r>
    <r>
      <rPr>
        <sz val="11"/>
        <rFont val="宋体"/>
        <charset val="134"/>
      </rPr>
      <t>人次左右参与</t>
    </r>
  </si>
  <si>
    <r>
      <rPr>
        <sz val="11"/>
        <rFont val="宋体"/>
        <charset val="134"/>
      </rPr>
      <t>少先队工作项目</t>
    </r>
  </si>
  <si>
    <r>
      <rPr>
        <sz val="11"/>
        <rFont val="宋体"/>
        <charset val="134"/>
      </rPr>
      <t>健全完善共青团力量，常态化开展少先队日常主体队日活动</t>
    </r>
  </si>
  <si>
    <r>
      <rPr>
        <sz val="11"/>
        <rFont val="宋体"/>
        <charset val="134"/>
      </rPr>
      <t>少先队日常主体队日活动</t>
    </r>
  </si>
  <si>
    <r>
      <rPr>
        <sz val="11"/>
        <rFont val="宋体"/>
        <charset val="134"/>
      </rPr>
      <t>加强工作的统筹协调，完善少先队工作的机制</t>
    </r>
  </si>
  <si>
    <r>
      <rPr>
        <sz val="11"/>
        <rFont val="宋体"/>
        <charset val="134"/>
      </rPr>
      <t>少先队工作运行办公费</t>
    </r>
  </si>
  <si>
    <r>
      <rPr>
        <sz val="11"/>
        <rFont val="宋体"/>
        <charset val="134"/>
      </rPr>
      <t>少先队工作常态化开展：会议费、调研费共计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元；评选表扬先进：奖状费、宣传费共计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元；全区性</t>
    </r>
    <r>
      <rPr>
        <sz val="11"/>
        <rFont val="Times New Roman"/>
        <charset val="134"/>
      </rPr>
      <t>10.13</t>
    </r>
    <r>
      <rPr>
        <sz val="11"/>
        <rFont val="宋体"/>
        <charset val="134"/>
      </rPr>
      <t>建队日活动、材料费、办公费共计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元，合计：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</si>
  <si>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各少先队工作活动开展经费</t>
    </r>
  </si>
  <si>
    <r>
      <rPr>
        <sz val="11"/>
        <color theme="1"/>
        <rFont val="宋体"/>
        <charset val="134"/>
      </rPr>
      <t>全区共</t>
    </r>
    <r>
      <rPr>
        <sz val="11"/>
        <color theme="1"/>
        <rFont val="Times New Roman"/>
        <charset val="134"/>
      </rPr>
      <t>7</t>
    </r>
    <r>
      <rPr>
        <sz val="11"/>
        <color theme="1"/>
        <rFont val="宋体"/>
        <charset val="134"/>
      </rPr>
      <t>个少先队大队，提供支持经费</t>
    </r>
    <r>
      <rPr>
        <sz val="11"/>
        <color theme="1"/>
        <rFont val="Times New Roman"/>
        <charset val="134"/>
      </rPr>
      <t>1000</t>
    </r>
    <r>
      <rPr>
        <sz val="11"/>
        <color theme="1"/>
        <rFont val="宋体"/>
        <charset val="134"/>
      </rPr>
      <t>元</t>
    </r>
  </si>
  <si>
    <r>
      <rPr>
        <sz val="11"/>
        <rFont val="宋体"/>
        <charset val="134"/>
      </rPr>
      <t>召开少代会工作经费</t>
    </r>
  </si>
  <si>
    <r>
      <rPr>
        <sz val="11"/>
        <rFont val="宋体"/>
        <charset val="134"/>
      </rPr>
      <t>召开中国少年先锋队攀枝花市西区第二次代表大会费用共计</t>
    </r>
    <r>
      <rPr>
        <sz val="11"/>
        <rFont val="Times New Roman"/>
        <charset val="134"/>
      </rPr>
      <t>1000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</si>
  <si>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少先队工作经费</t>
    </r>
  </si>
  <si>
    <r>
      <rPr>
        <sz val="11"/>
        <rFont val="宋体"/>
        <charset val="134"/>
      </rPr>
      <t>团结、教育、引导全区广大少先队员牢记党的嘱托，听党话、跟党走，争当新时代好少年，时刻准备着为建设美丽繁荣和谐西区贡献力量</t>
    </r>
  </si>
  <si>
    <r>
      <rPr>
        <sz val="11"/>
        <color theme="1"/>
        <rFont val="宋体"/>
        <charset val="134"/>
      </rPr>
      <t>志愿服务事业发展经费</t>
    </r>
  </si>
  <si>
    <t>1、西部计划志愿者项目：为充实县（区）团委专职力量，为更好的推动共青团事业的发展，向其他区县借调了一名西部计划志愿者； 2、开展市、区大型活动志愿服务及团区委日常活动志愿服务：主要发扬雷锋精神、发挥志愿服务精神，更好的开展志愿者服务活动； 3、专项志愿服务项目：主要服务春运、国庆等节假日旅游者、返乡人士等；4、健全青年志愿组织体系：志愿服务是有组织、有人员、有标识的常态化开展。</t>
  </si>
  <si>
    <r>
      <rPr>
        <sz val="11"/>
        <rFont val="宋体"/>
        <charset val="134"/>
      </rPr>
      <t>开展志愿服务活动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</si>
  <si>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次日常志愿服务，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人次左右参与；</t>
    </r>
    <r>
      <rPr>
        <sz val="11"/>
        <rFont val="Times New Roman"/>
        <charset val="134"/>
      </rPr>
      <t>14</t>
    </r>
    <r>
      <rPr>
        <sz val="11"/>
        <rFont val="宋体"/>
        <charset val="134"/>
      </rPr>
      <t>次专项志愿服务，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人左右参与</t>
    </r>
  </si>
  <si>
    <r>
      <rPr>
        <sz val="11"/>
        <rFont val="宋体"/>
        <charset val="134"/>
      </rPr>
      <t>健全青年志愿服务组织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</si>
  <si>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个青年志愿服务组织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</si>
  <si>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返家乡逐梦扬帆计划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大学生社会实践活动</t>
    </r>
  </si>
  <si>
    <r>
      <rPr>
        <sz val="11"/>
        <rFont val="宋体"/>
        <charset val="134"/>
      </rPr>
      <t>每年寒暑假，预计</t>
    </r>
    <r>
      <rPr>
        <sz val="11"/>
        <rFont val="Times New Roman"/>
        <charset val="134"/>
      </rPr>
      <t>15</t>
    </r>
    <r>
      <rPr>
        <sz val="11"/>
        <rFont val="宋体"/>
        <charset val="134"/>
      </rPr>
      <t>人</t>
    </r>
  </si>
  <si>
    <r>
      <rPr>
        <sz val="11"/>
        <rFont val="宋体"/>
        <charset val="134"/>
      </rPr>
      <t>发扬雷锋精神，服务好春运、国庆旅游者、返乡人士等</t>
    </r>
  </si>
  <si>
    <r>
      <rPr>
        <sz val="11"/>
        <rFont val="宋体"/>
        <charset val="134"/>
      </rPr>
      <t>志愿服务常态化开展，有组织、有人员、有标识</t>
    </r>
  </si>
  <si>
    <r>
      <rPr>
        <sz val="11"/>
        <rFont val="宋体"/>
        <charset val="134"/>
      </rPr>
      <t>进一步引导在校大学生主动参与岗位实习和社会实践，不断深化岗位认知，提升社会化能力</t>
    </r>
  </si>
  <si>
    <r>
      <rPr>
        <sz val="11"/>
        <rFont val="宋体"/>
        <charset val="134"/>
      </rPr>
      <t>志愿服务事业发展</t>
    </r>
  </si>
  <si>
    <r>
      <rPr>
        <sz val="11"/>
        <rFont val="宋体"/>
        <charset val="134"/>
      </rPr>
      <t>开展大型活动志愿服务及日常志愿服务：</t>
    </r>
    <r>
      <rPr>
        <sz val="11"/>
        <rFont val="Times New Roman"/>
        <charset val="134"/>
      </rPr>
      <t>20000</t>
    </r>
    <r>
      <rPr>
        <sz val="11"/>
        <rFont val="宋体"/>
        <charset val="134"/>
      </rPr>
      <t>元；专项志愿服务项目（春运、国庆、中秋、文化传承、留守儿童关爱等）：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</si>
  <si>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健全青年志愿服务组织（培训、评选、广告、物品等）：</t>
    </r>
    <r>
      <rPr>
        <sz val="11"/>
        <rFont val="Times New Roman"/>
        <charset val="134"/>
      </rPr>
      <t>1</t>
    </r>
    <r>
      <rPr>
        <sz val="11"/>
        <rFont val="Times New Roman"/>
        <charset val="134"/>
      </rPr>
      <t>0000</t>
    </r>
    <r>
      <rPr>
        <sz val="11"/>
        <rFont val="宋体"/>
        <charset val="134"/>
      </rPr>
      <t>元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</si>
  <si>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返家乡逐梦扬帆计划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大学生社会实践活动：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</si>
  <si>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加强我区青年志愿者工作制度化、规范化、长效化建设，有力推进和谐西区建设，在全区弘扬无私奉献的志愿者精神，营造良好氛围</t>
    </r>
  </si>
  <si>
    <r>
      <rPr>
        <sz val="11"/>
        <color theme="1"/>
        <rFont val="宋体"/>
        <charset val="134"/>
      </rPr>
      <t>关工委经费</t>
    </r>
  </si>
  <si>
    <t>根据区关工委的工作安排及工作职责，为更好的服务、关心、关爱下一代，区关工委将在往年度基础上，更加有效的提升工作水平、工作质量。</t>
  </si>
  <si>
    <r>
      <rPr>
        <sz val="11"/>
        <rFont val="宋体"/>
        <charset val="134"/>
      </rPr>
      <t>工作运行费</t>
    </r>
  </si>
  <si>
    <r>
      <rPr>
        <sz val="11"/>
        <rFont val="Times New Roman"/>
        <charset val="134"/>
      </rPr>
      <t>8</t>
    </r>
    <r>
      <rPr>
        <sz val="11"/>
        <rFont val="宋体"/>
        <charset val="134"/>
      </rPr>
      <t>次会议，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次调研，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次考核，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次夏令营活动</t>
    </r>
  </si>
  <si>
    <r>
      <rPr>
        <sz val="11"/>
        <rFont val="宋体"/>
        <charset val="134"/>
      </rPr>
      <t>老同志工作补助及慰问经费</t>
    </r>
  </si>
  <si>
    <r>
      <rPr>
        <sz val="11"/>
        <rFont val="宋体"/>
        <charset val="134"/>
      </rPr>
      <t>执行主任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个，名誉主任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个，常务副主任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个，副主任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</si>
  <si>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企业关工委工作经费</t>
    </r>
  </si>
  <si>
    <r>
      <rPr>
        <sz val="11"/>
        <rFont val="宋体"/>
        <charset val="134"/>
      </rPr>
      <t>企业关工委</t>
    </r>
    <r>
      <rPr>
        <sz val="11"/>
        <rFont val="Times New Roman"/>
        <charset val="134"/>
      </rPr>
      <t>18</t>
    </r>
    <r>
      <rPr>
        <sz val="11"/>
        <rFont val="宋体"/>
        <charset val="134"/>
      </rPr>
      <t>个</t>
    </r>
  </si>
  <si>
    <r>
      <rPr>
        <sz val="11"/>
        <rFont val="宋体"/>
        <charset val="134"/>
      </rPr>
      <t>关爱青少年项目费用</t>
    </r>
  </si>
  <si>
    <r>
      <rPr>
        <sz val="11"/>
        <rFont val="宋体"/>
        <charset val="134"/>
      </rPr>
      <t>留守儿童</t>
    </r>
    <r>
      <rPr>
        <sz val="11"/>
        <rFont val="Times New Roman"/>
        <charset val="134"/>
      </rPr>
      <t>30</t>
    </r>
    <r>
      <rPr>
        <sz val="11"/>
        <rFont val="宋体"/>
        <charset val="134"/>
      </rPr>
      <t>名，特殊青少年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名左右，全区青少年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万余人</t>
    </r>
  </si>
  <si>
    <r>
      <rPr>
        <sz val="11"/>
        <rFont val="宋体"/>
        <charset val="134"/>
      </rPr>
      <t>全区关工委工作顺利推进、总结，动态了解各基层关工委工作情况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形成全区共同关心关工委工作的合力</t>
    </r>
  </si>
  <si>
    <r>
      <rPr>
        <sz val="11"/>
        <rFont val="宋体"/>
        <charset val="134"/>
      </rPr>
      <t>老同志参加工作基本保障得到保障</t>
    </r>
  </si>
  <si>
    <r>
      <rPr>
        <sz val="11"/>
        <rFont val="宋体"/>
        <charset val="134"/>
      </rPr>
      <t>保证企业关工委老同志应有的补助</t>
    </r>
  </si>
  <si>
    <r>
      <rPr>
        <sz val="11"/>
        <rFont val="宋体"/>
        <charset val="134"/>
      </rPr>
      <t>关工委工作及活动经费</t>
    </r>
  </si>
  <si>
    <r>
      <rPr>
        <sz val="11"/>
        <rFont val="宋体"/>
        <charset val="134"/>
      </rPr>
      <t>各类工作会议、调研考核培训费等费用：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；日常其他工作经费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元，合计</t>
    </r>
    <r>
      <rPr>
        <sz val="11"/>
        <rFont val="Times New Roman"/>
        <charset val="134"/>
      </rPr>
      <t>10000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</si>
  <si>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老同志补助</t>
    </r>
    <r>
      <rPr>
        <sz val="11"/>
        <rFont val="Times New Roman"/>
        <charset val="134"/>
      </rPr>
      <t>90000</t>
    </r>
    <r>
      <rPr>
        <sz val="11"/>
        <rFont val="宋体"/>
        <charset val="134"/>
      </rPr>
      <t>元，慰问看望老同志</t>
    </r>
    <r>
      <rPr>
        <sz val="11"/>
        <rFont val="Times New Roman"/>
        <charset val="134"/>
      </rPr>
      <t>7000</t>
    </r>
    <r>
      <rPr>
        <sz val="11"/>
        <rFont val="宋体"/>
        <charset val="134"/>
      </rPr>
      <t>元，合计</t>
    </r>
    <r>
      <rPr>
        <sz val="11"/>
        <rFont val="Times New Roman"/>
        <charset val="134"/>
      </rPr>
      <t>97000</t>
    </r>
    <r>
      <rPr>
        <sz val="11"/>
        <rFont val="宋体"/>
        <charset val="134"/>
      </rPr>
      <t>元</t>
    </r>
  </si>
  <si>
    <r>
      <rPr>
        <sz val="11"/>
        <rFont val="Times New Roman"/>
        <charset val="134"/>
      </rPr>
      <t>18</t>
    </r>
    <r>
      <rPr>
        <sz val="11"/>
        <rFont val="宋体"/>
        <charset val="134"/>
      </rPr>
      <t>个企业关工委的建设、工作经费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</si>
  <si>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留守儿童心理关爱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元；</t>
    </r>
    <r>
      <rPr>
        <sz val="11"/>
        <rFont val="Times New Roman"/>
        <charset val="134"/>
      </rPr>
      <t>200</t>
    </r>
    <r>
      <rPr>
        <sz val="11"/>
        <rFont val="宋体"/>
        <charset val="134"/>
      </rPr>
      <t>名左右留守儿童，慰问费、物资费、活动费等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元；工作推进会</t>
    </r>
    <r>
      <rPr>
        <sz val="11"/>
        <rFont val="Times New Roman"/>
        <charset val="134"/>
      </rPr>
      <t>5000</t>
    </r>
    <r>
      <rPr>
        <sz val="11"/>
        <rFont val="宋体"/>
        <charset val="134"/>
      </rPr>
      <t>元；青少年维权系列活动讲座费用、饮用水等合计</t>
    </r>
    <r>
      <rPr>
        <sz val="11"/>
        <rFont val="Times New Roman"/>
        <charset val="134"/>
      </rPr>
      <t>2000</t>
    </r>
    <r>
      <rPr>
        <sz val="11"/>
        <rFont val="宋体"/>
        <charset val="134"/>
      </rPr>
      <t>元；制作未成年法治、禁毒防艾宣传等资料</t>
    </r>
    <r>
      <rPr>
        <sz val="11"/>
        <rFont val="Times New Roman"/>
        <charset val="134"/>
      </rPr>
      <t>3000</t>
    </r>
    <r>
      <rPr>
        <sz val="11"/>
        <rFont val="宋体"/>
        <charset val="134"/>
      </rPr>
      <t>元，合计</t>
    </r>
    <r>
      <rPr>
        <sz val="11"/>
        <rFont val="Times New Roman"/>
        <charset val="134"/>
      </rPr>
      <t>20000</t>
    </r>
    <r>
      <rPr>
        <sz val="11"/>
        <rFont val="宋体"/>
        <charset val="134"/>
      </rPr>
      <t>元</t>
    </r>
  </si>
  <si>
    <r>
      <rPr>
        <sz val="11"/>
        <rFont val="宋体"/>
        <charset val="134"/>
      </rPr>
      <t>青少年夏令营费用</t>
    </r>
  </si>
  <si>
    <r>
      <rPr>
        <sz val="11"/>
        <rFont val="宋体"/>
        <charset val="134"/>
      </rPr>
      <t>以往是开展为期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天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夜的青少年夏令营活动，人数：</t>
    </r>
    <r>
      <rPr>
        <sz val="11"/>
        <rFont val="Times New Roman"/>
        <charset val="134"/>
      </rPr>
      <t>100</t>
    </r>
    <r>
      <rPr>
        <sz val="11"/>
        <rFont val="宋体"/>
        <charset val="134"/>
      </rPr>
      <t>人，费用：</t>
    </r>
    <r>
      <rPr>
        <sz val="11"/>
        <color indexed="8"/>
        <rFont val="Times New Roman"/>
        <charset val="134"/>
      </rPr>
      <t>2</t>
    </r>
    <r>
      <rPr>
        <sz val="11"/>
        <color theme="1"/>
        <rFont val="Times New Roman"/>
        <charset val="134"/>
      </rPr>
      <t>0000</t>
    </r>
    <r>
      <rPr>
        <sz val="11"/>
        <color indexed="8"/>
        <rFont val="宋体"/>
        <charset val="134"/>
      </rPr>
      <t>元</t>
    </r>
  </si>
  <si>
    <r>
      <rPr>
        <sz val="11"/>
        <rFont val="宋体"/>
        <charset val="134"/>
      </rPr>
      <t>为更好的服务、关心、关爱下一代，区关工委将在往年度基础上，更加有效的提升工作水平、工作质量</t>
    </r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</si>
  <si>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</si>
  <si>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</si>
  <si>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</si>
  <si>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</si>
  <si>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</si>
  <si>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</si>
  <si>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</si>
  <si>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保障在职职工全年的工资、津贴补贴支出办公费、水电费、差旅费等</t>
  </si>
  <si>
    <t>保障青年马克思主义者培养工程、少先队工作项目、团的基层组织建设项目，团委工作活动项目、志愿者服务等项目顺利开展</t>
  </si>
  <si>
    <t>年度单位整体支出预算</t>
  </si>
  <si>
    <t>资金总额</t>
  </si>
  <si>
    <t>年度总体目标</t>
  </si>
  <si>
    <t>抓好党史学习教育工作，牢牢把握“五老”“青年”“红领巾”等群体特点，坚持为党育人的根本任务，不断教育引导广大青少年听党话、跟党走。选树培养一批能够讲好党的理论、传播三线精神、传承英雄精神的团员青年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</si>
  <si>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</si>
  <si>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</si>
  <si>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</si>
  <si>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</si>
  <si>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</si>
  <si>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</si>
  <si>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</si>
  <si>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</si>
  <si>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59.86万元</t>
  </si>
  <si>
    <t>25万元</t>
  </si>
  <si>
    <t>效益指标</t>
  </si>
  <si>
    <t>职能职责</t>
  </si>
  <si>
    <t>保证机构正常运行，确保完成年度职能目标任务</t>
  </si>
  <si>
    <t>可持续影响指标</t>
  </si>
  <si>
    <t>保障共青团有效运行，提升团干部素质</t>
  </si>
  <si>
    <t>有利于</t>
  </si>
  <si>
    <t>全区团员和青年满意度</t>
  </si>
  <si>
    <r>
      <rPr>
        <sz val="10"/>
        <color theme="1"/>
        <rFont val="宋体"/>
        <charset val="134"/>
        <scheme val="minor"/>
      </rPr>
      <t>≥9</t>
    </r>
    <r>
      <rPr>
        <sz val="10"/>
        <color indexed="8"/>
        <rFont val="宋体"/>
        <charset val="134"/>
      </rPr>
      <t>5%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</si>
</sst>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宋体"/>
      <charset val="134"/>
      <scheme val="minor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Times New Roman"/>
      <charset val="134"/>
    </font>
    <font>
      <sz val="9"/>
      <name val="宋体"/>
      <charset val="134"/>
    </font>
    <font>
      <sz val="11"/>
      <name val="Times New Roman"/>
      <charset val="134"/>
    </font>
    <font>
      <b/>
      <sz val="9"/>
      <name val="宋体"/>
      <charset val="134"/>
    </font>
    <font>
      <sz val="11"/>
      <color theme="1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SimSun"/>
      <charset val="134"/>
    </font>
    <font>
      <b/>
      <sz val="11"/>
      <color indexed="8"/>
      <name val="宋体"/>
      <charset val="134"/>
      <scheme val="minor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3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2" applyNumberFormat="0" applyFill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4" applyNumberFormat="0" applyAlignment="0" applyProtection="0">
      <alignment vertical="center"/>
    </xf>
    <xf numFmtId="0" fontId="43" fillId="5" borderId="35" applyNumberFormat="0" applyAlignment="0" applyProtection="0">
      <alignment vertical="center"/>
    </xf>
    <xf numFmtId="0" fontId="44" fillId="5" borderId="34" applyNumberFormat="0" applyAlignment="0" applyProtection="0">
      <alignment vertical="center"/>
    </xf>
    <xf numFmtId="0" fontId="45" fillId="6" borderId="36" applyNumberFormat="0" applyAlignment="0" applyProtection="0">
      <alignment vertical="center"/>
    </xf>
    <xf numFmtId="0" fontId="46" fillId="0" borderId="37" applyNumberFormat="0" applyFill="0" applyAlignment="0" applyProtection="0">
      <alignment vertical="center"/>
    </xf>
    <xf numFmtId="0" fontId="47" fillId="0" borderId="38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1" fillId="0" borderId="0"/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16" xfId="0" applyNumberFormat="1" applyFont="1" applyFill="1" applyBorder="1" applyAlignment="1" applyProtection="1">
      <alignment horizontal="center" vertical="center" wrapText="1"/>
    </xf>
    <xf numFmtId="0" fontId="13" fillId="0" borderId="17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8" xfId="0" applyNumberFormat="1" applyFont="1" applyFill="1" applyBorder="1" applyAlignment="1" applyProtection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6" xfId="0" applyNumberFormat="1" applyFont="1" applyFill="1" applyBorder="1" applyAlignment="1" applyProtection="1">
      <alignment horizontal="center" vertical="center" wrapText="1"/>
    </xf>
    <xf numFmtId="49" fontId="13" fillId="0" borderId="10" xfId="0" applyNumberFormat="1" applyFont="1" applyFill="1" applyBorder="1" applyAlignment="1" applyProtection="1">
      <alignment horizontal="center" vertical="center" wrapText="1"/>
    </xf>
    <xf numFmtId="49" fontId="13" fillId="0" borderId="11" xfId="0" applyNumberFormat="1" applyFont="1" applyFill="1" applyBorder="1" applyAlignment="1" applyProtection="1">
      <alignment horizontal="center" vertical="center" wrapText="1"/>
    </xf>
    <xf numFmtId="49" fontId="13" fillId="0" borderId="8" xfId="0" applyNumberFormat="1" applyFont="1" applyFill="1" applyBorder="1" applyAlignment="1" applyProtection="1">
      <alignment horizontal="center" vertical="center" wrapText="1"/>
    </xf>
    <xf numFmtId="0" fontId="13" fillId="0" borderId="19" xfId="0" applyNumberFormat="1" applyFont="1" applyFill="1" applyBorder="1" applyAlignment="1" applyProtection="1">
      <alignment horizontal="center" vertical="center" wrapText="1"/>
    </xf>
    <xf numFmtId="0" fontId="13" fillId="0" borderId="20" xfId="0" applyNumberFormat="1" applyFont="1" applyFill="1" applyBorder="1" applyAlignment="1" applyProtection="1">
      <alignment horizontal="center" vertical="center" wrapText="1"/>
    </xf>
    <xf numFmtId="49" fontId="13" fillId="0" borderId="13" xfId="0" applyNumberFormat="1" applyFont="1" applyFill="1" applyBorder="1" applyAlignment="1" applyProtection="1">
      <alignment horizontal="center" vertical="center" wrapText="1"/>
    </xf>
    <xf numFmtId="49" fontId="13" fillId="0" borderId="17" xfId="0" applyNumberFormat="1" applyFont="1" applyFill="1" applyBorder="1" applyAlignment="1" applyProtection="1">
      <alignment horizontal="center" vertical="center" wrapText="1"/>
    </xf>
    <xf numFmtId="49" fontId="13" fillId="0" borderId="21" xfId="0" applyNumberFormat="1" applyFont="1" applyFill="1" applyBorder="1" applyAlignment="1" applyProtection="1">
      <alignment horizontal="center" vertical="center" wrapText="1"/>
    </xf>
    <xf numFmtId="49" fontId="13" fillId="0" borderId="18" xfId="0" applyNumberFormat="1" applyFont="1" applyFill="1" applyBorder="1" applyAlignment="1" applyProtection="1">
      <alignment horizontal="center" vertical="center" wrapText="1"/>
    </xf>
    <xf numFmtId="0" fontId="13" fillId="0" borderId="22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23" xfId="0" applyFont="1" applyBorder="1">
      <alignment vertical="center"/>
    </xf>
    <xf numFmtId="0" fontId="9" fillId="0" borderId="23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2" fillId="0" borderId="24" xfId="0" applyFont="1" applyBorder="1">
      <alignment vertical="center"/>
    </xf>
    <xf numFmtId="0" fontId="12" fillId="0" borderId="2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3" xfId="0" applyFont="1" applyBorder="1" applyAlignment="1">
      <alignment horizontal="center" vertical="center"/>
    </xf>
    <xf numFmtId="0" fontId="12" fillId="0" borderId="25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23" xfId="0" applyFont="1" applyFill="1" applyBorder="1">
      <alignment vertical="center"/>
    </xf>
    <xf numFmtId="0" fontId="9" fillId="0" borderId="23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25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49" fontId="16" fillId="0" borderId="4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left" vertical="center"/>
    </xf>
    <xf numFmtId="4" fontId="18" fillId="0" borderId="4" xfId="0" applyNumberFormat="1" applyFont="1" applyBorder="1" applyAlignment="1">
      <alignment horizontal="right" vertical="center"/>
    </xf>
    <xf numFmtId="0" fontId="16" fillId="0" borderId="10" xfId="0" applyFont="1" applyFill="1" applyBorder="1" applyAlignment="1">
      <alignment horizontal="center" vertical="center"/>
    </xf>
    <xf numFmtId="0" fontId="12" fillId="0" borderId="24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12" fillId="0" borderId="26" xfId="0" applyFont="1" applyFill="1" applyBorder="1" applyAlignment="1">
      <alignment vertical="center" wrapText="1"/>
    </xf>
    <xf numFmtId="0" fontId="12" fillId="0" borderId="4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 wrapText="1"/>
    </xf>
    <xf numFmtId="0" fontId="23" fillId="0" borderId="1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vertical="center"/>
    </xf>
    <xf numFmtId="0" fontId="19" fillId="0" borderId="23" xfId="0" applyFont="1" applyFill="1" applyBorder="1" applyAlignment="1">
      <alignment horizontal="left" vertical="center"/>
    </xf>
    <xf numFmtId="0" fontId="19" fillId="0" borderId="23" xfId="0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18" fillId="0" borderId="4" xfId="0" applyNumberFormat="1" applyFont="1" applyBorder="1" applyAlignment="1">
      <alignment horizontal="right" vertical="center"/>
    </xf>
    <xf numFmtId="4" fontId="19" fillId="0" borderId="27" xfId="0" applyNumberFormat="1" applyFont="1" applyFill="1" applyBorder="1" applyAlignment="1">
      <alignment horizontal="right" vertical="center"/>
    </xf>
    <xf numFmtId="0" fontId="21" fillId="0" borderId="26" xfId="0" applyFont="1" applyFill="1" applyBorder="1" applyAlignment="1">
      <alignment vertical="center"/>
    </xf>
    <xf numFmtId="49" fontId="24" fillId="0" borderId="4" xfId="0" applyNumberFormat="1" applyFont="1" applyFill="1" applyBorder="1" applyAlignment="1">
      <alignment vertical="center"/>
    </xf>
    <xf numFmtId="0" fontId="25" fillId="0" borderId="4" xfId="0" applyFont="1" applyFill="1" applyBorder="1" applyAlignment="1">
      <alignment vertical="center" wrapText="1"/>
    </xf>
    <xf numFmtId="0" fontId="21" fillId="0" borderId="4" xfId="0" applyFont="1" applyFill="1" applyBorder="1" applyAlignment="1">
      <alignment vertical="center"/>
    </xf>
    <xf numFmtId="49" fontId="26" fillId="0" borderId="4" xfId="0" applyNumberFormat="1" applyFont="1" applyFill="1" applyBorder="1" applyAlignment="1">
      <alignment vertical="center"/>
    </xf>
    <xf numFmtId="0" fontId="26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20" fillId="0" borderId="2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right" vertical="center"/>
    </xf>
    <xf numFmtId="0" fontId="17" fillId="0" borderId="4" xfId="0" applyFont="1" applyBorder="1" applyAlignment="1">
      <alignment horizontal="left" vertical="center" wrapText="1" indent="1"/>
    </xf>
    <xf numFmtId="0" fontId="5" fillId="0" borderId="24" xfId="0" applyFont="1" applyFill="1" applyBorder="1" applyAlignment="1">
      <alignment vertical="center" wrapText="1"/>
    </xf>
    <xf numFmtId="0" fontId="22" fillId="0" borderId="28" xfId="0" applyNumberFormat="1" applyFont="1" applyBorder="1" applyAlignment="1">
      <alignment horizontal="right" vertical="center"/>
    </xf>
    <xf numFmtId="0" fontId="12" fillId="0" borderId="23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vertical="center"/>
    </xf>
    <xf numFmtId="0" fontId="19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 wrapText="1"/>
    </xf>
    <xf numFmtId="0" fontId="20" fillId="0" borderId="25" xfId="0" applyFont="1" applyFill="1" applyBorder="1" applyAlignment="1">
      <alignment vertical="center" wrapText="1"/>
    </xf>
    <xf numFmtId="0" fontId="20" fillId="0" borderId="2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4" fontId="16" fillId="0" borderId="27" xfId="0" applyNumberFormat="1" applyFont="1" applyFill="1" applyBorder="1" applyAlignment="1">
      <alignment horizontal="right" vertical="center"/>
    </xf>
    <xf numFmtId="0" fontId="12" fillId="0" borderId="26" xfId="0" applyFont="1" applyFill="1" applyBorder="1">
      <alignment vertical="center"/>
    </xf>
    <xf numFmtId="0" fontId="12" fillId="0" borderId="4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17" fillId="0" borderId="29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9" fillId="0" borderId="24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25" style="189" customWidth="1"/>
    <col min="2" max="16384" width="9" style="189"/>
  </cols>
  <sheetData>
    <row r="1" ht="137.1" customHeight="1" spans="1:1">
      <c r="A1" s="190" t="s">
        <v>0</v>
      </c>
    </row>
    <row r="2" ht="96" customHeight="1" spans="1:1">
      <c r="A2" s="190" t="s">
        <v>1</v>
      </c>
    </row>
    <row r="3" ht="60" customHeight="1" spans="1:1">
      <c r="A3" s="191">
        <v>45380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:I7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60"/>
      <c r="B1" s="2"/>
      <c r="C1" s="61"/>
      <c r="D1" s="62"/>
      <c r="E1" s="62"/>
      <c r="F1" s="62"/>
      <c r="G1" s="62"/>
      <c r="H1" s="62"/>
      <c r="I1" s="77" t="s">
        <v>215</v>
      </c>
      <c r="J1" s="65"/>
    </row>
    <row r="2" ht="22.9" customHeight="1" spans="1:10">
      <c r="A2" s="60"/>
      <c r="B2" s="3" t="s">
        <v>216</v>
      </c>
      <c r="C2" s="3"/>
      <c r="D2" s="3"/>
      <c r="E2" s="3"/>
      <c r="F2" s="3"/>
      <c r="G2" s="3"/>
      <c r="H2" s="3"/>
      <c r="I2" s="3"/>
      <c r="J2" s="65" t="s">
        <v>3</v>
      </c>
    </row>
    <row r="3" ht="19.5" customHeight="1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5"/>
      <c r="B4" s="66" t="s">
        <v>217</v>
      </c>
      <c r="C4" s="66" t="s">
        <v>71</v>
      </c>
      <c r="D4" s="66" t="s">
        <v>218</v>
      </c>
      <c r="E4" s="66"/>
      <c r="F4" s="66"/>
      <c r="G4" s="66"/>
      <c r="H4" s="66"/>
      <c r="I4" s="66"/>
      <c r="J4" s="80"/>
    </row>
    <row r="5" ht="24.4" customHeight="1" spans="1:10">
      <c r="A5" s="67"/>
      <c r="B5" s="66"/>
      <c r="C5" s="66"/>
      <c r="D5" s="66" t="s">
        <v>59</v>
      </c>
      <c r="E5" s="85" t="s">
        <v>219</v>
      </c>
      <c r="F5" s="66" t="s">
        <v>220</v>
      </c>
      <c r="G5" s="66"/>
      <c r="H5" s="66"/>
      <c r="I5" s="66" t="s">
        <v>182</v>
      </c>
      <c r="J5" s="80"/>
    </row>
    <row r="6" ht="24.4" customHeight="1" spans="1:10">
      <c r="A6" s="67"/>
      <c r="B6" s="66"/>
      <c r="C6" s="66"/>
      <c r="D6" s="66"/>
      <c r="E6" s="85"/>
      <c r="F6" s="66" t="s">
        <v>160</v>
      </c>
      <c r="G6" s="66" t="s">
        <v>221</v>
      </c>
      <c r="H6" s="66" t="s">
        <v>222</v>
      </c>
      <c r="I6" s="66"/>
      <c r="J6" s="81"/>
    </row>
    <row r="7" ht="22.9" customHeight="1" spans="1:10">
      <c r="A7" s="68"/>
      <c r="B7" s="66"/>
      <c r="C7" s="66" t="s">
        <v>72</v>
      </c>
      <c r="D7" s="86">
        <v>800</v>
      </c>
      <c r="E7" s="86">
        <v>0</v>
      </c>
      <c r="F7" s="86">
        <v>0</v>
      </c>
      <c r="G7" s="86">
        <v>0</v>
      </c>
      <c r="H7" s="86">
        <v>0</v>
      </c>
      <c r="I7" s="86">
        <v>800</v>
      </c>
      <c r="J7" s="82"/>
    </row>
    <row r="8" s="59" customFormat="1" ht="22.9" customHeight="1" spans="1:10">
      <c r="A8" s="87"/>
      <c r="B8" s="71">
        <v>137001</v>
      </c>
      <c r="C8" s="88" t="s">
        <v>0</v>
      </c>
      <c r="D8" s="86">
        <v>800</v>
      </c>
      <c r="E8" s="86">
        <v>0</v>
      </c>
      <c r="F8" s="86">
        <v>0</v>
      </c>
      <c r="G8" s="86">
        <v>0</v>
      </c>
      <c r="H8" s="86">
        <v>0</v>
      </c>
      <c r="I8" s="86">
        <v>800</v>
      </c>
      <c r="J8" s="89"/>
    </row>
    <row r="9" ht="22.9" customHeight="1" spans="1:10">
      <c r="A9" s="68"/>
      <c r="B9" s="66"/>
      <c r="C9" s="66"/>
      <c r="D9" s="69"/>
      <c r="E9" s="69"/>
      <c r="F9" s="69"/>
      <c r="G9" s="69"/>
      <c r="H9" s="69"/>
      <c r="I9" s="69"/>
      <c r="J9" s="82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82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82"/>
    </row>
    <row r="12" ht="22.9" customHeight="1" spans="1:10">
      <c r="A12" s="68"/>
      <c r="B12" s="66"/>
      <c r="C12" s="66"/>
      <c r="D12" s="69"/>
      <c r="E12" s="69"/>
      <c r="F12" s="69"/>
      <c r="G12" s="69"/>
      <c r="H12" s="69"/>
      <c r="I12" s="69"/>
      <c r="J12" s="82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82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82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82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60"/>
      <c r="B1" s="2"/>
      <c r="C1" s="2"/>
      <c r="D1" s="2"/>
      <c r="E1" s="61"/>
      <c r="F1" s="61"/>
      <c r="G1" s="62"/>
      <c r="H1" s="62"/>
      <c r="I1" s="77" t="s">
        <v>223</v>
      </c>
      <c r="J1" s="65"/>
    </row>
    <row r="2" ht="22.9" customHeight="1" spans="1:10">
      <c r="A2" s="60"/>
      <c r="B2" s="3" t="s">
        <v>224</v>
      </c>
      <c r="C2" s="3"/>
      <c r="D2" s="3"/>
      <c r="E2" s="3"/>
      <c r="F2" s="3"/>
      <c r="G2" s="3"/>
      <c r="H2" s="3"/>
      <c r="I2" s="3"/>
      <c r="J2" s="65"/>
    </row>
    <row r="3" ht="19.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225</v>
      </c>
      <c r="H4" s="66"/>
      <c r="I4" s="66"/>
      <c r="J4" s="80"/>
    </row>
    <row r="5" ht="24.4" customHeight="1" spans="1:10">
      <c r="A5" s="67"/>
      <c r="B5" s="66" t="s">
        <v>79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75</v>
      </c>
      <c r="I5" s="66" t="s">
        <v>76</v>
      </c>
      <c r="J5" s="80"/>
    </row>
    <row r="6" ht="24.4" customHeight="1" spans="1:10">
      <c r="A6" s="67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81"/>
    </row>
    <row r="7" ht="22.9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82"/>
    </row>
    <row r="8" ht="22.9" customHeight="1" spans="1:10">
      <c r="A8" s="68"/>
      <c r="B8" s="66"/>
      <c r="C8" s="66"/>
      <c r="D8" s="66"/>
      <c r="E8" s="71">
        <v>137001</v>
      </c>
      <c r="F8" s="71" t="s">
        <v>226</v>
      </c>
      <c r="G8" s="69"/>
      <c r="H8" s="69"/>
      <c r="I8" s="69"/>
      <c r="J8" s="82"/>
    </row>
    <row r="9" ht="22.9" customHeight="1" spans="1:10">
      <c r="A9" s="68"/>
      <c r="B9" s="66"/>
      <c r="C9" s="66"/>
      <c r="D9" s="66"/>
      <c r="E9" s="71"/>
      <c r="F9" s="71"/>
      <c r="G9" s="69"/>
      <c r="H9" s="69"/>
      <c r="I9" s="69"/>
      <c r="J9" s="82"/>
    </row>
    <row r="10" ht="22.9" customHeight="1" spans="1:10">
      <c r="A10" s="68"/>
      <c r="B10" s="66"/>
      <c r="C10" s="66"/>
      <c r="D10" s="66"/>
      <c r="E10" s="66"/>
      <c r="F10" s="66"/>
      <c r="G10" s="69"/>
      <c r="H10" s="69"/>
      <c r="I10" s="69"/>
      <c r="J10" s="82"/>
    </row>
    <row r="11" ht="22.9" customHeight="1" spans="1:10">
      <c r="A11" s="68"/>
      <c r="B11" s="66"/>
      <c r="C11" s="66"/>
      <c r="D11" s="66"/>
      <c r="E11" s="66"/>
      <c r="F11" s="66"/>
      <c r="G11" s="69"/>
      <c r="H11" s="69"/>
      <c r="I11" s="69"/>
      <c r="J11" s="82"/>
    </row>
    <row r="12" ht="22.9" customHeight="1" spans="1:10">
      <c r="A12" s="68"/>
      <c r="B12" s="66"/>
      <c r="C12" s="66"/>
      <c r="D12" s="66"/>
      <c r="E12" s="66"/>
      <c r="F12" s="66"/>
      <c r="G12" s="69"/>
      <c r="H12" s="69"/>
      <c r="I12" s="69"/>
      <c r="J12" s="82"/>
    </row>
    <row r="13" ht="22.9" customHeight="1" spans="1:10">
      <c r="A13" s="68"/>
      <c r="B13" s="66"/>
      <c r="C13" s="66"/>
      <c r="D13" s="66"/>
      <c r="E13" s="66"/>
      <c r="F13" s="66"/>
      <c r="G13" s="69"/>
      <c r="H13" s="69"/>
      <c r="I13" s="69"/>
      <c r="J13" s="82"/>
    </row>
    <row r="14" ht="22.9" customHeight="1" spans="1:10">
      <c r="A14" s="68"/>
      <c r="B14" s="66"/>
      <c r="C14" s="66"/>
      <c r="D14" s="66"/>
      <c r="E14" s="66"/>
      <c r="F14" s="66"/>
      <c r="G14" s="69"/>
      <c r="H14" s="69"/>
      <c r="I14" s="69"/>
      <c r="J14" s="82"/>
    </row>
    <row r="15" ht="22.9" customHeight="1" spans="1:10">
      <c r="A15" s="68"/>
      <c r="B15" s="66"/>
      <c r="C15" s="66"/>
      <c r="D15" s="66"/>
      <c r="E15" s="66"/>
      <c r="F15" s="66"/>
      <c r="G15" s="69"/>
      <c r="H15" s="69"/>
      <c r="I15" s="69"/>
      <c r="J15" s="82"/>
    </row>
    <row r="16" ht="22.9" customHeight="1" spans="1:10">
      <c r="A16" s="67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9" customHeight="1" spans="1:10">
      <c r="A17" s="67"/>
      <c r="B17" s="73"/>
      <c r="C17" s="73"/>
      <c r="D17" s="73"/>
      <c r="E17" s="73"/>
      <c r="F17" s="73" t="s">
        <v>23</v>
      </c>
      <c r="G17" s="74"/>
      <c r="H17" s="74"/>
      <c r="I17" s="74"/>
      <c r="J17" s="8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" customWidth="1"/>
    <col min="2" max="2" width="12.25" customWidth="1"/>
    <col min="3" max="3" width="35.8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60"/>
      <c r="B1" s="2"/>
      <c r="C1" s="61"/>
      <c r="D1" s="62"/>
      <c r="E1" s="62"/>
      <c r="F1" s="62"/>
      <c r="G1" s="62"/>
      <c r="H1" s="62"/>
      <c r="I1" s="77" t="s">
        <v>227</v>
      </c>
      <c r="J1" s="65"/>
    </row>
    <row r="2" ht="22.9" customHeight="1" spans="1:10">
      <c r="A2" s="60"/>
      <c r="B2" s="3" t="s">
        <v>228</v>
      </c>
      <c r="C2" s="3"/>
      <c r="D2" s="3"/>
      <c r="E2" s="3"/>
      <c r="F2" s="3"/>
      <c r="G2" s="3"/>
      <c r="H2" s="3"/>
      <c r="I2" s="3"/>
      <c r="J2" s="65" t="s">
        <v>3</v>
      </c>
    </row>
    <row r="3" ht="19.5" customHeight="1" spans="1:10">
      <c r="A3" s="63"/>
      <c r="B3" s="64" t="s">
        <v>5</v>
      </c>
      <c r="C3" s="64"/>
      <c r="D3" s="78"/>
      <c r="E3" s="78"/>
      <c r="F3" s="78"/>
      <c r="G3" s="78"/>
      <c r="H3" s="78"/>
      <c r="I3" s="78" t="s">
        <v>6</v>
      </c>
      <c r="J3" s="79"/>
    </row>
    <row r="4" ht="24.4" customHeight="1" spans="1:10">
      <c r="A4" s="65"/>
      <c r="B4" s="66" t="s">
        <v>217</v>
      </c>
      <c r="C4" s="66" t="s">
        <v>71</v>
      </c>
      <c r="D4" s="66" t="s">
        <v>218</v>
      </c>
      <c r="E4" s="66"/>
      <c r="F4" s="66"/>
      <c r="G4" s="66"/>
      <c r="H4" s="66"/>
      <c r="I4" s="66"/>
      <c r="J4" s="80"/>
    </row>
    <row r="5" ht="24.4" customHeight="1" spans="1:10">
      <c r="A5" s="67"/>
      <c r="B5" s="66"/>
      <c r="C5" s="66"/>
      <c r="D5" s="66" t="s">
        <v>59</v>
      </c>
      <c r="E5" s="85" t="s">
        <v>219</v>
      </c>
      <c r="F5" s="66" t="s">
        <v>220</v>
      </c>
      <c r="G5" s="66"/>
      <c r="H5" s="66"/>
      <c r="I5" s="66" t="s">
        <v>182</v>
      </c>
      <c r="J5" s="80"/>
    </row>
    <row r="6" ht="24.4" customHeight="1" spans="1:10">
      <c r="A6" s="67"/>
      <c r="B6" s="66"/>
      <c r="C6" s="66"/>
      <c r="D6" s="66"/>
      <c r="E6" s="85"/>
      <c r="F6" s="66" t="s">
        <v>160</v>
      </c>
      <c r="G6" s="66" t="s">
        <v>221</v>
      </c>
      <c r="H6" s="66" t="s">
        <v>222</v>
      </c>
      <c r="I6" s="66"/>
      <c r="J6" s="81"/>
    </row>
    <row r="7" ht="22.9" customHeight="1" spans="1:10">
      <c r="A7" s="68"/>
      <c r="B7" s="66"/>
      <c r="C7" s="66" t="s">
        <v>72</v>
      </c>
      <c r="D7" s="69"/>
      <c r="E7" s="69"/>
      <c r="F7" s="69"/>
      <c r="G7" s="69"/>
      <c r="H7" s="69"/>
      <c r="I7" s="69"/>
      <c r="J7" s="82"/>
    </row>
    <row r="8" ht="22.9" customHeight="1" spans="1:10">
      <c r="A8" s="68"/>
      <c r="B8" s="71">
        <v>137001</v>
      </c>
      <c r="C8" s="71" t="s">
        <v>0</v>
      </c>
      <c r="D8" s="69"/>
      <c r="E8" s="69"/>
      <c r="F8" s="69"/>
      <c r="G8" s="69"/>
      <c r="H8" s="69"/>
      <c r="I8" s="69"/>
      <c r="J8" s="82"/>
    </row>
    <row r="9" ht="22.9" customHeight="1" spans="1:10">
      <c r="A9" s="68"/>
      <c r="B9" s="66"/>
      <c r="C9" s="66" t="s">
        <v>226</v>
      </c>
      <c r="D9" s="69"/>
      <c r="E9" s="69"/>
      <c r="F9" s="69"/>
      <c r="G9" s="69"/>
      <c r="H9" s="69"/>
      <c r="I9" s="69"/>
      <c r="J9" s="82"/>
    </row>
    <row r="10" ht="22.9" customHeight="1" spans="1:10">
      <c r="A10" s="68"/>
      <c r="B10" s="66"/>
      <c r="C10" s="66"/>
      <c r="D10" s="69"/>
      <c r="E10" s="69"/>
      <c r="F10" s="69"/>
      <c r="G10" s="69"/>
      <c r="H10" s="69"/>
      <c r="I10" s="69"/>
      <c r="J10" s="82"/>
    </row>
    <row r="11" ht="22.9" customHeight="1" spans="1:10">
      <c r="A11" s="68"/>
      <c r="B11" s="66"/>
      <c r="C11" s="66"/>
      <c r="D11" s="69"/>
      <c r="E11" s="69"/>
      <c r="F11" s="69"/>
      <c r="G11" s="69"/>
      <c r="H11" s="69"/>
      <c r="I11" s="69"/>
      <c r="J11" s="82"/>
    </row>
    <row r="12" ht="22.9" customHeight="1" spans="1:10">
      <c r="A12" s="68"/>
      <c r="B12" s="71"/>
      <c r="C12" s="71"/>
      <c r="D12" s="69"/>
      <c r="E12" s="69"/>
      <c r="F12" s="69"/>
      <c r="G12" s="69"/>
      <c r="H12" s="69"/>
      <c r="I12" s="69"/>
      <c r="J12" s="82"/>
    </row>
    <row r="13" ht="22.9" customHeight="1" spans="1:10">
      <c r="A13" s="68"/>
      <c r="B13" s="66"/>
      <c r="C13" s="66"/>
      <c r="D13" s="69"/>
      <c r="E13" s="69"/>
      <c r="F13" s="69"/>
      <c r="G13" s="69"/>
      <c r="H13" s="69"/>
      <c r="I13" s="69"/>
      <c r="J13" s="82"/>
    </row>
    <row r="14" ht="22.9" customHeight="1" spans="1:10">
      <c r="A14" s="68"/>
      <c r="B14" s="66"/>
      <c r="C14" s="66"/>
      <c r="D14" s="69"/>
      <c r="E14" s="69"/>
      <c r="F14" s="69"/>
      <c r="G14" s="69"/>
      <c r="H14" s="69"/>
      <c r="I14" s="69"/>
      <c r="J14" s="82"/>
    </row>
    <row r="15" ht="22.9" customHeight="1" spans="1:10">
      <c r="A15" s="68"/>
      <c r="B15" s="66"/>
      <c r="C15" s="66"/>
      <c r="D15" s="69"/>
      <c r="E15" s="69"/>
      <c r="F15" s="69"/>
      <c r="G15" s="69"/>
      <c r="H15" s="69"/>
      <c r="I15" s="69"/>
      <c r="J15" s="82"/>
    </row>
    <row r="16" ht="22.9" customHeight="1" spans="1:10">
      <c r="A16" s="68"/>
      <c r="B16" s="66"/>
      <c r="C16" s="66"/>
      <c r="D16" s="69"/>
      <c r="E16" s="69"/>
      <c r="F16" s="69"/>
      <c r="G16" s="69"/>
      <c r="H16" s="69"/>
      <c r="I16" s="69"/>
      <c r="J16" s="82"/>
    </row>
    <row r="17" ht="22.9" customHeight="1" spans="1:10">
      <c r="A17" s="68"/>
      <c r="B17" s="66"/>
      <c r="C17" s="66"/>
      <c r="D17" s="69"/>
      <c r="E17" s="69"/>
      <c r="F17" s="69"/>
      <c r="G17" s="69"/>
      <c r="H17" s="69"/>
      <c r="I17" s="69"/>
      <c r="J17" s="8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60"/>
      <c r="B1" s="2"/>
      <c r="C1" s="2"/>
      <c r="D1" s="2"/>
      <c r="E1" s="61"/>
      <c r="F1" s="61"/>
      <c r="G1" s="62"/>
      <c r="H1" s="62"/>
      <c r="I1" s="77" t="s">
        <v>229</v>
      </c>
      <c r="J1" s="65"/>
    </row>
    <row r="2" ht="22.9" customHeight="1" spans="1:10">
      <c r="A2" s="60"/>
      <c r="B2" s="3" t="s">
        <v>230</v>
      </c>
      <c r="C2" s="3"/>
      <c r="D2" s="3"/>
      <c r="E2" s="3"/>
      <c r="F2" s="3"/>
      <c r="G2" s="3"/>
      <c r="H2" s="3"/>
      <c r="I2" s="3"/>
      <c r="J2" s="65" t="s">
        <v>3</v>
      </c>
    </row>
    <row r="3" ht="19.5" customHeight="1" spans="1:10">
      <c r="A3" s="63"/>
      <c r="B3" s="64" t="s">
        <v>5</v>
      </c>
      <c r="C3" s="64"/>
      <c r="D3" s="64"/>
      <c r="E3" s="64"/>
      <c r="F3" s="64"/>
      <c r="G3" s="63"/>
      <c r="H3" s="63"/>
      <c r="I3" s="78" t="s">
        <v>6</v>
      </c>
      <c r="J3" s="79"/>
    </row>
    <row r="4" ht="24.4" customHeight="1" spans="1:10">
      <c r="A4" s="65"/>
      <c r="B4" s="66" t="s">
        <v>9</v>
      </c>
      <c r="C4" s="66"/>
      <c r="D4" s="66"/>
      <c r="E4" s="66"/>
      <c r="F4" s="66"/>
      <c r="G4" s="66" t="s">
        <v>231</v>
      </c>
      <c r="H4" s="66"/>
      <c r="I4" s="66"/>
      <c r="J4" s="80"/>
    </row>
    <row r="5" ht="24.4" customHeight="1" spans="1:10">
      <c r="A5" s="67"/>
      <c r="B5" s="66" t="s">
        <v>79</v>
      </c>
      <c r="C5" s="66"/>
      <c r="D5" s="66"/>
      <c r="E5" s="66" t="s">
        <v>70</v>
      </c>
      <c r="F5" s="66" t="s">
        <v>71</v>
      </c>
      <c r="G5" s="66" t="s">
        <v>59</v>
      </c>
      <c r="H5" s="66" t="s">
        <v>75</v>
      </c>
      <c r="I5" s="66" t="s">
        <v>76</v>
      </c>
      <c r="J5" s="80"/>
    </row>
    <row r="6" ht="24.4" customHeight="1" spans="1:10">
      <c r="A6" s="67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81"/>
    </row>
    <row r="7" ht="22.9" customHeight="1" spans="1:10">
      <c r="A7" s="68"/>
      <c r="B7" s="66"/>
      <c r="C7" s="66"/>
      <c r="D7" s="66"/>
      <c r="E7" s="66"/>
      <c r="F7" s="66" t="s">
        <v>72</v>
      </c>
      <c r="G7" s="69"/>
      <c r="H7" s="69"/>
      <c r="I7" s="69"/>
      <c r="J7" s="82"/>
    </row>
    <row r="8" s="59" customFormat="1" ht="22.9" customHeight="1" spans="1:10">
      <c r="A8" s="70"/>
      <c r="B8" s="71"/>
      <c r="C8" s="71"/>
      <c r="D8" s="71"/>
      <c r="E8" s="71">
        <v>137001</v>
      </c>
      <c r="F8" s="71" t="s">
        <v>226</v>
      </c>
      <c r="G8" s="72"/>
      <c r="H8" s="72"/>
      <c r="I8" s="72"/>
      <c r="J8" s="83"/>
    </row>
    <row r="9" ht="22.9" customHeight="1" spans="1:10">
      <c r="A9" s="67"/>
      <c r="B9" s="73"/>
      <c r="C9" s="73"/>
      <c r="D9" s="73"/>
      <c r="E9" s="73"/>
      <c r="F9" s="73"/>
      <c r="G9" s="74"/>
      <c r="H9" s="74"/>
      <c r="I9" s="74"/>
      <c r="J9" s="80"/>
    </row>
    <row r="10" ht="22.9" customHeight="1" spans="1:10">
      <c r="A10" s="67"/>
      <c r="B10" s="73"/>
      <c r="C10" s="73"/>
      <c r="D10" s="73"/>
      <c r="E10" s="73"/>
      <c r="F10" s="73"/>
      <c r="G10" s="74"/>
      <c r="H10" s="74"/>
      <c r="I10" s="74"/>
      <c r="J10" s="80"/>
    </row>
    <row r="11" ht="22.9" customHeight="1" spans="1:10">
      <c r="A11" s="67"/>
      <c r="B11" s="73"/>
      <c r="C11" s="73"/>
      <c r="D11" s="73"/>
      <c r="E11" s="73"/>
      <c r="F11" s="73"/>
      <c r="G11" s="74"/>
      <c r="H11" s="74"/>
      <c r="I11" s="74"/>
      <c r="J11" s="80"/>
    </row>
    <row r="12" ht="22.9" customHeight="1" spans="1:10">
      <c r="A12" s="67"/>
      <c r="B12" s="73"/>
      <c r="C12" s="73"/>
      <c r="D12" s="73"/>
      <c r="E12" s="73"/>
      <c r="F12" s="73"/>
      <c r="G12" s="74"/>
      <c r="H12" s="74"/>
      <c r="I12" s="74"/>
      <c r="J12" s="80"/>
    </row>
    <row r="13" ht="22.9" customHeight="1" spans="1:10">
      <c r="A13" s="67"/>
      <c r="B13" s="73"/>
      <c r="C13" s="73"/>
      <c r="D13" s="73"/>
      <c r="E13" s="73"/>
      <c r="F13" s="73"/>
      <c r="G13" s="74"/>
      <c r="H13" s="74"/>
      <c r="I13" s="74"/>
      <c r="J13" s="80"/>
    </row>
    <row r="14" ht="22.9" customHeight="1" spans="1:10">
      <c r="A14" s="67"/>
      <c r="B14" s="73"/>
      <c r="C14" s="73"/>
      <c r="D14" s="73"/>
      <c r="E14" s="73"/>
      <c r="F14" s="73"/>
      <c r="G14" s="74"/>
      <c r="H14" s="74"/>
      <c r="I14" s="74"/>
      <c r="J14" s="80"/>
    </row>
    <row r="15" ht="22.9" customHeight="1" spans="1:10">
      <c r="A15" s="67"/>
      <c r="B15" s="73"/>
      <c r="C15" s="73"/>
      <c r="D15" s="73"/>
      <c r="E15" s="73"/>
      <c r="F15" s="73"/>
      <c r="G15" s="74"/>
      <c r="H15" s="74"/>
      <c r="I15" s="74"/>
      <c r="J15" s="80"/>
    </row>
    <row r="16" ht="22.9" customHeight="1" spans="1:10">
      <c r="A16" s="67"/>
      <c r="B16" s="73"/>
      <c r="C16" s="73"/>
      <c r="D16" s="73"/>
      <c r="E16" s="73"/>
      <c r="F16" s="73" t="s">
        <v>23</v>
      </c>
      <c r="G16" s="74"/>
      <c r="H16" s="74"/>
      <c r="I16" s="74"/>
      <c r="J16" s="80"/>
    </row>
    <row r="17" ht="22.9" customHeight="1" spans="1:10">
      <c r="A17" s="67"/>
      <c r="B17" s="73"/>
      <c r="C17" s="73"/>
      <c r="D17" s="73"/>
      <c r="E17" s="73"/>
      <c r="F17" s="73" t="s">
        <v>232</v>
      </c>
      <c r="G17" s="74"/>
      <c r="H17" s="74"/>
      <c r="I17" s="74"/>
      <c r="J17" s="81"/>
    </row>
    <row r="18" ht="9.75" customHeight="1" spans="1:10">
      <c r="A18" s="75"/>
      <c r="B18" s="76"/>
      <c r="C18" s="76"/>
      <c r="D18" s="76"/>
      <c r="E18" s="76"/>
      <c r="F18" s="75"/>
      <c r="G18" s="75"/>
      <c r="H18" s="75"/>
      <c r="I18" s="75"/>
      <c r="J18" s="84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2.5" style="1" customWidth="1"/>
    <col min="3" max="3" width="9" style="16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233</v>
      </c>
    </row>
    <row r="2" ht="24" customHeight="1" spans="2:13">
      <c r="B2" s="17" t="s">
        <v>234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4.95" customHeight="1" spans="2:13">
      <c r="B3" s="19" t="s">
        <v>235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4.95" customHeight="1" spans="2:13">
      <c r="B4" s="20" t="s">
        <v>236</v>
      </c>
      <c r="C4" s="22" t="s">
        <v>237</v>
      </c>
      <c r="D4" s="22"/>
      <c r="E4" s="22"/>
      <c r="F4" s="22"/>
      <c r="G4" s="22"/>
      <c r="H4" s="22"/>
      <c r="I4" s="22"/>
      <c r="J4" s="22"/>
      <c r="K4" s="41"/>
      <c r="L4" s="41"/>
      <c r="M4" s="41"/>
    </row>
    <row r="5" ht="24.95" customHeight="1" spans="2:13">
      <c r="B5" s="20" t="s">
        <v>238</v>
      </c>
      <c r="C5" s="22" t="s">
        <v>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2:13">
      <c r="B6" s="23" t="s">
        <v>239</v>
      </c>
      <c r="C6" s="24" t="s">
        <v>240</v>
      </c>
      <c r="D6" s="24"/>
      <c r="E6" s="24"/>
      <c r="F6" s="25">
        <v>0.5</v>
      </c>
      <c r="G6" s="25"/>
      <c r="H6" s="25"/>
      <c r="I6" s="25"/>
      <c r="J6" s="25"/>
      <c r="K6" s="41"/>
      <c r="L6" s="41"/>
      <c r="M6" s="41"/>
    </row>
    <row r="7" ht="24.95" customHeight="1" spans="2:13">
      <c r="B7" s="26"/>
      <c r="C7" s="24" t="s">
        <v>241</v>
      </c>
      <c r="D7" s="24"/>
      <c r="E7" s="24"/>
      <c r="F7" s="25">
        <v>0.5</v>
      </c>
      <c r="G7" s="25"/>
      <c r="H7" s="25"/>
      <c r="I7" s="25"/>
      <c r="J7" s="25"/>
      <c r="K7" s="41"/>
      <c r="L7" s="41"/>
      <c r="M7" s="41"/>
    </row>
    <row r="8" ht="24.95" customHeight="1" spans="2:13"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2:13">
      <c r="B9" s="23" t="s">
        <v>243</v>
      </c>
      <c r="C9" s="28" t="s">
        <v>244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2:13">
      <c r="B11" s="26" t="s">
        <v>245</v>
      </c>
      <c r="C11" s="20" t="s">
        <v>246</v>
      </c>
      <c r="D11" s="20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41"/>
      <c r="L11" s="41"/>
      <c r="M11" s="41"/>
    </row>
    <row r="12" ht="24.95" customHeight="1" spans="2:13">
      <c r="B12" s="26"/>
      <c r="C12" s="29" t="s">
        <v>250</v>
      </c>
      <c r="D12" s="26" t="s">
        <v>251</v>
      </c>
      <c r="E12" s="32" t="s">
        <v>252</v>
      </c>
      <c r="F12" s="33"/>
      <c r="G12" s="30" t="s">
        <v>253</v>
      </c>
      <c r="H12" s="30"/>
      <c r="I12" s="30"/>
      <c r="J12" s="42"/>
      <c r="K12" s="41"/>
      <c r="L12" s="41"/>
      <c r="M12" s="41"/>
    </row>
    <row r="13" ht="38.1" customHeight="1" spans="2:13">
      <c r="B13" s="26"/>
      <c r="C13" s="31"/>
      <c r="D13" s="26"/>
      <c r="E13" s="32" t="s">
        <v>254</v>
      </c>
      <c r="F13" s="33"/>
      <c r="G13" s="30" t="s">
        <v>255</v>
      </c>
      <c r="H13" s="30"/>
      <c r="I13" s="30"/>
      <c r="J13" s="42"/>
      <c r="K13" s="44"/>
      <c r="L13" s="44"/>
      <c r="M13" s="44"/>
    </row>
    <row r="14" ht="24" customHeight="1" spans="2:10">
      <c r="B14" s="26"/>
      <c r="C14" s="31"/>
      <c r="D14" s="26"/>
      <c r="E14" s="32" t="s">
        <v>252</v>
      </c>
      <c r="F14" s="33"/>
      <c r="G14" s="30" t="s">
        <v>256</v>
      </c>
      <c r="H14" s="30"/>
      <c r="I14" s="30"/>
      <c r="J14" s="42"/>
    </row>
    <row r="15" ht="24" customHeight="1" spans="2:10">
      <c r="B15" s="26"/>
      <c r="C15" s="31"/>
      <c r="D15" s="29" t="s">
        <v>257</v>
      </c>
      <c r="E15" s="32" t="s">
        <v>252</v>
      </c>
      <c r="F15" s="33"/>
      <c r="G15" s="30" t="s">
        <v>256</v>
      </c>
      <c r="H15" s="30"/>
      <c r="I15" s="30"/>
      <c r="J15" s="42"/>
    </row>
    <row r="16" ht="24" customHeight="1" spans="2:10">
      <c r="B16" s="26"/>
      <c r="C16" s="31"/>
      <c r="D16" s="35"/>
      <c r="E16" s="32" t="s">
        <v>254</v>
      </c>
      <c r="F16" s="33"/>
      <c r="G16" s="30" t="s">
        <v>258</v>
      </c>
      <c r="H16" s="30"/>
      <c r="I16" s="30"/>
      <c r="J16" s="42"/>
    </row>
    <row r="17" ht="24" customHeight="1" spans="2:10">
      <c r="B17" s="26"/>
      <c r="C17" s="31"/>
      <c r="D17" s="29" t="s">
        <v>259</v>
      </c>
      <c r="E17" s="32" t="s">
        <v>252</v>
      </c>
      <c r="F17" s="33"/>
      <c r="G17" s="30" t="s">
        <v>260</v>
      </c>
      <c r="H17" s="30"/>
      <c r="I17" s="30"/>
      <c r="J17" s="42"/>
    </row>
    <row r="18" ht="24" customHeight="1" spans="2:10">
      <c r="B18" s="26"/>
      <c r="C18" s="31"/>
      <c r="D18" s="35"/>
      <c r="E18" s="32" t="s">
        <v>254</v>
      </c>
      <c r="F18" s="33"/>
      <c r="G18" s="30" t="s">
        <v>260</v>
      </c>
      <c r="H18" s="30"/>
      <c r="I18" s="30"/>
      <c r="J18" s="42"/>
    </row>
    <row r="19" ht="24" customHeight="1" spans="2:10">
      <c r="B19" s="26"/>
      <c r="C19" s="31"/>
      <c r="D19" s="29" t="s">
        <v>261</v>
      </c>
      <c r="E19" s="32" t="s">
        <v>252</v>
      </c>
      <c r="F19" s="33"/>
      <c r="G19" s="30" t="s">
        <v>262</v>
      </c>
      <c r="H19" s="30"/>
      <c r="I19" s="30"/>
      <c r="J19" s="42"/>
    </row>
    <row r="20" ht="24" customHeight="1" spans="2:10">
      <c r="B20" s="26"/>
      <c r="C20" s="35"/>
      <c r="D20" s="35"/>
      <c r="E20" s="32" t="s">
        <v>254</v>
      </c>
      <c r="F20" s="33"/>
      <c r="G20" s="30" t="s">
        <v>263</v>
      </c>
      <c r="H20" s="30"/>
      <c r="I20" s="30"/>
      <c r="J20" s="42"/>
    </row>
    <row r="21" ht="24" spans="2:10">
      <c r="B21" s="26"/>
      <c r="C21" s="26" t="s">
        <v>264</v>
      </c>
      <c r="D21" s="23" t="s">
        <v>265</v>
      </c>
      <c r="E21" s="30" t="s">
        <v>266</v>
      </c>
      <c r="F21" s="30"/>
      <c r="G21" s="30" t="s">
        <v>267</v>
      </c>
      <c r="H21" s="30"/>
      <c r="I21" s="30"/>
      <c r="J21" s="42"/>
    </row>
    <row r="22" ht="48.95" customHeight="1" spans="2:10">
      <c r="B22" s="26"/>
      <c r="C22" s="26" t="s">
        <v>268</v>
      </c>
      <c r="D22" s="23" t="s">
        <v>269</v>
      </c>
      <c r="E22" s="36" t="s">
        <v>266</v>
      </c>
      <c r="F22" s="36"/>
      <c r="G22" s="52" t="s">
        <v>270</v>
      </c>
      <c r="H22" s="53"/>
      <c r="I22" s="53"/>
      <c r="J22" s="58"/>
    </row>
  </sheetData>
  <mergeCells count="4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20"/>
    <mergeCell ref="D12:D14"/>
    <mergeCell ref="D15:D16"/>
    <mergeCell ref="D17:D18"/>
    <mergeCell ref="D19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271</v>
      </c>
    </row>
    <row r="2" ht="24" customHeight="1" spans="1:13">
      <c r="A2" s="1"/>
      <c r="B2" s="17" t="s">
        <v>234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4.95" customHeight="1" spans="1:13">
      <c r="A3" s="1"/>
      <c r="B3" s="19" t="s">
        <v>235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4.95" customHeight="1" spans="1:13">
      <c r="A4" s="1"/>
      <c r="B4" s="20" t="s">
        <v>236</v>
      </c>
      <c r="C4" s="21" t="s">
        <v>272</v>
      </c>
      <c r="D4" s="21"/>
      <c r="E4" s="21"/>
      <c r="F4" s="21"/>
      <c r="G4" s="21"/>
      <c r="H4" s="21"/>
      <c r="I4" s="21"/>
      <c r="J4" s="40"/>
      <c r="K4" s="41"/>
      <c r="L4" s="41"/>
      <c r="M4" s="41"/>
    </row>
    <row r="5" ht="24.95" customHeight="1" spans="1:13">
      <c r="A5" s="1"/>
      <c r="B5" s="20" t="s">
        <v>238</v>
      </c>
      <c r="C5" s="22" t="s">
        <v>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1:13">
      <c r="A6" s="1"/>
      <c r="B6" s="23" t="s">
        <v>239</v>
      </c>
      <c r="C6" s="24" t="s">
        <v>240</v>
      </c>
      <c r="D6" s="24"/>
      <c r="E6" s="24"/>
      <c r="F6" s="25">
        <v>4</v>
      </c>
      <c r="G6" s="25"/>
      <c r="H6" s="25"/>
      <c r="I6" s="25"/>
      <c r="J6" s="25"/>
      <c r="K6" s="41"/>
      <c r="L6" s="41"/>
      <c r="M6" s="41"/>
    </row>
    <row r="7" ht="24.95" customHeight="1" spans="1:13">
      <c r="A7" s="1"/>
      <c r="B7" s="26"/>
      <c r="C7" s="24" t="s">
        <v>241</v>
      </c>
      <c r="D7" s="24"/>
      <c r="E7" s="24"/>
      <c r="F7" s="25">
        <v>4</v>
      </c>
      <c r="G7" s="25"/>
      <c r="H7" s="25"/>
      <c r="I7" s="25"/>
      <c r="J7" s="25"/>
      <c r="K7" s="41"/>
      <c r="L7" s="41"/>
      <c r="M7" s="41"/>
    </row>
    <row r="8" ht="24.95" customHeight="1" spans="1:13">
      <c r="A8" s="1"/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1:13">
      <c r="A9" s="1"/>
      <c r="B9" s="23" t="s">
        <v>243</v>
      </c>
      <c r="C9" s="28" t="s">
        <v>273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1:13">
      <c r="A10" s="1"/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1:13">
      <c r="A11" s="1"/>
      <c r="B11" s="26" t="s">
        <v>245</v>
      </c>
      <c r="C11" s="20" t="s">
        <v>246</v>
      </c>
      <c r="D11" s="20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41"/>
      <c r="L11" s="41"/>
      <c r="M11" s="41"/>
    </row>
    <row r="12" ht="24.95" customHeight="1" spans="1:13">
      <c r="A12" s="1"/>
      <c r="B12" s="26"/>
      <c r="C12" s="29" t="s">
        <v>250</v>
      </c>
      <c r="D12" s="26" t="s">
        <v>251</v>
      </c>
      <c r="E12" s="30" t="s">
        <v>274</v>
      </c>
      <c r="F12" s="30"/>
      <c r="G12" s="32" t="s">
        <v>275</v>
      </c>
      <c r="H12" s="33"/>
      <c r="I12" s="33"/>
      <c r="J12" s="43"/>
      <c r="K12" s="41"/>
      <c r="L12" s="41"/>
      <c r="M12" s="41"/>
    </row>
    <row r="13" ht="38.1" customHeight="1" spans="1:13">
      <c r="A13" s="1"/>
      <c r="B13" s="26"/>
      <c r="C13" s="31"/>
      <c r="D13" s="26"/>
      <c r="E13" s="30" t="s">
        <v>276</v>
      </c>
      <c r="F13" s="30"/>
      <c r="G13" s="32" t="s">
        <v>277</v>
      </c>
      <c r="H13" s="33"/>
      <c r="I13" s="33"/>
      <c r="J13" s="43"/>
      <c r="K13" s="44"/>
      <c r="L13" s="44"/>
      <c r="M13" s="44"/>
    </row>
    <row r="14" ht="24" customHeight="1" spans="1:10">
      <c r="A14" s="1"/>
      <c r="B14" s="26"/>
      <c r="C14" s="31"/>
      <c r="D14" s="26"/>
      <c r="E14" s="30" t="s">
        <v>278</v>
      </c>
      <c r="F14" s="30"/>
      <c r="G14" s="32" t="s">
        <v>279</v>
      </c>
      <c r="H14" s="33"/>
      <c r="I14" s="33"/>
      <c r="J14" s="43"/>
    </row>
    <row r="15" ht="24" customHeight="1" spans="1:10">
      <c r="A15" s="1"/>
      <c r="B15" s="26"/>
      <c r="C15" s="31"/>
      <c r="D15" s="29" t="s">
        <v>257</v>
      </c>
      <c r="E15" s="30" t="s">
        <v>274</v>
      </c>
      <c r="F15" s="30"/>
      <c r="G15" s="49" t="s">
        <v>280</v>
      </c>
      <c r="H15" s="50"/>
      <c r="I15" s="50"/>
      <c r="J15" s="55"/>
    </row>
    <row r="16" ht="24" customHeight="1" spans="1:10">
      <c r="A16" s="1"/>
      <c r="B16" s="26"/>
      <c r="C16" s="31"/>
      <c r="D16" s="31"/>
      <c r="E16" s="30" t="s">
        <v>276</v>
      </c>
      <c r="F16" s="30"/>
      <c r="G16" s="49" t="s">
        <v>281</v>
      </c>
      <c r="H16" s="50"/>
      <c r="I16" s="50"/>
      <c r="J16" s="55"/>
    </row>
    <row r="17" ht="24" customHeight="1" spans="1:10">
      <c r="A17" s="1"/>
      <c r="B17" s="26"/>
      <c r="C17" s="31"/>
      <c r="D17" s="35"/>
      <c r="E17" s="30" t="s">
        <v>278</v>
      </c>
      <c r="F17" s="30"/>
      <c r="G17" s="49" t="s">
        <v>282</v>
      </c>
      <c r="H17" s="50"/>
      <c r="I17" s="50"/>
      <c r="J17" s="55"/>
    </row>
    <row r="18" ht="24" customHeight="1" spans="1:10">
      <c r="A18" s="1"/>
      <c r="B18" s="26"/>
      <c r="C18" s="31"/>
      <c r="D18" s="26" t="s">
        <v>259</v>
      </c>
      <c r="E18" s="30" t="s">
        <v>283</v>
      </c>
      <c r="F18" s="30"/>
      <c r="G18" s="49" t="s">
        <v>284</v>
      </c>
      <c r="H18" s="50"/>
      <c r="I18" s="50"/>
      <c r="J18" s="55"/>
    </row>
    <row r="19" ht="24" customHeight="1" spans="1:10">
      <c r="A19" s="1"/>
      <c r="B19" s="26"/>
      <c r="C19" s="31"/>
      <c r="D19" s="29" t="s">
        <v>261</v>
      </c>
      <c r="E19" s="30" t="s">
        <v>274</v>
      </c>
      <c r="F19" s="30"/>
      <c r="G19" s="49" t="s">
        <v>285</v>
      </c>
      <c r="H19" s="50"/>
      <c r="I19" s="50"/>
      <c r="J19" s="55"/>
    </row>
    <row r="20" ht="24" customHeight="1" spans="1:10">
      <c r="A20" s="1"/>
      <c r="B20" s="26"/>
      <c r="C20" s="31"/>
      <c r="D20" s="31"/>
      <c r="E20" s="30" t="s">
        <v>276</v>
      </c>
      <c r="F20" s="30"/>
      <c r="G20" s="49" t="s">
        <v>286</v>
      </c>
      <c r="H20" s="50"/>
      <c r="I20" s="50"/>
      <c r="J20" s="55"/>
    </row>
    <row r="21" ht="24" customHeight="1" spans="1:10">
      <c r="A21" s="1"/>
      <c r="B21" s="26"/>
      <c r="C21" s="35"/>
      <c r="D21" s="35"/>
      <c r="E21" s="30" t="s">
        <v>278</v>
      </c>
      <c r="F21" s="30"/>
      <c r="G21" s="49" t="s">
        <v>287</v>
      </c>
      <c r="H21" s="50"/>
      <c r="I21" s="50"/>
      <c r="J21" s="55"/>
    </row>
    <row r="22" ht="24" spans="1:10">
      <c r="A22" s="1"/>
      <c r="B22" s="26"/>
      <c r="C22" s="26" t="s">
        <v>264</v>
      </c>
      <c r="D22" s="23" t="s">
        <v>265</v>
      </c>
      <c r="E22" s="30" t="s">
        <v>283</v>
      </c>
      <c r="F22" s="30"/>
      <c r="G22" s="51" t="s">
        <v>267</v>
      </c>
      <c r="H22" s="51"/>
      <c r="I22" s="51"/>
      <c r="J22" s="56"/>
    </row>
    <row r="23" ht="33" customHeight="1" spans="1:10">
      <c r="A23" s="1"/>
      <c r="B23" s="26"/>
      <c r="C23" s="26" t="s">
        <v>268</v>
      </c>
      <c r="D23" s="23" t="s">
        <v>269</v>
      </c>
      <c r="E23" s="52" t="s">
        <v>283</v>
      </c>
      <c r="F23" s="53"/>
      <c r="G23" s="54" t="s">
        <v>270</v>
      </c>
      <c r="H23" s="54"/>
      <c r="I23" s="54"/>
      <c r="J23" s="57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1"/>
    <mergeCell ref="D12:D14"/>
    <mergeCell ref="D15:D17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271</v>
      </c>
    </row>
    <row r="2" ht="24" customHeight="1" spans="1:13">
      <c r="A2" s="1"/>
      <c r="B2" s="17" t="s">
        <v>234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4.95" customHeight="1" spans="1:13">
      <c r="A3" s="1"/>
      <c r="B3" s="19" t="s">
        <v>235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4.95" customHeight="1" spans="1:13">
      <c r="A4" s="1"/>
      <c r="B4" s="20" t="s">
        <v>236</v>
      </c>
      <c r="C4" s="46" t="s">
        <v>211</v>
      </c>
      <c r="D4" s="21"/>
      <c r="E4" s="21"/>
      <c r="F4" s="21"/>
      <c r="G4" s="21"/>
      <c r="H4" s="21"/>
      <c r="I4" s="21"/>
      <c r="J4" s="40"/>
      <c r="K4" s="41"/>
      <c r="L4" s="41"/>
      <c r="M4" s="41"/>
    </row>
    <row r="5" ht="24.95" customHeight="1" spans="1:13">
      <c r="A5" s="1"/>
      <c r="B5" s="20" t="s">
        <v>238</v>
      </c>
      <c r="C5" s="22" t="s">
        <v>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1:13">
      <c r="A6" s="1"/>
      <c r="B6" s="23" t="s">
        <v>239</v>
      </c>
      <c r="C6" s="24" t="s">
        <v>240</v>
      </c>
      <c r="D6" s="24"/>
      <c r="E6" s="24"/>
      <c r="F6" s="25">
        <v>0.5</v>
      </c>
      <c r="G6" s="25"/>
      <c r="H6" s="25"/>
      <c r="I6" s="25"/>
      <c r="J6" s="25"/>
      <c r="K6" s="41"/>
      <c r="L6" s="41"/>
      <c r="M6" s="41"/>
    </row>
    <row r="7" ht="24.95" customHeight="1" spans="1:13">
      <c r="A7" s="1"/>
      <c r="B7" s="26"/>
      <c r="C7" s="24" t="s">
        <v>241</v>
      </c>
      <c r="D7" s="24"/>
      <c r="E7" s="24"/>
      <c r="F7" s="25">
        <v>0.5</v>
      </c>
      <c r="G7" s="25"/>
      <c r="H7" s="25"/>
      <c r="I7" s="25"/>
      <c r="J7" s="25"/>
      <c r="K7" s="41"/>
      <c r="L7" s="41"/>
      <c r="M7" s="41"/>
    </row>
    <row r="8" ht="24.95" customHeight="1" spans="1:13">
      <c r="A8" s="1"/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1:13">
      <c r="A9" s="1"/>
      <c r="B9" s="23" t="s">
        <v>243</v>
      </c>
      <c r="C9" s="28" t="s">
        <v>288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1:13">
      <c r="A10" s="1"/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1:13">
      <c r="A11" s="1"/>
      <c r="B11" s="26" t="s">
        <v>245</v>
      </c>
      <c r="C11" s="20" t="s">
        <v>246</v>
      </c>
      <c r="D11" s="20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41"/>
      <c r="L11" s="41"/>
      <c r="M11" s="41"/>
    </row>
    <row r="12" ht="24.95" customHeight="1" spans="1:13">
      <c r="A12" s="1"/>
      <c r="B12" s="26"/>
      <c r="C12" s="29" t="s">
        <v>250</v>
      </c>
      <c r="D12" s="26" t="s">
        <v>251</v>
      </c>
      <c r="E12" s="30" t="s">
        <v>289</v>
      </c>
      <c r="F12" s="30"/>
      <c r="G12" s="30" t="s">
        <v>290</v>
      </c>
      <c r="H12" s="30"/>
      <c r="I12" s="30"/>
      <c r="J12" s="42"/>
      <c r="K12" s="41"/>
      <c r="L12" s="41"/>
      <c r="M12" s="41"/>
    </row>
    <row r="13" ht="38.1" customHeight="1" spans="1:13">
      <c r="A13" s="1"/>
      <c r="B13" s="26"/>
      <c r="C13" s="31"/>
      <c r="D13" s="26"/>
      <c r="E13" s="30" t="s">
        <v>291</v>
      </c>
      <c r="F13" s="30"/>
      <c r="G13" s="30" t="s">
        <v>292</v>
      </c>
      <c r="H13" s="30"/>
      <c r="I13" s="30"/>
      <c r="J13" s="42"/>
      <c r="K13" s="44"/>
      <c r="L13" s="44"/>
      <c r="M13" s="44"/>
    </row>
    <row r="14" ht="24" customHeight="1" spans="1:10">
      <c r="A14" s="1"/>
      <c r="B14" s="26"/>
      <c r="C14" s="31"/>
      <c r="D14" s="29" t="s">
        <v>257</v>
      </c>
      <c r="E14" s="30" t="s">
        <v>293</v>
      </c>
      <c r="F14" s="30"/>
      <c r="G14" s="30" t="s">
        <v>294</v>
      </c>
      <c r="H14" s="30"/>
      <c r="I14" s="30"/>
      <c r="J14" s="42"/>
    </row>
    <row r="15" ht="24" customHeight="1" spans="1:10">
      <c r="A15" s="1"/>
      <c r="B15" s="26"/>
      <c r="C15" s="31"/>
      <c r="D15" s="35"/>
      <c r="E15" s="30" t="s">
        <v>295</v>
      </c>
      <c r="F15" s="30"/>
      <c r="G15" s="30" t="s">
        <v>296</v>
      </c>
      <c r="H15" s="30"/>
      <c r="I15" s="30"/>
      <c r="J15" s="42"/>
    </row>
    <row r="16" ht="24" customHeight="1" spans="1:10">
      <c r="A16" s="1"/>
      <c r="B16" s="26"/>
      <c r="C16" s="31"/>
      <c r="D16" s="29" t="s">
        <v>259</v>
      </c>
      <c r="E16" s="30" t="s">
        <v>293</v>
      </c>
      <c r="F16" s="30"/>
      <c r="G16" s="30" t="s">
        <v>260</v>
      </c>
      <c r="H16" s="30"/>
      <c r="I16" s="30"/>
      <c r="J16" s="42"/>
    </row>
    <row r="17" ht="24" customHeight="1" spans="1:10">
      <c r="A17" s="1"/>
      <c r="B17" s="26"/>
      <c r="C17" s="31"/>
      <c r="D17" s="35"/>
      <c r="E17" s="30" t="s">
        <v>295</v>
      </c>
      <c r="F17" s="30"/>
      <c r="G17" s="30" t="s">
        <v>260</v>
      </c>
      <c r="H17" s="30"/>
      <c r="I17" s="30"/>
      <c r="J17" s="42"/>
    </row>
    <row r="18" ht="24" customHeight="1" spans="1:10">
      <c r="A18" s="1"/>
      <c r="B18" s="26"/>
      <c r="C18" s="31"/>
      <c r="D18" s="29" t="s">
        <v>261</v>
      </c>
      <c r="E18" s="30" t="s">
        <v>297</v>
      </c>
      <c r="F18" s="30"/>
      <c r="G18" s="30" t="s">
        <v>298</v>
      </c>
      <c r="H18" s="30"/>
      <c r="I18" s="30"/>
      <c r="J18" s="42"/>
    </row>
    <row r="19" ht="24" customHeight="1" spans="1:10">
      <c r="A19" s="1"/>
      <c r="B19" s="26"/>
      <c r="C19" s="31"/>
      <c r="D19" s="31"/>
      <c r="E19" s="30" t="s">
        <v>299</v>
      </c>
      <c r="F19" s="30"/>
      <c r="G19" s="47" t="s">
        <v>300</v>
      </c>
      <c r="H19" s="47"/>
      <c r="I19" s="47"/>
      <c r="J19" s="48"/>
    </row>
    <row r="20" ht="24" customHeight="1" spans="1:10">
      <c r="A20" s="1"/>
      <c r="B20" s="26"/>
      <c r="C20" s="35"/>
      <c r="D20" s="35"/>
      <c r="E20" s="30" t="s">
        <v>301</v>
      </c>
      <c r="F20" s="30"/>
      <c r="G20" s="30" t="s">
        <v>302</v>
      </c>
      <c r="H20" s="30"/>
      <c r="I20" s="30"/>
      <c r="J20" s="42"/>
    </row>
    <row r="21" ht="24" spans="1:10">
      <c r="A21" s="1"/>
      <c r="B21" s="26"/>
      <c r="C21" s="26" t="s">
        <v>264</v>
      </c>
      <c r="D21" s="23" t="s">
        <v>265</v>
      </c>
      <c r="E21" s="30" t="s">
        <v>303</v>
      </c>
      <c r="F21" s="30"/>
      <c r="G21" s="30" t="s">
        <v>304</v>
      </c>
      <c r="H21" s="30"/>
      <c r="I21" s="30"/>
      <c r="J21" s="42"/>
    </row>
    <row r="22" ht="33" customHeight="1" spans="1:10">
      <c r="A22" s="1"/>
      <c r="B22" s="26"/>
      <c r="C22" s="26" t="s">
        <v>268</v>
      </c>
      <c r="D22" s="23" t="s">
        <v>269</v>
      </c>
      <c r="E22" s="36" t="s">
        <v>303</v>
      </c>
      <c r="F22" s="36"/>
      <c r="G22" s="36" t="s">
        <v>270</v>
      </c>
      <c r="H22" s="36"/>
      <c r="I22" s="36"/>
      <c r="J22" s="45"/>
    </row>
  </sheetData>
  <mergeCells count="43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20"/>
    <mergeCell ref="D12:D13"/>
    <mergeCell ref="D14:D15"/>
    <mergeCell ref="D16:D17"/>
    <mergeCell ref="D18:D20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workbookViewId="0">
      <selection activeCell="A1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271</v>
      </c>
    </row>
    <row r="2" ht="24" customHeight="1" spans="1:13">
      <c r="A2" s="1"/>
      <c r="B2" s="17" t="s">
        <v>234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4.95" customHeight="1" spans="1:13">
      <c r="A3" s="1"/>
      <c r="B3" s="19" t="s">
        <v>235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4.95" customHeight="1" spans="1:13">
      <c r="A4" s="1"/>
      <c r="B4" s="20" t="s">
        <v>236</v>
      </c>
      <c r="C4" s="21" t="s">
        <v>305</v>
      </c>
      <c r="D4" s="21"/>
      <c r="E4" s="21"/>
      <c r="F4" s="21"/>
      <c r="G4" s="21"/>
      <c r="H4" s="21"/>
      <c r="I4" s="21"/>
      <c r="J4" s="40"/>
      <c r="K4" s="41"/>
      <c r="L4" s="41"/>
      <c r="M4" s="41"/>
    </row>
    <row r="5" ht="24.95" customHeight="1" spans="1:13">
      <c r="A5" s="1"/>
      <c r="B5" s="20" t="s">
        <v>238</v>
      </c>
      <c r="C5" s="22" t="s">
        <v>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1:13">
      <c r="A6" s="1"/>
      <c r="B6" s="23" t="s">
        <v>239</v>
      </c>
      <c r="C6" s="24" t="s">
        <v>240</v>
      </c>
      <c r="D6" s="24"/>
      <c r="E6" s="24"/>
      <c r="F6" s="25">
        <v>5</v>
      </c>
      <c r="G6" s="25"/>
      <c r="H6" s="25"/>
      <c r="I6" s="25"/>
      <c r="J6" s="25"/>
      <c r="K6" s="41"/>
      <c r="L6" s="41"/>
      <c r="M6" s="41"/>
    </row>
    <row r="7" ht="24.95" customHeight="1" spans="1:13">
      <c r="A7" s="1"/>
      <c r="B7" s="26"/>
      <c r="C7" s="24" t="s">
        <v>241</v>
      </c>
      <c r="D7" s="24"/>
      <c r="E7" s="24"/>
      <c r="F7" s="25">
        <v>5</v>
      </c>
      <c r="G7" s="25"/>
      <c r="H7" s="25"/>
      <c r="I7" s="25"/>
      <c r="J7" s="25"/>
      <c r="K7" s="41"/>
      <c r="L7" s="41"/>
      <c r="M7" s="41"/>
    </row>
    <row r="8" ht="24.95" customHeight="1" spans="1:13">
      <c r="A8" s="1"/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1:13">
      <c r="A9" s="1"/>
      <c r="B9" s="23" t="s">
        <v>243</v>
      </c>
      <c r="C9" s="28" t="s">
        <v>306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1:13">
      <c r="A10" s="1"/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1:13">
      <c r="A11" s="1"/>
      <c r="B11" s="26" t="s">
        <v>245</v>
      </c>
      <c r="C11" s="20" t="s">
        <v>246</v>
      </c>
      <c r="D11" s="20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41"/>
      <c r="L11" s="41"/>
      <c r="M11" s="41"/>
    </row>
    <row r="12" ht="24.95" customHeight="1" spans="1:13">
      <c r="A12" s="1"/>
      <c r="B12" s="26"/>
      <c r="C12" s="29" t="s">
        <v>250</v>
      </c>
      <c r="D12" s="26" t="s">
        <v>251</v>
      </c>
      <c r="E12" s="30" t="s">
        <v>307</v>
      </c>
      <c r="F12" s="30"/>
      <c r="G12" s="30" t="s">
        <v>308</v>
      </c>
      <c r="H12" s="30"/>
      <c r="I12" s="30"/>
      <c r="J12" s="42"/>
      <c r="K12" s="41"/>
      <c r="L12" s="41"/>
      <c r="M12" s="41"/>
    </row>
    <row r="13" ht="38.1" customHeight="1" spans="1:13">
      <c r="A13" s="1"/>
      <c r="B13" s="26"/>
      <c r="C13" s="31"/>
      <c r="D13" s="26"/>
      <c r="E13" s="30" t="s">
        <v>309</v>
      </c>
      <c r="F13" s="30"/>
      <c r="G13" s="30" t="s">
        <v>310</v>
      </c>
      <c r="H13" s="30"/>
      <c r="I13" s="30"/>
      <c r="J13" s="42"/>
      <c r="K13" s="44"/>
      <c r="L13" s="44"/>
      <c r="M13" s="44"/>
    </row>
    <row r="14" ht="24" customHeight="1" spans="1:10">
      <c r="A14" s="1"/>
      <c r="B14" s="26"/>
      <c r="C14" s="31"/>
      <c r="D14" s="26"/>
      <c r="E14" s="30" t="s">
        <v>311</v>
      </c>
      <c r="F14" s="30"/>
      <c r="G14" s="30" t="s">
        <v>312</v>
      </c>
      <c r="H14" s="30"/>
      <c r="I14" s="30"/>
      <c r="J14" s="42"/>
    </row>
    <row r="15" ht="24" customHeight="1" spans="1:10">
      <c r="A15" s="1"/>
      <c r="B15" s="26"/>
      <c r="C15" s="31"/>
      <c r="D15" s="29" t="s">
        <v>257</v>
      </c>
      <c r="E15" s="30" t="s">
        <v>307</v>
      </c>
      <c r="F15" s="30"/>
      <c r="G15" s="30" t="s">
        <v>313</v>
      </c>
      <c r="H15" s="30"/>
      <c r="I15" s="30"/>
      <c r="J15" s="42"/>
    </row>
    <row r="16" ht="24" customHeight="1" spans="1:10">
      <c r="A16" s="1"/>
      <c r="B16" s="26"/>
      <c r="C16" s="31"/>
      <c r="D16" s="31"/>
      <c r="E16" s="30" t="s">
        <v>309</v>
      </c>
      <c r="F16" s="30"/>
      <c r="G16" s="30" t="s">
        <v>314</v>
      </c>
      <c r="H16" s="30"/>
      <c r="I16" s="30"/>
      <c r="J16" s="42"/>
    </row>
    <row r="17" ht="24" customHeight="1" spans="1:10">
      <c r="A17" s="1"/>
      <c r="B17" s="26"/>
      <c r="C17" s="31"/>
      <c r="D17" s="35"/>
      <c r="E17" s="30" t="s">
        <v>311</v>
      </c>
      <c r="F17" s="30"/>
      <c r="G17" s="30" t="s">
        <v>315</v>
      </c>
      <c r="H17" s="30"/>
      <c r="I17" s="30"/>
      <c r="J17" s="42"/>
    </row>
    <row r="18" ht="24" customHeight="1" spans="1:10">
      <c r="A18" s="1"/>
      <c r="B18" s="26"/>
      <c r="C18" s="31"/>
      <c r="D18" s="26" t="s">
        <v>259</v>
      </c>
      <c r="E18" s="30" t="s">
        <v>316</v>
      </c>
      <c r="F18" s="30"/>
      <c r="G18" s="30" t="s">
        <v>260</v>
      </c>
      <c r="H18" s="30"/>
      <c r="I18" s="30"/>
      <c r="J18" s="42"/>
    </row>
    <row r="19" ht="24" customHeight="1" spans="1:10">
      <c r="A19" s="1"/>
      <c r="B19" s="26"/>
      <c r="C19" s="31"/>
      <c r="D19" s="29" t="s">
        <v>261</v>
      </c>
      <c r="E19" s="30" t="s">
        <v>307</v>
      </c>
      <c r="F19" s="30"/>
      <c r="G19" s="30" t="s">
        <v>317</v>
      </c>
      <c r="H19" s="30"/>
      <c r="I19" s="30"/>
      <c r="J19" s="42"/>
    </row>
    <row r="20" ht="24" customHeight="1" spans="1:10">
      <c r="A20" s="1"/>
      <c r="B20" s="26"/>
      <c r="C20" s="31"/>
      <c r="D20" s="31"/>
      <c r="E20" s="30" t="s">
        <v>309</v>
      </c>
      <c r="F20" s="30"/>
      <c r="G20" s="30" t="s">
        <v>318</v>
      </c>
      <c r="H20" s="30"/>
      <c r="I20" s="30"/>
      <c r="J20" s="42"/>
    </row>
    <row r="21" ht="24" customHeight="1" spans="1:10">
      <c r="A21" s="1"/>
      <c r="B21" s="26"/>
      <c r="C21" s="35"/>
      <c r="D21" s="35"/>
      <c r="E21" s="30" t="s">
        <v>311</v>
      </c>
      <c r="F21" s="30"/>
      <c r="G21" s="30" t="s">
        <v>319</v>
      </c>
      <c r="H21" s="30"/>
      <c r="I21" s="30"/>
      <c r="J21" s="42"/>
    </row>
    <row r="22" ht="24" spans="1:10">
      <c r="A22" s="1"/>
      <c r="B22" s="26"/>
      <c r="C22" s="26" t="s">
        <v>264</v>
      </c>
      <c r="D22" s="23" t="s">
        <v>265</v>
      </c>
      <c r="E22" s="30" t="s">
        <v>307</v>
      </c>
      <c r="F22" s="30"/>
      <c r="G22" s="30" t="s">
        <v>320</v>
      </c>
      <c r="H22" s="30"/>
      <c r="I22" s="30"/>
      <c r="J22" s="42"/>
    </row>
    <row r="23" ht="33" customHeight="1" spans="1:10">
      <c r="A23" s="1"/>
      <c r="B23" s="26"/>
      <c r="C23" s="26" t="s">
        <v>268</v>
      </c>
      <c r="D23" s="23" t="s">
        <v>269</v>
      </c>
      <c r="E23" s="36" t="s">
        <v>307</v>
      </c>
      <c r="F23" s="36"/>
      <c r="G23" s="36" t="s">
        <v>270</v>
      </c>
      <c r="H23" s="36"/>
      <c r="I23" s="36"/>
      <c r="J23" s="45"/>
    </row>
  </sheetData>
  <mergeCells count="4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21"/>
    <mergeCell ref="D12:D14"/>
    <mergeCell ref="D15:D17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topLeftCell="A4" workbookViewId="0">
      <selection activeCell="A4" sqref="$A1:$XFD1048576"/>
    </sheetView>
  </sheetViews>
  <sheetFormatPr defaultColWidth="9" defaultRowHeight="13.5"/>
  <cols>
    <col min="1" max="1" width="3.75" customWidth="1"/>
    <col min="2" max="2" width="13.25" style="1" customWidth="1"/>
    <col min="3" max="3" width="9" style="16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1:10">
      <c r="A1" s="1"/>
      <c r="B1" s="2"/>
      <c r="J1" s="1" t="s">
        <v>271</v>
      </c>
    </row>
    <row r="2" ht="24" customHeight="1" spans="1:13">
      <c r="A2" s="1"/>
      <c r="B2" s="17" t="s">
        <v>234</v>
      </c>
      <c r="C2" s="18"/>
      <c r="D2" s="18"/>
      <c r="E2" s="18"/>
      <c r="F2" s="18"/>
      <c r="G2" s="18"/>
      <c r="H2" s="18"/>
      <c r="I2" s="18"/>
      <c r="J2" s="37"/>
      <c r="K2" s="38"/>
      <c r="L2" s="38"/>
      <c r="M2" s="38"/>
    </row>
    <row r="3" ht="24.95" customHeight="1" spans="1:13">
      <c r="A3" s="1"/>
      <c r="B3" s="19" t="s">
        <v>235</v>
      </c>
      <c r="C3" s="19"/>
      <c r="D3" s="19"/>
      <c r="E3" s="19"/>
      <c r="F3" s="19"/>
      <c r="G3" s="19"/>
      <c r="H3" s="19"/>
      <c r="I3" s="19"/>
      <c r="J3" s="19"/>
      <c r="K3" s="39"/>
      <c r="L3" s="39"/>
      <c r="M3" s="39"/>
    </row>
    <row r="4" ht="24.95" customHeight="1" spans="1:13">
      <c r="A4" s="1"/>
      <c r="B4" s="20" t="s">
        <v>236</v>
      </c>
      <c r="C4" s="21" t="s">
        <v>321</v>
      </c>
      <c r="D4" s="21"/>
      <c r="E4" s="21"/>
      <c r="F4" s="21"/>
      <c r="G4" s="21"/>
      <c r="H4" s="21"/>
      <c r="I4" s="21"/>
      <c r="J4" s="40"/>
      <c r="K4" s="41"/>
      <c r="L4" s="41"/>
      <c r="M4" s="41"/>
    </row>
    <row r="5" ht="24.95" customHeight="1" spans="1:13">
      <c r="A5" s="1"/>
      <c r="B5" s="20" t="s">
        <v>238</v>
      </c>
      <c r="C5" s="22" t="s">
        <v>0</v>
      </c>
      <c r="D5" s="22"/>
      <c r="E5" s="22"/>
      <c r="F5" s="22"/>
      <c r="G5" s="22"/>
      <c r="H5" s="22"/>
      <c r="I5" s="22"/>
      <c r="J5" s="22"/>
      <c r="K5" s="41"/>
      <c r="L5" s="41"/>
      <c r="M5" s="41"/>
    </row>
    <row r="6" ht="24.95" customHeight="1" spans="1:13">
      <c r="A6" s="1"/>
      <c r="B6" s="23" t="s">
        <v>239</v>
      </c>
      <c r="C6" s="24" t="s">
        <v>240</v>
      </c>
      <c r="D6" s="24"/>
      <c r="E6" s="24"/>
      <c r="F6" s="25">
        <v>15</v>
      </c>
      <c r="G6" s="25"/>
      <c r="H6" s="25"/>
      <c r="I6" s="25"/>
      <c r="J6" s="25"/>
      <c r="K6" s="41"/>
      <c r="L6" s="41"/>
      <c r="M6" s="41"/>
    </row>
    <row r="7" ht="24.95" customHeight="1" spans="1:13">
      <c r="A7" s="1"/>
      <c r="B7" s="26"/>
      <c r="C7" s="24" t="s">
        <v>241</v>
      </c>
      <c r="D7" s="24"/>
      <c r="E7" s="24"/>
      <c r="F7" s="25">
        <v>15</v>
      </c>
      <c r="G7" s="25"/>
      <c r="H7" s="25"/>
      <c r="I7" s="25"/>
      <c r="J7" s="25"/>
      <c r="K7" s="41"/>
      <c r="L7" s="41"/>
      <c r="M7" s="41"/>
    </row>
    <row r="8" ht="24.95" customHeight="1" spans="1:13">
      <c r="A8" s="1"/>
      <c r="B8" s="26"/>
      <c r="C8" s="24" t="s">
        <v>242</v>
      </c>
      <c r="D8" s="24"/>
      <c r="E8" s="24"/>
      <c r="F8" s="27"/>
      <c r="G8" s="27"/>
      <c r="H8" s="27"/>
      <c r="I8" s="27"/>
      <c r="J8" s="27"/>
      <c r="K8" s="41"/>
      <c r="L8" s="41"/>
      <c r="M8" s="41"/>
    </row>
    <row r="9" ht="24.95" customHeight="1" spans="1:13">
      <c r="A9" s="1"/>
      <c r="B9" s="23" t="s">
        <v>243</v>
      </c>
      <c r="C9" s="28" t="s">
        <v>322</v>
      </c>
      <c r="D9" s="28"/>
      <c r="E9" s="28"/>
      <c r="F9" s="28"/>
      <c r="G9" s="28"/>
      <c r="H9" s="28"/>
      <c r="I9" s="28"/>
      <c r="J9" s="28"/>
      <c r="K9" s="41"/>
      <c r="L9" s="41"/>
      <c r="M9" s="41"/>
    </row>
    <row r="10" ht="24.95" customHeight="1" spans="1:13">
      <c r="A10" s="1"/>
      <c r="B10" s="23"/>
      <c r="C10" s="28"/>
      <c r="D10" s="28"/>
      <c r="E10" s="28"/>
      <c r="F10" s="28"/>
      <c r="G10" s="28"/>
      <c r="H10" s="28"/>
      <c r="I10" s="28"/>
      <c r="J10" s="28"/>
      <c r="K10" s="41"/>
      <c r="L10" s="41"/>
      <c r="M10" s="41"/>
    </row>
    <row r="11" ht="24.95" customHeight="1" spans="1:13">
      <c r="A11" s="1"/>
      <c r="B11" s="26" t="s">
        <v>245</v>
      </c>
      <c r="C11" s="20" t="s">
        <v>246</v>
      </c>
      <c r="D11" s="20" t="s">
        <v>247</v>
      </c>
      <c r="E11" s="24" t="s">
        <v>248</v>
      </c>
      <c r="F11" s="24"/>
      <c r="G11" s="24" t="s">
        <v>249</v>
      </c>
      <c r="H11" s="24"/>
      <c r="I11" s="24"/>
      <c r="J11" s="24"/>
      <c r="K11" s="41"/>
      <c r="L11" s="41"/>
      <c r="M11" s="41"/>
    </row>
    <row r="12" ht="24.95" customHeight="1" spans="1:13">
      <c r="A12" s="1"/>
      <c r="B12" s="26"/>
      <c r="C12" s="29" t="s">
        <v>250</v>
      </c>
      <c r="D12" s="26" t="s">
        <v>251</v>
      </c>
      <c r="E12" s="30" t="s">
        <v>323</v>
      </c>
      <c r="F12" s="30"/>
      <c r="G12" s="30" t="s">
        <v>324</v>
      </c>
      <c r="H12" s="30"/>
      <c r="I12" s="30"/>
      <c r="J12" s="42"/>
      <c r="K12" s="41"/>
      <c r="L12" s="41"/>
      <c r="M12" s="41"/>
    </row>
    <row r="13" ht="24.95" customHeight="1" spans="1:13">
      <c r="A13" s="1"/>
      <c r="B13" s="26"/>
      <c r="C13" s="31"/>
      <c r="D13" s="26"/>
      <c r="E13" s="30" t="s">
        <v>325</v>
      </c>
      <c r="F13" s="30"/>
      <c r="G13" s="30" t="s">
        <v>326</v>
      </c>
      <c r="H13" s="30"/>
      <c r="I13" s="30"/>
      <c r="J13" s="42"/>
      <c r="K13" s="41"/>
      <c r="L13" s="41"/>
      <c r="M13" s="41"/>
    </row>
    <row r="14" ht="38.1" customHeight="1" spans="1:13">
      <c r="A14" s="1"/>
      <c r="B14" s="26"/>
      <c r="C14" s="31"/>
      <c r="D14" s="26"/>
      <c r="E14" s="30" t="s">
        <v>327</v>
      </c>
      <c r="F14" s="30"/>
      <c r="G14" s="32" t="s">
        <v>328</v>
      </c>
      <c r="H14" s="33"/>
      <c r="I14" s="33"/>
      <c r="J14" s="43"/>
      <c r="K14" s="44"/>
      <c r="L14" s="44"/>
      <c r="M14" s="44"/>
    </row>
    <row r="15" ht="24" customHeight="1" spans="1:10">
      <c r="A15" s="1"/>
      <c r="B15" s="26"/>
      <c r="C15" s="31"/>
      <c r="D15" s="26"/>
      <c r="E15" s="30" t="s">
        <v>329</v>
      </c>
      <c r="F15" s="30"/>
      <c r="G15" s="30" t="s">
        <v>330</v>
      </c>
      <c r="H15" s="30"/>
      <c r="I15" s="30"/>
      <c r="J15" s="42"/>
    </row>
    <row r="16" ht="24" customHeight="1" spans="1:10">
      <c r="A16" s="1"/>
      <c r="B16" s="26"/>
      <c r="C16" s="31"/>
      <c r="D16" s="29" t="s">
        <v>257</v>
      </c>
      <c r="E16" s="30" t="s">
        <v>323</v>
      </c>
      <c r="F16" s="30"/>
      <c r="G16" s="34" t="s">
        <v>331</v>
      </c>
      <c r="H16" s="30"/>
      <c r="I16" s="30"/>
      <c r="J16" s="42"/>
    </row>
    <row r="17" ht="24" customHeight="1" spans="1:10">
      <c r="A17" s="1"/>
      <c r="B17" s="26"/>
      <c r="C17" s="31"/>
      <c r="D17" s="31"/>
      <c r="E17" s="30" t="s">
        <v>325</v>
      </c>
      <c r="F17" s="30"/>
      <c r="G17" s="30" t="s">
        <v>332</v>
      </c>
      <c r="H17" s="30"/>
      <c r="I17" s="30"/>
      <c r="J17" s="42"/>
    </row>
    <row r="18" ht="24" customHeight="1" spans="1:10">
      <c r="A18" s="1"/>
      <c r="B18" s="26"/>
      <c r="C18" s="31"/>
      <c r="D18" s="31"/>
      <c r="E18" s="30" t="s">
        <v>327</v>
      </c>
      <c r="F18" s="30"/>
      <c r="G18" s="32" t="s">
        <v>333</v>
      </c>
      <c r="H18" s="33"/>
      <c r="I18" s="33"/>
      <c r="J18" s="43"/>
    </row>
    <row r="19" ht="24" customHeight="1" spans="1:10">
      <c r="A19" s="1"/>
      <c r="B19" s="26"/>
      <c r="C19" s="31"/>
      <c r="D19" s="35"/>
      <c r="E19" s="30" t="s">
        <v>329</v>
      </c>
      <c r="F19" s="30"/>
      <c r="G19" s="30" t="s">
        <v>330</v>
      </c>
      <c r="H19" s="30"/>
      <c r="I19" s="30"/>
      <c r="J19" s="42"/>
    </row>
    <row r="20" ht="24" customHeight="1" spans="1:10">
      <c r="A20" s="1"/>
      <c r="B20" s="26"/>
      <c r="C20" s="31"/>
      <c r="D20" s="26" t="s">
        <v>259</v>
      </c>
      <c r="E20" s="30" t="s">
        <v>334</v>
      </c>
      <c r="F20" s="30"/>
      <c r="G20" s="30" t="s">
        <v>260</v>
      </c>
      <c r="H20" s="30"/>
      <c r="I20" s="30"/>
      <c r="J20" s="42"/>
    </row>
    <row r="21" ht="24" customHeight="1" spans="1:10">
      <c r="A21" s="1"/>
      <c r="B21" s="26"/>
      <c r="C21" s="31"/>
      <c r="D21" s="29" t="s">
        <v>261</v>
      </c>
      <c r="E21" s="30" t="s">
        <v>323</v>
      </c>
      <c r="F21" s="30"/>
      <c r="G21" s="30" t="s">
        <v>335</v>
      </c>
      <c r="H21" s="30"/>
      <c r="I21" s="30"/>
      <c r="J21" s="42"/>
    </row>
    <row r="22" ht="24" customHeight="1" spans="1:10">
      <c r="A22" s="1"/>
      <c r="B22" s="26"/>
      <c r="C22" s="31"/>
      <c r="D22" s="31"/>
      <c r="E22" s="30" t="s">
        <v>325</v>
      </c>
      <c r="F22" s="30"/>
      <c r="G22" s="30" t="s">
        <v>336</v>
      </c>
      <c r="H22" s="30"/>
      <c r="I22" s="30"/>
      <c r="J22" s="42"/>
    </row>
    <row r="23" ht="24" customHeight="1" spans="1:10">
      <c r="A23" s="1"/>
      <c r="B23" s="26"/>
      <c r="C23" s="31"/>
      <c r="D23" s="31"/>
      <c r="E23" s="30" t="s">
        <v>327</v>
      </c>
      <c r="F23" s="30"/>
      <c r="G23" s="30" t="s">
        <v>337</v>
      </c>
      <c r="H23" s="30"/>
      <c r="I23" s="30"/>
      <c r="J23" s="42"/>
    </row>
    <row r="24" ht="24" customHeight="1" spans="1:10">
      <c r="A24" s="1"/>
      <c r="B24" s="26"/>
      <c r="C24" s="31"/>
      <c r="D24" s="31"/>
      <c r="E24" s="30" t="s">
        <v>329</v>
      </c>
      <c r="F24" s="30"/>
      <c r="G24" s="30" t="s">
        <v>338</v>
      </c>
      <c r="H24" s="30"/>
      <c r="I24" s="30"/>
      <c r="J24" s="42"/>
    </row>
    <row r="25" ht="24" customHeight="1" spans="1:10">
      <c r="A25" s="1"/>
      <c r="B25" s="26"/>
      <c r="C25" s="35"/>
      <c r="D25" s="35"/>
      <c r="E25" s="30" t="s">
        <v>339</v>
      </c>
      <c r="F25" s="30"/>
      <c r="G25" s="30" t="s">
        <v>340</v>
      </c>
      <c r="H25" s="30"/>
      <c r="I25" s="30"/>
      <c r="J25" s="42"/>
    </row>
    <row r="26" ht="24" spans="1:10">
      <c r="A26" s="1"/>
      <c r="B26" s="26"/>
      <c r="C26" s="26" t="s">
        <v>264</v>
      </c>
      <c r="D26" s="23" t="s">
        <v>265</v>
      </c>
      <c r="E26" s="30" t="s">
        <v>334</v>
      </c>
      <c r="F26" s="30"/>
      <c r="G26" s="30" t="s">
        <v>341</v>
      </c>
      <c r="H26" s="30"/>
      <c r="I26" s="30"/>
      <c r="J26" s="42"/>
    </row>
    <row r="27" ht="33" customHeight="1" spans="1:10">
      <c r="A27" s="1"/>
      <c r="B27" s="26"/>
      <c r="C27" s="26" t="s">
        <v>268</v>
      </c>
      <c r="D27" s="23" t="s">
        <v>269</v>
      </c>
      <c r="E27" s="36" t="s">
        <v>334</v>
      </c>
      <c r="F27" s="36"/>
      <c r="G27" s="36" t="s">
        <v>270</v>
      </c>
      <c r="H27" s="36"/>
      <c r="I27" s="36"/>
      <c r="J27" s="45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5"/>
    <mergeCell ref="D12:D15"/>
    <mergeCell ref="D16:D19"/>
    <mergeCell ref="D21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3"/>
  <sheetViews>
    <sheetView workbookViewId="0">
      <selection activeCell="E8" sqref="E8:I8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342</v>
      </c>
    </row>
    <row r="2" ht="27" customHeight="1" spans="2:9">
      <c r="B2" s="3" t="s">
        <v>343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344</v>
      </c>
      <c r="C3" s="4"/>
      <c r="D3" s="4"/>
      <c r="E3" s="4"/>
      <c r="F3" s="4"/>
      <c r="G3" s="4"/>
      <c r="H3" s="4"/>
      <c r="I3" s="4"/>
    </row>
    <row r="4" ht="26.45" customHeight="1" spans="2:9">
      <c r="B4" s="5" t="s">
        <v>345</v>
      </c>
      <c r="C4" s="5"/>
      <c r="D4" s="5"/>
      <c r="E4" s="5" t="s">
        <v>0</v>
      </c>
      <c r="F4" s="5"/>
      <c r="G4" s="5"/>
      <c r="H4" s="5"/>
      <c r="I4" s="5"/>
    </row>
    <row r="5" ht="26.45" customHeight="1" spans="2:9">
      <c r="B5" s="5" t="s">
        <v>346</v>
      </c>
      <c r="C5" s="5" t="s">
        <v>347</v>
      </c>
      <c r="D5" s="5"/>
      <c r="E5" s="5" t="s">
        <v>348</v>
      </c>
      <c r="F5" s="5"/>
      <c r="G5" s="5"/>
      <c r="H5" s="5"/>
      <c r="I5" s="5"/>
    </row>
    <row r="6" ht="26.45" customHeight="1" spans="2:9">
      <c r="B6" s="5"/>
      <c r="C6" s="6" t="s">
        <v>75</v>
      </c>
      <c r="D6" s="6"/>
      <c r="E6" s="6" t="s">
        <v>349</v>
      </c>
      <c r="F6" s="6"/>
      <c r="G6" s="6"/>
      <c r="H6" s="6"/>
      <c r="I6" s="6"/>
    </row>
    <row r="7" ht="26.45" customHeight="1" spans="2:9">
      <c r="B7" s="5"/>
      <c r="C7" s="6" t="s">
        <v>76</v>
      </c>
      <c r="D7" s="6"/>
      <c r="E7" s="6" t="s">
        <v>350</v>
      </c>
      <c r="F7" s="6"/>
      <c r="G7" s="6"/>
      <c r="H7" s="6"/>
      <c r="I7" s="6"/>
    </row>
    <row r="8" ht="26.45" customHeight="1" spans="2:9">
      <c r="B8" s="5"/>
      <c r="C8" s="6"/>
      <c r="D8" s="6"/>
      <c r="E8" s="6"/>
      <c r="F8" s="6"/>
      <c r="G8" s="6"/>
      <c r="H8" s="6"/>
      <c r="I8" s="6"/>
    </row>
    <row r="9" ht="26.45" customHeight="1" spans="2:9">
      <c r="B9" s="5"/>
      <c r="C9" s="6"/>
      <c r="D9" s="6"/>
      <c r="E9" s="6"/>
      <c r="F9" s="6"/>
      <c r="G9" s="6"/>
      <c r="H9" s="6"/>
      <c r="I9" s="6"/>
    </row>
    <row r="10" ht="26.45" customHeight="1" spans="2:9">
      <c r="B10" s="5"/>
      <c r="C10" s="5" t="s">
        <v>351</v>
      </c>
      <c r="D10" s="5"/>
      <c r="E10" s="5"/>
      <c r="F10" s="5"/>
      <c r="G10" s="5" t="s">
        <v>352</v>
      </c>
      <c r="H10" s="5" t="s">
        <v>241</v>
      </c>
      <c r="I10" s="5" t="s">
        <v>242</v>
      </c>
    </row>
    <row r="11" ht="26.45" customHeight="1" spans="2:9">
      <c r="B11" s="5"/>
      <c r="C11" s="5"/>
      <c r="D11" s="5"/>
      <c r="E11" s="5"/>
      <c r="F11" s="5"/>
      <c r="G11" s="7">
        <v>84.86</v>
      </c>
      <c r="H11" s="7">
        <v>84.86</v>
      </c>
      <c r="I11" s="7"/>
    </row>
    <row r="12" ht="26.45" customHeight="1" spans="2:9">
      <c r="B12" s="8" t="s">
        <v>353</v>
      </c>
      <c r="C12" s="9" t="s">
        <v>354</v>
      </c>
      <c r="D12" s="9"/>
      <c r="E12" s="9"/>
      <c r="F12" s="9"/>
      <c r="G12" s="9"/>
      <c r="H12" s="9"/>
      <c r="I12" s="9"/>
    </row>
    <row r="13" ht="26.45" customHeight="1" spans="2:9">
      <c r="B13" s="10" t="s">
        <v>355</v>
      </c>
      <c r="C13" s="10" t="s">
        <v>246</v>
      </c>
      <c r="D13" s="10" t="s">
        <v>247</v>
      </c>
      <c r="E13" s="10"/>
      <c r="F13" s="10" t="s">
        <v>248</v>
      </c>
      <c r="G13" s="10"/>
      <c r="H13" s="10" t="s">
        <v>356</v>
      </c>
      <c r="I13" s="10"/>
    </row>
    <row r="14" ht="26.45" customHeight="1" spans="2:9">
      <c r="B14" s="10"/>
      <c r="C14" s="11" t="s">
        <v>357</v>
      </c>
      <c r="D14" s="11" t="s">
        <v>251</v>
      </c>
      <c r="E14" s="11"/>
      <c r="F14" s="11" t="s">
        <v>75</v>
      </c>
      <c r="G14" s="11"/>
      <c r="H14" s="11" t="s">
        <v>358</v>
      </c>
      <c r="I14" s="11"/>
    </row>
    <row r="15" ht="26.45" customHeight="1" spans="2:9">
      <c r="B15" s="10"/>
      <c r="C15" s="11"/>
      <c r="D15" s="11"/>
      <c r="E15" s="11"/>
      <c r="F15" s="11" t="s">
        <v>76</v>
      </c>
      <c r="G15" s="11"/>
      <c r="H15" s="11" t="s">
        <v>359</v>
      </c>
      <c r="I15" s="11"/>
    </row>
    <row r="16" ht="26.45" customHeight="1" spans="2:9">
      <c r="B16" s="10"/>
      <c r="C16" s="11"/>
      <c r="D16" s="11" t="s">
        <v>257</v>
      </c>
      <c r="E16" s="11"/>
      <c r="F16" s="11" t="s">
        <v>75</v>
      </c>
      <c r="G16" s="11"/>
      <c r="H16" s="10" t="s">
        <v>360</v>
      </c>
      <c r="I16" s="10"/>
    </row>
    <row r="17" ht="26.45" customHeight="1" spans="2:9">
      <c r="B17" s="10"/>
      <c r="C17" s="11"/>
      <c r="D17" s="11"/>
      <c r="E17" s="11"/>
      <c r="F17" s="11" t="s">
        <v>76</v>
      </c>
      <c r="G17" s="11"/>
      <c r="H17" s="11" t="s">
        <v>361</v>
      </c>
      <c r="I17" s="11"/>
    </row>
    <row r="18" ht="26.45" customHeight="1" spans="2:9">
      <c r="B18" s="10"/>
      <c r="C18" s="11"/>
      <c r="D18" s="11" t="s">
        <v>259</v>
      </c>
      <c r="E18" s="11"/>
      <c r="F18" s="11" t="s">
        <v>75</v>
      </c>
      <c r="G18" s="11"/>
      <c r="H18" s="10" t="s">
        <v>362</v>
      </c>
      <c r="I18" s="10"/>
    </row>
    <row r="19" ht="26.45" customHeight="1" spans="2:9">
      <c r="B19" s="10"/>
      <c r="C19" s="11"/>
      <c r="D19" s="11"/>
      <c r="E19" s="11"/>
      <c r="F19" s="11" t="s">
        <v>76</v>
      </c>
      <c r="G19" s="11"/>
      <c r="H19" s="10" t="s">
        <v>362</v>
      </c>
      <c r="I19" s="10"/>
    </row>
    <row r="20" ht="26.45" customHeight="1" spans="2:9">
      <c r="B20" s="10"/>
      <c r="C20" s="11"/>
      <c r="D20" s="11" t="s">
        <v>261</v>
      </c>
      <c r="E20" s="11"/>
      <c r="F20" s="11" t="s">
        <v>75</v>
      </c>
      <c r="G20" s="11"/>
      <c r="H20" s="10" t="s">
        <v>363</v>
      </c>
      <c r="I20" s="10"/>
    </row>
    <row r="21" ht="26.45" customHeight="1" spans="2:9">
      <c r="B21" s="10"/>
      <c r="C21" s="11"/>
      <c r="D21" s="11"/>
      <c r="E21" s="11"/>
      <c r="F21" s="11" t="s">
        <v>76</v>
      </c>
      <c r="G21" s="11"/>
      <c r="H21" s="10" t="s">
        <v>364</v>
      </c>
      <c r="I21" s="10"/>
    </row>
    <row r="22" ht="26.45" customHeight="1" spans="2:9">
      <c r="B22" s="10"/>
      <c r="C22" s="11" t="s">
        <v>365</v>
      </c>
      <c r="D22" s="11" t="s">
        <v>265</v>
      </c>
      <c r="E22" s="11"/>
      <c r="F22" s="11" t="s">
        <v>366</v>
      </c>
      <c r="G22" s="11"/>
      <c r="H22" s="11" t="s">
        <v>367</v>
      </c>
      <c r="I22" s="11"/>
    </row>
    <row r="23" ht="26.45" customHeight="1" spans="2:9">
      <c r="B23" s="10"/>
      <c r="C23" s="11"/>
      <c r="D23" s="11" t="s">
        <v>368</v>
      </c>
      <c r="E23" s="11"/>
      <c r="F23" s="12" t="s">
        <v>369</v>
      </c>
      <c r="G23" s="12"/>
      <c r="H23" s="12" t="s">
        <v>370</v>
      </c>
      <c r="I23" s="12"/>
    </row>
    <row r="24" ht="26.45" customHeight="1" spans="2:9">
      <c r="B24" s="10"/>
      <c r="C24" s="11" t="s">
        <v>268</v>
      </c>
      <c r="D24" s="11" t="s">
        <v>269</v>
      </c>
      <c r="E24" s="11"/>
      <c r="F24" s="12" t="s">
        <v>371</v>
      </c>
      <c r="G24" s="12"/>
      <c r="H24" s="12" t="s">
        <v>372</v>
      </c>
      <c r="I24" s="12"/>
    </row>
    <row r="25" ht="45" customHeight="1" spans="2:9">
      <c r="B25" s="13"/>
      <c r="C25" s="13"/>
      <c r="D25" s="13"/>
      <c r="E25" s="13"/>
      <c r="F25" s="13"/>
      <c r="G25" s="13"/>
      <c r="H25" s="13"/>
      <c r="I25" s="13"/>
    </row>
    <row r="26" ht="16.35" customHeight="1" spans="2:3">
      <c r="B26" s="14"/>
      <c r="C26" s="14"/>
    </row>
    <row r="27" ht="16.35" customHeight="1" spans="2:2">
      <c r="B27" s="14"/>
    </row>
    <row r="28" ht="16.35" customHeight="1" spans="2:16">
      <c r="B28" s="14"/>
      <c r="P28" s="15"/>
    </row>
    <row r="29" ht="16.35" customHeight="1" spans="2:2">
      <c r="B29" s="14"/>
    </row>
    <row r="30" ht="16.35" customHeight="1" spans="2:9">
      <c r="B30" s="14"/>
      <c r="C30" s="14"/>
      <c r="D30" s="14"/>
      <c r="E30" s="14"/>
      <c r="F30" s="14"/>
      <c r="G30" s="14"/>
      <c r="H30" s="14"/>
      <c r="I30" s="14"/>
    </row>
    <row r="31" ht="16.35" customHeight="1" spans="2:9">
      <c r="B31" s="14"/>
      <c r="C31" s="14"/>
      <c r="D31" s="14"/>
      <c r="E31" s="14"/>
      <c r="F31" s="14"/>
      <c r="G31" s="14"/>
      <c r="H31" s="14"/>
      <c r="I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</sheetData>
  <mergeCells count="53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B25:I25"/>
    <mergeCell ref="B5:B11"/>
    <mergeCell ref="B13:B24"/>
    <mergeCell ref="C14:C21"/>
    <mergeCell ref="C22:C23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D25" sqref="D25"/>
    </sheetView>
  </sheetViews>
  <sheetFormatPr defaultColWidth="10" defaultRowHeight="13.5" outlineLevelCol="5"/>
  <cols>
    <col min="1" max="1" width="1.5" style="114" customWidth="1"/>
    <col min="2" max="2" width="41" style="114" customWidth="1"/>
    <col min="3" max="3" width="16.375" style="114" customWidth="1"/>
    <col min="4" max="4" width="41" style="114" customWidth="1"/>
    <col min="5" max="5" width="16.375" style="114" customWidth="1"/>
    <col min="6" max="6" width="1.5" style="114" customWidth="1"/>
    <col min="7" max="10" width="9.75" style="114" customWidth="1"/>
    <col min="11" max="16384" width="10" style="114"/>
  </cols>
  <sheetData>
    <row r="1" ht="14.25" customHeight="1" spans="1:6">
      <c r="A1" s="163"/>
      <c r="B1" s="115"/>
      <c r="C1" s="116"/>
      <c r="D1" s="164"/>
      <c r="E1" s="115" t="s">
        <v>2</v>
      </c>
      <c r="F1" s="173" t="s">
        <v>3</v>
      </c>
    </row>
    <row r="2" ht="19.9" customHeight="1" spans="1:6">
      <c r="A2" s="164"/>
      <c r="B2" s="166" t="s">
        <v>4</v>
      </c>
      <c r="C2" s="166"/>
      <c r="D2" s="166"/>
      <c r="E2" s="166"/>
      <c r="F2" s="173"/>
    </row>
    <row r="3" ht="17.1" customHeight="1" spans="1:6">
      <c r="A3" s="167"/>
      <c r="B3" s="121" t="s">
        <v>5</v>
      </c>
      <c r="C3" s="143"/>
      <c r="D3" s="143"/>
      <c r="E3" s="168" t="s">
        <v>6</v>
      </c>
      <c r="F3" s="174"/>
    </row>
    <row r="4" ht="21.4" customHeight="1" spans="1:6">
      <c r="A4" s="169"/>
      <c r="B4" s="124" t="s">
        <v>7</v>
      </c>
      <c r="C4" s="124"/>
      <c r="D4" s="124" t="s">
        <v>8</v>
      </c>
      <c r="E4" s="124"/>
      <c r="F4" s="140"/>
    </row>
    <row r="5" ht="21.4" customHeight="1" spans="1:6">
      <c r="A5" s="169"/>
      <c r="B5" s="124" t="s">
        <v>9</v>
      </c>
      <c r="C5" s="124" t="s">
        <v>10</v>
      </c>
      <c r="D5" s="124" t="s">
        <v>9</v>
      </c>
      <c r="E5" s="124" t="s">
        <v>10</v>
      </c>
      <c r="F5" s="140"/>
    </row>
    <row r="6" ht="19.9" customHeight="1" spans="1:6">
      <c r="A6" s="123"/>
      <c r="B6" s="171" t="s">
        <v>11</v>
      </c>
      <c r="C6" s="130">
        <v>848588.29</v>
      </c>
      <c r="D6" s="171" t="s">
        <v>12</v>
      </c>
      <c r="E6" s="130">
        <v>717488.11</v>
      </c>
      <c r="F6" s="148"/>
    </row>
    <row r="7" ht="19.9" customHeight="1" spans="1:6">
      <c r="A7" s="123"/>
      <c r="B7" s="171" t="s">
        <v>13</v>
      </c>
      <c r="C7" s="130"/>
      <c r="D7" s="171" t="s">
        <v>14</v>
      </c>
      <c r="E7" s="130"/>
      <c r="F7" s="148"/>
    </row>
    <row r="8" ht="19.9" customHeight="1" spans="1:6">
      <c r="A8" s="123"/>
      <c r="B8" s="171" t="s">
        <v>15</v>
      </c>
      <c r="C8" s="130"/>
      <c r="D8" s="171" t="s">
        <v>16</v>
      </c>
      <c r="E8" s="130"/>
      <c r="F8" s="148"/>
    </row>
    <row r="9" ht="19.9" customHeight="1" spans="1:6">
      <c r="A9" s="123"/>
      <c r="B9" s="171" t="s">
        <v>17</v>
      </c>
      <c r="C9" s="130"/>
      <c r="D9" s="171" t="s">
        <v>18</v>
      </c>
      <c r="E9" s="130"/>
      <c r="F9" s="148"/>
    </row>
    <row r="10" ht="19.9" customHeight="1" spans="1:6">
      <c r="A10" s="123"/>
      <c r="B10" s="171" t="s">
        <v>19</v>
      </c>
      <c r="C10" s="130"/>
      <c r="D10" s="171" t="s">
        <v>20</v>
      </c>
      <c r="E10" s="130"/>
      <c r="F10" s="148"/>
    </row>
    <row r="11" ht="19.9" customHeight="1" spans="1:6">
      <c r="A11" s="123"/>
      <c r="B11" s="171" t="s">
        <v>21</v>
      </c>
      <c r="C11" s="130"/>
      <c r="D11" s="171" t="s">
        <v>22</v>
      </c>
      <c r="E11" s="130"/>
      <c r="F11" s="148"/>
    </row>
    <row r="12" ht="19.9" customHeight="1" spans="1:6">
      <c r="A12" s="123"/>
      <c r="B12" s="171" t="s">
        <v>23</v>
      </c>
      <c r="C12" s="130"/>
      <c r="D12" s="171" t="s">
        <v>24</v>
      </c>
      <c r="E12" s="130"/>
      <c r="F12" s="148"/>
    </row>
    <row r="13" ht="19.9" customHeight="1" spans="1:6">
      <c r="A13" s="123"/>
      <c r="B13" s="171" t="s">
        <v>23</v>
      </c>
      <c r="C13" s="130"/>
      <c r="D13" s="171" t="s">
        <v>25</v>
      </c>
      <c r="E13" s="130">
        <v>54117.92</v>
      </c>
      <c r="F13" s="148"/>
    </row>
    <row r="14" ht="19.9" customHeight="1" spans="1:6">
      <c r="A14" s="123"/>
      <c r="B14" s="171" t="s">
        <v>23</v>
      </c>
      <c r="C14" s="130"/>
      <c r="D14" s="171" t="s">
        <v>26</v>
      </c>
      <c r="E14" s="130"/>
      <c r="F14" s="148"/>
    </row>
    <row r="15" ht="19.9" customHeight="1" spans="1:6">
      <c r="A15" s="123"/>
      <c r="B15" s="171" t="s">
        <v>23</v>
      </c>
      <c r="C15" s="130"/>
      <c r="D15" s="171" t="s">
        <v>27</v>
      </c>
      <c r="E15" s="130">
        <v>32282.26</v>
      </c>
      <c r="F15" s="148"/>
    </row>
    <row r="16" ht="19.9" customHeight="1" spans="1:6">
      <c r="A16" s="123"/>
      <c r="B16" s="171" t="s">
        <v>23</v>
      </c>
      <c r="C16" s="130"/>
      <c r="D16" s="171" t="s">
        <v>28</v>
      </c>
      <c r="E16" s="130"/>
      <c r="F16" s="148"/>
    </row>
    <row r="17" ht="19.9" customHeight="1" spans="1:6">
      <c r="A17" s="123"/>
      <c r="B17" s="171" t="s">
        <v>23</v>
      </c>
      <c r="C17" s="130"/>
      <c r="D17" s="171" t="s">
        <v>29</v>
      </c>
      <c r="E17" s="130"/>
      <c r="F17" s="148"/>
    </row>
    <row r="18" ht="19.9" customHeight="1" spans="1:6">
      <c r="A18" s="123"/>
      <c r="B18" s="171" t="s">
        <v>23</v>
      </c>
      <c r="C18" s="130"/>
      <c r="D18" s="171" t="s">
        <v>30</v>
      </c>
      <c r="E18" s="130"/>
      <c r="F18" s="148"/>
    </row>
    <row r="19" ht="19.9" customHeight="1" spans="1:6">
      <c r="A19" s="123"/>
      <c r="B19" s="171" t="s">
        <v>23</v>
      </c>
      <c r="C19" s="130"/>
      <c r="D19" s="171" t="s">
        <v>31</v>
      </c>
      <c r="E19" s="130"/>
      <c r="F19" s="148"/>
    </row>
    <row r="20" ht="19.9" customHeight="1" spans="1:6">
      <c r="A20" s="123"/>
      <c r="B20" s="171" t="s">
        <v>23</v>
      </c>
      <c r="C20" s="130"/>
      <c r="D20" s="171" t="s">
        <v>32</v>
      </c>
      <c r="E20" s="130"/>
      <c r="F20" s="148"/>
    </row>
    <row r="21" ht="19.9" customHeight="1" spans="1:6">
      <c r="A21" s="123"/>
      <c r="B21" s="171" t="s">
        <v>23</v>
      </c>
      <c r="C21" s="130"/>
      <c r="D21" s="171" t="s">
        <v>33</v>
      </c>
      <c r="E21" s="130"/>
      <c r="F21" s="148"/>
    </row>
    <row r="22" ht="19.9" customHeight="1" spans="1:6">
      <c r="A22" s="123"/>
      <c r="B22" s="171" t="s">
        <v>23</v>
      </c>
      <c r="C22" s="130"/>
      <c r="D22" s="171" t="s">
        <v>34</v>
      </c>
      <c r="E22" s="130"/>
      <c r="F22" s="148"/>
    </row>
    <row r="23" ht="19.9" customHeight="1" spans="1:6">
      <c r="A23" s="123"/>
      <c r="B23" s="171" t="s">
        <v>23</v>
      </c>
      <c r="C23" s="130"/>
      <c r="D23" s="171" t="s">
        <v>35</v>
      </c>
      <c r="E23" s="130"/>
      <c r="F23" s="148"/>
    </row>
    <row r="24" ht="19.9" customHeight="1" spans="1:6">
      <c r="A24" s="123"/>
      <c r="B24" s="171" t="s">
        <v>23</v>
      </c>
      <c r="C24" s="130"/>
      <c r="D24" s="171" t="s">
        <v>36</v>
      </c>
      <c r="E24" s="130"/>
      <c r="F24" s="148"/>
    </row>
    <row r="25" ht="19.9" customHeight="1" spans="1:6">
      <c r="A25" s="123"/>
      <c r="B25" s="171" t="s">
        <v>23</v>
      </c>
      <c r="C25" s="130"/>
      <c r="D25" s="171" t="s">
        <v>37</v>
      </c>
      <c r="E25" s="130">
        <v>44700</v>
      </c>
      <c r="F25" s="148"/>
    </row>
    <row r="26" ht="19.9" customHeight="1" spans="1:6">
      <c r="A26" s="123"/>
      <c r="B26" s="171" t="s">
        <v>23</v>
      </c>
      <c r="C26" s="130"/>
      <c r="D26" s="171" t="s">
        <v>38</v>
      </c>
      <c r="E26" s="130"/>
      <c r="F26" s="148"/>
    </row>
    <row r="27" ht="19.9" customHeight="1" spans="1:6">
      <c r="A27" s="123"/>
      <c r="B27" s="171" t="s">
        <v>23</v>
      </c>
      <c r="C27" s="130"/>
      <c r="D27" s="171" t="s">
        <v>39</v>
      </c>
      <c r="E27" s="130"/>
      <c r="F27" s="148"/>
    </row>
    <row r="28" ht="19.9" customHeight="1" spans="1:6">
      <c r="A28" s="123"/>
      <c r="B28" s="171" t="s">
        <v>23</v>
      </c>
      <c r="C28" s="130"/>
      <c r="D28" s="171" t="s">
        <v>40</v>
      </c>
      <c r="E28" s="130"/>
      <c r="F28" s="148"/>
    </row>
    <row r="29" ht="19.9" customHeight="1" spans="1:6">
      <c r="A29" s="123"/>
      <c r="B29" s="171" t="s">
        <v>23</v>
      </c>
      <c r="C29" s="130"/>
      <c r="D29" s="171" t="s">
        <v>41</v>
      </c>
      <c r="E29" s="130"/>
      <c r="F29" s="148"/>
    </row>
    <row r="30" ht="19.9" customHeight="1" spans="1:6">
      <c r="A30" s="123"/>
      <c r="B30" s="171" t="s">
        <v>23</v>
      </c>
      <c r="C30" s="130"/>
      <c r="D30" s="171" t="s">
        <v>42</v>
      </c>
      <c r="E30" s="130"/>
      <c r="F30" s="148"/>
    </row>
    <row r="31" ht="19.9" customHeight="1" spans="1:6">
      <c r="A31" s="123"/>
      <c r="B31" s="171" t="s">
        <v>23</v>
      </c>
      <c r="C31" s="130"/>
      <c r="D31" s="171" t="s">
        <v>43</v>
      </c>
      <c r="E31" s="130"/>
      <c r="F31" s="148"/>
    </row>
    <row r="32" ht="19.9" customHeight="1" spans="1:6">
      <c r="A32" s="123"/>
      <c r="B32" s="171" t="s">
        <v>23</v>
      </c>
      <c r="C32" s="130"/>
      <c r="D32" s="171" t="s">
        <v>44</v>
      </c>
      <c r="E32" s="130"/>
      <c r="F32" s="148"/>
    </row>
    <row r="33" ht="19.9" customHeight="1" spans="1:6">
      <c r="A33" s="123"/>
      <c r="B33" s="171" t="s">
        <v>23</v>
      </c>
      <c r="C33" s="130"/>
      <c r="D33" s="171" t="s">
        <v>45</v>
      </c>
      <c r="E33" s="130"/>
      <c r="F33" s="148"/>
    </row>
    <row r="34" ht="19.9" customHeight="1" spans="1:6">
      <c r="A34" s="123"/>
      <c r="B34" s="171" t="s">
        <v>23</v>
      </c>
      <c r="C34" s="130"/>
      <c r="D34" s="171" t="s">
        <v>46</v>
      </c>
      <c r="E34" s="130"/>
      <c r="F34" s="148"/>
    </row>
    <row r="35" ht="19.9" customHeight="1" spans="1:6">
      <c r="A35" s="123"/>
      <c r="B35" s="171" t="s">
        <v>23</v>
      </c>
      <c r="C35" s="130"/>
      <c r="D35" s="171" t="s">
        <v>47</v>
      </c>
      <c r="E35" s="130"/>
      <c r="F35" s="148"/>
    </row>
    <row r="36" ht="19.9" customHeight="1" spans="1:6">
      <c r="A36" s="146"/>
      <c r="B36" s="144" t="s">
        <v>48</v>
      </c>
      <c r="C36" s="126">
        <v>848588.29</v>
      </c>
      <c r="D36" s="144" t="s">
        <v>49</v>
      </c>
      <c r="E36" s="126">
        <v>848588.29</v>
      </c>
      <c r="F36" s="149"/>
    </row>
    <row r="37" ht="19.9" customHeight="1" spans="1:6">
      <c r="A37" s="123"/>
      <c r="B37" s="170" t="s">
        <v>50</v>
      </c>
      <c r="C37" s="130"/>
      <c r="D37" s="170" t="s">
        <v>51</v>
      </c>
      <c r="E37" s="130"/>
      <c r="F37" s="182"/>
    </row>
    <row r="38" ht="19.9" customHeight="1" spans="1:6">
      <c r="A38" s="183"/>
      <c r="B38" s="170" t="s">
        <v>52</v>
      </c>
      <c r="C38" s="130"/>
      <c r="D38" s="170" t="s">
        <v>53</v>
      </c>
      <c r="E38" s="130"/>
      <c r="F38" s="182"/>
    </row>
    <row r="39" ht="19.9" customHeight="1" spans="1:6">
      <c r="A39" s="183"/>
      <c r="B39" s="184"/>
      <c r="C39" s="184"/>
      <c r="D39" s="170" t="s">
        <v>54</v>
      </c>
      <c r="E39" s="130"/>
      <c r="F39" s="182"/>
    </row>
    <row r="40" ht="19.9" customHeight="1" spans="1:6">
      <c r="A40" s="185"/>
      <c r="B40" s="124" t="s">
        <v>55</v>
      </c>
      <c r="C40" s="126">
        <v>848588.29</v>
      </c>
      <c r="D40" s="124" t="s">
        <v>56</v>
      </c>
      <c r="E40" s="126">
        <v>848588.29</v>
      </c>
      <c r="F40" s="186"/>
    </row>
    <row r="41" ht="8.45" customHeight="1" spans="1:6">
      <c r="A41" s="172"/>
      <c r="B41" s="172"/>
      <c r="C41" s="187"/>
      <c r="D41" s="187"/>
      <c r="E41" s="172"/>
      <c r="F41" s="18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D8" sqref="D8:F8"/>
    </sheetView>
  </sheetViews>
  <sheetFormatPr defaultColWidth="10" defaultRowHeight="13.5"/>
  <cols>
    <col min="1" max="1" width="1.5" style="90" customWidth="1"/>
    <col min="2" max="2" width="16.875" style="90" customWidth="1"/>
    <col min="3" max="3" width="36.5" style="90" customWidth="1"/>
    <col min="4" max="14" width="13" style="90" customWidth="1"/>
    <col min="15" max="15" width="1.5" style="90" customWidth="1"/>
    <col min="16" max="16" width="9.75" style="90" customWidth="1"/>
    <col min="17" max="16384" width="10" style="90"/>
  </cols>
  <sheetData>
    <row r="1" ht="24.95" customHeight="1" spans="1:15">
      <c r="A1" s="91"/>
      <c r="B1" s="2"/>
      <c r="C1" s="14"/>
      <c r="D1" s="176"/>
      <c r="E1" s="176"/>
      <c r="F1" s="176"/>
      <c r="G1" s="14"/>
      <c r="H1" s="14"/>
      <c r="I1" s="14"/>
      <c r="L1" s="14"/>
      <c r="M1" s="14"/>
      <c r="N1" s="92" t="s">
        <v>57</v>
      </c>
      <c r="O1" s="93"/>
    </row>
    <row r="2" ht="22.9" customHeight="1" spans="1:15">
      <c r="A2" s="91"/>
      <c r="B2" s="94" t="s">
        <v>58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3" t="s">
        <v>3</v>
      </c>
    </row>
    <row r="3" ht="19.5" customHeight="1" spans="1:15">
      <c r="A3" s="95"/>
      <c r="B3" s="96" t="s">
        <v>5</v>
      </c>
      <c r="C3" s="96"/>
      <c r="D3" s="95"/>
      <c r="E3" s="95"/>
      <c r="F3" s="157"/>
      <c r="G3" s="95"/>
      <c r="H3" s="157"/>
      <c r="I3" s="157"/>
      <c r="J3" s="157"/>
      <c r="K3" s="157"/>
      <c r="L3" s="157"/>
      <c r="M3" s="157"/>
      <c r="N3" s="97" t="s">
        <v>6</v>
      </c>
      <c r="O3" s="98"/>
    </row>
    <row r="4" ht="24.4" customHeight="1" spans="1:15">
      <c r="A4" s="99"/>
      <c r="B4" s="85" t="s">
        <v>9</v>
      </c>
      <c r="C4" s="85"/>
      <c r="D4" s="85" t="s">
        <v>59</v>
      </c>
      <c r="E4" s="85" t="s">
        <v>60</v>
      </c>
      <c r="F4" s="85" t="s">
        <v>61</v>
      </c>
      <c r="G4" s="85" t="s">
        <v>62</v>
      </c>
      <c r="H4" s="85" t="s">
        <v>63</v>
      </c>
      <c r="I4" s="85" t="s">
        <v>64</v>
      </c>
      <c r="J4" s="85" t="s">
        <v>65</v>
      </c>
      <c r="K4" s="85" t="s">
        <v>66</v>
      </c>
      <c r="L4" s="85" t="s">
        <v>67</v>
      </c>
      <c r="M4" s="85" t="s">
        <v>68</v>
      </c>
      <c r="N4" s="85" t="s">
        <v>69</v>
      </c>
      <c r="O4" s="101"/>
    </row>
    <row r="5" ht="24.4" customHeight="1" spans="1:15">
      <c r="A5" s="99"/>
      <c r="B5" s="85" t="s">
        <v>70</v>
      </c>
      <c r="C5" s="181" t="s">
        <v>71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101"/>
    </row>
    <row r="6" ht="24.4" customHeight="1" spans="1:15">
      <c r="A6" s="99"/>
      <c r="B6" s="85"/>
      <c r="C6" s="181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101"/>
    </row>
    <row r="7" ht="27" customHeight="1" spans="1:15">
      <c r="A7" s="102"/>
      <c r="B7" s="66"/>
      <c r="C7" s="66" t="s">
        <v>72</v>
      </c>
      <c r="D7" s="126">
        <v>848588.29</v>
      </c>
      <c r="E7" s="69"/>
      <c r="F7" s="126">
        <v>848588.29</v>
      </c>
      <c r="G7" s="69"/>
      <c r="H7" s="69"/>
      <c r="I7" s="69"/>
      <c r="J7" s="69"/>
      <c r="K7" s="69"/>
      <c r="L7" s="69"/>
      <c r="M7" s="69"/>
      <c r="N7" s="69"/>
      <c r="O7" s="103"/>
    </row>
    <row r="8" ht="27" customHeight="1" spans="1:15">
      <c r="A8" s="102"/>
      <c r="B8" s="66">
        <v>137001</v>
      </c>
      <c r="C8" s="66" t="s">
        <v>0</v>
      </c>
      <c r="D8" s="126">
        <v>848588.29</v>
      </c>
      <c r="E8" s="69"/>
      <c r="F8" s="126">
        <v>848588.29</v>
      </c>
      <c r="G8" s="69"/>
      <c r="H8" s="69"/>
      <c r="I8" s="69"/>
      <c r="J8" s="69"/>
      <c r="K8" s="69"/>
      <c r="L8" s="69"/>
      <c r="M8" s="69"/>
      <c r="N8" s="69"/>
      <c r="O8" s="103"/>
    </row>
    <row r="9" ht="29.1" customHeight="1" spans="1:15">
      <c r="A9" s="102"/>
      <c r="B9" s="66"/>
      <c r="C9" s="66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103"/>
    </row>
    <row r="10" ht="27" customHeight="1" spans="1:15">
      <c r="A10" s="102"/>
      <c r="B10" s="66"/>
      <c r="C10" s="66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103"/>
    </row>
    <row r="11" ht="27" customHeight="1" spans="1:15">
      <c r="A11" s="102"/>
      <c r="B11" s="66"/>
      <c r="C11" s="66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103"/>
    </row>
    <row r="12" ht="27" customHeight="1" spans="1:15">
      <c r="A12" s="102"/>
      <c r="B12" s="66"/>
      <c r="C12" s="66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103"/>
    </row>
    <row r="13" ht="27" customHeight="1" spans="1:15">
      <c r="A13" s="102"/>
      <c r="B13" s="66"/>
      <c r="C13" s="66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103"/>
    </row>
    <row r="14" ht="27" customHeight="1" spans="1:15">
      <c r="A14" s="102"/>
      <c r="B14" s="66"/>
      <c r="C14" s="66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103"/>
    </row>
    <row r="15" ht="27" customHeight="1" spans="1:15">
      <c r="A15" s="102"/>
      <c r="B15" s="66"/>
      <c r="C15" s="66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103"/>
    </row>
    <row r="16" ht="27" customHeight="1" spans="1:15">
      <c r="A16" s="102"/>
      <c r="B16" s="66"/>
      <c r="C16" s="66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103"/>
    </row>
    <row r="17" ht="27" customHeight="1" spans="1:15">
      <c r="A17" s="102"/>
      <c r="B17" s="66"/>
      <c r="C17" s="66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103"/>
    </row>
    <row r="18" ht="27" customHeight="1" spans="1:15">
      <c r="A18" s="102"/>
      <c r="B18" s="66"/>
      <c r="C18" s="66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103"/>
    </row>
    <row r="19" ht="27" customHeight="1" spans="1:15">
      <c r="A19" s="102"/>
      <c r="B19" s="66"/>
      <c r="C19" s="66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103"/>
    </row>
    <row r="20" ht="27" customHeight="1" spans="1:15">
      <c r="A20" s="102"/>
      <c r="B20" s="66"/>
      <c r="C20" s="66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103"/>
    </row>
    <row r="21" ht="27" customHeight="1" spans="1:15">
      <c r="A21" s="102"/>
      <c r="B21" s="66"/>
      <c r="C21" s="66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103"/>
    </row>
    <row r="22" ht="27" customHeight="1" spans="1:15">
      <c r="A22" s="102"/>
      <c r="B22" s="66"/>
      <c r="C22" s="66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03"/>
    </row>
    <row r="23" ht="27" customHeight="1" spans="1:15">
      <c r="A23" s="102"/>
      <c r="B23" s="66"/>
      <c r="C23" s="66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103"/>
    </row>
    <row r="24" ht="27" customHeight="1" spans="1:15">
      <c r="A24" s="102"/>
      <c r="B24" s="66"/>
      <c r="C24" s="66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103"/>
    </row>
    <row r="25" ht="27" customHeight="1" spans="1:15">
      <c r="A25" s="102"/>
      <c r="B25" s="66"/>
      <c r="C25" s="66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10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" style="90" customWidth="1"/>
    <col min="2" max="4" width="6.125" style="90" customWidth="1"/>
    <col min="5" max="5" width="16.875" style="90" customWidth="1"/>
    <col min="6" max="6" width="41" style="90" customWidth="1"/>
    <col min="7" max="10" width="16.375" style="90" customWidth="1"/>
    <col min="11" max="11" width="22.875" style="90" customWidth="1"/>
    <col min="12" max="12" width="1.5" style="90" customWidth="1"/>
    <col min="13" max="14" width="9.75" style="90" customWidth="1"/>
    <col min="15" max="16384" width="10" style="90"/>
  </cols>
  <sheetData>
    <row r="1" ht="24.95" customHeight="1" spans="1:12">
      <c r="A1" s="91"/>
      <c r="B1" s="2"/>
      <c r="C1" s="2"/>
      <c r="D1" s="2"/>
      <c r="E1" s="14"/>
      <c r="F1" s="14"/>
      <c r="G1" s="176"/>
      <c r="H1" s="176"/>
      <c r="I1" s="176"/>
      <c r="J1" s="176"/>
      <c r="K1" s="92" t="s">
        <v>73</v>
      </c>
      <c r="L1" s="93"/>
    </row>
    <row r="2" ht="22.9" customHeight="1" spans="1:12">
      <c r="A2" s="91"/>
      <c r="B2" s="94" t="s">
        <v>74</v>
      </c>
      <c r="C2" s="94"/>
      <c r="D2" s="94"/>
      <c r="E2" s="94"/>
      <c r="F2" s="94"/>
      <c r="G2" s="94"/>
      <c r="H2" s="94"/>
      <c r="I2" s="94"/>
      <c r="J2" s="94"/>
      <c r="K2" s="94"/>
      <c r="L2" s="93" t="s">
        <v>3</v>
      </c>
    </row>
    <row r="3" ht="19.5" customHeight="1" spans="1:12">
      <c r="A3" s="95"/>
      <c r="B3" s="96" t="s">
        <v>5</v>
      </c>
      <c r="C3" s="96"/>
      <c r="D3" s="96"/>
      <c r="E3" s="96"/>
      <c r="F3" s="96"/>
      <c r="G3" s="95"/>
      <c r="H3" s="95"/>
      <c r="I3" s="157"/>
      <c r="J3" s="157"/>
      <c r="K3" s="97" t="s">
        <v>6</v>
      </c>
      <c r="L3" s="98"/>
    </row>
    <row r="4" ht="24.4" customHeight="1" spans="1:12">
      <c r="A4" s="93"/>
      <c r="B4" s="66" t="s">
        <v>9</v>
      </c>
      <c r="C4" s="66"/>
      <c r="D4" s="66"/>
      <c r="E4" s="66"/>
      <c r="F4" s="66"/>
      <c r="G4" s="66" t="s">
        <v>59</v>
      </c>
      <c r="H4" s="66" t="s">
        <v>75</v>
      </c>
      <c r="I4" s="66" t="s">
        <v>76</v>
      </c>
      <c r="J4" s="66" t="s">
        <v>77</v>
      </c>
      <c r="K4" s="66" t="s">
        <v>78</v>
      </c>
      <c r="L4" s="100"/>
    </row>
    <row r="5" ht="24.4" customHeight="1" spans="1:12">
      <c r="A5" s="99"/>
      <c r="B5" s="66" t="s">
        <v>79</v>
      </c>
      <c r="C5" s="66"/>
      <c r="D5" s="66"/>
      <c r="E5" s="66" t="s">
        <v>70</v>
      </c>
      <c r="F5" s="66" t="s">
        <v>71</v>
      </c>
      <c r="G5" s="66"/>
      <c r="H5" s="66"/>
      <c r="I5" s="66"/>
      <c r="J5" s="66"/>
      <c r="K5" s="66"/>
      <c r="L5" s="100"/>
    </row>
    <row r="6" ht="24.4" customHeight="1" spans="1:12">
      <c r="A6" s="99"/>
      <c r="B6" s="66" t="s">
        <v>80</v>
      </c>
      <c r="C6" s="66" t="s">
        <v>81</v>
      </c>
      <c r="D6" s="66" t="s">
        <v>82</v>
      </c>
      <c r="E6" s="66"/>
      <c r="F6" s="66"/>
      <c r="G6" s="66"/>
      <c r="H6" s="66"/>
      <c r="I6" s="66"/>
      <c r="J6" s="66"/>
      <c r="K6" s="66"/>
      <c r="L6" s="101"/>
    </row>
    <row r="7" ht="27" customHeight="1" spans="1:12">
      <c r="A7" s="102"/>
      <c r="B7" s="66"/>
      <c r="C7" s="66"/>
      <c r="D7" s="66"/>
      <c r="E7" s="66"/>
      <c r="F7" s="66" t="s">
        <v>72</v>
      </c>
      <c r="G7" s="69">
        <f>SUM(H7:I7)</f>
        <v>848588.29</v>
      </c>
      <c r="H7" s="69">
        <f>H8+H13+H16+H22</f>
        <v>598588.29</v>
      </c>
      <c r="I7" s="69">
        <f>I8+I13+I16+I22</f>
        <v>250000</v>
      </c>
      <c r="J7" s="69"/>
      <c r="K7" s="69"/>
      <c r="L7" s="103"/>
    </row>
    <row r="8" ht="27" customHeight="1" spans="1:12">
      <c r="A8" s="102"/>
      <c r="B8" s="66">
        <v>201</v>
      </c>
      <c r="C8" s="104"/>
      <c r="D8" s="104"/>
      <c r="E8" s="105">
        <v>137001</v>
      </c>
      <c r="F8" s="106" t="s">
        <v>83</v>
      </c>
      <c r="G8" s="107">
        <v>717488.11</v>
      </c>
      <c r="H8" s="107">
        <f>H9</f>
        <v>467488.11</v>
      </c>
      <c r="I8" s="107">
        <f>I9</f>
        <v>250000</v>
      </c>
      <c r="J8" s="69"/>
      <c r="K8" s="69"/>
      <c r="L8" s="103"/>
    </row>
    <row r="9" ht="27" customHeight="1" spans="1:12">
      <c r="A9" s="102"/>
      <c r="B9" s="66">
        <v>201</v>
      </c>
      <c r="C9" s="104" t="s">
        <v>84</v>
      </c>
      <c r="D9" s="104"/>
      <c r="E9" s="108"/>
      <c r="F9" s="106" t="s">
        <v>85</v>
      </c>
      <c r="G9" s="107">
        <v>717488.11</v>
      </c>
      <c r="H9" s="107">
        <f>SUM(H10:H12)</f>
        <v>467488.11</v>
      </c>
      <c r="I9" s="107">
        <f>SUM(I10:I12)</f>
        <v>250000</v>
      </c>
      <c r="J9" s="69"/>
      <c r="K9" s="69"/>
      <c r="L9" s="103"/>
    </row>
    <row r="10" ht="27" customHeight="1" spans="1:12">
      <c r="A10" s="102"/>
      <c r="B10" s="66">
        <v>201</v>
      </c>
      <c r="C10" s="104">
        <v>29</v>
      </c>
      <c r="D10" s="104" t="s">
        <v>86</v>
      </c>
      <c r="E10" s="108"/>
      <c r="F10" s="106" t="s">
        <v>87</v>
      </c>
      <c r="G10" s="107">
        <v>354117.61</v>
      </c>
      <c r="H10" s="107">
        <v>354117.61</v>
      </c>
      <c r="I10" s="69"/>
      <c r="J10" s="69"/>
      <c r="K10" s="69"/>
      <c r="L10" s="103"/>
    </row>
    <row r="11" ht="27" customHeight="1" spans="1:12">
      <c r="A11" s="102"/>
      <c r="B11" s="66">
        <v>201</v>
      </c>
      <c r="C11" s="104">
        <v>29</v>
      </c>
      <c r="D11" s="104" t="s">
        <v>88</v>
      </c>
      <c r="E11" s="108"/>
      <c r="F11" s="106" t="s">
        <v>89</v>
      </c>
      <c r="G11" s="107">
        <v>113370.5</v>
      </c>
      <c r="H11" s="107">
        <v>113370.5</v>
      </c>
      <c r="I11" s="69"/>
      <c r="J11" s="69"/>
      <c r="K11" s="69"/>
      <c r="L11" s="103"/>
    </row>
    <row r="12" ht="27" customHeight="1" spans="1:12">
      <c r="A12" s="102"/>
      <c r="B12" s="66">
        <v>201</v>
      </c>
      <c r="C12" s="104" t="s">
        <v>84</v>
      </c>
      <c r="D12" s="104" t="s">
        <v>90</v>
      </c>
      <c r="E12" s="108"/>
      <c r="F12" s="106" t="s">
        <v>91</v>
      </c>
      <c r="G12" s="107">
        <v>250000</v>
      </c>
      <c r="H12" s="177"/>
      <c r="I12" s="107">
        <v>250000</v>
      </c>
      <c r="J12" s="69"/>
      <c r="K12" s="69"/>
      <c r="L12" s="103"/>
    </row>
    <row r="13" ht="27" customHeight="1" spans="1:12">
      <c r="A13" s="102"/>
      <c r="B13" s="66">
        <v>208</v>
      </c>
      <c r="C13" s="104"/>
      <c r="D13" s="104"/>
      <c r="E13" s="108"/>
      <c r="F13" s="106" t="s">
        <v>92</v>
      </c>
      <c r="G13" s="107">
        <v>54117.92</v>
      </c>
      <c r="H13" s="107">
        <v>54117.92</v>
      </c>
      <c r="I13" s="69"/>
      <c r="J13" s="69"/>
      <c r="K13" s="69"/>
      <c r="L13" s="103"/>
    </row>
    <row r="14" ht="27" customHeight="1" spans="1:12">
      <c r="A14" s="102"/>
      <c r="B14" s="66">
        <v>208</v>
      </c>
      <c r="C14" s="104" t="s">
        <v>93</v>
      </c>
      <c r="D14" s="104"/>
      <c r="E14" s="108"/>
      <c r="F14" s="106" t="s">
        <v>94</v>
      </c>
      <c r="G14" s="107">
        <v>54117.92</v>
      </c>
      <c r="H14" s="107">
        <v>54117.92</v>
      </c>
      <c r="I14" s="69"/>
      <c r="J14" s="69"/>
      <c r="K14" s="69"/>
      <c r="L14" s="103"/>
    </row>
    <row r="15" ht="27" customHeight="1" spans="1:12">
      <c r="A15" s="102"/>
      <c r="B15" s="66">
        <v>208</v>
      </c>
      <c r="C15" s="104" t="s">
        <v>93</v>
      </c>
      <c r="D15" s="104" t="s">
        <v>93</v>
      </c>
      <c r="E15" s="108"/>
      <c r="F15" s="106" t="s">
        <v>95</v>
      </c>
      <c r="G15" s="107">
        <v>54117.92</v>
      </c>
      <c r="H15" s="107">
        <v>54117.92</v>
      </c>
      <c r="I15" s="69"/>
      <c r="J15" s="69"/>
      <c r="K15" s="69"/>
      <c r="L15" s="103"/>
    </row>
    <row r="16" ht="27" customHeight="1" spans="1:12">
      <c r="A16" s="102"/>
      <c r="B16" s="66">
        <v>210</v>
      </c>
      <c r="C16" s="104"/>
      <c r="D16" s="104"/>
      <c r="E16" s="108"/>
      <c r="F16" s="106" t="s">
        <v>96</v>
      </c>
      <c r="G16" s="107">
        <v>32282.26</v>
      </c>
      <c r="H16" s="107">
        <v>32282.26</v>
      </c>
      <c r="I16" s="69"/>
      <c r="J16" s="69"/>
      <c r="K16" s="69"/>
      <c r="L16" s="103"/>
    </row>
    <row r="17" ht="27" customHeight="1" spans="1:12">
      <c r="A17" s="102"/>
      <c r="B17" s="66">
        <v>210</v>
      </c>
      <c r="C17" s="104" t="s">
        <v>97</v>
      </c>
      <c r="D17" s="104"/>
      <c r="E17" s="108"/>
      <c r="F17" s="106" t="s">
        <v>98</v>
      </c>
      <c r="G17" s="107">
        <v>32282.26</v>
      </c>
      <c r="H17" s="107">
        <v>32282.26</v>
      </c>
      <c r="I17" s="69"/>
      <c r="J17" s="69"/>
      <c r="K17" s="69"/>
      <c r="L17" s="103"/>
    </row>
    <row r="18" ht="27" customHeight="1" spans="1:12">
      <c r="A18" s="102"/>
      <c r="B18" s="66">
        <v>210</v>
      </c>
      <c r="C18" s="104" t="s">
        <v>97</v>
      </c>
      <c r="D18" s="104" t="s">
        <v>86</v>
      </c>
      <c r="E18" s="108"/>
      <c r="F18" s="106" t="s">
        <v>99</v>
      </c>
      <c r="G18" s="107">
        <v>20766.51</v>
      </c>
      <c r="H18" s="107">
        <v>20766.51</v>
      </c>
      <c r="I18" s="69"/>
      <c r="J18" s="69"/>
      <c r="K18" s="69"/>
      <c r="L18" s="103"/>
    </row>
    <row r="19" ht="27" customHeight="1" spans="1:12">
      <c r="A19" s="102"/>
      <c r="B19" s="66">
        <v>210</v>
      </c>
      <c r="C19" s="104" t="s">
        <v>97</v>
      </c>
      <c r="D19" s="104" t="s">
        <v>100</v>
      </c>
      <c r="E19" s="108"/>
      <c r="F19" s="106" t="s">
        <v>101</v>
      </c>
      <c r="G19" s="107">
        <v>7915.75</v>
      </c>
      <c r="H19" s="107">
        <v>7915.75</v>
      </c>
      <c r="I19" s="69"/>
      <c r="J19" s="69"/>
      <c r="K19" s="69"/>
      <c r="L19" s="103"/>
    </row>
    <row r="20" ht="27" customHeight="1" spans="1:12">
      <c r="A20" s="99"/>
      <c r="B20" s="66">
        <v>210</v>
      </c>
      <c r="C20" s="66" t="s">
        <v>97</v>
      </c>
      <c r="D20" s="66" t="s">
        <v>102</v>
      </c>
      <c r="E20" s="110"/>
      <c r="F20" s="106" t="s">
        <v>103</v>
      </c>
      <c r="G20" s="107">
        <v>2400</v>
      </c>
      <c r="H20" s="107">
        <v>2400</v>
      </c>
      <c r="I20" s="74"/>
      <c r="J20" s="74"/>
      <c r="K20" s="74"/>
      <c r="L20" s="100"/>
    </row>
    <row r="21" ht="27" customHeight="1" spans="1:12">
      <c r="A21" s="99"/>
      <c r="B21" s="66">
        <v>210</v>
      </c>
      <c r="C21" s="66" t="s">
        <v>97</v>
      </c>
      <c r="D21" s="66" t="s">
        <v>90</v>
      </c>
      <c r="E21" s="110"/>
      <c r="F21" s="106" t="s">
        <v>104</v>
      </c>
      <c r="G21" s="107">
        <v>1200</v>
      </c>
      <c r="H21" s="107">
        <v>1200</v>
      </c>
      <c r="I21" s="74"/>
      <c r="J21" s="74"/>
      <c r="K21" s="74"/>
      <c r="L21" s="100"/>
    </row>
    <row r="22" ht="27" customHeight="1" spans="1:12">
      <c r="A22" s="99"/>
      <c r="B22" s="66">
        <v>221</v>
      </c>
      <c r="C22" s="66"/>
      <c r="D22" s="66"/>
      <c r="E22" s="110"/>
      <c r="F22" s="106" t="s">
        <v>105</v>
      </c>
      <c r="G22" s="107">
        <v>44700</v>
      </c>
      <c r="H22" s="107">
        <v>44700</v>
      </c>
      <c r="I22" s="74"/>
      <c r="J22" s="74"/>
      <c r="K22" s="74"/>
      <c r="L22" s="101"/>
    </row>
    <row r="23" ht="27" customHeight="1" spans="1:12">
      <c r="A23" s="178"/>
      <c r="B23" s="66">
        <v>221</v>
      </c>
      <c r="C23" s="66" t="s">
        <v>100</v>
      </c>
      <c r="D23" s="66"/>
      <c r="E23" s="112"/>
      <c r="F23" s="106" t="s">
        <v>106</v>
      </c>
      <c r="G23" s="107">
        <v>44700</v>
      </c>
      <c r="H23" s="107">
        <v>44700</v>
      </c>
      <c r="I23" s="179"/>
      <c r="J23" s="112"/>
      <c r="K23" s="112"/>
      <c r="L23" s="180"/>
    </row>
    <row r="24" ht="27" customHeight="1" spans="2:11">
      <c r="B24" s="66">
        <v>221</v>
      </c>
      <c r="C24" s="66" t="s">
        <v>107</v>
      </c>
      <c r="D24" s="66" t="s">
        <v>108</v>
      </c>
      <c r="E24" s="113"/>
      <c r="F24" s="106" t="s">
        <v>109</v>
      </c>
      <c r="G24" s="107">
        <v>44700</v>
      </c>
      <c r="H24" s="107">
        <v>44700</v>
      </c>
      <c r="I24" s="113"/>
      <c r="J24" s="113"/>
      <c r="K24" s="11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6" sqref="E6:E26"/>
    </sheetView>
  </sheetViews>
  <sheetFormatPr defaultColWidth="10" defaultRowHeight="13.5"/>
  <cols>
    <col min="1" max="1" width="1.5" style="114" customWidth="1"/>
    <col min="2" max="2" width="33.375" style="114" customWidth="1"/>
    <col min="3" max="3" width="16.375" style="114" customWidth="1"/>
    <col min="4" max="4" width="33.375" style="114" customWidth="1"/>
    <col min="5" max="7" width="16.375" style="114" customWidth="1"/>
    <col min="8" max="8" width="18.25" style="114" customWidth="1"/>
    <col min="9" max="9" width="1.5" style="114" customWidth="1"/>
    <col min="10" max="11" width="9.75" style="114" customWidth="1"/>
    <col min="12" max="16384" width="10" style="114"/>
  </cols>
  <sheetData>
    <row r="1" ht="14.25" customHeight="1" spans="1:9">
      <c r="A1" s="163"/>
      <c r="B1" s="115"/>
      <c r="C1" s="164"/>
      <c r="D1" s="164"/>
      <c r="E1" s="116"/>
      <c r="F1" s="116"/>
      <c r="G1" s="116"/>
      <c r="H1" s="165" t="s">
        <v>110</v>
      </c>
      <c r="I1" s="173" t="s">
        <v>3</v>
      </c>
    </row>
    <row r="2" ht="19.9" customHeight="1" spans="1:9">
      <c r="A2" s="164"/>
      <c r="B2" s="166" t="s">
        <v>111</v>
      </c>
      <c r="C2" s="166"/>
      <c r="D2" s="166"/>
      <c r="E2" s="166"/>
      <c r="F2" s="166"/>
      <c r="G2" s="166"/>
      <c r="H2" s="166"/>
      <c r="I2" s="173"/>
    </row>
    <row r="3" ht="17.1" customHeight="1" spans="1:9">
      <c r="A3" s="167"/>
      <c r="B3" s="121" t="s">
        <v>5</v>
      </c>
      <c r="C3" s="121"/>
      <c r="D3" s="143"/>
      <c r="E3" s="143"/>
      <c r="F3" s="143"/>
      <c r="G3" s="143"/>
      <c r="H3" s="168" t="s">
        <v>6</v>
      </c>
      <c r="I3" s="174"/>
    </row>
    <row r="4" ht="21.4" customHeight="1" spans="1:9">
      <c r="A4" s="169"/>
      <c r="B4" s="124" t="s">
        <v>7</v>
      </c>
      <c r="C4" s="124"/>
      <c r="D4" s="124" t="s">
        <v>8</v>
      </c>
      <c r="E4" s="124"/>
      <c r="F4" s="124"/>
      <c r="G4" s="124"/>
      <c r="H4" s="124"/>
      <c r="I4" s="140"/>
    </row>
    <row r="5" ht="21.4" customHeight="1" spans="1:9">
      <c r="A5" s="169"/>
      <c r="B5" s="124" t="s">
        <v>9</v>
      </c>
      <c r="C5" s="124" t="s">
        <v>10</v>
      </c>
      <c r="D5" s="124" t="s">
        <v>9</v>
      </c>
      <c r="E5" s="124" t="s">
        <v>59</v>
      </c>
      <c r="F5" s="124" t="s">
        <v>112</v>
      </c>
      <c r="G5" s="124" t="s">
        <v>113</v>
      </c>
      <c r="H5" s="124" t="s">
        <v>114</v>
      </c>
      <c r="I5" s="140"/>
    </row>
    <row r="6" ht="19.9" customHeight="1" spans="1:9">
      <c r="A6" s="123"/>
      <c r="B6" s="170" t="s">
        <v>115</v>
      </c>
      <c r="C6" s="130">
        <v>848588.29</v>
      </c>
      <c r="D6" s="170" t="s">
        <v>116</v>
      </c>
      <c r="E6" s="130">
        <v>848588.29</v>
      </c>
      <c r="F6" s="130">
        <v>848588.29</v>
      </c>
      <c r="G6" s="130"/>
      <c r="H6" s="130"/>
      <c r="I6" s="148"/>
    </row>
    <row r="7" ht="19.9" customHeight="1" spans="1:9">
      <c r="A7" s="123"/>
      <c r="B7" s="171" t="s">
        <v>117</v>
      </c>
      <c r="C7" s="130">
        <v>848588.29</v>
      </c>
      <c r="D7" s="171" t="s">
        <v>118</v>
      </c>
      <c r="E7" s="130">
        <v>717488.11</v>
      </c>
      <c r="F7" s="130">
        <v>717488.11</v>
      </c>
      <c r="G7" s="130"/>
      <c r="H7" s="130"/>
      <c r="I7" s="148"/>
    </row>
    <row r="8" ht="19.9" customHeight="1" spans="1:9">
      <c r="A8" s="123"/>
      <c r="B8" s="171" t="s">
        <v>119</v>
      </c>
      <c r="C8" s="130"/>
      <c r="D8" s="171" t="s">
        <v>120</v>
      </c>
      <c r="E8" s="130"/>
      <c r="F8" s="130"/>
      <c r="G8" s="130"/>
      <c r="H8" s="130"/>
      <c r="I8" s="148"/>
    </row>
    <row r="9" ht="19.9" customHeight="1" spans="1:9">
      <c r="A9" s="123"/>
      <c r="B9" s="171" t="s">
        <v>121</v>
      </c>
      <c r="C9" s="130"/>
      <c r="D9" s="171" t="s">
        <v>122</v>
      </c>
      <c r="E9" s="130"/>
      <c r="F9" s="130"/>
      <c r="G9" s="130"/>
      <c r="H9" s="130"/>
      <c r="I9" s="148"/>
    </row>
    <row r="10" ht="19.9" customHeight="1" spans="1:9">
      <c r="A10" s="123"/>
      <c r="B10" s="170" t="s">
        <v>123</v>
      </c>
      <c r="C10" s="130"/>
      <c r="D10" s="171" t="s">
        <v>124</v>
      </c>
      <c r="E10" s="130"/>
      <c r="F10" s="130"/>
      <c r="G10" s="130"/>
      <c r="H10" s="130"/>
      <c r="I10" s="148"/>
    </row>
    <row r="11" ht="19.9" customHeight="1" spans="1:9">
      <c r="A11" s="123"/>
      <c r="B11" s="171" t="s">
        <v>117</v>
      </c>
      <c r="C11" s="130"/>
      <c r="D11" s="171" t="s">
        <v>125</v>
      </c>
      <c r="E11" s="130"/>
      <c r="F11" s="130"/>
      <c r="G11" s="130"/>
      <c r="H11" s="130"/>
      <c r="I11" s="148"/>
    </row>
    <row r="12" ht="19.9" customHeight="1" spans="1:9">
      <c r="A12" s="123"/>
      <c r="B12" s="171" t="s">
        <v>119</v>
      </c>
      <c r="C12" s="130"/>
      <c r="D12" s="171" t="s">
        <v>126</v>
      </c>
      <c r="E12" s="130"/>
      <c r="F12" s="130"/>
      <c r="G12" s="130"/>
      <c r="H12" s="130"/>
      <c r="I12" s="148"/>
    </row>
    <row r="13" ht="19.9" customHeight="1" spans="1:9">
      <c r="A13" s="123"/>
      <c r="B13" s="171" t="s">
        <v>121</v>
      </c>
      <c r="C13" s="130"/>
      <c r="D13" s="171" t="s">
        <v>127</v>
      </c>
      <c r="E13" s="130"/>
      <c r="F13" s="130"/>
      <c r="G13" s="130"/>
      <c r="H13" s="130"/>
      <c r="I13" s="148"/>
    </row>
    <row r="14" ht="19.9" customHeight="1" spans="1:9">
      <c r="A14" s="123"/>
      <c r="B14" s="171" t="s">
        <v>128</v>
      </c>
      <c r="C14" s="130"/>
      <c r="D14" s="171" t="s">
        <v>129</v>
      </c>
      <c r="E14" s="130">
        <v>54117.92</v>
      </c>
      <c r="F14" s="130">
        <v>54117.92</v>
      </c>
      <c r="G14" s="130"/>
      <c r="H14" s="130"/>
      <c r="I14" s="148"/>
    </row>
    <row r="15" ht="19.9" customHeight="1" spans="1:9">
      <c r="A15" s="123"/>
      <c r="B15" s="171" t="s">
        <v>128</v>
      </c>
      <c r="C15" s="130"/>
      <c r="D15" s="171" t="s">
        <v>130</v>
      </c>
      <c r="E15" s="130"/>
      <c r="F15" s="130"/>
      <c r="G15" s="130"/>
      <c r="H15" s="130"/>
      <c r="I15" s="148"/>
    </row>
    <row r="16" ht="19.9" customHeight="1" spans="1:9">
      <c r="A16" s="123"/>
      <c r="B16" s="171" t="s">
        <v>128</v>
      </c>
      <c r="C16" s="130"/>
      <c r="D16" s="171" t="s">
        <v>131</v>
      </c>
      <c r="E16" s="130">
        <v>32282.26</v>
      </c>
      <c r="F16" s="130">
        <v>32282.26</v>
      </c>
      <c r="G16" s="130"/>
      <c r="H16" s="130"/>
      <c r="I16" s="148"/>
    </row>
    <row r="17" ht="19.9" customHeight="1" spans="1:9">
      <c r="A17" s="123"/>
      <c r="B17" s="171" t="s">
        <v>128</v>
      </c>
      <c r="C17" s="130"/>
      <c r="D17" s="171" t="s">
        <v>132</v>
      </c>
      <c r="E17" s="130"/>
      <c r="F17" s="130"/>
      <c r="G17" s="130"/>
      <c r="H17" s="130"/>
      <c r="I17" s="148"/>
    </row>
    <row r="18" ht="19.9" customHeight="1" spans="1:9">
      <c r="A18" s="123"/>
      <c r="B18" s="171" t="s">
        <v>128</v>
      </c>
      <c r="C18" s="130"/>
      <c r="D18" s="171" t="s">
        <v>133</v>
      </c>
      <c r="E18" s="130"/>
      <c r="F18" s="130"/>
      <c r="G18" s="130"/>
      <c r="H18" s="130"/>
      <c r="I18" s="148"/>
    </row>
    <row r="19" ht="19.9" customHeight="1" spans="1:9">
      <c r="A19" s="123"/>
      <c r="B19" s="171" t="s">
        <v>128</v>
      </c>
      <c r="C19" s="130"/>
      <c r="D19" s="171" t="s">
        <v>134</v>
      </c>
      <c r="E19" s="130"/>
      <c r="F19" s="130"/>
      <c r="G19" s="130"/>
      <c r="H19" s="130"/>
      <c r="I19" s="148"/>
    </row>
    <row r="20" ht="19.9" customHeight="1" spans="1:9">
      <c r="A20" s="123"/>
      <c r="B20" s="171" t="s">
        <v>128</v>
      </c>
      <c r="C20" s="130"/>
      <c r="D20" s="171" t="s">
        <v>135</v>
      </c>
      <c r="E20" s="130"/>
      <c r="F20" s="130"/>
      <c r="G20" s="130"/>
      <c r="H20" s="130"/>
      <c r="I20" s="148"/>
    </row>
    <row r="21" ht="19.9" customHeight="1" spans="1:9">
      <c r="A21" s="123"/>
      <c r="B21" s="171" t="s">
        <v>128</v>
      </c>
      <c r="C21" s="130"/>
      <c r="D21" s="171" t="s">
        <v>136</v>
      </c>
      <c r="E21" s="130"/>
      <c r="F21" s="130"/>
      <c r="G21" s="130"/>
      <c r="H21" s="130"/>
      <c r="I21" s="148"/>
    </row>
    <row r="22" ht="19.9" customHeight="1" spans="1:9">
      <c r="A22" s="123"/>
      <c r="B22" s="171" t="s">
        <v>128</v>
      </c>
      <c r="C22" s="130"/>
      <c r="D22" s="171" t="s">
        <v>137</v>
      </c>
      <c r="E22" s="130"/>
      <c r="F22" s="130"/>
      <c r="G22" s="130"/>
      <c r="H22" s="130"/>
      <c r="I22" s="148"/>
    </row>
    <row r="23" ht="19.9" customHeight="1" spans="1:9">
      <c r="A23" s="123"/>
      <c r="B23" s="171" t="s">
        <v>128</v>
      </c>
      <c r="C23" s="130"/>
      <c r="D23" s="171" t="s">
        <v>138</v>
      </c>
      <c r="E23" s="130"/>
      <c r="F23" s="130"/>
      <c r="G23" s="130"/>
      <c r="H23" s="130"/>
      <c r="I23" s="148"/>
    </row>
    <row r="24" ht="19.9" customHeight="1" spans="1:9">
      <c r="A24" s="123"/>
      <c r="B24" s="171" t="s">
        <v>128</v>
      </c>
      <c r="C24" s="130"/>
      <c r="D24" s="171" t="s">
        <v>139</v>
      </c>
      <c r="E24" s="130"/>
      <c r="F24" s="130"/>
      <c r="G24" s="130"/>
      <c r="H24" s="130"/>
      <c r="I24" s="148"/>
    </row>
    <row r="25" ht="19.9" customHeight="1" spans="1:9">
      <c r="A25" s="123"/>
      <c r="B25" s="171" t="s">
        <v>128</v>
      </c>
      <c r="C25" s="130"/>
      <c r="D25" s="171" t="s">
        <v>140</v>
      </c>
      <c r="E25" s="130"/>
      <c r="F25" s="130"/>
      <c r="G25" s="130"/>
      <c r="H25" s="130"/>
      <c r="I25" s="148"/>
    </row>
    <row r="26" ht="19.9" customHeight="1" spans="1:9">
      <c r="A26" s="123"/>
      <c r="B26" s="171" t="s">
        <v>128</v>
      </c>
      <c r="C26" s="130"/>
      <c r="D26" s="171" t="s">
        <v>141</v>
      </c>
      <c r="E26" s="130">
        <v>44700</v>
      </c>
      <c r="F26" s="130">
        <v>44700</v>
      </c>
      <c r="G26" s="130"/>
      <c r="H26" s="130"/>
      <c r="I26" s="148"/>
    </row>
    <row r="27" ht="19.9" customHeight="1" spans="1:9">
      <c r="A27" s="123"/>
      <c r="B27" s="171" t="s">
        <v>128</v>
      </c>
      <c r="C27" s="130"/>
      <c r="D27" s="171" t="s">
        <v>142</v>
      </c>
      <c r="E27" s="130"/>
      <c r="F27" s="130"/>
      <c r="G27" s="130"/>
      <c r="H27" s="130"/>
      <c r="I27" s="148"/>
    </row>
    <row r="28" ht="19.9" customHeight="1" spans="1:9">
      <c r="A28" s="123"/>
      <c r="B28" s="171" t="s">
        <v>128</v>
      </c>
      <c r="C28" s="130"/>
      <c r="D28" s="171" t="s">
        <v>143</v>
      </c>
      <c r="E28" s="130"/>
      <c r="F28" s="130"/>
      <c r="G28" s="130"/>
      <c r="H28" s="130"/>
      <c r="I28" s="148"/>
    </row>
    <row r="29" ht="19.9" customHeight="1" spans="1:9">
      <c r="A29" s="123"/>
      <c r="B29" s="171" t="s">
        <v>128</v>
      </c>
      <c r="C29" s="130"/>
      <c r="D29" s="171" t="s">
        <v>144</v>
      </c>
      <c r="E29" s="130"/>
      <c r="F29" s="130"/>
      <c r="G29" s="130"/>
      <c r="H29" s="130"/>
      <c r="I29" s="148"/>
    </row>
    <row r="30" ht="19.9" customHeight="1" spans="1:9">
      <c r="A30" s="123"/>
      <c r="B30" s="171" t="s">
        <v>128</v>
      </c>
      <c r="C30" s="130"/>
      <c r="D30" s="171" t="s">
        <v>145</v>
      </c>
      <c r="E30" s="130"/>
      <c r="F30" s="130"/>
      <c r="G30" s="130"/>
      <c r="H30" s="130"/>
      <c r="I30" s="148"/>
    </row>
    <row r="31" ht="19.9" customHeight="1" spans="1:9">
      <c r="A31" s="123"/>
      <c r="B31" s="171" t="s">
        <v>128</v>
      </c>
      <c r="C31" s="130"/>
      <c r="D31" s="171" t="s">
        <v>146</v>
      </c>
      <c r="E31" s="130"/>
      <c r="F31" s="130"/>
      <c r="G31" s="130"/>
      <c r="H31" s="130"/>
      <c r="I31" s="148"/>
    </row>
    <row r="32" ht="19.9" customHeight="1" spans="1:9">
      <c r="A32" s="123"/>
      <c r="B32" s="171" t="s">
        <v>128</v>
      </c>
      <c r="C32" s="130"/>
      <c r="D32" s="171" t="s">
        <v>147</v>
      </c>
      <c r="E32" s="130"/>
      <c r="F32" s="130"/>
      <c r="G32" s="130"/>
      <c r="H32" s="130"/>
      <c r="I32" s="148"/>
    </row>
    <row r="33" ht="19.9" customHeight="1" spans="1:9">
      <c r="A33" s="123"/>
      <c r="B33" s="171" t="s">
        <v>128</v>
      </c>
      <c r="C33" s="130"/>
      <c r="D33" s="171" t="s">
        <v>148</v>
      </c>
      <c r="E33" s="130"/>
      <c r="F33" s="130"/>
      <c r="G33" s="130"/>
      <c r="H33" s="130"/>
      <c r="I33" s="148"/>
    </row>
    <row r="34" ht="19.9" customHeight="1" spans="1:9">
      <c r="A34" s="123"/>
      <c r="B34" s="171" t="s">
        <v>128</v>
      </c>
      <c r="C34" s="130"/>
      <c r="D34" s="171" t="s">
        <v>149</v>
      </c>
      <c r="E34" s="130"/>
      <c r="F34" s="130"/>
      <c r="G34" s="130"/>
      <c r="H34" s="130"/>
      <c r="I34" s="148"/>
    </row>
    <row r="35" ht="8.45" customHeight="1" spans="1:9">
      <c r="A35" s="172"/>
      <c r="B35" s="172"/>
      <c r="C35" s="172"/>
      <c r="D35" s="125"/>
      <c r="E35" s="172"/>
      <c r="F35" s="172"/>
      <c r="G35" s="172"/>
      <c r="H35" s="172"/>
      <c r="I35" s="175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.5" style="90" customWidth="1"/>
    <col min="2" max="3" width="5.875" style="90" customWidth="1"/>
    <col min="4" max="4" width="11.625" style="90" customWidth="1"/>
    <col min="5" max="5" width="23.5" style="90" customWidth="1"/>
    <col min="6" max="6" width="12.625" style="90" customWidth="1"/>
    <col min="7" max="10" width="13.25" style="90" customWidth="1"/>
    <col min="11" max="13" width="5.875" style="90" customWidth="1"/>
    <col min="14" max="16" width="7.25" style="90" customWidth="1"/>
    <col min="17" max="23" width="5.875" style="90" customWidth="1"/>
    <col min="24" max="26" width="7.25" style="90" customWidth="1"/>
    <col min="27" max="33" width="5.875" style="90" customWidth="1"/>
    <col min="34" max="39" width="7.25" style="90" customWidth="1"/>
    <col min="40" max="40" width="1.5" style="90" customWidth="1"/>
    <col min="41" max="42" width="9.75" style="90" customWidth="1"/>
    <col min="43" max="16384" width="10" style="90"/>
  </cols>
  <sheetData>
    <row r="1" ht="24.95" customHeight="1" spans="1:40">
      <c r="A1" s="150"/>
      <c r="B1" s="2"/>
      <c r="C1" s="2"/>
      <c r="D1" s="151"/>
      <c r="E1" s="151"/>
      <c r="F1" s="91"/>
      <c r="G1" s="91"/>
      <c r="H1" s="91"/>
      <c r="I1" s="151"/>
      <c r="J1" s="151"/>
      <c r="K1" s="9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8" t="s">
        <v>150</v>
      </c>
      <c r="AN1" s="159"/>
    </row>
    <row r="2" ht="22.9" customHeight="1" spans="1:40">
      <c r="A2" s="91"/>
      <c r="B2" s="94" t="s">
        <v>151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159"/>
    </row>
    <row r="3" ht="19.5" customHeight="1" spans="1:40">
      <c r="A3" s="95"/>
      <c r="B3" s="96" t="s">
        <v>5</v>
      </c>
      <c r="C3" s="96"/>
      <c r="D3" s="96"/>
      <c r="E3" s="96"/>
      <c r="F3" s="152"/>
      <c r="G3" s="95"/>
      <c r="H3" s="153"/>
      <c r="I3" s="152"/>
      <c r="J3" s="152"/>
      <c r="K3" s="157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3" t="s">
        <v>6</v>
      </c>
      <c r="AM3" s="153"/>
      <c r="AN3" s="160"/>
    </row>
    <row r="4" ht="24.4" customHeight="1" spans="1:40">
      <c r="A4" s="93"/>
      <c r="B4" s="85" t="s">
        <v>9</v>
      </c>
      <c r="C4" s="85"/>
      <c r="D4" s="85"/>
      <c r="E4" s="85"/>
      <c r="F4" s="85" t="s">
        <v>152</v>
      </c>
      <c r="G4" s="85" t="s">
        <v>153</v>
      </c>
      <c r="H4" s="85"/>
      <c r="I4" s="85"/>
      <c r="J4" s="85"/>
      <c r="K4" s="85"/>
      <c r="L4" s="85"/>
      <c r="M4" s="85"/>
      <c r="N4" s="85"/>
      <c r="O4" s="85"/>
      <c r="P4" s="85"/>
      <c r="Q4" s="85" t="s">
        <v>154</v>
      </c>
      <c r="R4" s="85"/>
      <c r="S4" s="85"/>
      <c r="T4" s="85"/>
      <c r="U4" s="85"/>
      <c r="V4" s="85"/>
      <c r="W4" s="85"/>
      <c r="X4" s="85"/>
      <c r="Y4" s="85"/>
      <c r="Z4" s="85"/>
      <c r="AA4" s="85" t="s">
        <v>155</v>
      </c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161"/>
    </row>
    <row r="5" ht="24.4" customHeight="1" spans="1:40">
      <c r="A5" s="93"/>
      <c r="B5" s="85" t="s">
        <v>79</v>
      </c>
      <c r="C5" s="85"/>
      <c r="D5" s="85" t="s">
        <v>70</v>
      </c>
      <c r="E5" s="85" t="s">
        <v>71</v>
      </c>
      <c r="F5" s="85"/>
      <c r="G5" s="85" t="s">
        <v>59</v>
      </c>
      <c r="H5" s="85" t="s">
        <v>156</v>
      </c>
      <c r="I5" s="85"/>
      <c r="J5" s="85"/>
      <c r="K5" s="85" t="s">
        <v>157</v>
      </c>
      <c r="L5" s="85"/>
      <c r="M5" s="85"/>
      <c r="N5" s="85" t="s">
        <v>158</v>
      </c>
      <c r="O5" s="85"/>
      <c r="P5" s="85"/>
      <c r="Q5" s="85" t="s">
        <v>59</v>
      </c>
      <c r="R5" s="85" t="s">
        <v>156</v>
      </c>
      <c r="S5" s="85"/>
      <c r="T5" s="85"/>
      <c r="U5" s="85" t="s">
        <v>157</v>
      </c>
      <c r="V5" s="85"/>
      <c r="W5" s="85"/>
      <c r="X5" s="85" t="s">
        <v>158</v>
      </c>
      <c r="Y5" s="85"/>
      <c r="Z5" s="85"/>
      <c r="AA5" s="85" t="s">
        <v>59</v>
      </c>
      <c r="AB5" s="85" t="s">
        <v>156</v>
      </c>
      <c r="AC5" s="85"/>
      <c r="AD5" s="85"/>
      <c r="AE5" s="85" t="s">
        <v>157</v>
      </c>
      <c r="AF5" s="85"/>
      <c r="AG5" s="85"/>
      <c r="AH5" s="85" t="s">
        <v>158</v>
      </c>
      <c r="AI5" s="85"/>
      <c r="AJ5" s="85"/>
      <c r="AK5" s="85" t="s">
        <v>159</v>
      </c>
      <c r="AL5" s="85"/>
      <c r="AM5" s="85"/>
      <c r="AN5" s="161"/>
    </row>
    <row r="6" ht="39" customHeight="1" spans="1:40">
      <c r="A6" s="14"/>
      <c r="B6" s="85" t="s">
        <v>80</v>
      </c>
      <c r="C6" s="85" t="s">
        <v>81</v>
      </c>
      <c r="D6" s="85"/>
      <c r="E6" s="85"/>
      <c r="F6" s="85"/>
      <c r="G6" s="85"/>
      <c r="H6" s="85" t="s">
        <v>160</v>
      </c>
      <c r="I6" s="85" t="s">
        <v>75</v>
      </c>
      <c r="J6" s="85" t="s">
        <v>76</v>
      </c>
      <c r="K6" s="85" t="s">
        <v>160</v>
      </c>
      <c r="L6" s="85" t="s">
        <v>75</v>
      </c>
      <c r="M6" s="85" t="s">
        <v>76</v>
      </c>
      <c r="N6" s="85" t="s">
        <v>160</v>
      </c>
      <c r="O6" s="85" t="s">
        <v>161</v>
      </c>
      <c r="P6" s="85" t="s">
        <v>162</v>
      </c>
      <c r="Q6" s="85"/>
      <c r="R6" s="85" t="s">
        <v>160</v>
      </c>
      <c r="S6" s="85" t="s">
        <v>75</v>
      </c>
      <c r="T6" s="85" t="s">
        <v>76</v>
      </c>
      <c r="U6" s="85" t="s">
        <v>160</v>
      </c>
      <c r="V6" s="85" t="s">
        <v>75</v>
      </c>
      <c r="W6" s="85" t="s">
        <v>76</v>
      </c>
      <c r="X6" s="85" t="s">
        <v>160</v>
      </c>
      <c r="Y6" s="85" t="s">
        <v>161</v>
      </c>
      <c r="Z6" s="85" t="s">
        <v>162</v>
      </c>
      <c r="AA6" s="85"/>
      <c r="AB6" s="85" t="s">
        <v>160</v>
      </c>
      <c r="AC6" s="85" t="s">
        <v>75</v>
      </c>
      <c r="AD6" s="85" t="s">
        <v>76</v>
      </c>
      <c r="AE6" s="85" t="s">
        <v>160</v>
      </c>
      <c r="AF6" s="85" t="s">
        <v>75</v>
      </c>
      <c r="AG6" s="85" t="s">
        <v>76</v>
      </c>
      <c r="AH6" s="85" t="s">
        <v>160</v>
      </c>
      <c r="AI6" s="85" t="s">
        <v>161</v>
      </c>
      <c r="AJ6" s="85" t="s">
        <v>162</v>
      </c>
      <c r="AK6" s="85" t="s">
        <v>160</v>
      </c>
      <c r="AL6" s="85" t="s">
        <v>161</v>
      </c>
      <c r="AM6" s="85" t="s">
        <v>162</v>
      </c>
      <c r="AN6" s="161"/>
    </row>
    <row r="7" ht="24" customHeight="1" spans="1:40">
      <c r="A7" s="93"/>
      <c r="B7" s="66"/>
      <c r="C7" s="66"/>
      <c r="D7" s="66"/>
      <c r="E7" s="66" t="s">
        <v>72</v>
      </c>
      <c r="F7" s="69">
        <f>G7</f>
        <v>848588.29</v>
      </c>
      <c r="G7" s="69">
        <f>H7</f>
        <v>848588.29</v>
      </c>
      <c r="H7" s="69">
        <f>SUM(I7:J7)</f>
        <v>848588.29</v>
      </c>
      <c r="I7" s="69">
        <f>SUM(I8:I39)</f>
        <v>598588.29</v>
      </c>
      <c r="J7" s="69">
        <f>SUM(J8:J39)</f>
        <v>250000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161"/>
    </row>
    <row r="8" ht="24" customHeight="1" spans="1:40">
      <c r="A8" s="93"/>
      <c r="B8" s="66">
        <v>301</v>
      </c>
      <c r="C8" s="104" t="s">
        <v>86</v>
      </c>
      <c r="D8" s="71">
        <v>137001</v>
      </c>
      <c r="E8" s="154" t="s">
        <v>163</v>
      </c>
      <c r="F8" s="107">
        <v>75828</v>
      </c>
      <c r="G8" s="107">
        <v>75828</v>
      </c>
      <c r="H8" s="107">
        <v>75828</v>
      </c>
      <c r="I8" s="107">
        <v>75828</v>
      </c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161"/>
    </row>
    <row r="9" ht="24" customHeight="1" spans="1:40">
      <c r="A9" s="93"/>
      <c r="B9" s="66">
        <v>301</v>
      </c>
      <c r="C9" s="104" t="s">
        <v>86</v>
      </c>
      <c r="D9" s="71"/>
      <c r="E9" s="154" t="s">
        <v>163</v>
      </c>
      <c r="F9" s="107">
        <v>31932</v>
      </c>
      <c r="G9" s="107">
        <v>31932</v>
      </c>
      <c r="H9" s="107">
        <v>31932</v>
      </c>
      <c r="I9" s="107">
        <v>31932</v>
      </c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161"/>
    </row>
    <row r="10" ht="24" customHeight="1" spans="1:40">
      <c r="A10" s="93"/>
      <c r="B10" s="66">
        <v>301</v>
      </c>
      <c r="C10" s="104" t="s">
        <v>100</v>
      </c>
      <c r="D10" s="71"/>
      <c r="E10" s="154" t="s">
        <v>164</v>
      </c>
      <c r="F10" s="107">
        <v>77016</v>
      </c>
      <c r="G10" s="107">
        <v>77016</v>
      </c>
      <c r="H10" s="107">
        <v>77016</v>
      </c>
      <c r="I10" s="107">
        <v>77016</v>
      </c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161"/>
    </row>
    <row r="11" ht="24" customHeight="1" spans="1:40">
      <c r="A11" s="93"/>
      <c r="B11" s="66">
        <v>301</v>
      </c>
      <c r="C11" s="104" t="s">
        <v>100</v>
      </c>
      <c r="D11" s="71"/>
      <c r="E11" s="154" t="s">
        <v>164</v>
      </c>
      <c r="F11" s="107">
        <v>4908</v>
      </c>
      <c r="G11" s="107">
        <v>4908</v>
      </c>
      <c r="H11" s="107">
        <v>4908</v>
      </c>
      <c r="I11" s="107">
        <v>4908</v>
      </c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161"/>
    </row>
    <row r="12" ht="24" customHeight="1" spans="1:40">
      <c r="A12" s="93"/>
      <c r="B12" s="66">
        <v>301</v>
      </c>
      <c r="C12" s="104" t="s">
        <v>102</v>
      </c>
      <c r="D12" s="71"/>
      <c r="E12" s="154" t="s">
        <v>165</v>
      </c>
      <c r="F12" s="107">
        <v>116851</v>
      </c>
      <c r="G12" s="107">
        <v>116851</v>
      </c>
      <c r="H12" s="107">
        <v>116851</v>
      </c>
      <c r="I12" s="107">
        <v>116851</v>
      </c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161"/>
    </row>
    <row r="13" ht="24" customHeight="1" spans="1:40">
      <c r="A13" s="93"/>
      <c r="B13" s="66">
        <v>301</v>
      </c>
      <c r="C13" s="104" t="s">
        <v>166</v>
      </c>
      <c r="D13" s="71"/>
      <c r="E13" s="154" t="s">
        <v>167</v>
      </c>
      <c r="F13" s="107">
        <v>65962</v>
      </c>
      <c r="G13" s="107">
        <v>65962</v>
      </c>
      <c r="H13" s="107">
        <v>65962</v>
      </c>
      <c r="I13" s="107">
        <v>65962</v>
      </c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161"/>
    </row>
    <row r="14" ht="24" customHeight="1" spans="1:40">
      <c r="A14" s="93"/>
      <c r="B14" s="66">
        <v>301</v>
      </c>
      <c r="C14" s="104" t="s">
        <v>168</v>
      </c>
      <c r="D14" s="71"/>
      <c r="E14" s="154" t="s">
        <v>169</v>
      </c>
      <c r="F14" s="107">
        <v>37669.6</v>
      </c>
      <c r="G14" s="107">
        <v>37669.6</v>
      </c>
      <c r="H14" s="107">
        <v>37669.6</v>
      </c>
      <c r="I14" s="107">
        <v>37669.6</v>
      </c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161"/>
    </row>
    <row r="15" ht="24" customHeight="1" spans="1:40">
      <c r="A15" s="93"/>
      <c r="B15" s="66">
        <v>301</v>
      </c>
      <c r="C15" s="104" t="s">
        <v>168</v>
      </c>
      <c r="D15" s="71"/>
      <c r="E15" s="154" t="s">
        <v>169</v>
      </c>
      <c r="F15" s="107">
        <v>16448.32</v>
      </c>
      <c r="G15" s="107">
        <v>16448.32</v>
      </c>
      <c r="H15" s="107">
        <v>16448.32</v>
      </c>
      <c r="I15" s="107">
        <v>16448.32</v>
      </c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161"/>
    </row>
    <row r="16" ht="24" customHeight="1" spans="1:40">
      <c r="A16" s="93"/>
      <c r="B16" s="66">
        <v>301</v>
      </c>
      <c r="C16" s="104" t="s">
        <v>170</v>
      </c>
      <c r="D16" s="71"/>
      <c r="E16" s="154" t="s">
        <v>171</v>
      </c>
      <c r="F16" s="107">
        <v>20766.51</v>
      </c>
      <c r="G16" s="107">
        <v>20766.51</v>
      </c>
      <c r="H16" s="107">
        <v>20766.51</v>
      </c>
      <c r="I16" s="107">
        <v>20766.51</v>
      </c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161"/>
    </row>
    <row r="17" ht="24" customHeight="1" spans="1:40">
      <c r="A17" s="93"/>
      <c r="B17" s="66">
        <v>301</v>
      </c>
      <c r="C17" s="104" t="s">
        <v>170</v>
      </c>
      <c r="D17" s="71"/>
      <c r="E17" s="154" t="s">
        <v>171</v>
      </c>
      <c r="F17" s="107">
        <v>7915.75</v>
      </c>
      <c r="G17" s="107">
        <v>7915.75</v>
      </c>
      <c r="H17" s="107">
        <v>7915.75</v>
      </c>
      <c r="I17" s="107">
        <v>7915.75</v>
      </c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161"/>
    </row>
    <row r="18" ht="24" customHeight="1" spans="1:40">
      <c r="A18" s="93"/>
      <c r="B18" s="66">
        <v>301</v>
      </c>
      <c r="C18" s="104" t="s">
        <v>97</v>
      </c>
      <c r="D18" s="71"/>
      <c r="E18" s="154" t="s">
        <v>172</v>
      </c>
      <c r="F18" s="107">
        <v>2400</v>
      </c>
      <c r="G18" s="107">
        <v>2400</v>
      </c>
      <c r="H18" s="107">
        <v>2400</v>
      </c>
      <c r="I18" s="107">
        <v>2400</v>
      </c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161"/>
    </row>
    <row r="19" ht="24" customHeight="1" spans="1:40">
      <c r="A19" s="93"/>
      <c r="B19" s="66">
        <v>301</v>
      </c>
      <c r="C19" s="104" t="s">
        <v>97</v>
      </c>
      <c r="D19" s="71"/>
      <c r="E19" s="154" t="s">
        <v>172</v>
      </c>
      <c r="F19" s="107">
        <v>1200</v>
      </c>
      <c r="G19" s="107">
        <v>1200</v>
      </c>
      <c r="H19" s="107">
        <v>1200</v>
      </c>
      <c r="I19" s="107">
        <v>1200</v>
      </c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161"/>
    </row>
    <row r="20" ht="24" customHeight="1" spans="1:40">
      <c r="A20" s="93"/>
      <c r="B20" s="66">
        <v>301</v>
      </c>
      <c r="C20" s="104" t="s">
        <v>173</v>
      </c>
      <c r="D20" s="71"/>
      <c r="E20" s="154" t="s">
        <v>174</v>
      </c>
      <c r="F20" s="131">
        <v>539.39</v>
      </c>
      <c r="G20" s="131">
        <v>539.39</v>
      </c>
      <c r="H20" s="131">
        <v>539.39</v>
      </c>
      <c r="I20" s="131">
        <v>539.39</v>
      </c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161"/>
    </row>
    <row r="21" ht="24" customHeight="1" spans="1:40">
      <c r="A21" s="93"/>
      <c r="B21" s="66">
        <v>301</v>
      </c>
      <c r="C21" s="104" t="s">
        <v>173</v>
      </c>
      <c r="D21" s="71"/>
      <c r="E21" s="154" t="s">
        <v>174</v>
      </c>
      <c r="F21" s="107">
        <v>1439.23</v>
      </c>
      <c r="G21" s="107">
        <v>1439.23</v>
      </c>
      <c r="H21" s="107">
        <v>1439.23</v>
      </c>
      <c r="I21" s="107">
        <v>1439.23</v>
      </c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161"/>
    </row>
    <row r="22" ht="24" customHeight="1" spans="1:40">
      <c r="A22" s="93"/>
      <c r="B22" s="66">
        <v>301</v>
      </c>
      <c r="C22" s="104" t="s">
        <v>175</v>
      </c>
      <c r="D22" s="71"/>
      <c r="E22" s="154" t="s">
        <v>109</v>
      </c>
      <c r="F22" s="107">
        <v>32364</v>
      </c>
      <c r="G22" s="107">
        <v>32364</v>
      </c>
      <c r="H22" s="107">
        <v>32364</v>
      </c>
      <c r="I22" s="107">
        <v>32364</v>
      </c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161"/>
    </row>
    <row r="23" ht="24" customHeight="1" spans="1:40">
      <c r="A23" s="93"/>
      <c r="B23" s="66">
        <v>301</v>
      </c>
      <c r="C23" s="104" t="s">
        <v>175</v>
      </c>
      <c r="D23" s="71"/>
      <c r="E23" s="154" t="s">
        <v>109</v>
      </c>
      <c r="F23" s="107">
        <v>12336</v>
      </c>
      <c r="G23" s="107">
        <v>12336</v>
      </c>
      <c r="H23" s="107">
        <v>12336</v>
      </c>
      <c r="I23" s="107">
        <v>12336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161"/>
    </row>
    <row r="24" ht="24" customHeight="1" spans="1:40">
      <c r="A24" s="93"/>
      <c r="B24" s="66">
        <v>301</v>
      </c>
      <c r="C24" s="104" t="s">
        <v>90</v>
      </c>
      <c r="D24" s="71"/>
      <c r="E24" s="154" t="s">
        <v>176</v>
      </c>
      <c r="F24" s="107">
        <v>44850.8</v>
      </c>
      <c r="G24" s="107">
        <v>44850.8</v>
      </c>
      <c r="H24" s="107">
        <v>44850.8</v>
      </c>
      <c r="I24" s="107">
        <v>44850.8</v>
      </c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161"/>
    </row>
    <row r="25" ht="24" customHeight="1" spans="1:40">
      <c r="A25" s="93"/>
      <c r="B25" s="66">
        <v>302</v>
      </c>
      <c r="C25" s="104" t="s">
        <v>86</v>
      </c>
      <c r="D25" s="71"/>
      <c r="E25" s="154" t="s">
        <v>177</v>
      </c>
      <c r="F25" s="107">
        <v>136000</v>
      </c>
      <c r="G25" s="69">
        <v>136000</v>
      </c>
      <c r="H25" s="69">
        <v>136000</v>
      </c>
      <c r="I25" s="69">
        <v>8000</v>
      </c>
      <c r="J25" s="69">
        <v>128000</v>
      </c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161"/>
    </row>
    <row r="26" ht="24" customHeight="1" spans="1:40">
      <c r="A26" s="93"/>
      <c r="B26" s="66">
        <v>302</v>
      </c>
      <c r="C26" s="104" t="s">
        <v>86</v>
      </c>
      <c r="D26" s="71"/>
      <c r="E26" s="154" t="s">
        <v>177</v>
      </c>
      <c r="F26" s="107">
        <v>4000</v>
      </c>
      <c r="G26" s="107">
        <v>4000</v>
      </c>
      <c r="H26" s="107">
        <v>4000</v>
      </c>
      <c r="I26" s="107">
        <v>4000</v>
      </c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161"/>
    </row>
    <row r="27" ht="24" customHeight="1" spans="1:40">
      <c r="A27" s="93"/>
      <c r="B27" s="66">
        <v>302</v>
      </c>
      <c r="C27" s="104" t="s">
        <v>100</v>
      </c>
      <c r="D27" s="71"/>
      <c r="E27" s="154" t="s">
        <v>178</v>
      </c>
      <c r="F27" s="107">
        <v>30000</v>
      </c>
      <c r="G27" s="107">
        <v>30000</v>
      </c>
      <c r="H27" s="107">
        <v>30000</v>
      </c>
      <c r="I27" s="69"/>
      <c r="J27" s="107">
        <v>30000</v>
      </c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161"/>
    </row>
    <row r="28" ht="24" customHeight="1" spans="1:40">
      <c r="A28" s="93"/>
      <c r="B28" s="66">
        <v>302</v>
      </c>
      <c r="C28" s="104" t="s">
        <v>166</v>
      </c>
      <c r="D28" s="71"/>
      <c r="E28" s="154" t="s">
        <v>179</v>
      </c>
      <c r="F28" s="107">
        <v>2000</v>
      </c>
      <c r="G28" s="107">
        <v>2000</v>
      </c>
      <c r="H28" s="107">
        <v>2000</v>
      </c>
      <c r="I28" s="69"/>
      <c r="J28" s="107">
        <v>2000</v>
      </c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161"/>
    </row>
    <row r="29" ht="24" customHeight="1" spans="1:40">
      <c r="A29" s="93"/>
      <c r="B29" s="66">
        <v>302</v>
      </c>
      <c r="C29" s="104" t="s">
        <v>97</v>
      </c>
      <c r="D29" s="71"/>
      <c r="E29" s="154" t="s">
        <v>180</v>
      </c>
      <c r="F29" s="107">
        <v>6000</v>
      </c>
      <c r="G29" s="107">
        <v>6000</v>
      </c>
      <c r="H29" s="107">
        <v>6000</v>
      </c>
      <c r="I29" s="107">
        <v>6000</v>
      </c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161"/>
    </row>
    <row r="30" ht="24" customHeight="1" spans="1:40">
      <c r="A30" s="93"/>
      <c r="B30" s="66">
        <v>302</v>
      </c>
      <c r="C30" s="104" t="s">
        <v>97</v>
      </c>
      <c r="D30" s="66"/>
      <c r="E30" s="154" t="s">
        <v>180</v>
      </c>
      <c r="F30" s="107">
        <v>3000</v>
      </c>
      <c r="G30" s="107">
        <v>3000</v>
      </c>
      <c r="H30" s="107">
        <v>3000</v>
      </c>
      <c r="I30" s="107">
        <v>3000</v>
      </c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161"/>
    </row>
    <row r="31" ht="24" customHeight="1" spans="1:40">
      <c r="A31" s="93"/>
      <c r="B31" s="66">
        <v>302</v>
      </c>
      <c r="C31" s="104" t="s">
        <v>181</v>
      </c>
      <c r="D31" s="66"/>
      <c r="E31" s="154" t="s">
        <v>182</v>
      </c>
      <c r="F31" s="107">
        <v>800</v>
      </c>
      <c r="G31" s="107">
        <v>800</v>
      </c>
      <c r="H31" s="107">
        <v>800</v>
      </c>
      <c r="I31" s="107">
        <v>800</v>
      </c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161"/>
    </row>
    <row r="32" ht="24" customHeight="1" spans="1:40">
      <c r="A32" s="93"/>
      <c r="B32" s="66">
        <v>302</v>
      </c>
      <c r="C32" s="104" t="s">
        <v>183</v>
      </c>
      <c r="D32" s="66"/>
      <c r="E32" s="154" t="s">
        <v>184</v>
      </c>
      <c r="F32" s="107">
        <v>90000</v>
      </c>
      <c r="G32" s="107">
        <v>90000</v>
      </c>
      <c r="H32" s="107">
        <v>90000</v>
      </c>
      <c r="I32" s="69"/>
      <c r="J32" s="107">
        <v>90000</v>
      </c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161"/>
    </row>
    <row r="33" ht="24" customHeight="1" spans="1:40">
      <c r="A33" s="93"/>
      <c r="B33" s="66">
        <v>302</v>
      </c>
      <c r="C33" s="104" t="s">
        <v>185</v>
      </c>
      <c r="D33" s="66"/>
      <c r="E33" s="154" t="s">
        <v>186</v>
      </c>
      <c r="F33" s="107">
        <v>4315.86</v>
      </c>
      <c r="G33" s="107">
        <v>4315.86</v>
      </c>
      <c r="H33" s="107">
        <v>4315.86</v>
      </c>
      <c r="I33" s="107">
        <v>4315.86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161"/>
    </row>
    <row r="34" ht="24" customHeight="1" spans="1:40">
      <c r="A34" s="93"/>
      <c r="B34" s="66">
        <v>302</v>
      </c>
      <c r="C34" s="104" t="s">
        <v>185</v>
      </c>
      <c r="D34" s="66"/>
      <c r="E34" s="154" t="s">
        <v>186</v>
      </c>
      <c r="F34" s="107">
        <v>1490.63</v>
      </c>
      <c r="G34" s="107">
        <v>1490.63</v>
      </c>
      <c r="H34" s="107">
        <v>1490.63</v>
      </c>
      <c r="I34" s="107">
        <v>1490.63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161"/>
    </row>
    <row r="35" ht="24" customHeight="1" spans="1:40">
      <c r="A35" s="93"/>
      <c r="B35" s="66">
        <v>302</v>
      </c>
      <c r="C35" s="104" t="s">
        <v>84</v>
      </c>
      <c r="D35" s="66"/>
      <c r="E35" s="154" t="s">
        <v>187</v>
      </c>
      <c r="F35" s="107">
        <v>1137.42</v>
      </c>
      <c r="G35" s="107">
        <v>1137.42</v>
      </c>
      <c r="H35" s="107">
        <v>1137.42</v>
      </c>
      <c r="I35" s="107">
        <v>1137.42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161"/>
    </row>
    <row r="36" ht="24" customHeight="1" spans="1:40">
      <c r="A36" s="93"/>
      <c r="B36" s="66">
        <v>302</v>
      </c>
      <c r="C36" s="104" t="s">
        <v>84</v>
      </c>
      <c r="D36" s="66"/>
      <c r="E36" s="154" t="s">
        <v>187</v>
      </c>
      <c r="F36" s="131">
        <v>478.98</v>
      </c>
      <c r="G36" s="131">
        <v>478.98</v>
      </c>
      <c r="H36" s="131">
        <v>478.98</v>
      </c>
      <c r="I36" s="131">
        <v>478.98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161"/>
    </row>
    <row r="37" ht="24" customHeight="1" spans="1:40">
      <c r="A37" s="93"/>
      <c r="B37" s="66">
        <v>302</v>
      </c>
      <c r="C37" s="104" t="s">
        <v>188</v>
      </c>
      <c r="D37" s="66"/>
      <c r="E37" s="154" t="s">
        <v>189</v>
      </c>
      <c r="F37" s="107">
        <v>18000</v>
      </c>
      <c r="G37" s="107">
        <v>18000</v>
      </c>
      <c r="H37" s="107">
        <v>18000</v>
      </c>
      <c r="I37" s="107">
        <v>18000</v>
      </c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161"/>
    </row>
    <row r="38" ht="24" customHeight="1" spans="1:40">
      <c r="A38" s="93"/>
      <c r="B38" s="66">
        <v>302</v>
      </c>
      <c r="C38" s="104" t="s">
        <v>90</v>
      </c>
      <c r="D38" s="66"/>
      <c r="E38" s="154" t="s">
        <v>190</v>
      </c>
      <c r="F38" s="131">
        <v>779.14</v>
      </c>
      <c r="G38" s="131">
        <v>779.14</v>
      </c>
      <c r="H38" s="131">
        <v>779.14</v>
      </c>
      <c r="I38" s="131">
        <v>779.14</v>
      </c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161"/>
    </row>
    <row r="39" ht="24" customHeight="1" spans="1:40">
      <c r="A39" s="93"/>
      <c r="B39" s="66">
        <v>302</v>
      </c>
      <c r="C39" s="104" t="s">
        <v>90</v>
      </c>
      <c r="D39" s="66"/>
      <c r="E39" s="154" t="s">
        <v>190</v>
      </c>
      <c r="F39" s="131">
        <v>159.66</v>
      </c>
      <c r="G39" s="131">
        <v>159.66</v>
      </c>
      <c r="H39" s="131">
        <v>159.66</v>
      </c>
      <c r="I39" s="131">
        <v>159.66</v>
      </c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161"/>
    </row>
    <row r="40" ht="9.75" customHeight="1" spans="1:40">
      <c r="A40" s="109"/>
      <c r="B40" s="109"/>
      <c r="C40" s="109"/>
      <c r="D40" s="155"/>
      <c r="E40" s="109"/>
      <c r="F40" s="156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62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B8" sqref="B8:H24"/>
    </sheetView>
  </sheetViews>
  <sheetFormatPr defaultColWidth="10" defaultRowHeight="13.5"/>
  <cols>
    <col min="1" max="1" width="1.5" style="114" customWidth="1"/>
    <col min="2" max="4" width="6.125" style="114" customWidth="1"/>
    <col min="5" max="5" width="16.875" style="114" customWidth="1"/>
    <col min="6" max="6" width="41" style="114" customWidth="1"/>
    <col min="7" max="7" width="16.375" style="114" customWidth="1"/>
    <col min="8" max="8" width="16.625" style="114" customWidth="1"/>
    <col min="9" max="9" width="16.375" style="114" customWidth="1"/>
    <col min="10" max="10" width="1.5" style="114" customWidth="1"/>
    <col min="11" max="11" width="9.75" style="114" customWidth="1"/>
    <col min="12" max="16384" width="10" style="114"/>
  </cols>
  <sheetData>
    <row r="1" ht="14.25" customHeight="1" spans="1:10">
      <c r="A1" s="117"/>
      <c r="B1" s="115"/>
      <c r="C1" s="115"/>
      <c r="D1" s="115"/>
      <c r="E1" s="116"/>
      <c r="F1" s="116"/>
      <c r="G1" s="142" t="s">
        <v>191</v>
      </c>
      <c r="H1" s="142"/>
      <c r="I1" s="142"/>
      <c r="J1" s="147"/>
    </row>
    <row r="2" ht="19.9" customHeight="1" spans="1:10">
      <c r="A2" s="117"/>
      <c r="B2" s="119" t="s">
        <v>192</v>
      </c>
      <c r="C2" s="119"/>
      <c r="D2" s="119"/>
      <c r="E2" s="119"/>
      <c r="F2" s="119"/>
      <c r="G2" s="119"/>
      <c r="H2" s="119"/>
      <c r="I2" s="119"/>
      <c r="J2" s="147" t="s">
        <v>3</v>
      </c>
    </row>
    <row r="3" ht="17.1" customHeight="1" spans="1:10">
      <c r="A3" s="120"/>
      <c r="B3" s="121" t="s">
        <v>5</v>
      </c>
      <c r="C3" s="121"/>
      <c r="D3" s="121"/>
      <c r="E3" s="121"/>
      <c r="F3" s="121"/>
      <c r="G3" s="120"/>
      <c r="H3" s="143"/>
      <c r="I3" s="122" t="s">
        <v>6</v>
      </c>
      <c r="J3" s="147"/>
    </row>
    <row r="4" ht="21.4" customHeight="1" spans="1:10">
      <c r="A4" s="125"/>
      <c r="B4" s="124" t="s">
        <v>9</v>
      </c>
      <c r="C4" s="124"/>
      <c r="D4" s="124"/>
      <c r="E4" s="124"/>
      <c r="F4" s="124"/>
      <c r="G4" s="124" t="s">
        <v>59</v>
      </c>
      <c r="H4" s="144" t="s">
        <v>193</v>
      </c>
      <c r="I4" s="144" t="s">
        <v>155</v>
      </c>
      <c r="J4" s="140"/>
    </row>
    <row r="5" ht="21.4" customHeight="1" spans="1:10">
      <c r="A5" s="125"/>
      <c r="B5" s="124" t="s">
        <v>79</v>
      </c>
      <c r="C5" s="124"/>
      <c r="D5" s="124"/>
      <c r="E5" s="124" t="s">
        <v>70</v>
      </c>
      <c r="F5" s="124" t="s">
        <v>71</v>
      </c>
      <c r="G5" s="124"/>
      <c r="H5" s="144"/>
      <c r="I5" s="144"/>
      <c r="J5" s="140"/>
    </row>
    <row r="6" ht="21.4" customHeight="1" spans="1:10">
      <c r="A6" s="145"/>
      <c r="B6" s="124" t="s">
        <v>80</v>
      </c>
      <c r="C6" s="124" t="s">
        <v>81</v>
      </c>
      <c r="D6" s="124" t="s">
        <v>82</v>
      </c>
      <c r="E6" s="124"/>
      <c r="F6" s="124"/>
      <c r="G6" s="124"/>
      <c r="H6" s="144"/>
      <c r="I6" s="144"/>
      <c r="J6" s="148"/>
    </row>
    <row r="7" ht="24" customHeight="1" spans="1:10">
      <c r="A7" s="146"/>
      <c r="B7" s="124"/>
      <c r="C7" s="124"/>
      <c r="D7" s="124"/>
      <c r="E7" s="124"/>
      <c r="F7" s="124" t="s">
        <v>72</v>
      </c>
      <c r="G7" s="126">
        <f>H7</f>
        <v>848588.29</v>
      </c>
      <c r="H7" s="126">
        <f>H8+H13+H16+H22</f>
        <v>848588.29</v>
      </c>
      <c r="I7" s="126"/>
      <c r="J7" s="149"/>
    </row>
    <row r="8" ht="24" customHeight="1" spans="1:10">
      <c r="A8" s="145"/>
      <c r="B8" s="66">
        <v>201</v>
      </c>
      <c r="C8" s="104"/>
      <c r="D8" s="104"/>
      <c r="E8" s="105">
        <v>137001</v>
      </c>
      <c r="F8" s="106" t="s">
        <v>83</v>
      </c>
      <c r="G8" s="107">
        <v>717488.11</v>
      </c>
      <c r="H8" s="107">
        <v>717488.11</v>
      </c>
      <c r="I8" s="130"/>
      <c r="J8" s="147"/>
    </row>
    <row r="9" ht="24" customHeight="1" spans="1:10">
      <c r="A9" s="145"/>
      <c r="B9" s="66">
        <v>201</v>
      </c>
      <c r="C9" s="104" t="s">
        <v>84</v>
      </c>
      <c r="D9" s="104"/>
      <c r="E9" s="108"/>
      <c r="F9" s="106" t="s">
        <v>85</v>
      </c>
      <c r="G9" s="107">
        <v>717488.11</v>
      </c>
      <c r="H9" s="107">
        <v>717488.11</v>
      </c>
      <c r="I9" s="130"/>
      <c r="J9" s="147"/>
    </row>
    <row r="10" ht="24" customHeight="1" spans="1:10">
      <c r="A10" s="145"/>
      <c r="B10" s="66">
        <v>201</v>
      </c>
      <c r="C10" s="104">
        <v>29</v>
      </c>
      <c r="D10" s="104" t="s">
        <v>86</v>
      </c>
      <c r="E10" s="108"/>
      <c r="F10" s="106" t="s">
        <v>87</v>
      </c>
      <c r="G10" s="107">
        <v>354117.61</v>
      </c>
      <c r="H10" s="107">
        <v>354117.61</v>
      </c>
      <c r="I10" s="130"/>
      <c r="J10" s="148"/>
    </row>
    <row r="11" ht="24" customHeight="1" spans="1:10">
      <c r="A11" s="145"/>
      <c r="B11" s="66">
        <v>201</v>
      </c>
      <c r="C11" s="104">
        <v>29</v>
      </c>
      <c r="D11" s="104" t="s">
        <v>88</v>
      </c>
      <c r="E11" s="108"/>
      <c r="F11" s="106" t="s">
        <v>89</v>
      </c>
      <c r="G11" s="107">
        <v>113370.5</v>
      </c>
      <c r="H11" s="107">
        <v>113370.5</v>
      </c>
      <c r="I11" s="130"/>
      <c r="J11" s="148"/>
    </row>
    <row r="12" ht="24" customHeight="1" spans="1:10">
      <c r="A12" s="145"/>
      <c r="B12" s="66">
        <v>201</v>
      </c>
      <c r="C12" s="104" t="s">
        <v>84</v>
      </c>
      <c r="D12" s="104" t="s">
        <v>90</v>
      </c>
      <c r="E12" s="108"/>
      <c r="F12" s="106" t="s">
        <v>91</v>
      </c>
      <c r="G12" s="107">
        <v>250000</v>
      </c>
      <c r="H12" s="107">
        <v>250000</v>
      </c>
      <c r="I12" s="130"/>
      <c r="J12" s="148"/>
    </row>
    <row r="13" ht="24" customHeight="1" spans="1:10">
      <c r="A13" s="145"/>
      <c r="B13" s="66">
        <v>208</v>
      </c>
      <c r="C13" s="104"/>
      <c r="D13" s="104"/>
      <c r="E13" s="108"/>
      <c r="F13" s="106" t="s">
        <v>92</v>
      </c>
      <c r="G13" s="107">
        <v>54117.92</v>
      </c>
      <c r="H13" s="107">
        <v>54117.92</v>
      </c>
      <c r="I13" s="130"/>
      <c r="J13" s="148"/>
    </row>
    <row r="14" ht="24" customHeight="1" spans="1:10">
      <c r="A14" s="145"/>
      <c r="B14" s="66">
        <v>208</v>
      </c>
      <c r="C14" s="104" t="s">
        <v>93</v>
      </c>
      <c r="D14" s="104"/>
      <c r="E14" s="108"/>
      <c r="F14" s="106" t="s">
        <v>94</v>
      </c>
      <c r="G14" s="107">
        <v>54117.92</v>
      </c>
      <c r="H14" s="107">
        <v>54117.92</v>
      </c>
      <c r="I14" s="130"/>
      <c r="J14" s="148"/>
    </row>
    <row r="15" ht="24" customHeight="1" spans="1:10">
      <c r="A15" s="145"/>
      <c r="B15" s="66">
        <v>208</v>
      </c>
      <c r="C15" s="104" t="s">
        <v>93</v>
      </c>
      <c r="D15" s="104" t="s">
        <v>93</v>
      </c>
      <c r="E15" s="108"/>
      <c r="F15" s="106" t="s">
        <v>95</v>
      </c>
      <c r="G15" s="107">
        <v>54117.92</v>
      </c>
      <c r="H15" s="107">
        <v>54117.92</v>
      </c>
      <c r="I15" s="130"/>
      <c r="J15" s="148"/>
    </row>
    <row r="16" ht="24" customHeight="1" spans="1:10">
      <c r="A16" s="145"/>
      <c r="B16" s="66">
        <v>210</v>
      </c>
      <c r="C16" s="104"/>
      <c r="D16" s="104"/>
      <c r="E16" s="108"/>
      <c r="F16" s="106" t="s">
        <v>96</v>
      </c>
      <c r="G16" s="107">
        <v>32282.26</v>
      </c>
      <c r="H16" s="107">
        <v>32282.26</v>
      </c>
      <c r="I16" s="130"/>
      <c r="J16" s="148"/>
    </row>
    <row r="17" ht="24" customHeight="1" spans="1:10">
      <c r="A17" s="145"/>
      <c r="B17" s="66">
        <v>210</v>
      </c>
      <c r="C17" s="104" t="s">
        <v>97</v>
      </c>
      <c r="D17" s="104"/>
      <c r="E17" s="108"/>
      <c r="F17" s="106" t="s">
        <v>98</v>
      </c>
      <c r="G17" s="107">
        <v>32282.26</v>
      </c>
      <c r="H17" s="107">
        <v>32282.26</v>
      </c>
      <c r="I17" s="130"/>
      <c r="J17" s="148"/>
    </row>
    <row r="18" ht="24" customHeight="1" spans="1:10">
      <c r="A18" s="145"/>
      <c r="B18" s="66">
        <v>210</v>
      </c>
      <c r="C18" s="104" t="s">
        <v>97</v>
      </c>
      <c r="D18" s="104" t="s">
        <v>86</v>
      </c>
      <c r="E18" s="108"/>
      <c r="F18" s="106" t="s">
        <v>99</v>
      </c>
      <c r="G18" s="107">
        <v>20766.51</v>
      </c>
      <c r="H18" s="107">
        <v>20766.51</v>
      </c>
      <c r="I18" s="130"/>
      <c r="J18" s="148"/>
    </row>
    <row r="19" ht="24" customHeight="1" spans="1:10">
      <c r="A19" s="145"/>
      <c r="B19" s="66">
        <v>210</v>
      </c>
      <c r="C19" s="104" t="s">
        <v>97</v>
      </c>
      <c r="D19" s="104" t="s">
        <v>100</v>
      </c>
      <c r="E19" s="108"/>
      <c r="F19" s="106" t="s">
        <v>101</v>
      </c>
      <c r="G19" s="107">
        <v>7915.75</v>
      </c>
      <c r="H19" s="107">
        <v>7915.75</v>
      </c>
      <c r="I19" s="130"/>
      <c r="J19" s="148"/>
    </row>
    <row r="20" ht="24" customHeight="1" spans="1:10">
      <c r="A20" s="145"/>
      <c r="B20" s="66">
        <v>210</v>
      </c>
      <c r="C20" s="66" t="s">
        <v>97</v>
      </c>
      <c r="D20" s="66" t="s">
        <v>102</v>
      </c>
      <c r="E20" s="110"/>
      <c r="F20" s="106" t="s">
        <v>103</v>
      </c>
      <c r="G20" s="107">
        <v>2400</v>
      </c>
      <c r="H20" s="107">
        <v>2400</v>
      </c>
      <c r="I20" s="130"/>
      <c r="J20" s="148"/>
    </row>
    <row r="21" ht="24" customHeight="1" spans="1:10">
      <c r="A21" s="145"/>
      <c r="B21" s="66">
        <v>210</v>
      </c>
      <c r="C21" s="66" t="s">
        <v>97</v>
      </c>
      <c r="D21" s="66" t="s">
        <v>90</v>
      </c>
      <c r="E21" s="110"/>
      <c r="F21" s="106" t="s">
        <v>104</v>
      </c>
      <c r="G21" s="107">
        <v>1200</v>
      </c>
      <c r="H21" s="107">
        <v>1200</v>
      </c>
      <c r="I21" s="130"/>
      <c r="J21" s="148"/>
    </row>
    <row r="22" ht="24" customHeight="1" spans="1:10">
      <c r="A22" s="145"/>
      <c r="B22" s="66">
        <v>221</v>
      </c>
      <c r="C22" s="66"/>
      <c r="D22" s="66"/>
      <c r="E22" s="110"/>
      <c r="F22" s="106" t="s">
        <v>105</v>
      </c>
      <c r="G22" s="107">
        <v>44700</v>
      </c>
      <c r="H22" s="107">
        <v>44700</v>
      </c>
      <c r="I22" s="130"/>
      <c r="J22" s="148"/>
    </row>
    <row r="23" ht="24" customHeight="1" spans="1:10">
      <c r="A23" s="145"/>
      <c r="B23" s="66">
        <v>221</v>
      </c>
      <c r="C23" s="66" t="s">
        <v>100</v>
      </c>
      <c r="D23" s="66"/>
      <c r="E23" s="112"/>
      <c r="F23" s="106" t="s">
        <v>106</v>
      </c>
      <c r="G23" s="107">
        <v>44700</v>
      </c>
      <c r="H23" s="107">
        <v>44700</v>
      </c>
      <c r="I23" s="130"/>
      <c r="J23" s="148"/>
    </row>
    <row r="24" ht="24" customHeight="1" spans="1:10">
      <c r="A24" s="145"/>
      <c r="B24" s="66">
        <v>221</v>
      </c>
      <c r="C24" s="66" t="s">
        <v>107</v>
      </c>
      <c r="D24" s="66" t="s">
        <v>108</v>
      </c>
      <c r="E24" s="113"/>
      <c r="F24" s="106" t="s">
        <v>109</v>
      </c>
      <c r="G24" s="107">
        <v>44700</v>
      </c>
      <c r="H24" s="107">
        <v>44700</v>
      </c>
      <c r="I24" s="130"/>
      <c r="J24" s="148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workbookViewId="0">
      <selection activeCell="B8" sqref="B8:H36"/>
    </sheetView>
  </sheetViews>
  <sheetFormatPr defaultColWidth="10" defaultRowHeight="13.5"/>
  <cols>
    <col min="1" max="1" width="1.5" style="114" customWidth="1"/>
    <col min="2" max="3" width="6.125" style="114" customWidth="1"/>
    <col min="4" max="4" width="16.375" style="114" customWidth="1"/>
    <col min="5" max="5" width="41" style="114" customWidth="1"/>
    <col min="6" max="8" width="16.375" style="114" customWidth="1"/>
    <col min="9" max="9" width="1.5" style="114" customWidth="1"/>
    <col min="10" max="16384" width="10" style="114"/>
  </cols>
  <sheetData>
    <row r="1" ht="14.25" customHeight="1" spans="1:9">
      <c r="A1" s="115"/>
      <c r="B1" s="115"/>
      <c r="C1" s="115"/>
      <c r="D1" s="116"/>
      <c r="E1" s="116"/>
      <c r="F1" s="117"/>
      <c r="G1" s="117"/>
      <c r="H1" s="118" t="s">
        <v>194</v>
      </c>
      <c r="I1" s="140"/>
    </row>
    <row r="2" ht="19.9" customHeight="1" spans="1:9">
      <c r="A2" s="117"/>
      <c r="B2" s="119" t="s">
        <v>195</v>
      </c>
      <c r="C2" s="119"/>
      <c r="D2" s="119"/>
      <c r="E2" s="119"/>
      <c r="F2" s="119"/>
      <c r="G2" s="119"/>
      <c r="H2" s="119"/>
      <c r="I2" s="140"/>
    </row>
    <row r="3" ht="17.1" customHeight="1" spans="1:9">
      <c r="A3" s="120"/>
      <c r="B3" s="121" t="s">
        <v>5</v>
      </c>
      <c r="C3" s="121"/>
      <c r="D3" s="121"/>
      <c r="E3" s="121"/>
      <c r="G3" s="120"/>
      <c r="H3" s="122" t="s">
        <v>6</v>
      </c>
      <c r="I3" s="140"/>
    </row>
    <row r="4" ht="21.4" customHeight="1" spans="1:9">
      <c r="A4" s="123"/>
      <c r="B4" s="124" t="s">
        <v>9</v>
      </c>
      <c r="C4" s="124"/>
      <c r="D4" s="124"/>
      <c r="E4" s="124"/>
      <c r="F4" s="124" t="s">
        <v>75</v>
      </c>
      <c r="G4" s="124"/>
      <c r="H4" s="124"/>
      <c r="I4" s="140"/>
    </row>
    <row r="5" ht="21.4" customHeight="1" spans="1:9">
      <c r="A5" s="123"/>
      <c r="B5" s="124" t="s">
        <v>79</v>
      </c>
      <c r="C5" s="124"/>
      <c r="D5" s="124" t="s">
        <v>70</v>
      </c>
      <c r="E5" s="124" t="s">
        <v>71</v>
      </c>
      <c r="F5" s="124" t="s">
        <v>59</v>
      </c>
      <c r="G5" s="124" t="s">
        <v>196</v>
      </c>
      <c r="H5" s="124" t="s">
        <v>197</v>
      </c>
      <c r="I5" s="140"/>
    </row>
    <row r="6" ht="21.4" customHeight="1" spans="1:9">
      <c r="A6" s="125"/>
      <c r="B6" s="124" t="s">
        <v>80</v>
      </c>
      <c r="C6" s="124" t="s">
        <v>81</v>
      </c>
      <c r="D6" s="124"/>
      <c r="E6" s="124"/>
      <c r="F6" s="124"/>
      <c r="G6" s="124"/>
      <c r="H6" s="124"/>
      <c r="I6" s="140"/>
    </row>
    <row r="7" ht="27.75" customHeight="1" spans="1:9">
      <c r="A7" s="123"/>
      <c r="B7" s="124"/>
      <c r="C7" s="124"/>
      <c r="D7" s="71">
        <v>137001</v>
      </c>
      <c r="E7" s="124" t="s">
        <v>72</v>
      </c>
      <c r="F7" s="126">
        <f>SUM(G7:H7)</f>
        <v>598588.29</v>
      </c>
      <c r="G7" s="126">
        <f>SUM(G8:G36)</f>
        <v>550426.6</v>
      </c>
      <c r="H7" s="126">
        <f>SUM(H8:H36)</f>
        <v>48161.69</v>
      </c>
      <c r="I7" s="140"/>
    </row>
    <row r="8" ht="27.75" customHeight="1" spans="1:9">
      <c r="A8" s="123"/>
      <c r="B8" s="127" t="s">
        <v>198</v>
      </c>
      <c r="C8" s="127" t="s">
        <v>86</v>
      </c>
      <c r="D8" s="128"/>
      <c r="E8" s="129" t="s">
        <v>199</v>
      </c>
      <c r="F8" s="107">
        <v>75828</v>
      </c>
      <c r="G8" s="107">
        <v>75828</v>
      </c>
      <c r="H8" s="130"/>
      <c r="I8" s="140"/>
    </row>
    <row r="9" ht="27.75" customHeight="1" spans="1:9">
      <c r="A9" s="123"/>
      <c r="B9" s="127" t="s">
        <v>200</v>
      </c>
      <c r="C9" s="127" t="s">
        <v>86</v>
      </c>
      <c r="D9" s="128"/>
      <c r="E9" s="129" t="s">
        <v>201</v>
      </c>
      <c r="F9" s="107">
        <v>31932</v>
      </c>
      <c r="G9" s="107">
        <v>31932</v>
      </c>
      <c r="H9" s="130"/>
      <c r="I9" s="140"/>
    </row>
    <row r="10" ht="27.75" customHeight="1" spans="1:9">
      <c r="A10" s="123"/>
      <c r="B10" s="127" t="s">
        <v>198</v>
      </c>
      <c r="C10" s="127" t="s">
        <v>86</v>
      </c>
      <c r="D10" s="128"/>
      <c r="E10" s="129" t="s">
        <v>199</v>
      </c>
      <c r="F10" s="107">
        <v>77016</v>
      </c>
      <c r="G10" s="107">
        <v>77016</v>
      </c>
      <c r="H10" s="130"/>
      <c r="I10" s="140"/>
    </row>
    <row r="11" ht="27.75" customHeight="1" spans="1:9">
      <c r="A11" s="123"/>
      <c r="B11" s="127" t="s">
        <v>200</v>
      </c>
      <c r="C11" s="127" t="s">
        <v>86</v>
      </c>
      <c r="D11" s="128"/>
      <c r="E11" s="129" t="s">
        <v>201</v>
      </c>
      <c r="F11" s="107">
        <v>4908</v>
      </c>
      <c r="G11" s="107">
        <v>4908</v>
      </c>
      <c r="H11" s="130"/>
      <c r="I11" s="140"/>
    </row>
    <row r="12" ht="27.75" customHeight="1" spans="2:9">
      <c r="B12" s="127" t="s">
        <v>198</v>
      </c>
      <c r="C12" s="127" t="s">
        <v>86</v>
      </c>
      <c r="D12" s="128"/>
      <c r="E12" s="129" t="s">
        <v>199</v>
      </c>
      <c r="F12" s="107">
        <v>116851</v>
      </c>
      <c r="G12" s="107">
        <v>116851</v>
      </c>
      <c r="H12" s="130"/>
      <c r="I12" s="140"/>
    </row>
    <row r="13" ht="27.75" customHeight="1" spans="2:9">
      <c r="B13" s="127" t="s">
        <v>200</v>
      </c>
      <c r="C13" s="127" t="s">
        <v>86</v>
      </c>
      <c r="D13" s="128"/>
      <c r="E13" s="129" t="s">
        <v>201</v>
      </c>
      <c r="F13" s="107">
        <v>65962</v>
      </c>
      <c r="G13" s="107">
        <v>65962</v>
      </c>
      <c r="H13" s="130"/>
      <c r="I13" s="140"/>
    </row>
    <row r="14" ht="27.75" customHeight="1" spans="2:9">
      <c r="B14" s="127" t="s">
        <v>198</v>
      </c>
      <c r="C14" s="127" t="s">
        <v>100</v>
      </c>
      <c r="D14" s="128"/>
      <c r="E14" s="129" t="s">
        <v>202</v>
      </c>
      <c r="F14" s="107">
        <v>37669.6</v>
      </c>
      <c r="G14" s="107">
        <v>37669.6</v>
      </c>
      <c r="H14" s="130"/>
      <c r="I14" s="140"/>
    </row>
    <row r="15" ht="27.75" customHeight="1" spans="2:9">
      <c r="B15" s="127" t="s">
        <v>200</v>
      </c>
      <c r="C15" s="127" t="s">
        <v>86</v>
      </c>
      <c r="D15" s="128"/>
      <c r="E15" s="129" t="s">
        <v>201</v>
      </c>
      <c r="F15" s="107">
        <v>16448.32</v>
      </c>
      <c r="G15" s="107">
        <v>16448.32</v>
      </c>
      <c r="H15" s="130"/>
      <c r="I15" s="140"/>
    </row>
    <row r="16" ht="27.75" customHeight="1" spans="2:9">
      <c r="B16" s="127" t="s">
        <v>198</v>
      </c>
      <c r="C16" s="127" t="s">
        <v>100</v>
      </c>
      <c r="D16" s="128"/>
      <c r="E16" s="129" t="s">
        <v>202</v>
      </c>
      <c r="F16" s="107">
        <v>20766.51</v>
      </c>
      <c r="G16" s="107">
        <v>20766.51</v>
      </c>
      <c r="H16" s="130"/>
      <c r="I16" s="140"/>
    </row>
    <row r="17" ht="27.75" customHeight="1" spans="2:9">
      <c r="B17" s="127" t="s">
        <v>200</v>
      </c>
      <c r="C17" s="127" t="s">
        <v>86</v>
      </c>
      <c r="D17" s="128"/>
      <c r="E17" s="129" t="s">
        <v>201</v>
      </c>
      <c r="F17" s="107">
        <v>7915.75</v>
      </c>
      <c r="G17" s="107">
        <v>7915.75</v>
      </c>
      <c r="H17" s="130"/>
      <c r="I17" s="140"/>
    </row>
    <row r="18" ht="27.75" customHeight="1" spans="2:9">
      <c r="B18" s="127" t="s">
        <v>198</v>
      </c>
      <c r="C18" s="127" t="s">
        <v>100</v>
      </c>
      <c r="D18" s="128"/>
      <c r="E18" s="129" t="s">
        <v>202</v>
      </c>
      <c r="F18" s="107">
        <v>2400</v>
      </c>
      <c r="G18" s="107">
        <v>2400</v>
      </c>
      <c r="H18" s="130"/>
      <c r="I18" s="140"/>
    </row>
    <row r="19" ht="27.75" customHeight="1" spans="2:9">
      <c r="B19" s="127" t="s">
        <v>200</v>
      </c>
      <c r="C19" s="127" t="s">
        <v>86</v>
      </c>
      <c r="D19" s="128"/>
      <c r="E19" s="129" t="s">
        <v>201</v>
      </c>
      <c r="F19" s="107">
        <v>1200</v>
      </c>
      <c r="G19" s="107">
        <v>1200</v>
      </c>
      <c r="H19" s="130"/>
      <c r="I19" s="140"/>
    </row>
    <row r="20" ht="27.75" customHeight="1" spans="1:9">
      <c r="A20" s="123"/>
      <c r="B20" s="127" t="s">
        <v>198</v>
      </c>
      <c r="C20" s="127" t="s">
        <v>100</v>
      </c>
      <c r="D20" s="128"/>
      <c r="E20" s="129" t="s">
        <v>202</v>
      </c>
      <c r="F20" s="131">
        <v>539.39</v>
      </c>
      <c r="G20" s="131">
        <v>539.39</v>
      </c>
      <c r="H20" s="130"/>
      <c r="I20" s="140"/>
    </row>
    <row r="21" ht="27.75" customHeight="1" spans="2:9">
      <c r="B21" s="127" t="s">
        <v>200</v>
      </c>
      <c r="C21" s="127" t="s">
        <v>86</v>
      </c>
      <c r="D21" s="128"/>
      <c r="E21" s="129" t="s">
        <v>201</v>
      </c>
      <c r="F21" s="107">
        <v>1439.23</v>
      </c>
      <c r="G21" s="107">
        <v>1439.23</v>
      </c>
      <c r="H21" s="130"/>
      <c r="I21" s="140"/>
    </row>
    <row r="22" ht="27.75" customHeight="1" spans="2:9">
      <c r="B22" s="127" t="s">
        <v>198</v>
      </c>
      <c r="C22" s="127" t="s">
        <v>102</v>
      </c>
      <c r="D22" s="128"/>
      <c r="E22" s="129" t="s">
        <v>109</v>
      </c>
      <c r="F22" s="107">
        <v>32364</v>
      </c>
      <c r="G22" s="107">
        <v>32364</v>
      </c>
      <c r="H22" s="130"/>
      <c r="I22" s="140"/>
    </row>
    <row r="23" ht="27.75" customHeight="1" spans="2:9">
      <c r="B23" s="127" t="s">
        <v>200</v>
      </c>
      <c r="C23" s="127" t="s">
        <v>86</v>
      </c>
      <c r="D23" s="128"/>
      <c r="E23" s="129" t="s">
        <v>201</v>
      </c>
      <c r="F23" s="107">
        <v>12336</v>
      </c>
      <c r="G23" s="107">
        <v>12336</v>
      </c>
      <c r="H23" s="130"/>
      <c r="I23" s="140"/>
    </row>
    <row r="24" ht="27.75" customHeight="1" spans="2:9">
      <c r="B24" s="127" t="s">
        <v>198</v>
      </c>
      <c r="C24" s="127" t="s">
        <v>90</v>
      </c>
      <c r="D24" s="128"/>
      <c r="E24" s="129" t="s">
        <v>176</v>
      </c>
      <c r="F24" s="107">
        <v>44850.8</v>
      </c>
      <c r="G24" s="107">
        <v>44850.8</v>
      </c>
      <c r="H24" s="130"/>
      <c r="I24" s="140"/>
    </row>
    <row r="25" ht="27.75" customHeight="1" spans="2:9">
      <c r="B25" s="127" t="s">
        <v>203</v>
      </c>
      <c r="C25" s="127" t="s">
        <v>86</v>
      </c>
      <c r="D25" s="128"/>
      <c r="E25" s="129" t="s">
        <v>204</v>
      </c>
      <c r="F25" s="107">
        <v>8000</v>
      </c>
      <c r="G25" s="132"/>
      <c r="H25" s="107">
        <v>8000</v>
      </c>
      <c r="I25" s="140"/>
    </row>
    <row r="26" ht="27.75" customHeight="1" spans="2:9">
      <c r="B26" s="127" t="s">
        <v>200</v>
      </c>
      <c r="C26" s="127" t="s">
        <v>100</v>
      </c>
      <c r="D26" s="128"/>
      <c r="E26" s="129" t="s">
        <v>205</v>
      </c>
      <c r="F26" s="107">
        <v>4000</v>
      </c>
      <c r="G26" s="132"/>
      <c r="H26" s="107">
        <v>4000</v>
      </c>
      <c r="I26" s="140"/>
    </row>
    <row r="27" ht="27.75" customHeight="1" spans="2:9">
      <c r="B27" s="127" t="s">
        <v>203</v>
      </c>
      <c r="C27" s="127" t="s">
        <v>86</v>
      </c>
      <c r="D27" s="128"/>
      <c r="E27" s="129" t="s">
        <v>204</v>
      </c>
      <c r="F27" s="107">
        <v>6000</v>
      </c>
      <c r="G27" s="132"/>
      <c r="H27" s="107">
        <v>6000</v>
      </c>
      <c r="I27" s="140"/>
    </row>
    <row r="28" ht="27.75" customHeight="1" spans="2:9">
      <c r="B28" s="127" t="s">
        <v>200</v>
      </c>
      <c r="C28" s="127" t="s">
        <v>100</v>
      </c>
      <c r="D28" s="128"/>
      <c r="E28" s="129" t="s">
        <v>205</v>
      </c>
      <c r="F28" s="107">
        <v>3000</v>
      </c>
      <c r="G28" s="132"/>
      <c r="H28" s="107">
        <v>3000</v>
      </c>
      <c r="I28" s="140"/>
    </row>
    <row r="29" ht="27.75" customHeight="1" spans="1:9">
      <c r="A29" s="133"/>
      <c r="B29" s="134" t="s">
        <v>203</v>
      </c>
      <c r="C29" s="134" t="s">
        <v>206</v>
      </c>
      <c r="D29" s="135"/>
      <c r="E29" s="129" t="s">
        <v>182</v>
      </c>
      <c r="F29" s="107">
        <v>800</v>
      </c>
      <c r="G29" s="136"/>
      <c r="H29" s="107">
        <v>800</v>
      </c>
      <c r="I29" s="141"/>
    </row>
    <row r="30" ht="27.75" customHeight="1" spans="2:8">
      <c r="B30" s="137" t="s">
        <v>203</v>
      </c>
      <c r="C30" s="137" t="s">
        <v>86</v>
      </c>
      <c r="D30" s="138"/>
      <c r="E30" s="129" t="s">
        <v>204</v>
      </c>
      <c r="F30" s="107">
        <v>4315.86</v>
      </c>
      <c r="G30" s="139"/>
      <c r="H30" s="107">
        <v>4315.86</v>
      </c>
    </row>
    <row r="31" ht="27.75" customHeight="1" spans="2:8">
      <c r="B31" s="137" t="s">
        <v>200</v>
      </c>
      <c r="C31" s="137" t="s">
        <v>100</v>
      </c>
      <c r="D31" s="138"/>
      <c r="E31" s="129" t="s">
        <v>205</v>
      </c>
      <c r="F31" s="107">
        <v>1490.63</v>
      </c>
      <c r="G31" s="139"/>
      <c r="H31" s="107">
        <v>1490.63</v>
      </c>
    </row>
    <row r="32" ht="27.75" customHeight="1" spans="2:8">
      <c r="B32" s="137" t="s">
        <v>203</v>
      </c>
      <c r="C32" s="137" t="s">
        <v>86</v>
      </c>
      <c r="D32" s="138"/>
      <c r="E32" s="129" t="s">
        <v>204</v>
      </c>
      <c r="F32" s="107">
        <v>1137.42</v>
      </c>
      <c r="G32" s="139"/>
      <c r="H32" s="107">
        <v>1137.42</v>
      </c>
    </row>
    <row r="33" ht="27.75" customHeight="1" spans="2:8">
      <c r="B33" s="137" t="s">
        <v>200</v>
      </c>
      <c r="C33" s="137" t="s">
        <v>100</v>
      </c>
      <c r="D33" s="138"/>
      <c r="E33" s="129" t="s">
        <v>205</v>
      </c>
      <c r="F33" s="131">
        <v>478.98</v>
      </c>
      <c r="G33" s="139"/>
      <c r="H33" s="131">
        <v>478.98</v>
      </c>
    </row>
    <row r="34" ht="27.75" customHeight="1" spans="2:8">
      <c r="B34" s="137" t="s">
        <v>203</v>
      </c>
      <c r="C34" s="137" t="s">
        <v>86</v>
      </c>
      <c r="D34" s="138"/>
      <c r="E34" s="129" t="s">
        <v>204</v>
      </c>
      <c r="F34" s="107">
        <v>18000</v>
      </c>
      <c r="G34" s="139"/>
      <c r="H34" s="107">
        <v>18000</v>
      </c>
    </row>
    <row r="35" ht="27.75" customHeight="1" spans="2:8">
      <c r="B35" s="137" t="s">
        <v>203</v>
      </c>
      <c r="C35" s="137" t="s">
        <v>90</v>
      </c>
      <c r="D35" s="138"/>
      <c r="E35" s="129" t="s">
        <v>190</v>
      </c>
      <c r="F35" s="131">
        <v>779.14</v>
      </c>
      <c r="G35" s="139"/>
      <c r="H35" s="131">
        <v>779.14</v>
      </c>
    </row>
    <row r="36" ht="27.75" customHeight="1" spans="2:8">
      <c r="B36" s="137" t="s">
        <v>200</v>
      </c>
      <c r="C36" s="137" t="s">
        <v>100</v>
      </c>
      <c r="D36" s="138"/>
      <c r="E36" s="129" t="s">
        <v>205</v>
      </c>
      <c r="F36" s="131">
        <v>159.66</v>
      </c>
      <c r="G36" s="139"/>
      <c r="H36" s="131">
        <v>159.66</v>
      </c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3"/>
  <sheetViews>
    <sheetView workbookViewId="0">
      <selection activeCell="B7" sqref="B7:G14"/>
    </sheetView>
  </sheetViews>
  <sheetFormatPr defaultColWidth="10" defaultRowHeight="13.5" outlineLevelCol="7"/>
  <cols>
    <col min="1" max="1" width="1.5" style="90" customWidth="1"/>
    <col min="2" max="4" width="6.625" style="90" customWidth="1"/>
    <col min="5" max="5" width="26.625" style="90" customWidth="1"/>
    <col min="6" max="6" width="48.625" style="90" customWidth="1"/>
    <col min="7" max="7" width="26.625" style="90" customWidth="1"/>
    <col min="8" max="8" width="1.5" style="90" customWidth="1"/>
    <col min="9" max="10" width="9.75" style="90" customWidth="1"/>
    <col min="11" max="16384" width="10" style="90"/>
  </cols>
  <sheetData>
    <row r="1" ht="24.95" customHeight="1" spans="1:8">
      <c r="A1" s="91"/>
      <c r="B1" s="2"/>
      <c r="C1" s="2"/>
      <c r="D1" s="2"/>
      <c r="E1" s="14"/>
      <c r="F1" s="14"/>
      <c r="G1" s="92" t="s">
        <v>207</v>
      </c>
      <c r="H1" s="93"/>
    </row>
    <row r="2" ht="22.9" customHeight="1" spans="1:8">
      <c r="A2" s="91"/>
      <c r="B2" s="94" t="s">
        <v>208</v>
      </c>
      <c r="C2" s="94"/>
      <c r="D2" s="94"/>
      <c r="E2" s="94"/>
      <c r="F2" s="94"/>
      <c r="G2" s="94"/>
      <c r="H2" s="93" t="s">
        <v>3</v>
      </c>
    </row>
    <row r="3" ht="19.5" customHeight="1" spans="1:8">
      <c r="A3" s="95"/>
      <c r="B3" s="96" t="s">
        <v>5</v>
      </c>
      <c r="C3" s="96"/>
      <c r="D3" s="96"/>
      <c r="E3" s="96"/>
      <c r="F3" s="96"/>
      <c r="G3" s="97" t="s">
        <v>6</v>
      </c>
      <c r="H3" s="98"/>
    </row>
    <row r="4" ht="24.4" customHeight="1" spans="1:8">
      <c r="A4" s="99"/>
      <c r="B4" s="66" t="s">
        <v>79</v>
      </c>
      <c r="C4" s="66"/>
      <c r="D4" s="66"/>
      <c r="E4" s="66" t="s">
        <v>70</v>
      </c>
      <c r="F4" s="66" t="s">
        <v>71</v>
      </c>
      <c r="G4" s="66" t="s">
        <v>209</v>
      </c>
      <c r="H4" s="100"/>
    </row>
    <row r="5" ht="24" customHeight="1" spans="1:8">
      <c r="A5" s="99"/>
      <c r="B5" s="66" t="s">
        <v>80</v>
      </c>
      <c r="C5" s="66" t="s">
        <v>81</v>
      </c>
      <c r="D5" s="66" t="s">
        <v>82</v>
      </c>
      <c r="E5" s="66"/>
      <c r="F5" s="66"/>
      <c r="G5" s="66"/>
      <c r="H5" s="101"/>
    </row>
    <row r="6" ht="24.75" customHeight="1" spans="1:8">
      <c r="A6" s="102"/>
      <c r="B6" s="66"/>
      <c r="C6" s="66"/>
      <c r="D6" s="66"/>
      <c r="E6" s="66"/>
      <c r="F6" s="66" t="s">
        <v>72</v>
      </c>
      <c r="G6" s="69">
        <v>250000</v>
      </c>
      <c r="H6" s="103"/>
    </row>
    <row r="7" ht="24.75" customHeight="1" spans="1:8">
      <c r="A7" s="102"/>
      <c r="B7" s="66">
        <v>201</v>
      </c>
      <c r="C7" s="104"/>
      <c r="D7" s="104"/>
      <c r="E7" s="105">
        <v>137001</v>
      </c>
      <c r="F7" s="106" t="s">
        <v>83</v>
      </c>
      <c r="G7" s="107">
        <v>250000</v>
      </c>
      <c r="H7" s="103"/>
    </row>
    <row r="8" ht="24.75" customHeight="1" spans="1:8">
      <c r="A8" s="102"/>
      <c r="B8" s="66">
        <v>201</v>
      </c>
      <c r="C8" s="104" t="s">
        <v>84</v>
      </c>
      <c r="D8" s="104"/>
      <c r="E8" s="108"/>
      <c r="F8" s="106" t="s">
        <v>85</v>
      </c>
      <c r="G8" s="107">
        <v>250000</v>
      </c>
      <c r="H8" s="103"/>
    </row>
    <row r="9" ht="24.75" customHeight="1" spans="1:8">
      <c r="A9" s="102"/>
      <c r="B9" s="66">
        <v>201</v>
      </c>
      <c r="C9" s="104" t="s">
        <v>84</v>
      </c>
      <c r="D9" s="104" t="s">
        <v>90</v>
      </c>
      <c r="E9" s="108"/>
      <c r="F9" s="106" t="s">
        <v>91</v>
      </c>
      <c r="G9" s="107">
        <v>250000</v>
      </c>
      <c r="H9" s="103"/>
    </row>
    <row r="10" ht="24.75" customHeight="1" spans="1:8">
      <c r="A10" s="102"/>
      <c r="B10" s="66"/>
      <c r="C10" s="104"/>
      <c r="D10" s="104"/>
      <c r="E10" s="108"/>
      <c r="F10" s="106" t="s">
        <v>210</v>
      </c>
      <c r="G10" s="107">
        <v>50000</v>
      </c>
      <c r="H10" s="103"/>
    </row>
    <row r="11" ht="24.75" customHeight="1" spans="1:8">
      <c r="A11" s="102"/>
      <c r="B11" s="66"/>
      <c r="C11" s="104"/>
      <c r="D11" s="104"/>
      <c r="E11" s="108"/>
      <c r="F11" s="106" t="s">
        <v>211</v>
      </c>
      <c r="G11" s="107">
        <v>5000</v>
      </c>
      <c r="H11" s="103"/>
    </row>
    <row r="12" ht="24.75" customHeight="1" spans="1:8">
      <c r="A12" s="102"/>
      <c r="B12" s="66"/>
      <c r="C12" s="104"/>
      <c r="D12" s="104"/>
      <c r="E12" s="108"/>
      <c r="F12" s="106" t="s">
        <v>212</v>
      </c>
      <c r="G12" s="107">
        <v>5000</v>
      </c>
      <c r="H12" s="103"/>
    </row>
    <row r="13" ht="24.75" customHeight="1" spans="1:8">
      <c r="A13" s="102"/>
      <c r="B13" s="66"/>
      <c r="C13" s="104"/>
      <c r="D13" s="104"/>
      <c r="E13" s="108"/>
      <c r="F13" s="106" t="s">
        <v>213</v>
      </c>
      <c r="G13" s="107">
        <v>40000</v>
      </c>
      <c r="H13" s="103"/>
    </row>
    <row r="14" ht="24.75" customHeight="1" spans="1:8">
      <c r="A14" s="102"/>
      <c r="B14" s="66"/>
      <c r="C14" s="104"/>
      <c r="D14" s="104"/>
      <c r="E14" s="108"/>
      <c r="F14" s="106" t="s">
        <v>214</v>
      </c>
      <c r="G14" s="107">
        <v>150000</v>
      </c>
      <c r="H14" s="103"/>
    </row>
    <row r="15" ht="24.75" customHeight="1" spans="1:8">
      <c r="A15" s="99"/>
      <c r="B15" s="66"/>
      <c r="C15" s="104"/>
      <c r="D15" s="104"/>
      <c r="E15" s="108"/>
      <c r="F15" s="106"/>
      <c r="G15" s="107"/>
      <c r="H15" s="100"/>
    </row>
    <row r="16" ht="24.75" customHeight="1" spans="1:8">
      <c r="A16" s="99"/>
      <c r="B16" s="66"/>
      <c r="C16" s="104"/>
      <c r="D16" s="104"/>
      <c r="E16" s="108"/>
      <c r="F16" s="106"/>
      <c r="G16" s="107"/>
      <c r="H16" s="100"/>
    </row>
    <row r="17" ht="24.75" customHeight="1" spans="1:8">
      <c r="A17" s="99"/>
      <c r="B17" s="66"/>
      <c r="C17" s="104"/>
      <c r="D17" s="104"/>
      <c r="E17" s="108"/>
      <c r="F17" s="106"/>
      <c r="G17" s="107"/>
      <c r="H17" s="101"/>
    </row>
    <row r="18" ht="24.75" customHeight="1" spans="1:8">
      <c r="A18" s="99"/>
      <c r="B18" s="66"/>
      <c r="C18" s="104"/>
      <c r="D18" s="104"/>
      <c r="E18" s="108"/>
      <c r="F18" s="106"/>
      <c r="G18" s="107"/>
      <c r="H18" s="101"/>
    </row>
    <row r="19" ht="24.75" customHeight="1" spans="1:8">
      <c r="A19" s="109"/>
      <c r="B19" s="66"/>
      <c r="C19" s="66"/>
      <c r="D19" s="66"/>
      <c r="E19" s="110"/>
      <c r="F19" s="106"/>
      <c r="G19" s="107"/>
      <c r="H19" s="111"/>
    </row>
    <row r="20" ht="24.75" customHeight="1" spans="2:7">
      <c r="B20" s="66"/>
      <c r="C20" s="66"/>
      <c r="D20" s="66"/>
      <c r="E20" s="110"/>
      <c r="F20" s="106"/>
      <c r="G20" s="107"/>
    </row>
    <row r="21" ht="24.75" customHeight="1" spans="2:7">
      <c r="B21" s="66"/>
      <c r="C21" s="66"/>
      <c r="D21" s="66"/>
      <c r="E21" s="110"/>
      <c r="F21" s="106"/>
      <c r="G21" s="107"/>
    </row>
    <row r="22" ht="24.75" customHeight="1" spans="2:7">
      <c r="B22" s="66"/>
      <c r="C22" s="66"/>
      <c r="D22" s="66"/>
      <c r="E22" s="112"/>
      <c r="F22" s="106"/>
      <c r="G22" s="107"/>
    </row>
    <row r="23" ht="24.75" customHeight="1" spans="2:7">
      <c r="B23" s="66"/>
      <c r="C23" s="66"/>
      <c r="D23" s="66"/>
      <c r="E23" s="113"/>
      <c r="F23" s="106"/>
      <c r="G23" s="10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2024-05-31T03:35:43Z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422CF58CD2994F81BC52B452034DEC3F_12</vt:lpwstr>
  </property>
</Properties>
</file>