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'1-2'!$B$1:$K$28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<sst xmlns="http://schemas.openxmlformats.org/spreadsheetml/2006/main" count="1035" uniqueCount="362">
  <si>
    <t>中共攀枝花市西区区委政法委员会</t>
  </si>
  <si>
    <t>2024年单位预算</t>
  </si>
  <si>
    <t xml:space="preserve">
表1</t>
  </si>
  <si>
    <t xml:space="preserve"> </t>
  </si>
  <si>
    <t>单位收支总表</t>
  </si>
  <si>
    <t>单位：中共攀枝花市西区区委政法委员会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</si>
  <si>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</si>
  <si>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</si>
  <si>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</si>
  <si>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</si>
  <si>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</si>
  <si>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</si>
  <si>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</si>
  <si>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</si>
  <si>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</si>
  <si>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</si>
  <si>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</si>
  <si>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</si>
  <si>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</si>
  <si>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</si>
  <si>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</si>
  <si>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</si>
  <si>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</si>
  <si>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</si>
  <si>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</si>
  <si>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</si>
  <si>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</si>
  <si>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</si>
  <si>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</si>
  <si>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</si>
  <si>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</si>
  <si>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</si>
  <si>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</si>
  <si>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</si>
  <si>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</si>
  <si>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</si>
  <si>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</si>
  <si>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</si>
  <si>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</si>
  <si>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</si>
  <si>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</si>
  <si>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</si>
  <si>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</si>
  <si>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</si>
  <si>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</si>
  <si>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</si>
  <si>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</si>
  <si>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</si>
  <si>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</si>
  <si>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</si>
  <si>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</si>
  <si>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</si>
  <si>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</si>
  <si>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</si>
  <si>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</si>
  <si>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</si>
  <si>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</si>
  <si>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</si>
  <si>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</si>
  <si>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</si>
  <si>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</si>
  <si>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</si>
  <si>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</si>
  <si>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</si>
  <si>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</si>
  <si>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</si>
  <si>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</si>
  <si>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</si>
  <si>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</si>
  <si>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</si>
  <si>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</si>
  <si>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</si>
  <si>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</si>
  <si>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</si>
  <si>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</si>
  <si>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</si>
  <si>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</si>
  <si>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</si>
  <si>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</si>
  <si>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</si>
  <si>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</si>
  <si>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</si>
  <si>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</si>
  <si>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</si>
  <si>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一般公共服务支出</t>
  </si>
  <si>
    <t>36</t>
  </si>
  <si>
    <t>其他共产党事务支出</t>
  </si>
  <si>
    <t>01</t>
  </si>
  <si>
    <t>行政运行</t>
  </si>
  <si>
    <t>02</t>
  </si>
  <si>
    <t>一般行政管理事务</t>
  </si>
  <si>
    <t>50</t>
  </si>
  <si>
    <t>事业运行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</si>
  <si>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</si>
  <si>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</si>
  <si>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</si>
  <si>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</si>
  <si>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</si>
  <si>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</si>
  <si>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</si>
  <si>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</si>
  <si>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</si>
  <si>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</si>
  <si>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</si>
  <si>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</si>
  <si>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</si>
  <si>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</si>
  <si>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</si>
  <si>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</si>
  <si>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212</t>
  </si>
  <si>
    <t>城乡社区支出</t>
  </si>
  <si>
    <t>08</t>
  </si>
  <si>
    <t>国有土地使用权出让收入安排的支出</t>
  </si>
  <si>
    <t>土地开发支出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</si>
  <si>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</si>
  <si>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</si>
  <si>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</si>
  <si>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</si>
  <si>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</si>
  <si>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</si>
  <si>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</si>
  <si>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</si>
  <si>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</si>
  <si>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</si>
  <si>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</si>
  <si>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</si>
  <si>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</si>
  <si>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</si>
  <si>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</si>
  <si>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</si>
  <si>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</si>
  <si>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</si>
  <si>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</si>
  <si>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</si>
  <si>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</si>
  <si>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</si>
  <si>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</si>
  <si>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</si>
  <si>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</si>
  <si>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</si>
  <si>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</si>
  <si>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</si>
  <si>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</si>
  <si>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</si>
  <si>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</si>
  <si>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</si>
  <si>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</si>
  <si>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</si>
  <si>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</si>
  <si>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</si>
  <si>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</si>
  <si>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</si>
  <si>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</si>
  <si>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</si>
  <si>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</si>
  <si>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</si>
  <si>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</si>
  <si>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</si>
  <si>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</si>
  <si>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</si>
  <si>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</si>
  <si>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</si>
  <si>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</si>
  <si>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</si>
  <si>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</si>
  <si>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</si>
  <si>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</si>
  <si>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</si>
  <si>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</si>
  <si>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</si>
  <si>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</si>
  <si>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</si>
  <si>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</si>
  <si>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</si>
  <si>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</si>
  <si>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</si>
  <si>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</si>
  <si>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</si>
  <si>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</si>
  <si>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</si>
  <si>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</si>
  <si>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</si>
  <si>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</si>
  <si>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</si>
  <si>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</si>
  <si>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</si>
  <si>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</si>
  <si>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</si>
  <si>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</si>
  <si>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</si>
  <si>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差旅费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</si>
  <si>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</si>
  <si>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</si>
  <si>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</si>
  <si>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</si>
  <si>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</si>
  <si>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</si>
  <si>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</si>
  <si>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</si>
  <si>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</si>
  <si>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</si>
  <si>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</si>
  <si>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</si>
  <si>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</si>
  <si>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</si>
  <si>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</si>
  <si>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</si>
  <si>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</si>
  <si>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</si>
  <si>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</si>
  <si>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</si>
  <si>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</si>
  <si>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</si>
  <si>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</si>
  <si>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</si>
  <si>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</si>
  <si>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505</t>
  </si>
  <si>
    <t>工资福利支出</t>
  </si>
  <si>
    <t>社会保障缴费</t>
  </si>
  <si>
    <t>502</t>
  </si>
  <si>
    <t>办公经费</t>
  </si>
  <si>
    <t>商品和服务支出</t>
  </si>
  <si>
    <r>
      <rPr>
        <sz val="11"/>
        <color rgb="FF000000"/>
        <rFont val="Dialog.plain"/>
        <charset val="134"/>
      </rPr>
      <t>50206-公务接待费</t>
    </r>
  </si>
  <si>
    <t>509</t>
  </si>
  <si>
    <t>社会福利和救助</t>
  </si>
  <si>
    <t>表3-2</t>
  </si>
  <si>
    <t>一般公共预算项目支出预算表</t>
  </si>
  <si>
    <t>金额</t>
  </si>
  <si>
    <t>矛盾纠纷多元化解（大调解）专项经费</t>
  </si>
  <si>
    <t>扫黑除恶专项经费</t>
  </si>
  <si>
    <t>维稳工作经费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</si>
  <si>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</si>
  <si>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</si>
  <si>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</si>
  <si>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</si>
  <si>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</si>
  <si>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</si>
  <si>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</si>
  <si>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</si>
  <si>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</si>
  <si>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</si>
  <si>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</si>
  <si>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社会治安防控专项工作经费</t>
  </si>
  <si>
    <t>区法学会经费保障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</si>
  <si>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</si>
  <si>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</si>
  <si>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</si>
  <si>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</si>
  <si>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</si>
  <si>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</si>
  <si>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</si>
  <si>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</si>
  <si>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</si>
  <si>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</si>
  <si>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</si>
  <si>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</si>
  <si>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</si>
  <si>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</si>
  <si>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</si>
  <si>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</si>
  <si>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</si>
  <si>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引导社会各方力量参与矛盾纠纷化解，形成多元化解格局，力争“小事不出村，大事不出区，矛盾不上交”，确保社会和谐稳定、人民安居乐业。完善矛盾纠纷多元化解激励制度建设，提高调解员工作积极性，最大可能将矛盾化解在源头，提高群众对政法工作知晓率和满意度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</si>
  <si>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</si>
  <si>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</si>
  <si>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</si>
  <si>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</si>
  <si>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</si>
  <si>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</si>
  <si>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</si>
  <si>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矛盾化解件数</t>
    </r>
  </si>
  <si>
    <r>
      <rPr>
        <sz val="11"/>
        <rFont val="宋体"/>
        <charset val="134"/>
      </rPr>
      <t>全年预计化解矛盾纠纷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件</t>
    </r>
  </si>
  <si>
    <t>质量指标</t>
  </si>
  <si>
    <r>
      <rPr>
        <sz val="11"/>
        <rFont val="宋体"/>
        <charset val="134"/>
      </rPr>
      <t>及时有效化解辖区矛盾纠纷</t>
    </r>
  </si>
  <si>
    <t>时效指标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</si>
  <si>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年全年</t>
    </r>
  </si>
  <si>
    <t>成本指标</t>
  </si>
  <si>
    <r>
      <rPr>
        <sz val="11"/>
        <rFont val="宋体"/>
        <charset val="134"/>
      </rPr>
      <t>成本控制</t>
    </r>
  </si>
  <si>
    <r>
      <rPr>
        <sz val="11"/>
        <rFont val="宋体"/>
        <charset val="134"/>
      </rPr>
      <t>财政拨款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</t>
    </r>
  </si>
  <si>
    <t>项目效益</t>
  </si>
  <si>
    <t>社会效益指标</t>
  </si>
  <si>
    <r>
      <rPr>
        <sz val="11"/>
        <rFont val="宋体"/>
        <charset val="134"/>
      </rPr>
      <t>矛盾纠纷化解率</t>
    </r>
  </si>
  <si>
    <t>≥98%</t>
  </si>
  <si>
    <t>经济效益指标</t>
  </si>
  <si>
    <r>
      <rPr>
        <sz val="11"/>
        <rFont val="宋体"/>
        <charset val="134"/>
      </rPr>
      <t>对经济效益是否有保障促进作用</t>
    </r>
  </si>
  <si>
    <r>
      <rPr>
        <sz val="11"/>
        <rFont val="宋体"/>
        <charset val="134"/>
      </rPr>
      <t>是</t>
    </r>
  </si>
  <si>
    <t>生态效益指标</t>
  </si>
  <si>
    <r>
      <rPr>
        <sz val="11"/>
        <rFont val="宋体"/>
        <charset val="134"/>
      </rPr>
      <t>对生态效益是否有促进作用</t>
    </r>
  </si>
  <si>
    <t>可持续影响指标</t>
  </si>
  <si>
    <r>
      <rPr>
        <sz val="11"/>
        <rFont val="宋体"/>
        <charset val="134"/>
      </rPr>
      <t>对可持续发展是否有促进作用</t>
    </r>
  </si>
  <si>
    <t>满意度指标</t>
  </si>
  <si>
    <t>服务对象满意度指标</t>
  </si>
  <si>
    <r>
      <rPr>
        <sz val="11"/>
        <rFont val="宋体"/>
        <charset val="134"/>
      </rPr>
      <t>持续提高辖区内群众满意度</t>
    </r>
  </si>
  <si>
    <t>表6-2</t>
  </si>
  <si>
    <t>始终将宣传发动贯穿扫黑除恶斗争工作全过程，通过深入辖区内广泛普及扫黑除恶斗争相关法律法规，突出重点开展扫黑除恶主题法制宣传教育活动，在震慑犯罪、教育公民方面起到重要作用，进一步有效开展基层社会治理工作，维护社会安全稳定，促进经济健康发展。</t>
  </si>
  <si>
    <r>
      <rPr>
        <sz val="11"/>
        <rFont val="宋体"/>
        <charset val="134"/>
      </rPr>
      <t>组织开展集中宣传活动</t>
    </r>
  </si>
  <si>
    <t>组织开展2次集中宣传活动，悬挂宣传横幅10条，向33家扫黑除恶成员单位和教育、金融放贷、市场流通三大领域责任单位制发宣传海报1000张、制发宣传手册50000份、《中华人民共和国反有组织犯罪法》读本300本，制作宣传展板10块，打造迎检点位1个，推送宣传短信40000条，组织专题培训学习2次，制发相关会务资料等</t>
  </si>
  <si>
    <r>
      <rPr>
        <sz val="11"/>
        <rFont val="宋体"/>
        <charset val="134"/>
      </rPr>
      <t>增强震慑犯罪、教育公民的宣传效果</t>
    </r>
  </si>
  <si>
    <r>
      <rPr>
        <sz val="11"/>
        <rFont val="宋体"/>
        <charset val="134"/>
      </rPr>
      <t>持续增强社会面宣传，积极做好群众宣传引导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</si>
  <si>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全年</t>
    </r>
  </si>
  <si>
    <r>
      <rPr>
        <sz val="11"/>
        <rFont val="宋体"/>
        <charset val="134"/>
      </rPr>
      <t>常态化扫黑除恶斗争财政拨款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</si>
  <si>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辖区违法犯罪行为得到有效遏制</t>
    </r>
  </si>
  <si>
    <t>深入辖区内广泛普及扫黑除恶专项斗争相关法律法规，突出重点开展扫黑除恶主题法制宣传教育活动在震慑犯罪、教育公民方面起到重要作用，进一步有效开展基层社会治理工作</t>
  </si>
  <si>
    <r>
      <rPr>
        <sz val="11"/>
        <rFont val="宋体"/>
        <charset val="134"/>
      </rPr>
      <t>辖区内群众满意度以及群众安全感</t>
    </r>
  </si>
  <si>
    <r>
      <rPr>
        <sz val="11"/>
        <rFont val="宋体"/>
        <charset val="134"/>
      </rPr>
      <t>不断增加辖区内群众满意度，全力维护社会和谐稳定</t>
    </r>
  </si>
  <si>
    <t>全年无重症精神病患者伤害事件，重症精神病患者得到有效监管，禁毒、防邪及重点地区整治工作有序开展</t>
  </si>
  <si>
    <r>
      <rPr>
        <sz val="11"/>
        <rFont val="宋体"/>
        <charset val="134"/>
      </rPr>
      <t>做好禁毒、重症精神病患者的帮扶与维稳工作，持续开展重点地区整治</t>
    </r>
  </si>
  <si>
    <r>
      <rPr>
        <sz val="11"/>
        <rFont val="宋体"/>
        <charset val="134"/>
      </rPr>
      <t>组织开展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次禁毒宣传活动，重点地区整治宣传资料印发</t>
    </r>
  </si>
  <si>
    <r>
      <rPr>
        <sz val="11"/>
        <rFont val="宋体"/>
        <charset val="134"/>
      </rPr>
      <t>维护社会稳定，提高群众满意度</t>
    </r>
  </si>
  <si>
    <r>
      <rPr>
        <sz val="11"/>
        <rFont val="宋体"/>
        <charset val="134"/>
      </rPr>
      <t>全年无重症精神病患者伤害事件，重症精神病患者得到有效监管，禁毒、防邪及重点地区整治工作有序开展</t>
    </r>
  </si>
  <si>
    <r>
      <rPr>
        <sz val="11"/>
        <rFont val="宋体"/>
        <charset val="134"/>
      </rPr>
      <t>禁毒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万元、重症精神病以奖代补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万元、重点地区整治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万，合计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</si>
  <si>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维护社会稳定，做好平安西区工作，提高群众满意度</t>
    </r>
  </si>
  <si>
    <r>
      <rPr>
        <sz val="11"/>
        <rFont val="宋体"/>
        <charset val="134"/>
      </rPr>
      <t>群众满意度</t>
    </r>
  </si>
  <si>
    <t>≥95%</t>
  </si>
  <si>
    <t>做好辖区内重点节假日及敏感时段的各项维稳工作，保障辖区内社会稳定，群众满意度及安全感持续提升</t>
  </si>
  <si>
    <r>
      <rPr>
        <sz val="11"/>
        <rFont val="宋体"/>
        <charset val="134"/>
      </rPr>
      <t>维护辖区和谐稳定、做好重点敏感时段维稳工作</t>
    </r>
  </si>
  <si>
    <r>
      <rPr>
        <sz val="11"/>
        <rFont val="宋体"/>
        <charset val="134"/>
      </rPr>
      <t>国安宣传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</si>
  <si>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邪教人员开展教转解脱工作，宣传等工作</t>
    </r>
  </si>
  <si>
    <t>保障零人员进京赴蓉，有效控制了突发事件带来的不稳定社会因素</t>
  </si>
  <si>
    <r>
      <rPr>
        <sz val="11"/>
        <rFont val="宋体"/>
        <charset val="134"/>
      </rPr>
      <t>保障了零人员进京赴蓉，有效控制了突发事件带来的不稳定社会因素</t>
    </r>
  </si>
  <si>
    <r>
      <rPr>
        <sz val="11"/>
        <rFont val="宋体"/>
        <charset val="134"/>
      </rPr>
      <t>维稳成本控制</t>
    </r>
  </si>
  <si>
    <r>
      <rPr>
        <sz val="11"/>
        <rFont val="Times New Roman"/>
        <charset val="134"/>
      </rPr>
      <t>39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</si>
  <si>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国安工作成本控制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</si>
  <si>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</si>
  <si>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防邪工作成本控制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</si>
  <si>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</si>
  <si>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做好辖区内重点节假日及敏感时段的各项维稳工作，保障辖区内社会稳定，群众满意度及安全感持续提升</t>
    </r>
  </si>
  <si>
    <t>保障区法学会正常运转，包括办公、法学项目研究等</t>
  </si>
  <si>
    <r>
      <rPr>
        <sz val="11"/>
        <rFont val="宋体"/>
        <charset val="134"/>
      </rPr>
      <t>区法学会运转</t>
    </r>
  </si>
  <si>
    <r>
      <rPr>
        <sz val="11"/>
        <rFont val="宋体"/>
        <charset val="134"/>
      </rPr>
      <t>保障区法学会正常运转，包括办公、法学项目研究等</t>
    </r>
  </si>
  <si>
    <r>
      <rPr>
        <sz val="11"/>
        <rFont val="宋体"/>
        <charset val="134"/>
      </rPr>
      <t>财政拨款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</si>
  <si>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深入开展法治实践和法学研究，推进平安西区、法治西区建设</t>
    </r>
  </si>
  <si>
    <r>
      <rPr>
        <sz val="11"/>
        <rFont val="宋体"/>
        <charset val="134"/>
      </rPr>
      <t>大于等于</t>
    </r>
    <r>
      <rPr>
        <sz val="11"/>
        <rFont val="Times New Roman"/>
        <charset val="134"/>
      </rPr>
      <t>95%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</si>
  <si>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</si>
  <si>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</si>
  <si>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</si>
  <si>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</si>
  <si>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</si>
  <si>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</si>
  <si>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</si>
  <si>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</si>
  <si>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保障顺利开展矛盾纠纷多元化解（大调解）、社会治安防控专项工作、扫黑除恶专项经、维稳工作等各项项目</t>
  </si>
  <si>
    <t>年度单位整体支出预算</t>
  </si>
  <si>
    <t>资金总额</t>
  </si>
  <si>
    <t>527.18万元</t>
  </si>
  <si>
    <t>年度总体目标</t>
  </si>
  <si>
    <t>紧紧围绕中央、省、市政法工作会议及区委的部署要求，以加强政法系统政治建设、维护社会大局和谐稳定、推进扫黑除恶常态化、深化市域社会治理现代化、政法队伍教育整顿为重点，奋力推动全区政法工作高质量发展，努力建设更高水平的平安西区、法治西区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</si>
  <si>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</si>
  <si>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</si>
  <si>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</si>
  <si>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</si>
  <si>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</si>
  <si>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</si>
  <si>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</si>
  <si>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</si>
  <si>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456.18万元</t>
  </si>
  <si>
    <t>71万元</t>
  </si>
  <si>
    <t>效益指标</t>
  </si>
  <si>
    <t>职能职责</t>
  </si>
  <si>
    <t>保证机构正常运行，确保完成年度职能目标任务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</si>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</sst>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32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33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36" applyNumberFormat="0" applyAlignment="0" applyProtection="0">
      <alignment vertical="center"/>
    </xf>
    <xf numFmtId="0" fontId="42" fillId="12" borderId="32" applyNumberFormat="0" applyAlignment="0" applyProtection="0">
      <alignment vertical="center"/>
    </xf>
    <xf numFmtId="0" fontId="43" fillId="13" borderId="37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6" fillId="0" borderId="0"/>
  </cellStyleXfs>
  <cellXfs count="18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49" fontId="10" fillId="0" borderId="17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left" vertical="center" wrapText="1"/>
    </xf>
    <xf numFmtId="0" fontId="10" fillId="0" borderId="23" xfId="0" applyNumberFormat="1" applyFont="1" applyFill="1" applyBorder="1" applyAlignment="1" applyProtection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24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 applyProtection="1">
      <alignment horizontal="left" vertical="center" wrapText="1"/>
    </xf>
    <xf numFmtId="49" fontId="10" fillId="0" borderId="25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6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27" xfId="0" applyFont="1" applyBorder="1">
      <alignment vertical="center"/>
    </xf>
    <xf numFmtId="0" fontId="12" fillId="0" borderId="2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center" vertical="center"/>
    </xf>
    <xf numFmtId="0" fontId="12" fillId="0" borderId="28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6" xfId="0" applyFont="1" applyFill="1" applyBorder="1">
      <alignment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12" fillId="0" borderId="28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27" xfId="0" applyFont="1" applyFill="1" applyBorder="1">
      <alignment vertical="center"/>
    </xf>
    <xf numFmtId="0" fontId="12" fillId="0" borderId="27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26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indent="1"/>
    </xf>
    <xf numFmtId="0" fontId="13" fillId="0" borderId="7" xfId="0" applyFont="1" applyFill="1" applyBorder="1" applyAlignment="1">
      <alignment horizontal="center" vertical="center"/>
    </xf>
    <xf numFmtId="0" fontId="12" fillId="0" borderId="29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2" fillId="0" borderId="26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right" vertical="center"/>
    </xf>
    <xf numFmtId="0" fontId="15" fillId="0" borderId="3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80" customWidth="1"/>
    <col min="2" max="16384" width="9" style="180"/>
  </cols>
  <sheetData>
    <row r="1" ht="137.1" customHeight="1" spans="1:1">
      <c r="A1" s="181" t="s">
        <v>0</v>
      </c>
    </row>
    <row r="2" ht="96" customHeight="1" spans="1:1">
      <c r="A2" s="181" t="s">
        <v>1</v>
      </c>
    </row>
    <row r="3" ht="60" customHeight="1" spans="1:1">
      <c r="A3" s="182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4"/>
      <c r="B1" s="2"/>
      <c r="C1" s="65"/>
      <c r="D1" s="66"/>
      <c r="E1" s="66"/>
      <c r="F1" s="66"/>
      <c r="G1" s="66"/>
      <c r="H1" s="66"/>
      <c r="I1" s="81" t="s">
        <v>231</v>
      </c>
      <c r="J1" s="69"/>
    </row>
    <row r="2" ht="22.9" customHeight="1" spans="1:10">
      <c r="A2" s="64"/>
      <c r="B2" s="3" t="s">
        <v>232</v>
      </c>
      <c r="C2" s="3"/>
      <c r="D2" s="3"/>
      <c r="E2" s="3"/>
      <c r="F2" s="3"/>
      <c r="G2" s="3"/>
      <c r="H2" s="3"/>
      <c r="I2" s="3"/>
      <c r="J2" s="69" t="s">
        <v>3</v>
      </c>
    </row>
    <row r="3" ht="19.5" customHeight="1" spans="1:10">
      <c r="A3" s="67"/>
      <c r="B3" s="68" t="s">
        <v>5</v>
      </c>
      <c r="C3" s="68"/>
      <c r="D3" s="82"/>
      <c r="E3" s="82"/>
      <c r="F3" s="82"/>
      <c r="G3" s="82"/>
      <c r="H3" s="82"/>
      <c r="I3" s="82" t="s">
        <v>6</v>
      </c>
      <c r="J3" s="83"/>
    </row>
    <row r="4" ht="24.4" customHeight="1" spans="1:10">
      <c r="A4" s="69"/>
      <c r="B4" s="70" t="s">
        <v>233</v>
      </c>
      <c r="C4" s="70" t="s">
        <v>71</v>
      </c>
      <c r="D4" s="70" t="s">
        <v>234</v>
      </c>
      <c r="E4" s="70"/>
      <c r="F4" s="70"/>
      <c r="G4" s="70"/>
      <c r="H4" s="70"/>
      <c r="I4" s="70"/>
      <c r="J4" s="84"/>
    </row>
    <row r="5" ht="24.4" customHeight="1" spans="1:10">
      <c r="A5" s="71"/>
      <c r="B5" s="70"/>
      <c r="C5" s="70"/>
      <c r="D5" s="70" t="s">
        <v>59</v>
      </c>
      <c r="E5" s="89" t="s">
        <v>235</v>
      </c>
      <c r="F5" s="70" t="s">
        <v>236</v>
      </c>
      <c r="G5" s="70"/>
      <c r="H5" s="70"/>
      <c r="I5" s="70" t="s">
        <v>192</v>
      </c>
      <c r="J5" s="84"/>
    </row>
    <row r="6" ht="24.4" customHeight="1" spans="1:10">
      <c r="A6" s="71"/>
      <c r="B6" s="70"/>
      <c r="C6" s="70"/>
      <c r="D6" s="70"/>
      <c r="E6" s="89"/>
      <c r="F6" s="70" t="s">
        <v>168</v>
      </c>
      <c r="G6" s="70" t="s">
        <v>237</v>
      </c>
      <c r="H6" s="70" t="s">
        <v>238</v>
      </c>
      <c r="I6" s="70"/>
      <c r="J6" s="85"/>
    </row>
    <row r="7" ht="22.9" customHeight="1" spans="1:10">
      <c r="A7" s="72"/>
      <c r="B7" s="70"/>
      <c r="C7" s="70" t="s">
        <v>72</v>
      </c>
      <c r="D7" s="73">
        <v>2600</v>
      </c>
      <c r="E7" s="73">
        <v>0</v>
      </c>
      <c r="F7" s="73">
        <v>0</v>
      </c>
      <c r="G7" s="73">
        <v>0</v>
      </c>
      <c r="H7" s="73">
        <v>0</v>
      </c>
      <c r="I7" s="73">
        <v>2600</v>
      </c>
      <c r="J7" s="86"/>
    </row>
    <row r="8" s="63" customFormat="1" ht="22.9" customHeight="1" spans="1:10">
      <c r="A8" s="93"/>
      <c r="B8" s="75">
        <v>109001</v>
      </c>
      <c r="C8" s="94" t="s">
        <v>0</v>
      </c>
      <c r="D8" s="73">
        <v>2600</v>
      </c>
      <c r="E8" s="73">
        <v>0</v>
      </c>
      <c r="F8" s="73">
        <v>0</v>
      </c>
      <c r="G8" s="73">
        <v>0</v>
      </c>
      <c r="H8" s="73">
        <v>0</v>
      </c>
      <c r="I8" s="73">
        <v>2600</v>
      </c>
      <c r="J8" s="95"/>
    </row>
    <row r="9" ht="22.9" customHeight="1" spans="1:10">
      <c r="A9" s="72"/>
      <c r="B9" s="70"/>
      <c r="C9" s="70"/>
      <c r="D9" s="73"/>
      <c r="E9" s="73"/>
      <c r="F9" s="73"/>
      <c r="G9" s="73"/>
      <c r="H9" s="73"/>
      <c r="I9" s="73"/>
      <c r="J9" s="86"/>
    </row>
    <row r="10" ht="22.9" customHeight="1" spans="1:10">
      <c r="A10" s="72"/>
      <c r="B10" s="70"/>
      <c r="C10" s="70"/>
      <c r="D10" s="73"/>
      <c r="E10" s="73"/>
      <c r="F10" s="73"/>
      <c r="G10" s="73"/>
      <c r="H10" s="73"/>
      <c r="I10" s="73"/>
      <c r="J10" s="86"/>
    </row>
    <row r="11" ht="22.9" customHeight="1" spans="1:10">
      <c r="A11" s="72"/>
      <c r="B11" s="70"/>
      <c r="C11" s="70"/>
      <c r="D11" s="73"/>
      <c r="E11" s="73"/>
      <c r="F11" s="73"/>
      <c r="G11" s="73"/>
      <c r="H11" s="73"/>
      <c r="I11" s="73"/>
      <c r="J11" s="86"/>
    </row>
    <row r="12" ht="22.9" customHeight="1" spans="1:10">
      <c r="A12" s="72"/>
      <c r="B12" s="70"/>
      <c r="C12" s="70"/>
      <c r="D12" s="73"/>
      <c r="E12" s="73"/>
      <c r="F12" s="73"/>
      <c r="G12" s="73"/>
      <c r="H12" s="73"/>
      <c r="I12" s="73"/>
      <c r="J12" s="86"/>
    </row>
    <row r="13" ht="22.9" customHeight="1" spans="1:10">
      <c r="A13" s="72"/>
      <c r="B13" s="70"/>
      <c r="C13" s="70"/>
      <c r="D13" s="73"/>
      <c r="E13" s="73"/>
      <c r="F13" s="73"/>
      <c r="G13" s="73"/>
      <c r="H13" s="73"/>
      <c r="I13" s="73"/>
      <c r="J13" s="86"/>
    </row>
    <row r="14" ht="22.9" customHeight="1" spans="1:10">
      <c r="A14" s="72"/>
      <c r="B14" s="70"/>
      <c r="C14" s="70"/>
      <c r="D14" s="73"/>
      <c r="E14" s="73"/>
      <c r="F14" s="73"/>
      <c r="G14" s="73"/>
      <c r="H14" s="73"/>
      <c r="I14" s="73"/>
      <c r="J14" s="86"/>
    </row>
    <row r="15" ht="22.9" customHeight="1" spans="1:10">
      <c r="A15" s="72"/>
      <c r="B15" s="70"/>
      <c r="C15" s="70"/>
      <c r="D15" s="73"/>
      <c r="E15" s="73"/>
      <c r="F15" s="73"/>
      <c r="G15" s="73"/>
      <c r="H15" s="73"/>
      <c r="I15" s="73"/>
      <c r="J15" s="86"/>
    </row>
    <row r="16" ht="22.9" customHeight="1" spans="1:10">
      <c r="A16" s="72"/>
      <c r="B16" s="70"/>
      <c r="C16" s="70"/>
      <c r="D16" s="73"/>
      <c r="E16" s="73"/>
      <c r="F16" s="73"/>
      <c r="G16" s="73"/>
      <c r="H16" s="73"/>
      <c r="I16" s="73"/>
      <c r="J16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4"/>
      <c r="B1" s="2"/>
      <c r="C1" s="2"/>
      <c r="D1" s="2"/>
      <c r="E1" s="65"/>
      <c r="F1" s="65"/>
      <c r="G1" s="66"/>
      <c r="H1" s="66"/>
      <c r="I1" s="81" t="s">
        <v>239</v>
      </c>
      <c r="J1" s="69"/>
    </row>
    <row r="2" ht="22.9" customHeight="1" spans="1:10">
      <c r="A2" s="64"/>
      <c r="B2" s="3" t="s">
        <v>240</v>
      </c>
      <c r="C2" s="3"/>
      <c r="D2" s="3"/>
      <c r="E2" s="3"/>
      <c r="F2" s="3"/>
      <c r="G2" s="3"/>
      <c r="H2" s="3"/>
      <c r="I2" s="3"/>
      <c r="J2" s="69"/>
    </row>
    <row r="3" ht="19.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2" t="s">
        <v>6</v>
      </c>
      <c r="J3" s="83"/>
    </row>
    <row r="4" ht="24.4" customHeight="1" spans="1:10">
      <c r="A4" s="69"/>
      <c r="B4" s="70" t="s">
        <v>9</v>
      </c>
      <c r="C4" s="70"/>
      <c r="D4" s="70"/>
      <c r="E4" s="70"/>
      <c r="F4" s="70"/>
      <c r="G4" s="70" t="s">
        <v>241</v>
      </c>
      <c r="H4" s="70"/>
      <c r="I4" s="70"/>
      <c r="J4" s="84"/>
    </row>
    <row r="5" ht="24.4" customHeight="1" spans="1:10">
      <c r="A5" s="71"/>
      <c r="B5" s="70" t="s">
        <v>79</v>
      </c>
      <c r="C5" s="70"/>
      <c r="D5" s="70"/>
      <c r="E5" s="70" t="s">
        <v>70</v>
      </c>
      <c r="F5" s="70" t="s">
        <v>71</v>
      </c>
      <c r="G5" s="70" t="s">
        <v>59</v>
      </c>
      <c r="H5" s="70" t="s">
        <v>75</v>
      </c>
      <c r="I5" s="70" t="s">
        <v>76</v>
      </c>
      <c r="J5" s="84"/>
    </row>
    <row r="6" ht="24.4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85"/>
    </row>
    <row r="7" ht="22.9" customHeight="1" spans="1:10">
      <c r="A7" s="72"/>
      <c r="B7" s="70"/>
      <c r="C7" s="70"/>
      <c r="D7" s="70"/>
      <c r="E7" s="70">
        <v>109001</v>
      </c>
      <c r="F7" s="70" t="s">
        <v>72</v>
      </c>
      <c r="G7" s="90">
        <v>110000</v>
      </c>
      <c r="H7" s="73"/>
      <c r="I7" s="90">
        <v>110000</v>
      </c>
      <c r="J7" s="86"/>
    </row>
    <row r="8" ht="22.9" customHeight="1" spans="1:10">
      <c r="A8" s="72"/>
      <c r="B8" s="91" t="s">
        <v>109</v>
      </c>
      <c r="C8" s="91"/>
      <c r="D8" s="91"/>
      <c r="E8" s="70"/>
      <c r="F8" s="92" t="s">
        <v>110</v>
      </c>
      <c r="G8" s="90">
        <v>110000</v>
      </c>
      <c r="H8" s="73"/>
      <c r="I8" s="90">
        <v>110000</v>
      </c>
      <c r="J8" s="86"/>
    </row>
    <row r="9" ht="22.9" customHeight="1" spans="1:10">
      <c r="A9" s="72"/>
      <c r="B9" s="91" t="s">
        <v>109</v>
      </c>
      <c r="C9" s="91" t="s">
        <v>111</v>
      </c>
      <c r="D9" s="91"/>
      <c r="E9" s="70"/>
      <c r="F9" s="92" t="s">
        <v>112</v>
      </c>
      <c r="G9" s="90">
        <v>110000</v>
      </c>
      <c r="H9" s="73"/>
      <c r="I9" s="90">
        <v>110000</v>
      </c>
      <c r="J9" s="86"/>
    </row>
    <row r="10" ht="22.9" customHeight="1" spans="1:10">
      <c r="A10" s="72"/>
      <c r="B10" s="91" t="s">
        <v>109</v>
      </c>
      <c r="C10" s="91" t="s">
        <v>111</v>
      </c>
      <c r="D10" s="91" t="s">
        <v>89</v>
      </c>
      <c r="E10" s="70"/>
      <c r="F10" s="92" t="s">
        <v>113</v>
      </c>
      <c r="G10" s="90">
        <v>110000</v>
      </c>
      <c r="H10" s="73"/>
      <c r="I10" s="90">
        <v>110000</v>
      </c>
      <c r="J10" s="86"/>
    </row>
    <row r="11" ht="22.9" customHeight="1" spans="1:10">
      <c r="A11" s="72"/>
      <c r="B11" s="70"/>
      <c r="C11" s="70"/>
      <c r="D11" s="70"/>
      <c r="E11" s="70"/>
      <c r="F11" s="70" t="s">
        <v>242</v>
      </c>
      <c r="G11" s="73">
        <v>100000</v>
      </c>
      <c r="H11" s="73"/>
      <c r="I11" s="73">
        <v>100000</v>
      </c>
      <c r="J11" s="86"/>
    </row>
    <row r="12" ht="22.9" customHeight="1" spans="1:10">
      <c r="A12" s="72"/>
      <c r="B12" s="70"/>
      <c r="C12" s="70"/>
      <c r="D12" s="70"/>
      <c r="E12" s="70"/>
      <c r="F12" s="70" t="s">
        <v>243</v>
      </c>
      <c r="G12" s="73">
        <v>10000</v>
      </c>
      <c r="H12" s="73"/>
      <c r="I12" s="73">
        <v>10000</v>
      </c>
      <c r="J12" s="86"/>
    </row>
    <row r="13" ht="22.9" customHeight="1" spans="1:10">
      <c r="A13" s="72"/>
      <c r="B13" s="70"/>
      <c r="C13" s="70"/>
      <c r="D13" s="70"/>
      <c r="E13" s="70"/>
      <c r="F13" s="70"/>
      <c r="G13" s="73"/>
      <c r="H13" s="73"/>
      <c r="I13" s="73"/>
      <c r="J13" s="86"/>
    </row>
    <row r="14" ht="22.9" customHeight="1" spans="1:10">
      <c r="A14" s="72"/>
      <c r="B14" s="70"/>
      <c r="C14" s="70"/>
      <c r="D14" s="70"/>
      <c r="E14" s="70"/>
      <c r="F14" s="70"/>
      <c r="G14" s="73"/>
      <c r="H14" s="73"/>
      <c r="I14" s="73"/>
      <c r="J14" s="86"/>
    </row>
    <row r="15" ht="22.9" customHeight="1" spans="1:10">
      <c r="A15" s="72"/>
      <c r="B15" s="70"/>
      <c r="C15" s="70"/>
      <c r="D15" s="70"/>
      <c r="E15" s="70"/>
      <c r="F15" s="70"/>
      <c r="G15" s="73"/>
      <c r="H15" s="73"/>
      <c r="I15" s="73"/>
      <c r="J15" s="86"/>
    </row>
    <row r="16" ht="22.9" customHeight="1" spans="1:10">
      <c r="A16" s="71"/>
      <c r="B16" s="77"/>
      <c r="C16" s="77"/>
      <c r="D16" s="77"/>
      <c r="E16" s="77"/>
      <c r="F16" s="77" t="s">
        <v>23</v>
      </c>
      <c r="G16" s="78"/>
      <c r="H16" s="78"/>
      <c r="I16" s="78"/>
      <c r="J16" s="84"/>
    </row>
    <row r="17" ht="22.9" customHeight="1" spans="1:10">
      <c r="A17" s="71"/>
      <c r="B17" s="77"/>
      <c r="C17" s="77"/>
      <c r="D17" s="77"/>
      <c r="E17" s="77"/>
      <c r="F17" s="77" t="s">
        <v>23</v>
      </c>
      <c r="G17" s="78"/>
      <c r="H17" s="78"/>
      <c r="I17" s="78"/>
      <c r="J17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5" sqref="D5:D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4"/>
      <c r="B1" s="2"/>
      <c r="C1" s="65"/>
      <c r="D1" s="66"/>
      <c r="E1" s="66"/>
      <c r="F1" s="66"/>
      <c r="G1" s="66"/>
      <c r="H1" s="66"/>
      <c r="I1" s="81" t="s">
        <v>244</v>
      </c>
      <c r="J1" s="69"/>
    </row>
    <row r="2" ht="22.9" customHeight="1" spans="1:10">
      <c r="A2" s="64"/>
      <c r="B2" s="3" t="s">
        <v>245</v>
      </c>
      <c r="C2" s="3"/>
      <c r="D2" s="3"/>
      <c r="E2" s="3"/>
      <c r="F2" s="3"/>
      <c r="G2" s="3"/>
      <c r="H2" s="3"/>
      <c r="I2" s="3"/>
      <c r="J2" s="69" t="s">
        <v>3</v>
      </c>
    </row>
    <row r="3" ht="19.5" customHeight="1" spans="1:10">
      <c r="A3" s="67"/>
      <c r="B3" s="68" t="s">
        <v>5</v>
      </c>
      <c r="C3" s="68"/>
      <c r="D3" s="82"/>
      <c r="E3" s="82"/>
      <c r="F3" s="82"/>
      <c r="G3" s="82"/>
      <c r="H3" s="82"/>
      <c r="I3" s="82" t="s">
        <v>6</v>
      </c>
      <c r="J3" s="83"/>
    </row>
    <row r="4" ht="24.4" customHeight="1" spans="1:10">
      <c r="A4" s="69"/>
      <c r="B4" s="70" t="s">
        <v>233</v>
      </c>
      <c r="C4" s="70" t="s">
        <v>71</v>
      </c>
      <c r="D4" s="70" t="s">
        <v>234</v>
      </c>
      <c r="E4" s="70"/>
      <c r="F4" s="70"/>
      <c r="G4" s="70"/>
      <c r="H4" s="70"/>
      <c r="I4" s="70"/>
      <c r="J4" s="84"/>
    </row>
    <row r="5" ht="24.4" customHeight="1" spans="1:10">
      <c r="A5" s="71"/>
      <c r="B5" s="70"/>
      <c r="C5" s="70"/>
      <c r="D5" s="70" t="s">
        <v>59</v>
      </c>
      <c r="E5" s="89" t="s">
        <v>235</v>
      </c>
      <c r="F5" s="70" t="s">
        <v>236</v>
      </c>
      <c r="G5" s="70"/>
      <c r="H5" s="70"/>
      <c r="I5" s="70" t="s">
        <v>192</v>
      </c>
      <c r="J5" s="84"/>
    </row>
    <row r="6" ht="24.4" customHeight="1" spans="1:10">
      <c r="A6" s="71"/>
      <c r="B6" s="70"/>
      <c r="C6" s="70"/>
      <c r="D6" s="70"/>
      <c r="E6" s="89"/>
      <c r="F6" s="70" t="s">
        <v>168</v>
      </c>
      <c r="G6" s="70" t="s">
        <v>237</v>
      </c>
      <c r="H6" s="70" t="s">
        <v>238</v>
      </c>
      <c r="I6" s="70"/>
      <c r="J6" s="85"/>
    </row>
    <row r="7" ht="22.9" customHeight="1" spans="1:10">
      <c r="A7" s="72"/>
      <c r="B7" s="70"/>
      <c r="C7" s="70" t="s">
        <v>72</v>
      </c>
      <c r="D7" s="73"/>
      <c r="E7" s="73"/>
      <c r="F7" s="73"/>
      <c r="G7" s="73"/>
      <c r="H7" s="73"/>
      <c r="I7" s="73"/>
      <c r="J7" s="86"/>
    </row>
    <row r="8" ht="22.9" customHeight="1" spans="1:10">
      <c r="A8" s="72"/>
      <c r="B8" s="75">
        <v>109001</v>
      </c>
      <c r="C8" s="75" t="s">
        <v>0</v>
      </c>
      <c r="D8" s="73"/>
      <c r="E8" s="73"/>
      <c r="F8" s="73"/>
      <c r="G8" s="73"/>
      <c r="H8" s="73"/>
      <c r="I8" s="73"/>
      <c r="J8" s="86"/>
    </row>
    <row r="9" ht="22.9" customHeight="1" spans="1:10">
      <c r="A9" s="72"/>
      <c r="B9" s="70"/>
      <c r="C9" s="70" t="s">
        <v>246</v>
      </c>
      <c r="D9" s="73"/>
      <c r="E9" s="73"/>
      <c r="F9" s="73"/>
      <c r="G9" s="73"/>
      <c r="H9" s="73"/>
      <c r="I9" s="73"/>
      <c r="J9" s="86"/>
    </row>
    <row r="10" ht="22.9" customHeight="1" spans="1:10">
      <c r="A10" s="72"/>
      <c r="B10" s="70"/>
      <c r="C10" s="70"/>
      <c r="D10" s="73"/>
      <c r="E10" s="73"/>
      <c r="F10" s="73"/>
      <c r="G10" s="73"/>
      <c r="H10" s="73"/>
      <c r="I10" s="73"/>
      <c r="J10" s="86"/>
    </row>
    <row r="11" ht="22.9" customHeight="1" spans="1:10">
      <c r="A11" s="72"/>
      <c r="B11" s="70"/>
      <c r="C11" s="70"/>
      <c r="D11" s="73"/>
      <c r="E11" s="73"/>
      <c r="F11" s="73"/>
      <c r="G11" s="73"/>
      <c r="H11" s="73"/>
      <c r="I11" s="73"/>
      <c r="J11" s="86"/>
    </row>
    <row r="12" ht="22.9" customHeight="1" spans="1:10">
      <c r="A12" s="72"/>
      <c r="B12" s="75"/>
      <c r="C12" s="75"/>
      <c r="D12" s="73"/>
      <c r="E12" s="73"/>
      <c r="F12" s="73"/>
      <c r="G12" s="73"/>
      <c r="H12" s="73"/>
      <c r="I12" s="73"/>
      <c r="J12" s="86"/>
    </row>
    <row r="13" ht="22.9" customHeight="1" spans="1:10">
      <c r="A13" s="72"/>
      <c r="B13" s="70"/>
      <c r="C13" s="70"/>
      <c r="D13" s="73"/>
      <c r="E13" s="73"/>
      <c r="F13" s="73"/>
      <c r="G13" s="73"/>
      <c r="H13" s="73"/>
      <c r="I13" s="73"/>
      <c r="J13" s="86"/>
    </row>
    <row r="14" ht="22.9" customHeight="1" spans="1:10">
      <c r="A14" s="72"/>
      <c r="B14" s="70"/>
      <c r="C14" s="70"/>
      <c r="D14" s="73"/>
      <c r="E14" s="73"/>
      <c r="F14" s="73"/>
      <c r="G14" s="73"/>
      <c r="H14" s="73"/>
      <c r="I14" s="73"/>
      <c r="J14" s="86"/>
    </row>
    <row r="15" ht="22.9" customHeight="1" spans="1:10">
      <c r="A15" s="72"/>
      <c r="B15" s="70"/>
      <c r="C15" s="70"/>
      <c r="D15" s="73"/>
      <c r="E15" s="73"/>
      <c r="F15" s="73"/>
      <c r="G15" s="73"/>
      <c r="H15" s="73"/>
      <c r="I15" s="73"/>
      <c r="J15" s="86"/>
    </row>
    <row r="16" ht="22.9" customHeight="1" spans="1:10">
      <c r="A16" s="72"/>
      <c r="B16" s="70"/>
      <c r="C16" s="70"/>
      <c r="D16" s="73"/>
      <c r="E16" s="73"/>
      <c r="F16" s="73"/>
      <c r="G16" s="73"/>
      <c r="H16" s="73"/>
      <c r="I16" s="73"/>
      <c r="J16" s="86"/>
    </row>
    <row r="17" ht="22.9" customHeight="1" spans="1:10">
      <c r="A17" s="72"/>
      <c r="B17" s="70"/>
      <c r="C17" s="70"/>
      <c r="D17" s="73"/>
      <c r="E17" s="73"/>
      <c r="F17" s="73"/>
      <c r="G17" s="73"/>
      <c r="H17" s="73"/>
      <c r="I17" s="73"/>
      <c r="J17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4"/>
      <c r="B1" s="2"/>
      <c r="C1" s="2"/>
      <c r="D1" s="2"/>
      <c r="E1" s="65"/>
      <c r="F1" s="65"/>
      <c r="G1" s="66"/>
      <c r="H1" s="66"/>
      <c r="I1" s="81" t="s">
        <v>247</v>
      </c>
      <c r="J1" s="69"/>
    </row>
    <row r="2" ht="22.9" customHeight="1" spans="1:10">
      <c r="A2" s="64"/>
      <c r="B2" s="3" t="s">
        <v>248</v>
      </c>
      <c r="C2" s="3"/>
      <c r="D2" s="3"/>
      <c r="E2" s="3"/>
      <c r="F2" s="3"/>
      <c r="G2" s="3"/>
      <c r="H2" s="3"/>
      <c r="I2" s="3"/>
      <c r="J2" s="69" t="s">
        <v>3</v>
      </c>
    </row>
    <row r="3" ht="19.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2" t="s">
        <v>6</v>
      </c>
      <c r="J3" s="83"/>
    </row>
    <row r="4" ht="24.4" customHeight="1" spans="1:10">
      <c r="A4" s="69"/>
      <c r="B4" s="70" t="s">
        <v>9</v>
      </c>
      <c r="C4" s="70"/>
      <c r="D4" s="70"/>
      <c r="E4" s="70"/>
      <c r="F4" s="70"/>
      <c r="G4" s="70" t="s">
        <v>249</v>
      </c>
      <c r="H4" s="70"/>
      <c r="I4" s="70"/>
      <c r="J4" s="84"/>
    </row>
    <row r="5" ht="24.4" customHeight="1" spans="1:10">
      <c r="A5" s="71"/>
      <c r="B5" s="70" t="s">
        <v>79</v>
      </c>
      <c r="C5" s="70"/>
      <c r="D5" s="70"/>
      <c r="E5" s="70" t="s">
        <v>70</v>
      </c>
      <c r="F5" s="70" t="s">
        <v>71</v>
      </c>
      <c r="G5" s="70" t="s">
        <v>59</v>
      </c>
      <c r="H5" s="70" t="s">
        <v>75</v>
      </c>
      <c r="I5" s="70" t="s">
        <v>76</v>
      </c>
      <c r="J5" s="84"/>
    </row>
    <row r="6" ht="24.4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85"/>
    </row>
    <row r="7" ht="22.9" customHeight="1" spans="1:10">
      <c r="A7" s="72"/>
      <c r="B7" s="70"/>
      <c r="C7" s="70"/>
      <c r="D7" s="70"/>
      <c r="E7" s="70"/>
      <c r="F7" s="70" t="s">
        <v>72</v>
      </c>
      <c r="G7" s="73"/>
      <c r="H7" s="73"/>
      <c r="I7" s="73"/>
      <c r="J7" s="86"/>
    </row>
    <row r="8" s="63" customFormat="1" ht="22.9" customHeight="1" spans="1:10">
      <c r="A8" s="74"/>
      <c r="B8" s="75"/>
      <c r="C8" s="75"/>
      <c r="D8" s="75"/>
      <c r="E8" s="75">
        <v>109001</v>
      </c>
      <c r="F8" s="75" t="s">
        <v>246</v>
      </c>
      <c r="G8" s="76"/>
      <c r="H8" s="76"/>
      <c r="I8" s="76"/>
      <c r="J8" s="87"/>
    </row>
    <row r="9" ht="22.9" customHeight="1" spans="1:10">
      <c r="A9" s="71"/>
      <c r="B9" s="77"/>
      <c r="C9" s="77"/>
      <c r="D9" s="77"/>
      <c r="E9" s="77"/>
      <c r="F9" s="77"/>
      <c r="G9" s="78"/>
      <c r="H9" s="78"/>
      <c r="I9" s="78"/>
      <c r="J9" s="84"/>
    </row>
    <row r="10" ht="22.9" customHeight="1" spans="1:10">
      <c r="A10" s="71"/>
      <c r="B10" s="77"/>
      <c r="C10" s="77"/>
      <c r="D10" s="77"/>
      <c r="E10" s="77"/>
      <c r="F10" s="77"/>
      <c r="G10" s="78"/>
      <c r="H10" s="78"/>
      <c r="I10" s="78"/>
      <c r="J10" s="84"/>
    </row>
    <row r="11" ht="22.9" customHeight="1" spans="1:10">
      <c r="A11" s="71"/>
      <c r="B11" s="77"/>
      <c r="C11" s="77"/>
      <c r="D11" s="77"/>
      <c r="E11" s="77"/>
      <c r="F11" s="77"/>
      <c r="G11" s="78"/>
      <c r="H11" s="78"/>
      <c r="I11" s="78"/>
      <c r="J11" s="84"/>
    </row>
    <row r="12" ht="22.9" customHeight="1" spans="1:10">
      <c r="A12" s="71"/>
      <c r="B12" s="77"/>
      <c r="C12" s="77"/>
      <c r="D12" s="77"/>
      <c r="E12" s="77"/>
      <c r="F12" s="77"/>
      <c r="G12" s="78"/>
      <c r="H12" s="78"/>
      <c r="I12" s="78"/>
      <c r="J12" s="84"/>
    </row>
    <row r="13" ht="22.9" customHeight="1" spans="1:10">
      <c r="A13" s="71"/>
      <c r="B13" s="77"/>
      <c r="C13" s="77"/>
      <c r="D13" s="77"/>
      <c r="E13" s="77"/>
      <c r="F13" s="77"/>
      <c r="G13" s="78"/>
      <c r="H13" s="78"/>
      <c r="I13" s="78"/>
      <c r="J13" s="84"/>
    </row>
    <row r="14" ht="22.9" customHeight="1" spans="1:10">
      <c r="A14" s="71"/>
      <c r="B14" s="77"/>
      <c r="C14" s="77"/>
      <c r="D14" s="77"/>
      <c r="E14" s="77"/>
      <c r="F14" s="77"/>
      <c r="G14" s="78"/>
      <c r="H14" s="78"/>
      <c r="I14" s="78"/>
      <c r="J14" s="84"/>
    </row>
    <row r="15" ht="22.9" customHeight="1" spans="1:10">
      <c r="A15" s="71"/>
      <c r="B15" s="77"/>
      <c r="C15" s="77"/>
      <c r="D15" s="77"/>
      <c r="E15" s="77"/>
      <c r="F15" s="77"/>
      <c r="G15" s="78"/>
      <c r="H15" s="78"/>
      <c r="I15" s="78"/>
      <c r="J15" s="84"/>
    </row>
    <row r="16" ht="22.9" customHeight="1" spans="1:10">
      <c r="A16" s="71"/>
      <c r="B16" s="77"/>
      <c r="C16" s="77"/>
      <c r="D16" s="77"/>
      <c r="E16" s="77"/>
      <c r="F16" s="77" t="s">
        <v>23</v>
      </c>
      <c r="G16" s="78"/>
      <c r="H16" s="78"/>
      <c r="I16" s="78"/>
      <c r="J16" s="84"/>
    </row>
    <row r="17" ht="22.9" customHeight="1" spans="1:10">
      <c r="A17" s="71"/>
      <c r="B17" s="77"/>
      <c r="C17" s="77"/>
      <c r="D17" s="77"/>
      <c r="E17" s="77"/>
      <c r="F17" s="77" t="s">
        <v>250</v>
      </c>
      <c r="G17" s="78"/>
      <c r="H17" s="78"/>
      <c r="I17" s="78"/>
      <c r="J17" s="85"/>
    </row>
    <row r="18" ht="9.75" customHeight="1" spans="1:10">
      <c r="A18" s="79"/>
      <c r="B18" s="80"/>
      <c r="C18" s="80"/>
      <c r="D18" s="80"/>
      <c r="E18" s="80"/>
      <c r="F18" s="79"/>
      <c r="G18" s="79"/>
      <c r="H18" s="79"/>
      <c r="I18" s="79"/>
      <c r="J18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4.375" style="1" customWidth="1"/>
    <col min="3" max="3" width="9" style="1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251</v>
      </c>
    </row>
    <row r="2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ht="24.95" customHeight="1" spans="2:13">
      <c r="B4" s="19" t="s">
        <v>254</v>
      </c>
      <c r="C4" s="20" t="s">
        <v>228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ht="24.95" customHeight="1" spans="2:13">
      <c r="B6" s="21" t="s">
        <v>256</v>
      </c>
      <c r="C6" s="22" t="s">
        <v>257</v>
      </c>
      <c r="D6" s="22"/>
      <c r="E6" s="22"/>
      <c r="F6" s="23">
        <v>5</v>
      </c>
      <c r="G6" s="23"/>
      <c r="H6" s="23"/>
      <c r="I6" s="23"/>
      <c r="J6" s="23"/>
      <c r="K6" s="34"/>
      <c r="L6" s="34"/>
      <c r="M6" s="34"/>
    </row>
    <row r="7" ht="24.95" customHeight="1" spans="2:13">
      <c r="B7" s="24"/>
      <c r="C7" s="22" t="s">
        <v>258</v>
      </c>
      <c r="D7" s="22"/>
      <c r="E7" s="22"/>
      <c r="F7" s="23">
        <v>5</v>
      </c>
      <c r="G7" s="23"/>
      <c r="H7" s="23"/>
      <c r="I7" s="23"/>
      <c r="J7" s="23"/>
      <c r="K7" s="34"/>
      <c r="L7" s="34"/>
      <c r="M7" s="34"/>
    </row>
    <row r="8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ht="24.95" customHeight="1" spans="2:13">
      <c r="B9" s="21" t="s">
        <v>260</v>
      </c>
      <c r="C9" s="25" t="s">
        <v>261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ht="24.95" customHeight="1" spans="2:13">
      <c r="B12" s="24"/>
      <c r="C12" s="24" t="s">
        <v>267</v>
      </c>
      <c r="D12" s="24" t="s">
        <v>268</v>
      </c>
      <c r="E12" s="26" t="s">
        <v>269</v>
      </c>
      <c r="F12" s="27"/>
      <c r="G12" s="26" t="s">
        <v>270</v>
      </c>
      <c r="H12" s="28"/>
      <c r="I12" s="28"/>
      <c r="J12" s="35"/>
      <c r="K12" s="34"/>
      <c r="L12" s="34"/>
      <c r="M12" s="34"/>
    </row>
    <row r="13" ht="24" customHeight="1" spans="2:10">
      <c r="B13" s="24"/>
      <c r="C13" s="24"/>
      <c r="D13" s="24" t="s">
        <v>271</v>
      </c>
      <c r="E13" s="29" t="s">
        <v>272</v>
      </c>
      <c r="F13" s="29"/>
      <c r="G13" s="29" t="s">
        <v>272</v>
      </c>
      <c r="H13" s="29"/>
      <c r="I13" s="29"/>
      <c r="J13" s="36"/>
    </row>
    <row r="14" ht="24" customHeight="1" spans="2:10">
      <c r="B14" s="24"/>
      <c r="C14" s="24"/>
      <c r="D14" s="24" t="s">
        <v>273</v>
      </c>
      <c r="E14" s="29" t="s">
        <v>274</v>
      </c>
      <c r="F14" s="29"/>
      <c r="G14" s="29" t="s">
        <v>274</v>
      </c>
      <c r="H14" s="29"/>
      <c r="I14" s="29"/>
      <c r="J14" s="36"/>
    </row>
    <row r="15" ht="24" customHeight="1" spans="2:10">
      <c r="B15" s="24"/>
      <c r="C15" s="24"/>
      <c r="D15" s="24" t="s">
        <v>275</v>
      </c>
      <c r="E15" s="29" t="s">
        <v>276</v>
      </c>
      <c r="F15" s="29"/>
      <c r="G15" s="29" t="s">
        <v>277</v>
      </c>
      <c r="H15" s="29"/>
      <c r="I15" s="29"/>
      <c r="J15" s="36"/>
    </row>
    <row r="16" ht="24" spans="2:10">
      <c r="B16" s="24"/>
      <c r="C16" s="24" t="s">
        <v>278</v>
      </c>
      <c r="D16" s="21" t="s">
        <v>279</v>
      </c>
      <c r="E16" s="29" t="s">
        <v>280</v>
      </c>
      <c r="F16" s="29"/>
      <c r="G16" s="29" t="s">
        <v>281</v>
      </c>
      <c r="H16" s="29"/>
      <c r="I16" s="29"/>
      <c r="J16" s="36"/>
    </row>
    <row r="17" ht="24" spans="2:10">
      <c r="B17" s="24"/>
      <c r="C17" s="24"/>
      <c r="D17" s="21" t="s">
        <v>282</v>
      </c>
      <c r="E17" s="29" t="s">
        <v>283</v>
      </c>
      <c r="F17" s="29"/>
      <c r="G17" s="29" t="s">
        <v>284</v>
      </c>
      <c r="H17" s="29"/>
      <c r="I17" s="29"/>
      <c r="J17" s="36"/>
    </row>
    <row r="18" ht="24" spans="2:10">
      <c r="B18" s="24"/>
      <c r="C18" s="24"/>
      <c r="D18" s="21" t="s">
        <v>285</v>
      </c>
      <c r="E18" s="29" t="s">
        <v>286</v>
      </c>
      <c r="F18" s="29"/>
      <c r="G18" s="29" t="s">
        <v>284</v>
      </c>
      <c r="H18" s="29"/>
      <c r="I18" s="29"/>
      <c r="J18" s="36"/>
    </row>
    <row r="19" ht="24" spans="2:10">
      <c r="B19" s="24"/>
      <c r="C19" s="24"/>
      <c r="D19" s="21" t="s">
        <v>287</v>
      </c>
      <c r="E19" s="29" t="s">
        <v>288</v>
      </c>
      <c r="F19" s="29"/>
      <c r="G19" s="29" t="s">
        <v>284</v>
      </c>
      <c r="H19" s="29"/>
      <c r="I19" s="29"/>
      <c r="J19" s="36"/>
    </row>
    <row r="20" ht="33" customHeight="1" spans="2:10">
      <c r="B20" s="24"/>
      <c r="C20" s="24" t="s">
        <v>289</v>
      </c>
      <c r="D20" s="21" t="s">
        <v>290</v>
      </c>
      <c r="E20" s="30" t="s">
        <v>291</v>
      </c>
      <c r="F20" s="30"/>
      <c r="G20" s="30" t="s">
        <v>284</v>
      </c>
      <c r="H20" s="30"/>
      <c r="I20" s="30"/>
      <c r="J20" s="37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3.7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292</v>
      </c>
    </row>
    <row r="2" s="1" customFormat="1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254</v>
      </c>
      <c r="C4" s="20" t="s">
        <v>229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256</v>
      </c>
      <c r="C6" s="22" t="s">
        <v>257</v>
      </c>
      <c r="D6" s="22"/>
      <c r="E6" s="22"/>
      <c r="F6" s="23">
        <v>5</v>
      </c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258</v>
      </c>
      <c r="D7" s="22"/>
      <c r="E7" s="22"/>
      <c r="F7" s="23">
        <v>5</v>
      </c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260</v>
      </c>
      <c r="C9" s="25" t="s">
        <v>293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24" t="s">
        <v>267</v>
      </c>
      <c r="D12" s="24" t="s">
        <v>268</v>
      </c>
      <c r="E12" s="46" t="s">
        <v>294</v>
      </c>
      <c r="F12" s="47"/>
      <c r="G12" s="48" t="s">
        <v>295</v>
      </c>
      <c r="H12" s="49"/>
      <c r="I12" s="49"/>
      <c r="J12" s="57"/>
      <c r="K12" s="34"/>
      <c r="L12" s="34"/>
      <c r="M12" s="34"/>
    </row>
    <row r="13" s="1" customFormat="1" ht="24" customHeight="1" spans="2:10">
      <c r="B13" s="24"/>
      <c r="C13" s="24"/>
      <c r="D13" s="24" t="s">
        <v>271</v>
      </c>
      <c r="E13" s="50" t="s">
        <v>296</v>
      </c>
      <c r="F13" s="51"/>
      <c r="G13" s="50" t="s">
        <v>297</v>
      </c>
      <c r="H13" s="52"/>
      <c r="I13" s="52"/>
      <c r="J13" s="58"/>
    </row>
    <row r="14" s="1" customFormat="1" ht="24" customHeight="1" spans="2:10">
      <c r="B14" s="24"/>
      <c r="C14" s="24"/>
      <c r="D14" s="24" t="s">
        <v>273</v>
      </c>
      <c r="E14" s="50" t="s">
        <v>274</v>
      </c>
      <c r="F14" s="51"/>
      <c r="G14" s="50" t="s">
        <v>298</v>
      </c>
      <c r="H14" s="52"/>
      <c r="I14" s="52"/>
      <c r="J14" s="58"/>
    </row>
    <row r="15" s="1" customFormat="1" ht="24" customHeight="1" spans="2:10">
      <c r="B15" s="24"/>
      <c r="C15" s="24"/>
      <c r="D15" s="24" t="s">
        <v>275</v>
      </c>
      <c r="E15" s="50" t="s">
        <v>276</v>
      </c>
      <c r="F15" s="51"/>
      <c r="G15" s="53" t="s">
        <v>299</v>
      </c>
      <c r="H15" s="53"/>
      <c r="I15" s="53"/>
      <c r="J15" s="59"/>
    </row>
    <row r="16" s="1" customFormat="1" ht="24" spans="2:10">
      <c r="B16" s="24"/>
      <c r="C16" s="24" t="s">
        <v>278</v>
      </c>
      <c r="D16" s="21" t="s">
        <v>279</v>
      </c>
      <c r="E16" s="54" t="s">
        <v>300</v>
      </c>
      <c r="F16" s="40"/>
      <c r="G16" s="55" t="s">
        <v>301</v>
      </c>
      <c r="H16" s="55"/>
      <c r="I16" s="55"/>
      <c r="J16" s="60"/>
    </row>
    <row r="17" s="1" customFormat="1" ht="24" spans="2:10">
      <c r="B17" s="24"/>
      <c r="C17" s="24"/>
      <c r="D17" s="21" t="s">
        <v>282</v>
      </c>
      <c r="E17" s="40" t="s">
        <v>283</v>
      </c>
      <c r="F17" s="39"/>
      <c r="G17" s="54" t="s">
        <v>284</v>
      </c>
      <c r="H17" s="54"/>
      <c r="I17" s="54"/>
      <c r="J17" s="61"/>
    </row>
    <row r="18" s="1" customFormat="1" ht="24" spans="2:10">
      <c r="B18" s="24"/>
      <c r="C18" s="24"/>
      <c r="D18" s="21" t="s">
        <v>285</v>
      </c>
      <c r="E18" s="40" t="s">
        <v>286</v>
      </c>
      <c r="F18" s="39"/>
      <c r="G18" s="40" t="s">
        <v>284</v>
      </c>
      <c r="H18" s="39"/>
      <c r="I18" s="39"/>
      <c r="J18" s="44"/>
    </row>
    <row r="19" s="1" customFormat="1" ht="24" spans="2:10">
      <c r="B19" s="24"/>
      <c r="C19" s="24"/>
      <c r="D19" s="21" t="s">
        <v>287</v>
      </c>
      <c r="E19" s="40" t="s">
        <v>288</v>
      </c>
      <c r="F19" s="39"/>
      <c r="G19" s="40" t="s">
        <v>284</v>
      </c>
      <c r="H19" s="39"/>
      <c r="I19" s="39"/>
      <c r="J19" s="44"/>
    </row>
    <row r="20" s="1" customFormat="1" ht="33" customHeight="1" spans="2:10">
      <c r="B20" s="24"/>
      <c r="C20" s="24" t="s">
        <v>289</v>
      </c>
      <c r="D20" s="21" t="s">
        <v>290</v>
      </c>
      <c r="E20" s="56" t="s">
        <v>302</v>
      </c>
      <c r="F20" s="56"/>
      <c r="G20" s="56" t="s">
        <v>303</v>
      </c>
      <c r="H20" s="56"/>
      <c r="I20" s="56"/>
      <c r="J20" s="6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F6" sqref="F6:J6"/>
    </sheetView>
  </sheetViews>
  <sheetFormatPr defaultColWidth="9" defaultRowHeight="13.5"/>
  <cols>
    <col min="1" max="1" width="3.75" customWidth="1"/>
    <col min="2" max="2" width="13.7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292</v>
      </c>
    </row>
    <row r="2" s="1" customFormat="1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254</v>
      </c>
      <c r="C4" s="20" t="s">
        <v>242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256</v>
      </c>
      <c r="C6" s="22" t="s">
        <v>257</v>
      </c>
      <c r="D6" s="22"/>
      <c r="E6" s="22"/>
      <c r="F6" s="23">
        <v>10</v>
      </c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258</v>
      </c>
      <c r="D7" s="22"/>
      <c r="E7" s="22"/>
      <c r="F7" s="23">
        <v>10</v>
      </c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260</v>
      </c>
      <c r="C9" s="25" t="s">
        <v>304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24" t="s">
        <v>267</v>
      </c>
      <c r="D12" s="24" t="s">
        <v>268</v>
      </c>
      <c r="E12" s="29" t="s">
        <v>305</v>
      </c>
      <c r="F12" s="29"/>
      <c r="G12" s="29" t="s">
        <v>306</v>
      </c>
      <c r="H12" s="29"/>
      <c r="I12" s="29"/>
      <c r="J12" s="36"/>
      <c r="K12" s="34"/>
      <c r="L12" s="34"/>
      <c r="M12" s="34"/>
    </row>
    <row r="13" s="1" customFormat="1" ht="24" customHeight="1" spans="2:10">
      <c r="B13" s="24"/>
      <c r="C13" s="24"/>
      <c r="D13" s="24" t="s">
        <v>271</v>
      </c>
      <c r="E13" s="29" t="s">
        <v>307</v>
      </c>
      <c r="F13" s="29"/>
      <c r="G13" s="29" t="s">
        <v>308</v>
      </c>
      <c r="H13" s="29"/>
      <c r="I13" s="29"/>
      <c r="J13" s="36"/>
    </row>
    <row r="14" s="1" customFormat="1" ht="24" customHeight="1" spans="2:10">
      <c r="B14" s="24"/>
      <c r="C14" s="24"/>
      <c r="D14" s="24" t="s">
        <v>273</v>
      </c>
      <c r="E14" s="29" t="s">
        <v>298</v>
      </c>
      <c r="F14" s="29"/>
      <c r="G14" s="29" t="s">
        <v>298</v>
      </c>
      <c r="H14" s="29"/>
      <c r="I14" s="29"/>
      <c r="J14" s="36"/>
    </row>
    <row r="15" s="1" customFormat="1" ht="24" customHeight="1" spans="2:10">
      <c r="B15" s="24"/>
      <c r="C15" s="24"/>
      <c r="D15" s="24" t="s">
        <v>275</v>
      </c>
      <c r="E15" s="29" t="s">
        <v>276</v>
      </c>
      <c r="F15" s="29"/>
      <c r="G15" s="29" t="s">
        <v>309</v>
      </c>
      <c r="H15" s="29"/>
      <c r="I15" s="29"/>
      <c r="J15" s="36"/>
    </row>
    <row r="16" s="1" customFormat="1" ht="24" spans="2:10">
      <c r="B16" s="24"/>
      <c r="C16" s="24" t="s">
        <v>278</v>
      </c>
      <c r="D16" s="21" t="s">
        <v>279</v>
      </c>
      <c r="E16" s="29" t="s">
        <v>310</v>
      </c>
      <c r="F16" s="29"/>
      <c r="G16" s="29" t="s">
        <v>284</v>
      </c>
      <c r="H16" s="29"/>
      <c r="I16" s="29"/>
      <c r="J16" s="36"/>
    </row>
    <row r="17" s="1" customFormat="1" ht="24" spans="2:10">
      <c r="B17" s="24"/>
      <c r="C17" s="24"/>
      <c r="D17" s="21" t="s">
        <v>282</v>
      </c>
      <c r="E17" s="29" t="s">
        <v>283</v>
      </c>
      <c r="F17" s="29"/>
      <c r="G17" s="29" t="s">
        <v>284</v>
      </c>
      <c r="H17" s="29"/>
      <c r="I17" s="29"/>
      <c r="J17" s="36"/>
    </row>
    <row r="18" s="1" customFormat="1" ht="24" spans="2:10">
      <c r="B18" s="24"/>
      <c r="C18" s="24"/>
      <c r="D18" s="21" t="s">
        <v>287</v>
      </c>
      <c r="E18" s="29" t="s">
        <v>288</v>
      </c>
      <c r="F18" s="29"/>
      <c r="G18" s="29" t="s">
        <v>284</v>
      </c>
      <c r="H18" s="29"/>
      <c r="I18" s="29"/>
      <c r="J18" s="36"/>
    </row>
    <row r="19" s="1" customFormat="1" ht="33" customHeight="1" spans="2:10">
      <c r="B19" s="24"/>
      <c r="C19" s="24" t="s">
        <v>289</v>
      </c>
      <c r="D19" s="21" t="s">
        <v>290</v>
      </c>
      <c r="E19" s="30" t="s">
        <v>311</v>
      </c>
      <c r="F19" s="30"/>
      <c r="G19" s="30" t="s">
        <v>312</v>
      </c>
      <c r="H19" s="30"/>
      <c r="I19" s="30"/>
      <c r="J19" s="3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7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292</v>
      </c>
    </row>
    <row r="2" s="1" customFormat="1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254</v>
      </c>
      <c r="C4" s="20" t="s">
        <v>230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256</v>
      </c>
      <c r="C6" s="22" t="s">
        <v>257</v>
      </c>
      <c r="D6" s="22"/>
      <c r="E6" s="22"/>
      <c r="F6" s="23">
        <v>50</v>
      </c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258</v>
      </c>
      <c r="D7" s="22"/>
      <c r="E7" s="22"/>
      <c r="F7" s="23">
        <v>50</v>
      </c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260</v>
      </c>
      <c r="C9" s="25" t="s">
        <v>313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38" t="s">
        <v>267</v>
      </c>
      <c r="D12" s="24" t="s">
        <v>268</v>
      </c>
      <c r="E12" s="39" t="s">
        <v>314</v>
      </c>
      <c r="F12" s="39"/>
      <c r="G12" s="40" t="s">
        <v>314</v>
      </c>
      <c r="H12" s="39"/>
      <c r="I12" s="39"/>
      <c r="J12" s="44"/>
      <c r="K12" s="34"/>
      <c r="L12" s="34"/>
      <c r="M12" s="34"/>
    </row>
    <row r="13" s="1" customFormat="1" ht="38.1" customHeight="1" spans="2:13">
      <c r="B13" s="24"/>
      <c r="C13" s="41"/>
      <c r="D13" s="24"/>
      <c r="E13" s="39" t="s">
        <v>315</v>
      </c>
      <c r="F13" s="39"/>
      <c r="G13" s="40" t="s">
        <v>315</v>
      </c>
      <c r="H13" s="39"/>
      <c r="I13" s="39"/>
      <c r="J13" s="44"/>
      <c r="K13" s="45"/>
      <c r="L13" s="45"/>
      <c r="M13" s="45"/>
    </row>
    <row r="14" s="1" customFormat="1" ht="24" customHeight="1" spans="2:10">
      <c r="B14" s="24"/>
      <c r="C14" s="41"/>
      <c r="D14" s="24"/>
      <c r="E14" s="39" t="s">
        <v>316</v>
      </c>
      <c r="F14" s="39"/>
      <c r="G14" s="40" t="s">
        <v>316</v>
      </c>
      <c r="H14" s="39"/>
      <c r="I14" s="39"/>
      <c r="J14" s="44"/>
    </row>
    <row r="15" s="1" customFormat="1" ht="24" customHeight="1" spans="2:10">
      <c r="B15" s="24"/>
      <c r="C15" s="41"/>
      <c r="D15" s="24" t="s">
        <v>271</v>
      </c>
      <c r="E15" s="42" t="s">
        <v>317</v>
      </c>
      <c r="F15" s="29"/>
      <c r="G15" s="29" t="s">
        <v>318</v>
      </c>
      <c r="H15" s="29"/>
      <c r="I15" s="29"/>
      <c r="J15" s="36"/>
    </row>
    <row r="16" s="1" customFormat="1" ht="24" customHeight="1" spans="2:10">
      <c r="B16" s="24"/>
      <c r="C16" s="41"/>
      <c r="D16" s="24" t="s">
        <v>273</v>
      </c>
      <c r="E16" s="29" t="s">
        <v>298</v>
      </c>
      <c r="F16" s="29"/>
      <c r="G16" s="29" t="s">
        <v>298</v>
      </c>
      <c r="H16" s="29"/>
      <c r="I16" s="29"/>
      <c r="J16" s="36"/>
    </row>
    <row r="17" s="1" customFormat="1" ht="24" customHeight="1" spans="2:10">
      <c r="B17" s="24"/>
      <c r="C17" s="41"/>
      <c r="D17" s="38" t="s">
        <v>275</v>
      </c>
      <c r="E17" s="39" t="s">
        <v>319</v>
      </c>
      <c r="F17" s="39"/>
      <c r="G17" s="40" t="s">
        <v>320</v>
      </c>
      <c r="H17" s="39"/>
      <c r="I17" s="39"/>
      <c r="J17" s="44"/>
    </row>
    <row r="18" s="1" customFormat="1" ht="24" customHeight="1" spans="2:10">
      <c r="B18" s="24"/>
      <c r="C18" s="41"/>
      <c r="D18" s="41"/>
      <c r="E18" s="39" t="s">
        <v>321</v>
      </c>
      <c r="F18" s="39"/>
      <c r="G18" s="40" t="s">
        <v>322</v>
      </c>
      <c r="H18" s="39"/>
      <c r="I18" s="39"/>
      <c r="J18" s="44"/>
    </row>
    <row r="19" s="1" customFormat="1" ht="24" customHeight="1" spans="2:10">
      <c r="B19" s="24"/>
      <c r="C19" s="43"/>
      <c r="D19" s="43"/>
      <c r="E19" s="39" t="s">
        <v>323</v>
      </c>
      <c r="F19" s="39"/>
      <c r="G19" s="40" t="s">
        <v>324</v>
      </c>
      <c r="H19" s="39"/>
      <c r="I19" s="39"/>
      <c r="J19" s="44"/>
    </row>
    <row r="20" s="1" customFormat="1" ht="24" spans="2:10">
      <c r="B20" s="24"/>
      <c r="C20" s="24" t="s">
        <v>278</v>
      </c>
      <c r="D20" s="21" t="s">
        <v>279</v>
      </c>
      <c r="E20" s="29" t="s">
        <v>325</v>
      </c>
      <c r="F20" s="29"/>
      <c r="G20" s="29" t="s">
        <v>325</v>
      </c>
      <c r="H20" s="29"/>
      <c r="I20" s="29"/>
      <c r="J20" s="36"/>
    </row>
    <row r="21" s="1" customFormat="1" ht="24" spans="2:10">
      <c r="B21" s="24"/>
      <c r="C21" s="24"/>
      <c r="D21" s="21" t="s">
        <v>282</v>
      </c>
      <c r="E21" s="29" t="s">
        <v>283</v>
      </c>
      <c r="F21" s="29"/>
      <c r="G21" s="29" t="s">
        <v>284</v>
      </c>
      <c r="H21" s="29"/>
      <c r="I21" s="29"/>
      <c r="J21" s="36"/>
    </row>
    <row r="22" s="1" customFormat="1" ht="24" spans="2:10">
      <c r="B22" s="24"/>
      <c r="C22" s="24"/>
      <c r="D22" s="21" t="s">
        <v>287</v>
      </c>
      <c r="E22" s="29" t="s">
        <v>288</v>
      </c>
      <c r="F22" s="29"/>
      <c r="G22" s="29" t="s">
        <v>284</v>
      </c>
      <c r="H22" s="29"/>
      <c r="I22" s="29"/>
      <c r="J22" s="36"/>
    </row>
    <row r="23" s="1" customFormat="1" ht="33" customHeight="1" spans="2:10">
      <c r="B23" s="24"/>
      <c r="C23" s="24" t="s">
        <v>289</v>
      </c>
      <c r="D23" s="21" t="s">
        <v>290</v>
      </c>
      <c r="E23" s="30" t="s">
        <v>311</v>
      </c>
      <c r="F23" s="30"/>
      <c r="G23" s="30" t="s">
        <v>312</v>
      </c>
      <c r="H23" s="30"/>
      <c r="I23" s="30"/>
      <c r="J23" s="37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9"/>
    <mergeCell ref="C20:C22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7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292</v>
      </c>
    </row>
    <row r="2" s="1" customFormat="1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254</v>
      </c>
      <c r="C4" s="20" t="s">
        <v>243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256</v>
      </c>
      <c r="C6" s="22" t="s">
        <v>257</v>
      </c>
      <c r="D6" s="22"/>
      <c r="E6" s="22"/>
      <c r="F6" s="23">
        <v>1</v>
      </c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258</v>
      </c>
      <c r="D7" s="22"/>
      <c r="E7" s="22"/>
      <c r="F7" s="23">
        <v>1</v>
      </c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260</v>
      </c>
      <c r="C9" s="25" t="s">
        <v>326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24" t="s">
        <v>267</v>
      </c>
      <c r="D12" s="24" t="s">
        <v>268</v>
      </c>
      <c r="E12" s="26" t="s">
        <v>327</v>
      </c>
      <c r="F12" s="27"/>
      <c r="G12" s="26" t="s">
        <v>328</v>
      </c>
      <c r="H12" s="28"/>
      <c r="I12" s="28"/>
      <c r="J12" s="35"/>
      <c r="K12" s="34"/>
      <c r="L12" s="34"/>
      <c r="M12" s="34"/>
    </row>
    <row r="13" s="1" customFormat="1" ht="24" customHeight="1" spans="2:10">
      <c r="B13" s="24"/>
      <c r="C13" s="24"/>
      <c r="D13" s="24" t="s">
        <v>271</v>
      </c>
      <c r="E13" s="26" t="s">
        <v>327</v>
      </c>
      <c r="F13" s="27"/>
      <c r="G13" s="26" t="s">
        <v>328</v>
      </c>
      <c r="H13" s="28"/>
      <c r="I13" s="28"/>
      <c r="J13" s="35"/>
    </row>
    <row r="14" s="1" customFormat="1" ht="24" customHeight="1" spans="2:10">
      <c r="B14" s="24"/>
      <c r="C14" s="24"/>
      <c r="D14" s="24" t="s">
        <v>273</v>
      </c>
      <c r="E14" s="29" t="s">
        <v>274</v>
      </c>
      <c r="F14" s="29"/>
      <c r="G14" s="29" t="s">
        <v>274</v>
      </c>
      <c r="H14" s="29"/>
      <c r="I14" s="29"/>
      <c r="J14" s="36"/>
    </row>
    <row r="15" s="1" customFormat="1" ht="24" customHeight="1" spans="2:10">
      <c r="B15" s="24"/>
      <c r="C15" s="24"/>
      <c r="D15" s="24" t="s">
        <v>275</v>
      </c>
      <c r="E15" s="29" t="s">
        <v>276</v>
      </c>
      <c r="F15" s="29"/>
      <c r="G15" s="29" t="s">
        <v>329</v>
      </c>
      <c r="H15" s="29"/>
      <c r="I15" s="29"/>
      <c r="J15" s="36"/>
    </row>
    <row r="16" s="1" customFormat="1" ht="24" spans="2:10">
      <c r="B16" s="24"/>
      <c r="C16" s="24" t="s">
        <v>278</v>
      </c>
      <c r="D16" s="21" t="s">
        <v>279</v>
      </c>
      <c r="E16" s="29" t="s">
        <v>330</v>
      </c>
      <c r="F16" s="29"/>
      <c r="G16" s="29" t="s">
        <v>284</v>
      </c>
      <c r="H16" s="29"/>
      <c r="I16" s="29"/>
      <c r="J16" s="36"/>
    </row>
    <row r="17" s="1" customFormat="1" ht="24" spans="2:10">
      <c r="B17" s="24"/>
      <c r="C17" s="24"/>
      <c r="D17" s="21" t="s">
        <v>282</v>
      </c>
      <c r="E17" s="29" t="s">
        <v>283</v>
      </c>
      <c r="F17" s="29"/>
      <c r="G17" s="29" t="s">
        <v>284</v>
      </c>
      <c r="H17" s="29"/>
      <c r="I17" s="29"/>
      <c r="J17" s="36"/>
    </row>
    <row r="18" s="1" customFormat="1" ht="24" spans="2:10">
      <c r="B18" s="24"/>
      <c r="C18" s="24"/>
      <c r="D18" s="21" t="s">
        <v>287</v>
      </c>
      <c r="E18" s="29" t="s">
        <v>288</v>
      </c>
      <c r="F18" s="29"/>
      <c r="G18" s="29" t="s">
        <v>284</v>
      </c>
      <c r="H18" s="29"/>
      <c r="I18" s="29"/>
      <c r="J18" s="36"/>
    </row>
    <row r="19" s="1" customFormat="1" ht="33" customHeight="1" spans="2:10">
      <c r="B19" s="24"/>
      <c r="C19" s="24" t="s">
        <v>289</v>
      </c>
      <c r="D19" s="21" t="s">
        <v>290</v>
      </c>
      <c r="E19" s="30" t="s">
        <v>311</v>
      </c>
      <c r="F19" s="30"/>
      <c r="G19" s="30" t="s">
        <v>331</v>
      </c>
      <c r="H19" s="30"/>
      <c r="I19" s="30"/>
      <c r="J19" s="3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E5" sqref="E5:I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332</v>
      </c>
    </row>
    <row r="2" ht="27" customHeight="1" spans="2:9">
      <c r="B2" s="3" t="s">
        <v>333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334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335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336</v>
      </c>
      <c r="C5" s="5" t="s">
        <v>337</v>
      </c>
      <c r="D5" s="5"/>
      <c r="E5" s="5" t="s">
        <v>338</v>
      </c>
      <c r="F5" s="5"/>
      <c r="G5" s="5"/>
      <c r="H5" s="5"/>
      <c r="I5" s="5"/>
    </row>
    <row r="6" ht="26.45" customHeight="1" spans="2:9">
      <c r="B6" s="5"/>
      <c r="C6" s="6" t="s">
        <v>75</v>
      </c>
      <c r="D6" s="6"/>
      <c r="E6" s="6" t="s">
        <v>339</v>
      </c>
      <c r="F6" s="6"/>
      <c r="G6" s="6"/>
      <c r="H6" s="6"/>
      <c r="I6" s="6"/>
    </row>
    <row r="7" ht="26.45" customHeight="1" spans="2:9">
      <c r="B7" s="5"/>
      <c r="C7" s="6" t="s">
        <v>76</v>
      </c>
      <c r="D7" s="6"/>
      <c r="E7" s="6" t="s">
        <v>340</v>
      </c>
      <c r="F7" s="6"/>
      <c r="G7" s="6"/>
      <c r="H7" s="6"/>
      <c r="I7" s="6"/>
    </row>
    <row r="8" ht="26.45" customHeight="1" spans="2:9">
      <c r="B8" s="5"/>
      <c r="C8" s="6"/>
      <c r="D8" s="6"/>
      <c r="E8" s="6"/>
      <c r="F8" s="6"/>
      <c r="G8" s="6"/>
      <c r="H8" s="6"/>
      <c r="I8" s="6"/>
    </row>
    <row r="9" ht="26.45" customHeight="1" spans="2:9">
      <c r="B9" s="5"/>
      <c r="C9" s="6"/>
      <c r="D9" s="6"/>
      <c r="E9" s="6"/>
      <c r="F9" s="6"/>
      <c r="G9" s="6"/>
      <c r="H9" s="6"/>
      <c r="I9" s="6"/>
    </row>
    <row r="10" ht="26.45" customHeight="1" spans="2:9">
      <c r="B10" s="5"/>
      <c r="C10" s="5" t="s">
        <v>341</v>
      </c>
      <c r="D10" s="5"/>
      <c r="E10" s="5"/>
      <c r="F10" s="5"/>
      <c r="G10" s="5" t="s">
        <v>342</v>
      </c>
      <c r="H10" s="5" t="s">
        <v>258</v>
      </c>
      <c r="I10" s="5" t="s">
        <v>259</v>
      </c>
    </row>
    <row r="11" ht="26.45" customHeight="1" spans="2:9">
      <c r="B11" s="5"/>
      <c r="C11" s="5"/>
      <c r="D11" s="5"/>
      <c r="E11" s="5"/>
      <c r="F11" s="5"/>
      <c r="G11" s="7" t="s">
        <v>343</v>
      </c>
      <c r="H11" s="7" t="s">
        <v>343</v>
      </c>
      <c r="I11" s="7"/>
    </row>
    <row r="12" ht="37" customHeight="1" spans="2:9">
      <c r="B12" s="8" t="s">
        <v>344</v>
      </c>
      <c r="C12" s="9" t="s">
        <v>345</v>
      </c>
      <c r="D12" s="9"/>
      <c r="E12" s="9"/>
      <c r="F12" s="9"/>
      <c r="G12" s="9"/>
      <c r="H12" s="9"/>
      <c r="I12" s="9"/>
    </row>
    <row r="13" ht="26.45" customHeight="1" spans="2:9">
      <c r="B13" s="10" t="s">
        <v>346</v>
      </c>
      <c r="C13" s="10" t="s">
        <v>263</v>
      </c>
      <c r="D13" s="10" t="s">
        <v>264</v>
      </c>
      <c r="E13" s="10"/>
      <c r="F13" s="10" t="s">
        <v>265</v>
      </c>
      <c r="G13" s="10"/>
      <c r="H13" s="10" t="s">
        <v>347</v>
      </c>
      <c r="I13" s="10"/>
    </row>
    <row r="14" ht="26.45" customHeight="1" spans="2:9">
      <c r="B14" s="10"/>
      <c r="C14" s="11" t="s">
        <v>348</v>
      </c>
      <c r="D14" s="11" t="s">
        <v>268</v>
      </c>
      <c r="E14" s="11"/>
      <c r="F14" s="11" t="s">
        <v>75</v>
      </c>
      <c r="G14" s="11"/>
      <c r="H14" s="11" t="s">
        <v>349</v>
      </c>
      <c r="I14" s="11"/>
    </row>
    <row r="15" ht="26.45" customHeight="1" spans="2:9">
      <c r="B15" s="10"/>
      <c r="C15" s="11"/>
      <c r="D15" s="11"/>
      <c r="E15" s="11"/>
      <c r="F15" s="11" t="s">
        <v>76</v>
      </c>
      <c r="G15" s="11"/>
      <c r="H15" s="11" t="s">
        <v>350</v>
      </c>
      <c r="I15" s="11"/>
    </row>
    <row r="16" ht="26.45" customHeight="1" spans="2:9">
      <c r="B16" s="10"/>
      <c r="C16" s="11"/>
      <c r="D16" s="11" t="s">
        <v>271</v>
      </c>
      <c r="E16" s="11"/>
      <c r="F16" s="11" t="s">
        <v>75</v>
      </c>
      <c r="G16" s="11"/>
      <c r="H16" s="10" t="s">
        <v>351</v>
      </c>
      <c r="I16" s="10"/>
    </row>
    <row r="17" ht="26.45" customHeight="1" spans="2:9">
      <c r="B17" s="10"/>
      <c r="C17" s="11"/>
      <c r="D17" s="11"/>
      <c r="E17" s="11"/>
      <c r="F17" s="11" t="s">
        <v>76</v>
      </c>
      <c r="G17" s="11"/>
      <c r="H17" s="11" t="s">
        <v>352</v>
      </c>
      <c r="I17" s="11"/>
    </row>
    <row r="18" ht="26.45" customHeight="1" spans="2:9">
      <c r="B18" s="10"/>
      <c r="C18" s="11"/>
      <c r="D18" s="11" t="s">
        <v>273</v>
      </c>
      <c r="E18" s="11"/>
      <c r="F18" s="11" t="s">
        <v>75</v>
      </c>
      <c r="G18" s="11"/>
      <c r="H18" s="10" t="s">
        <v>353</v>
      </c>
      <c r="I18" s="10"/>
    </row>
    <row r="19" ht="26.45" customHeight="1" spans="2:9">
      <c r="B19" s="10"/>
      <c r="C19" s="11"/>
      <c r="D19" s="11"/>
      <c r="E19" s="11"/>
      <c r="F19" s="11" t="s">
        <v>76</v>
      </c>
      <c r="G19" s="11"/>
      <c r="H19" s="10" t="s">
        <v>353</v>
      </c>
      <c r="I19" s="10"/>
    </row>
    <row r="20" ht="26.45" customHeight="1" spans="2:9">
      <c r="B20" s="10"/>
      <c r="C20" s="11"/>
      <c r="D20" s="11" t="s">
        <v>275</v>
      </c>
      <c r="E20" s="11"/>
      <c r="F20" s="11" t="s">
        <v>75</v>
      </c>
      <c r="G20" s="11"/>
      <c r="H20" s="10" t="s">
        <v>354</v>
      </c>
      <c r="I20" s="10"/>
    </row>
    <row r="21" ht="26.45" customHeight="1" spans="2:9">
      <c r="B21" s="10"/>
      <c r="C21" s="11"/>
      <c r="D21" s="11"/>
      <c r="E21" s="11"/>
      <c r="F21" s="11" t="s">
        <v>76</v>
      </c>
      <c r="G21" s="11"/>
      <c r="H21" s="10" t="s">
        <v>355</v>
      </c>
      <c r="I21" s="10"/>
    </row>
    <row r="22" ht="26.45" customHeight="1" spans="2:9">
      <c r="B22" s="10"/>
      <c r="C22" s="11" t="s">
        <v>356</v>
      </c>
      <c r="D22" s="11" t="s">
        <v>282</v>
      </c>
      <c r="E22" s="11"/>
      <c r="F22" s="11" t="s">
        <v>357</v>
      </c>
      <c r="G22" s="11"/>
      <c r="H22" s="11" t="s">
        <v>358</v>
      </c>
      <c r="I22" s="11"/>
    </row>
    <row r="23" ht="26.45" customHeight="1" spans="2:9">
      <c r="B23" s="10"/>
      <c r="C23" s="11" t="s">
        <v>289</v>
      </c>
      <c r="D23" s="11" t="s">
        <v>290</v>
      </c>
      <c r="E23" s="11"/>
      <c r="F23" s="11" t="s">
        <v>359</v>
      </c>
      <c r="G23" s="11"/>
      <c r="H23" s="11" t="s">
        <v>360</v>
      </c>
      <c r="I23" s="11"/>
    </row>
    <row r="24" ht="45" customHeight="1" spans="2:9">
      <c r="B24" s="12" t="s">
        <v>361</v>
      </c>
      <c r="C24" s="12"/>
      <c r="D24" s="12"/>
      <c r="E24" s="12"/>
      <c r="F24" s="12"/>
      <c r="G24" s="12"/>
      <c r="H24" s="12"/>
      <c r="I24" s="12"/>
    </row>
    <row r="25" ht="16.35" customHeight="1" spans="2:3">
      <c r="B25" s="13"/>
      <c r="C25" s="13"/>
    </row>
    <row r="26" ht="16.35" customHeight="1" spans="2:2">
      <c r="B26" s="13"/>
    </row>
    <row r="27" ht="16.35" customHeight="1" spans="2:16">
      <c r="B27" s="13"/>
      <c r="P27" s="14"/>
    </row>
    <row r="28" ht="16.35" customHeight="1" spans="2:2">
      <c r="B28" s="13"/>
    </row>
    <row r="29" ht="16.35" customHeight="1" spans="2:9">
      <c r="B29" s="13"/>
      <c r="C29" s="13"/>
      <c r="D29" s="13"/>
      <c r="E29" s="13"/>
      <c r="F29" s="13"/>
      <c r="G29" s="13"/>
      <c r="H29" s="13"/>
      <c r="I29" s="13"/>
    </row>
    <row r="30" ht="16.35" customHeight="1" spans="2:9">
      <c r="B30" s="13"/>
      <c r="C30" s="13"/>
      <c r="D30" s="13"/>
      <c r="E30" s="13"/>
      <c r="F30" s="13"/>
      <c r="G30" s="13"/>
      <c r="H30" s="13"/>
      <c r="I30" s="13"/>
    </row>
    <row r="31" ht="16.35" customHeight="1" spans="2:9">
      <c r="B31" s="13"/>
      <c r="C31" s="13"/>
      <c r="D31" s="13"/>
      <c r="E31" s="13"/>
      <c r="F31" s="13"/>
      <c r="G31" s="13"/>
      <c r="H31" s="13"/>
      <c r="I31" s="13"/>
    </row>
    <row r="32" ht="16.35" customHeight="1" spans="2:9">
      <c r="B32" s="13"/>
      <c r="C32" s="13"/>
      <c r="D32" s="13"/>
      <c r="E32" s="13"/>
      <c r="F32" s="13"/>
      <c r="G32" s="13"/>
      <c r="H32" s="13"/>
      <c r="I32" s="13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1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8" sqref="D8"/>
    </sheetView>
  </sheetViews>
  <sheetFormatPr defaultColWidth="10" defaultRowHeight="13.5" outlineLevelCol="5"/>
  <cols>
    <col min="1" max="1" width="1.5" style="113" customWidth="1"/>
    <col min="2" max="2" width="41" style="113" customWidth="1"/>
    <col min="3" max="3" width="16.375" style="113" customWidth="1"/>
    <col min="4" max="4" width="41" style="113" customWidth="1"/>
    <col min="5" max="5" width="16.375" style="113" customWidth="1"/>
    <col min="6" max="6" width="1.5" style="113" customWidth="1"/>
    <col min="7" max="10" width="9.75" style="113" customWidth="1"/>
    <col min="11" max="16384" width="10" style="113"/>
  </cols>
  <sheetData>
    <row r="1" ht="14.25" customHeight="1" spans="1:6">
      <c r="A1" s="160"/>
      <c r="B1" s="114"/>
      <c r="C1" s="115"/>
      <c r="D1" s="161"/>
      <c r="E1" s="114" t="s">
        <v>2</v>
      </c>
      <c r="F1" s="168" t="s">
        <v>3</v>
      </c>
    </row>
    <row r="2" ht="19.9" customHeight="1" spans="1:6">
      <c r="A2" s="161"/>
      <c r="B2" s="163" t="s">
        <v>4</v>
      </c>
      <c r="C2" s="163"/>
      <c r="D2" s="163"/>
      <c r="E2" s="163"/>
      <c r="F2" s="168"/>
    </row>
    <row r="3" ht="17.1" customHeight="1" spans="1:6">
      <c r="A3" s="164"/>
      <c r="B3" s="120" t="s">
        <v>5</v>
      </c>
      <c r="C3" s="137"/>
      <c r="D3" s="137"/>
      <c r="E3" s="165" t="s">
        <v>6</v>
      </c>
      <c r="F3" s="169"/>
    </row>
    <row r="4" ht="21.4" customHeight="1" spans="1:6">
      <c r="A4" s="166"/>
      <c r="B4" s="123" t="s">
        <v>7</v>
      </c>
      <c r="C4" s="123"/>
      <c r="D4" s="123" t="s">
        <v>8</v>
      </c>
      <c r="E4" s="123"/>
      <c r="F4" s="134"/>
    </row>
    <row r="5" ht="21.4" customHeight="1" spans="1:6">
      <c r="A5" s="166"/>
      <c r="B5" s="123" t="s">
        <v>9</v>
      </c>
      <c r="C5" s="123" t="s">
        <v>10</v>
      </c>
      <c r="D5" s="123" t="s">
        <v>9</v>
      </c>
      <c r="E5" s="123" t="s">
        <v>10</v>
      </c>
      <c r="F5" s="134"/>
    </row>
    <row r="6" ht="19.9" customHeight="1" spans="1:6">
      <c r="A6" s="122"/>
      <c r="B6" s="131" t="s">
        <v>11</v>
      </c>
      <c r="C6" s="130">
        <v>5161840.13</v>
      </c>
      <c r="D6" s="131" t="s">
        <v>12</v>
      </c>
      <c r="E6" s="130">
        <v>4098022.01</v>
      </c>
      <c r="F6" s="142"/>
    </row>
    <row r="7" ht="19.9" customHeight="1" spans="1:6">
      <c r="A7" s="122"/>
      <c r="B7" s="131" t="s">
        <v>13</v>
      </c>
      <c r="C7" s="130">
        <v>110000</v>
      </c>
      <c r="D7" s="131" t="s">
        <v>14</v>
      </c>
      <c r="E7" s="130"/>
      <c r="F7" s="142"/>
    </row>
    <row r="8" ht="19.9" customHeight="1" spans="1:6">
      <c r="A8" s="122"/>
      <c r="B8" s="131" t="s">
        <v>15</v>
      </c>
      <c r="C8" s="130"/>
      <c r="D8" s="131" t="s">
        <v>16</v>
      </c>
      <c r="E8" s="130"/>
      <c r="F8" s="142"/>
    </row>
    <row r="9" ht="19.9" customHeight="1" spans="1:6">
      <c r="A9" s="122"/>
      <c r="B9" s="131" t="s">
        <v>17</v>
      </c>
      <c r="C9" s="130"/>
      <c r="D9" s="131" t="s">
        <v>18</v>
      </c>
      <c r="E9" s="130"/>
      <c r="F9" s="142"/>
    </row>
    <row r="10" ht="19.9" customHeight="1" spans="1:6">
      <c r="A10" s="122"/>
      <c r="B10" s="131" t="s">
        <v>19</v>
      </c>
      <c r="C10" s="130"/>
      <c r="D10" s="131" t="s">
        <v>20</v>
      </c>
      <c r="E10" s="130"/>
      <c r="F10" s="142"/>
    </row>
    <row r="11" ht="19.9" customHeight="1" spans="1:6">
      <c r="A11" s="122"/>
      <c r="B11" s="131" t="s">
        <v>21</v>
      </c>
      <c r="C11" s="130"/>
      <c r="D11" s="131" t="s">
        <v>22</v>
      </c>
      <c r="E11" s="130"/>
      <c r="F11" s="142"/>
    </row>
    <row r="12" ht="19.9" customHeight="1" spans="1:6">
      <c r="A12" s="122"/>
      <c r="B12" s="131" t="s">
        <v>23</v>
      </c>
      <c r="C12" s="130"/>
      <c r="D12" s="131" t="s">
        <v>24</v>
      </c>
      <c r="E12" s="130"/>
      <c r="F12" s="142"/>
    </row>
    <row r="13" ht="19.9" customHeight="1" spans="1:6">
      <c r="A13" s="122"/>
      <c r="B13" s="131" t="s">
        <v>23</v>
      </c>
      <c r="C13" s="130"/>
      <c r="D13" s="131" t="s">
        <v>25</v>
      </c>
      <c r="E13" s="130">
        <v>463354.84</v>
      </c>
      <c r="F13" s="142"/>
    </row>
    <row r="14" ht="19.9" customHeight="1" spans="1:6">
      <c r="A14" s="122"/>
      <c r="B14" s="131" t="s">
        <v>23</v>
      </c>
      <c r="C14" s="130"/>
      <c r="D14" s="131" t="s">
        <v>26</v>
      </c>
      <c r="E14" s="130"/>
      <c r="F14" s="142"/>
    </row>
    <row r="15" ht="19.9" customHeight="1" spans="1:6">
      <c r="A15" s="122"/>
      <c r="B15" s="131" t="s">
        <v>23</v>
      </c>
      <c r="C15" s="130"/>
      <c r="D15" s="131" t="s">
        <v>27</v>
      </c>
      <c r="E15" s="130">
        <v>252242.28</v>
      </c>
      <c r="F15" s="142"/>
    </row>
    <row r="16" ht="19.9" customHeight="1" spans="1:6">
      <c r="A16" s="122"/>
      <c r="B16" s="131" t="s">
        <v>23</v>
      </c>
      <c r="C16" s="130"/>
      <c r="D16" s="131" t="s">
        <v>28</v>
      </c>
      <c r="E16" s="130"/>
      <c r="F16" s="142"/>
    </row>
    <row r="17" ht="19.9" customHeight="1" spans="1:6">
      <c r="A17" s="122"/>
      <c r="B17" s="131" t="s">
        <v>23</v>
      </c>
      <c r="C17" s="130"/>
      <c r="D17" s="131" t="s">
        <v>29</v>
      </c>
      <c r="E17" s="130">
        <v>110000</v>
      </c>
      <c r="F17" s="142"/>
    </row>
    <row r="18" ht="19.9" customHeight="1" spans="1:6">
      <c r="A18" s="122"/>
      <c r="B18" s="131" t="s">
        <v>23</v>
      </c>
      <c r="C18" s="130"/>
      <c r="D18" s="131" t="s">
        <v>30</v>
      </c>
      <c r="E18" s="130"/>
      <c r="F18" s="142"/>
    </row>
    <row r="19" ht="19.9" customHeight="1" spans="1:6">
      <c r="A19" s="122"/>
      <c r="B19" s="131" t="s">
        <v>23</v>
      </c>
      <c r="C19" s="130"/>
      <c r="D19" s="131" t="s">
        <v>31</v>
      </c>
      <c r="E19" s="130"/>
      <c r="F19" s="142"/>
    </row>
    <row r="20" ht="19.9" customHeight="1" spans="1:6">
      <c r="A20" s="122"/>
      <c r="B20" s="131" t="s">
        <v>23</v>
      </c>
      <c r="C20" s="130"/>
      <c r="D20" s="131" t="s">
        <v>32</v>
      </c>
      <c r="E20" s="130"/>
      <c r="F20" s="142"/>
    </row>
    <row r="21" ht="19.9" customHeight="1" spans="1:6">
      <c r="A21" s="122"/>
      <c r="B21" s="131" t="s">
        <v>23</v>
      </c>
      <c r="C21" s="130"/>
      <c r="D21" s="131" t="s">
        <v>33</v>
      </c>
      <c r="E21" s="130"/>
      <c r="F21" s="142"/>
    </row>
    <row r="22" ht="19.9" customHeight="1" spans="1:6">
      <c r="A22" s="122"/>
      <c r="B22" s="131" t="s">
        <v>23</v>
      </c>
      <c r="C22" s="130"/>
      <c r="D22" s="131" t="s">
        <v>34</v>
      </c>
      <c r="E22" s="130"/>
      <c r="F22" s="142"/>
    </row>
    <row r="23" ht="19.9" customHeight="1" spans="1:6">
      <c r="A23" s="122"/>
      <c r="B23" s="131" t="s">
        <v>23</v>
      </c>
      <c r="C23" s="130"/>
      <c r="D23" s="131" t="s">
        <v>35</v>
      </c>
      <c r="E23" s="130"/>
      <c r="F23" s="142"/>
    </row>
    <row r="24" ht="19.9" customHeight="1" spans="1:6">
      <c r="A24" s="122"/>
      <c r="B24" s="131" t="s">
        <v>23</v>
      </c>
      <c r="C24" s="130"/>
      <c r="D24" s="131" t="s">
        <v>36</v>
      </c>
      <c r="E24" s="130"/>
      <c r="F24" s="142"/>
    </row>
    <row r="25" ht="19.9" customHeight="1" spans="1:6">
      <c r="A25" s="122"/>
      <c r="B25" s="131" t="s">
        <v>23</v>
      </c>
      <c r="C25" s="130"/>
      <c r="D25" s="131" t="s">
        <v>37</v>
      </c>
      <c r="E25" s="130">
        <v>348221</v>
      </c>
      <c r="F25" s="142"/>
    </row>
    <row r="26" ht="19.9" customHeight="1" spans="1:6">
      <c r="A26" s="122"/>
      <c r="B26" s="131" t="s">
        <v>23</v>
      </c>
      <c r="C26" s="130"/>
      <c r="D26" s="131" t="s">
        <v>38</v>
      </c>
      <c r="E26" s="130"/>
      <c r="F26" s="142"/>
    </row>
    <row r="27" ht="19.9" customHeight="1" spans="1:6">
      <c r="A27" s="122"/>
      <c r="B27" s="131" t="s">
        <v>23</v>
      </c>
      <c r="C27" s="130"/>
      <c r="D27" s="131" t="s">
        <v>39</v>
      </c>
      <c r="E27" s="130"/>
      <c r="F27" s="142"/>
    </row>
    <row r="28" ht="19.9" customHeight="1" spans="1:6">
      <c r="A28" s="122"/>
      <c r="B28" s="131" t="s">
        <v>23</v>
      </c>
      <c r="C28" s="130"/>
      <c r="D28" s="131" t="s">
        <v>40</v>
      </c>
      <c r="E28" s="130"/>
      <c r="F28" s="142"/>
    </row>
    <row r="29" ht="19.9" customHeight="1" spans="1:6">
      <c r="A29" s="122"/>
      <c r="B29" s="131" t="s">
        <v>23</v>
      </c>
      <c r="C29" s="130"/>
      <c r="D29" s="131" t="s">
        <v>41</v>
      </c>
      <c r="E29" s="130"/>
      <c r="F29" s="142"/>
    </row>
    <row r="30" ht="19.9" customHeight="1" spans="1:6">
      <c r="A30" s="122"/>
      <c r="B30" s="131" t="s">
        <v>23</v>
      </c>
      <c r="C30" s="130"/>
      <c r="D30" s="131" t="s">
        <v>42</v>
      </c>
      <c r="E30" s="130"/>
      <c r="F30" s="142"/>
    </row>
    <row r="31" ht="19.9" customHeight="1" spans="1:6">
      <c r="A31" s="122"/>
      <c r="B31" s="131" t="s">
        <v>23</v>
      </c>
      <c r="C31" s="130"/>
      <c r="D31" s="131" t="s">
        <v>43</v>
      </c>
      <c r="E31" s="130"/>
      <c r="F31" s="142"/>
    </row>
    <row r="32" ht="19.9" customHeight="1" spans="1:6">
      <c r="A32" s="122"/>
      <c r="B32" s="131" t="s">
        <v>23</v>
      </c>
      <c r="C32" s="130"/>
      <c r="D32" s="131" t="s">
        <v>44</v>
      </c>
      <c r="E32" s="130"/>
      <c r="F32" s="142"/>
    </row>
    <row r="33" ht="19.9" customHeight="1" spans="1:6">
      <c r="A33" s="122"/>
      <c r="B33" s="131" t="s">
        <v>23</v>
      </c>
      <c r="C33" s="130"/>
      <c r="D33" s="131" t="s">
        <v>45</v>
      </c>
      <c r="E33" s="130"/>
      <c r="F33" s="142"/>
    </row>
    <row r="34" ht="19.9" customHeight="1" spans="1:6">
      <c r="A34" s="122"/>
      <c r="B34" s="131" t="s">
        <v>23</v>
      </c>
      <c r="C34" s="130"/>
      <c r="D34" s="131" t="s">
        <v>46</v>
      </c>
      <c r="E34" s="130"/>
      <c r="F34" s="142"/>
    </row>
    <row r="35" ht="19.9" customHeight="1" spans="1:6">
      <c r="A35" s="122"/>
      <c r="B35" s="131" t="s">
        <v>23</v>
      </c>
      <c r="C35" s="130"/>
      <c r="D35" s="131" t="s">
        <v>47</v>
      </c>
      <c r="E35" s="130"/>
      <c r="F35" s="142"/>
    </row>
    <row r="36" ht="19.9" customHeight="1" spans="1:6">
      <c r="A36" s="140"/>
      <c r="B36" s="138" t="s">
        <v>48</v>
      </c>
      <c r="C36" s="125">
        <f>SUM(C6:C35)</f>
        <v>5271840.13</v>
      </c>
      <c r="D36" s="138" t="s">
        <v>49</v>
      </c>
      <c r="E36" s="125">
        <f>SUM(E6:E35)</f>
        <v>5271840.13</v>
      </c>
      <c r="F36" s="143"/>
    </row>
    <row r="37" ht="19.9" customHeight="1" spans="1:6">
      <c r="A37" s="122"/>
      <c r="B37" s="127" t="s">
        <v>50</v>
      </c>
      <c r="C37" s="130"/>
      <c r="D37" s="127" t="s">
        <v>51</v>
      </c>
      <c r="E37" s="130"/>
      <c r="F37" s="173"/>
    </row>
    <row r="38" ht="19.9" customHeight="1" spans="1:6">
      <c r="A38" s="174"/>
      <c r="B38" s="127" t="s">
        <v>52</v>
      </c>
      <c r="C38" s="130"/>
      <c r="D38" s="127" t="s">
        <v>53</v>
      </c>
      <c r="E38" s="130"/>
      <c r="F38" s="173"/>
    </row>
    <row r="39" ht="19.9" customHeight="1" spans="1:6">
      <c r="A39" s="174"/>
      <c r="B39" s="175"/>
      <c r="C39" s="175"/>
      <c r="D39" s="127" t="s">
        <v>54</v>
      </c>
      <c r="E39" s="175"/>
      <c r="F39" s="173"/>
    </row>
    <row r="40" ht="19.9" customHeight="1" spans="1:6">
      <c r="A40" s="176"/>
      <c r="B40" s="123" t="s">
        <v>55</v>
      </c>
      <c r="C40" s="125">
        <f>SUM(C36)</f>
        <v>5271840.13</v>
      </c>
      <c r="D40" s="123" t="s">
        <v>56</v>
      </c>
      <c r="E40" s="125">
        <f>SUM(E36)</f>
        <v>5271840.13</v>
      </c>
      <c r="F40" s="177"/>
    </row>
    <row r="41" ht="8.45" customHeight="1" spans="1:6">
      <c r="A41" s="167"/>
      <c r="B41" s="167"/>
      <c r="C41" s="178"/>
      <c r="D41" s="178"/>
      <c r="E41" s="167"/>
      <c r="F41" s="17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style="96" customWidth="1"/>
    <col min="2" max="2" width="16.875" style="96" customWidth="1"/>
    <col min="3" max="3" width="31.75" style="96" customWidth="1"/>
    <col min="4" max="4" width="16.125" style="96" customWidth="1"/>
    <col min="5" max="5" width="13" style="96" customWidth="1"/>
    <col min="6" max="6" width="16" style="96" customWidth="1"/>
    <col min="7" max="14" width="13" style="96" customWidth="1"/>
    <col min="15" max="15" width="1.5" style="96" customWidth="1"/>
    <col min="16" max="16" width="9.75" style="96" customWidth="1"/>
    <col min="17" max="16384" width="10" style="96"/>
  </cols>
  <sheetData>
    <row r="1" ht="24.95" customHeight="1" spans="1:15">
      <c r="A1" s="97"/>
      <c r="B1" s="2"/>
      <c r="C1" s="13"/>
      <c r="D1" s="170"/>
      <c r="E1" s="170"/>
      <c r="F1" s="170"/>
      <c r="G1" s="13"/>
      <c r="H1" s="13"/>
      <c r="I1" s="13"/>
      <c r="L1" s="13"/>
      <c r="M1" s="13"/>
      <c r="N1" s="98" t="s">
        <v>57</v>
      </c>
      <c r="O1" s="99"/>
    </row>
    <row r="2" ht="22.9" customHeight="1" spans="1:15">
      <c r="A2" s="97"/>
      <c r="B2" s="100" t="s">
        <v>58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99" t="s">
        <v>3</v>
      </c>
    </row>
    <row r="3" ht="19.5" customHeight="1" spans="1:15">
      <c r="A3" s="101"/>
      <c r="B3" s="102" t="s">
        <v>5</v>
      </c>
      <c r="C3" s="102"/>
      <c r="D3" s="101"/>
      <c r="E3" s="101"/>
      <c r="F3" s="154"/>
      <c r="G3" s="101"/>
      <c r="H3" s="154"/>
      <c r="I3" s="154"/>
      <c r="J3" s="154"/>
      <c r="K3" s="154"/>
      <c r="L3" s="154"/>
      <c r="M3" s="154"/>
      <c r="N3" s="103" t="s">
        <v>6</v>
      </c>
      <c r="O3" s="104"/>
    </row>
    <row r="4" ht="24.4" customHeight="1" spans="1:15">
      <c r="A4" s="105"/>
      <c r="B4" s="89" t="s">
        <v>9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107"/>
    </row>
    <row r="5" ht="24.4" customHeight="1" spans="1:15">
      <c r="A5" s="105"/>
      <c r="B5" s="89" t="s">
        <v>70</v>
      </c>
      <c r="C5" s="172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7"/>
    </row>
    <row r="6" ht="24.4" customHeight="1" spans="1:15">
      <c r="A6" s="105"/>
      <c r="B6" s="89"/>
      <c r="C6" s="172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7"/>
    </row>
    <row r="7" ht="27" customHeight="1" spans="1:15">
      <c r="A7" s="108"/>
      <c r="B7" s="70"/>
      <c r="C7" s="70" t="s">
        <v>72</v>
      </c>
      <c r="D7" s="73">
        <f>SUM(F7:G7)</f>
        <v>5271840.13</v>
      </c>
      <c r="E7" s="73"/>
      <c r="F7" s="73">
        <v>5161840.13</v>
      </c>
      <c r="G7" s="73">
        <v>110000</v>
      </c>
      <c r="H7" s="73"/>
      <c r="I7" s="73"/>
      <c r="J7" s="73"/>
      <c r="K7" s="73"/>
      <c r="L7" s="73"/>
      <c r="M7" s="73"/>
      <c r="N7" s="73"/>
      <c r="O7" s="109"/>
    </row>
    <row r="8" ht="27" customHeight="1" spans="1:15">
      <c r="A8" s="108"/>
      <c r="B8" s="75">
        <v>109001</v>
      </c>
      <c r="C8" s="75" t="s">
        <v>0</v>
      </c>
      <c r="D8" s="73">
        <f>SUM(F8:G8)</f>
        <v>5271840.13</v>
      </c>
      <c r="E8" s="73"/>
      <c r="F8" s="73">
        <v>5161840.13</v>
      </c>
      <c r="G8" s="73">
        <v>110000</v>
      </c>
      <c r="H8" s="73"/>
      <c r="I8" s="73"/>
      <c r="J8" s="73"/>
      <c r="K8" s="73"/>
      <c r="L8" s="73"/>
      <c r="M8" s="73"/>
      <c r="N8" s="73"/>
      <c r="O8" s="109"/>
    </row>
    <row r="9" ht="29.1" customHeight="1" spans="1:15">
      <c r="A9" s="108"/>
      <c r="B9" s="70"/>
      <c r="C9" s="70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109"/>
    </row>
    <row r="10" ht="27" customHeight="1" spans="1:15">
      <c r="A10" s="108"/>
      <c r="B10" s="70"/>
      <c r="C10" s="70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109"/>
    </row>
    <row r="11" ht="27" customHeight="1" spans="1:15">
      <c r="A11" s="108"/>
      <c r="B11" s="70"/>
      <c r="C11" s="70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109"/>
    </row>
    <row r="12" ht="27" customHeight="1" spans="1:15">
      <c r="A12" s="108"/>
      <c r="B12" s="70"/>
      <c r="C12" s="70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109"/>
    </row>
    <row r="13" ht="27" customHeight="1" spans="1:15">
      <c r="A13" s="108"/>
      <c r="B13" s="70"/>
      <c r="C13" s="70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109"/>
    </row>
    <row r="14" ht="27" customHeight="1" spans="1:15">
      <c r="A14" s="108"/>
      <c r="B14" s="70"/>
      <c r="C14" s="70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109"/>
    </row>
    <row r="15" ht="27" customHeight="1" spans="1:15">
      <c r="A15" s="108"/>
      <c r="B15" s="70"/>
      <c r="C15" s="70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109"/>
    </row>
    <row r="16" ht="27" customHeight="1" spans="1:15">
      <c r="A16" s="108"/>
      <c r="B16" s="70"/>
      <c r="C16" s="70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09"/>
    </row>
    <row r="17" ht="27" customHeight="1" spans="1:15">
      <c r="A17" s="108"/>
      <c r="B17" s="70"/>
      <c r="C17" s="70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109"/>
    </row>
    <row r="18" ht="27" customHeight="1" spans="1:15">
      <c r="A18" s="108"/>
      <c r="B18" s="70"/>
      <c r="C18" s="70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109"/>
    </row>
    <row r="19" ht="27" customHeight="1" spans="1:15">
      <c r="A19" s="108"/>
      <c r="B19" s="70"/>
      <c r="C19" s="70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109"/>
    </row>
    <row r="20" ht="27" customHeight="1" spans="1:15">
      <c r="A20" s="108"/>
      <c r="B20" s="70"/>
      <c r="C20" s="70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109"/>
    </row>
    <row r="21" ht="27" customHeight="1" spans="1:15">
      <c r="A21" s="108"/>
      <c r="B21" s="70"/>
      <c r="C21" s="70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109"/>
    </row>
    <row r="22" ht="27" customHeight="1" spans="1:15">
      <c r="A22" s="108"/>
      <c r="B22" s="70"/>
      <c r="C22" s="70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109"/>
    </row>
    <row r="23" ht="27" customHeight="1" spans="1:15">
      <c r="A23" s="108"/>
      <c r="B23" s="70"/>
      <c r="C23" s="70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109"/>
    </row>
    <row r="24" ht="27" customHeight="1" spans="1:15">
      <c r="A24" s="108"/>
      <c r="B24" s="70"/>
      <c r="C24" s="70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109"/>
    </row>
    <row r="25" ht="27" customHeight="1" spans="1:15">
      <c r="A25" s="108"/>
      <c r="B25" s="70"/>
      <c r="C25" s="70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10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style="96" customWidth="1"/>
    <col min="2" max="4" width="6.125" style="96" customWidth="1"/>
    <col min="5" max="5" width="16.875" style="96" customWidth="1"/>
    <col min="6" max="6" width="41" style="96" customWidth="1"/>
    <col min="7" max="10" width="16.375" style="96" customWidth="1"/>
    <col min="11" max="11" width="22.875" style="96" customWidth="1"/>
    <col min="12" max="12" width="1.5" style="96" customWidth="1"/>
    <col min="13" max="14" width="9.75" style="96" customWidth="1"/>
    <col min="15" max="16384" width="10" style="96"/>
  </cols>
  <sheetData>
    <row r="1" ht="24.95" customHeight="1" spans="1:12">
      <c r="A1" s="97"/>
      <c r="B1" s="2"/>
      <c r="C1" s="2"/>
      <c r="D1" s="2"/>
      <c r="E1" s="13"/>
      <c r="F1" s="13"/>
      <c r="G1" s="170"/>
      <c r="H1" s="170"/>
      <c r="I1" s="170"/>
      <c r="J1" s="170"/>
      <c r="K1" s="98" t="s">
        <v>73</v>
      </c>
      <c r="L1" s="99"/>
    </row>
    <row r="2" ht="22.9" customHeight="1" spans="1:12">
      <c r="A2" s="97"/>
      <c r="B2" s="100" t="s">
        <v>74</v>
      </c>
      <c r="C2" s="100"/>
      <c r="D2" s="100"/>
      <c r="E2" s="100"/>
      <c r="F2" s="100"/>
      <c r="G2" s="100"/>
      <c r="H2" s="100"/>
      <c r="I2" s="100"/>
      <c r="J2" s="100"/>
      <c r="K2" s="100"/>
      <c r="L2" s="99" t="s">
        <v>3</v>
      </c>
    </row>
    <row r="3" ht="19.5" customHeight="1" spans="1:12">
      <c r="A3" s="101"/>
      <c r="B3" s="102" t="s">
        <v>5</v>
      </c>
      <c r="C3" s="102"/>
      <c r="D3" s="102"/>
      <c r="E3" s="102"/>
      <c r="F3" s="102"/>
      <c r="G3" s="101"/>
      <c r="H3" s="101"/>
      <c r="I3" s="154"/>
      <c r="J3" s="154"/>
      <c r="K3" s="103" t="s">
        <v>6</v>
      </c>
      <c r="L3" s="104"/>
    </row>
    <row r="4" ht="24.4" customHeight="1" spans="1:12">
      <c r="A4" s="99"/>
      <c r="B4" s="70" t="s">
        <v>9</v>
      </c>
      <c r="C4" s="70"/>
      <c r="D4" s="70"/>
      <c r="E4" s="70"/>
      <c r="F4" s="70"/>
      <c r="G4" s="70" t="s">
        <v>59</v>
      </c>
      <c r="H4" s="70" t="s">
        <v>75</v>
      </c>
      <c r="I4" s="70" t="s">
        <v>76</v>
      </c>
      <c r="J4" s="70" t="s">
        <v>77</v>
      </c>
      <c r="K4" s="70" t="s">
        <v>78</v>
      </c>
      <c r="L4" s="106"/>
    </row>
    <row r="5" ht="24.4" customHeight="1" spans="1:12">
      <c r="A5" s="105"/>
      <c r="B5" s="70" t="s">
        <v>79</v>
      </c>
      <c r="C5" s="70"/>
      <c r="D5" s="70"/>
      <c r="E5" s="70" t="s">
        <v>70</v>
      </c>
      <c r="F5" s="70" t="s">
        <v>71</v>
      </c>
      <c r="G5" s="70"/>
      <c r="H5" s="70"/>
      <c r="I5" s="70"/>
      <c r="J5" s="70"/>
      <c r="K5" s="70"/>
      <c r="L5" s="106"/>
    </row>
    <row r="6" ht="24.4" customHeight="1" spans="1:12">
      <c r="A6" s="105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70"/>
      <c r="K6" s="70"/>
      <c r="L6" s="107"/>
    </row>
    <row r="7" ht="27" customHeight="1" spans="1:12">
      <c r="A7" s="108"/>
      <c r="B7" s="70"/>
      <c r="C7" s="70"/>
      <c r="D7" s="70"/>
      <c r="E7" s="70"/>
      <c r="F7" s="70" t="s">
        <v>72</v>
      </c>
      <c r="G7" s="73">
        <f>G8+G13+G17+G23+G26</f>
        <v>5271840.13</v>
      </c>
      <c r="H7" s="73">
        <f>H8+H13+H17+H23+H26</f>
        <v>4561840.13</v>
      </c>
      <c r="I7" s="73">
        <f>I8+I13+I17+I23+I26</f>
        <v>710000</v>
      </c>
      <c r="J7" s="73"/>
      <c r="K7" s="73"/>
      <c r="L7" s="109"/>
    </row>
    <row r="8" ht="27" customHeight="1" spans="1:12">
      <c r="A8" s="108"/>
      <c r="B8" s="91" t="s">
        <v>83</v>
      </c>
      <c r="C8" s="91"/>
      <c r="D8" s="91"/>
      <c r="E8" s="75">
        <v>109001</v>
      </c>
      <c r="F8" s="92" t="s">
        <v>84</v>
      </c>
      <c r="G8" s="90">
        <v>4098022.01</v>
      </c>
      <c r="H8" s="90">
        <v>3498022.01</v>
      </c>
      <c r="I8" s="90">
        <v>600000</v>
      </c>
      <c r="J8" s="73"/>
      <c r="K8" s="73"/>
      <c r="L8" s="109"/>
    </row>
    <row r="9" ht="27" customHeight="1" spans="1:12">
      <c r="A9" s="108"/>
      <c r="B9" s="91" t="s">
        <v>83</v>
      </c>
      <c r="C9" s="91" t="s">
        <v>85</v>
      </c>
      <c r="D9" s="91"/>
      <c r="E9" s="70"/>
      <c r="F9" s="92" t="s">
        <v>86</v>
      </c>
      <c r="G9" s="90">
        <v>4098022.01</v>
      </c>
      <c r="H9" s="90">
        <v>3498022.01</v>
      </c>
      <c r="I9" s="90">
        <v>600000</v>
      </c>
      <c r="J9" s="73"/>
      <c r="K9" s="73"/>
      <c r="L9" s="109"/>
    </row>
    <row r="10" ht="27" customHeight="1" spans="1:12">
      <c r="A10" s="108"/>
      <c r="B10" s="91" t="s">
        <v>83</v>
      </c>
      <c r="C10" s="91" t="s">
        <v>85</v>
      </c>
      <c r="D10" s="91" t="s">
        <v>87</v>
      </c>
      <c r="E10" s="70"/>
      <c r="F10" s="92" t="s">
        <v>88</v>
      </c>
      <c r="G10" s="90">
        <v>1592566.1</v>
      </c>
      <c r="H10" s="90">
        <v>1592566.1</v>
      </c>
      <c r="I10" s="171"/>
      <c r="J10" s="73"/>
      <c r="K10" s="73"/>
      <c r="L10" s="109"/>
    </row>
    <row r="11" ht="27" customHeight="1" spans="1:12">
      <c r="A11" s="108"/>
      <c r="B11" s="91" t="s">
        <v>83</v>
      </c>
      <c r="C11" s="91" t="s">
        <v>85</v>
      </c>
      <c r="D11" s="91" t="s">
        <v>89</v>
      </c>
      <c r="E11" s="70"/>
      <c r="F11" s="92" t="s">
        <v>90</v>
      </c>
      <c r="G11" s="90">
        <v>600000</v>
      </c>
      <c r="H11" s="171"/>
      <c r="I11" s="90">
        <v>600000</v>
      </c>
      <c r="J11" s="73"/>
      <c r="K11" s="73"/>
      <c r="L11" s="109"/>
    </row>
    <row r="12" ht="27" customHeight="1" spans="1:12">
      <c r="A12" s="108"/>
      <c r="B12" s="91" t="s">
        <v>83</v>
      </c>
      <c r="C12" s="91" t="s">
        <v>85</v>
      </c>
      <c r="D12" s="91" t="s">
        <v>91</v>
      </c>
      <c r="E12" s="70"/>
      <c r="F12" s="92" t="s">
        <v>92</v>
      </c>
      <c r="G12" s="90">
        <v>1905455.91</v>
      </c>
      <c r="H12" s="90">
        <v>1905455.91</v>
      </c>
      <c r="I12" s="171"/>
      <c r="J12" s="73"/>
      <c r="K12" s="73"/>
      <c r="L12" s="109"/>
    </row>
    <row r="13" ht="27" customHeight="1" spans="1:12">
      <c r="A13" s="108"/>
      <c r="B13" s="91" t="s">
        <v>93</v>
      </c>
      <c r="C13" s="91"/>
      <c r="D13" s="91"/>
      <c r="E13" s="70"/>
      <c r="F13" s="92" t="s">
        <v>94</v>
      </c>
      <c r="G13" s="90">
        <v>463354.84</v>
      </c>
      <c r="H13" s="90">
        <v>463354.84</v>
      </c>
      <c r="I13" s="171"/>
      <c r="J13" s="73"/>
      <c r="K13" s="73"/>
      <c r="L13" s="109"/>
    </row>
    <row r="14" ht="27" customHeight="1" spans="1:12">
      <c r="A14" s="108"/>
      <c r="B14" s="91" t="s">
        <v>93</v>
      </c>
      <c r="C14" s="91" t="s">
        <v>95</v>
      </c>
      <c r="D14" s="91"/>
      <c r="E14" s="70"/>
      <c r="F14" s="92" t="s">
        <v>96</v>
      </c>
      <c r="G14" s="90">
        <v>463354.84</v>
      </c>
      <c r="H14" s="90">
        <v>463354.84</v>
      </c>
      <c r="I14" s="171"/>
      <c r="J14" s="73"/>
      <c r="K14" s="73"/>
      <c r="L14" s="109"/>
    </row>
    <row r="15" ht="27" customHeight="1" spans="1:12">
      <c r="A15" s="108"/>
      <c r="B15" s="91" t="s">
        <v>93</v>
      </c>
      <c r="C15" s="91" t="s">
        <v>95</v>
      </c>
      <c r="D15" s="91" t="s">
        <v>87</v>
      </c>
      <c r="E15" s="70"/>
      <c r="F15" s="92" t="s">
        <v>97</v>
      </c>
      <c r="G15" s="90">
        <v>20351.84</v>
      </c>
      <c r="H15" s="90">
        <v>20351.84</v>
      </c>
      <c r="I15" s="171"/>
      <c r="J15" s="73"/>
      <c r="K15" s="73"/>
      <c r="L15" s="109"/>
    </row>
    <row r="16" ht="27" customHeight="1" spans="1:12">
      <c r="A16" s="108"/>
      <c r="B16" s="91" t="s">
        <v>93</v>
      </c>
      <c r="C16" s="91" t="s">
        <v>95</v>
      </c>
      <c r="D16" s="91" t="s">
        <v>95</v>
      </c>
      <c r="E16" s="70"/>
      <c r="F16" s="92" t="s">
        <v>98</v>
      </c>
      <c r="G16" s="90">
        <v>443003</v>
      </c>
      <c r="H16" s="90">
        <v>443003</v>
      </c>
      <c r="I16" s="171"/>
      <c r="J16" s="73"/>
      <c r="K16" s="73"/>
      <c r="L16" s="109"/>
    </row>
    <row r="17" ht="27" customHeight="1" spans="1:12">
      <c r="A17" s="108"/>
      <c r="B17" s="91" t="s">
        <v>99</v>
      </c>
      <c r="C17" s="91"/>
      <c r="D17" s="91"/>
      <c r="E17" s="70"/>
      <c r="F17" s="92" t="s">
        <v>100</v>
      </c>
      <c r="G17" s="90">
        <v>252242.28</v>
      </c>
      <c r="H17" s="90">
        <v>252242.28</v>
      </c>
      <c r="I17" s="171"/>
      <c r="J17" s="73"/>
      <c r="K17" s="73"/>
      <c r="L17" s="109"/>
    </row>
    <row r="18" ht="27" customHeight="1" spans="1:12">
      <c r="A18" s="108"/>
      <c r="B18" s="91" t="s">
        <v>99</v>
      </c>
      <c r="C18" s="91" t="s">
        <v>101</v>
      </c>
      <c r="D18" s="91"/>
      <c r="E18" s="70"/>
      <c r="F18" s="92" t="s">
        <v>102</v>
      </c>
      <c r="G18" s="90">
        <v>252242.28</v>
      </c>
      <c r="H18" s="90">
        <v>252242.28</v>
      </c>
      <c r="I18" s="171"/>
      <c r="J18" s="73"/>
      <c r="K18" s="73"/>
      <c r="L18" s="109"/>
    </row>
    <row r="19" ht="27" customHeight="1" spans="1:12">
      <c r="A19" s="108"/>
      <c r="B19" s="91" t="s">
        <v>99</v>
      </c>
      <c r="C19" s="91" t="s">
        <v>101</v>
      </c>
      <c r="D19" s="91" t="s">
        <v>87</v>
      </c>
      <c r="E19" s="70"/>
      <c r="F19" s="92" t="s">
        <v>103</v>
      </c>
      <c r="G19" s="90">
        <v>95427.24</v>
      </c>
      <c r="H19" s="90">
        <v>95427.24</v>
      </c>
      <c r="I19" s="171"/>
      <c r="J19" s="73"/>
      <c r="K19" s="73"/>
      <c r="L19" s="109"/>
    </row>
    <row r="20" ht="27" customHeight="1" spans="1:12">
      <c r="A20" s="108"/>
      <c r="B20" s="91" t="s">
        <v>99</v>
      </c>
      <c r="C20" s="91" t="s">
        <v>101</v>
      </c>
      <c r="D20" s="91" t="s">
        <v>89</v>
      </c>
      <c r="E20" s="70"/>
      <c r="F20" s="92" t="s">
        <v>104</v>
      </c>
      <c r="G20" s="90">
        <v>128015.04</v>
      </c>
      <c r="H20" s="90">
        <v>128015.04</v>
      </c>
      <c r="I20" s="171"/>
      <c r="J20" s="73"/>
      <c r="K20" s="73"/>
      <c r="L20" s="109"/>
    </row>
    <row r="21" ht="27" customHeight="1" spans="1:12">
      <c r="A21" s="108"/>
      <c r="B21" s="91" t="s">
        <v>99</v>
      </c>
      <c r="C21" s="91" t="s">
        <v>101</v>
      </c>
      <c r="D21" s="91" t="s">
        <v>105</v>
      </c>
      <c r="E21" s="70"/>
      <c r="F21" s="92" t="s">
        <v>106</v>
      </c>
      <c r="G21" s="90">
        <v>12000</v>
      </c>
      <c r="H21" s="90">
        <v>12000</v>
      </c>
      <c r="I21" s="171"/>
      <c r="J21" s="73"/>
      <c r="K21" s="73"/>
      <c r="L21" s="109"/>
    </row>
    <row r="22" ht="27" customHeight="1" spans="1:12">
      <c r="A22" s="108"/>
      <c r="B22" s="91" t="s">
        <v>99</v>
      </c>
      <c r="C22" s="91" t="s">
        <v>101</v>
      </c>
      <c r="D22" s="91" t="s">
        <v>107</v>
      </c>
      <c r="E22" s="70"/>
      <c r="F22" s="92" t="s">
        <v>108</v>
      </c>
      <c r="G22" s="90">
        <v>16800</v>
      </c>
      <c r="H22" s="90">
        <v>16800</v>
      </c>
      <c r="I22" s="171"/>
      <c r="J22" s="73"/>
      <c r="K22" s="73"/>
      <c r="L22" s="109"/>
    </row>
    <row r="23" ht="27" customHeight="1" spans="1:12">
      <c r="A23" s="108"/>
      <c r="B23" s="91" t="s">
        <v>109</v>
      </c>
      <c r="C23" s="91"/>
      <c r="D23" s="91"/>
      <c r="E23" s="70"/>
      <c r="F23" s="92" t="s">
        <v>110</v>
      </c>
      <c r="G23" s="90">
        <v>110000</v>
      </c>
      <c r="H23" s="171"/>
      <c r="I23" s="90">
        <v>110000</v>
      </c>
      <c r="J23" s="73"/>
      <c r="K23" s="73"/>
      <c r="L23" s="109"/>
    </row>
    <row r="24" ht="27" customHeight="1" spans="1:12">
      <c r="A24" s="108"/>
      <c r="B24" s="91" t="s">
        <v>109</v>
      </c>
      <c r="C24" s="91" t="s">
        <v>111</v>
      </c>
      <c r="D24" s="91"/>
      <c r="E24" s="70"/>
      <c r="F24" s="92" t="s">
        <v>112</v>
      </c>
      <c r="G24" s="90">
        <v>110000</v>
      </c>
      <c r="H24" s="171"/>
      <c r="I24" s="90">
        <v>110000</v>
      </c>
      <c r="J24" s="73"/>
      <c r="K24" s="73"/>
      <c r="L24" s="109"/>
    </row>
    <row r="25" ht="27" customHeight="1" spans="1:12">
      <c r="A25" s="108"/>
      <c r="B25" s="91" t="s">
        <v>109</v>
      </c>
      <c r="C25" s="91" t="s">
        <v>111</v>
      </c>
      <c r="D25" s="91" t="s">
        <v>89</v>
      </c>
      <c r="E25" s="70"/>
      <c r="F25" s="92" t="s">
        <v>113</v>
      </c>
      <c r="G25" s="90">
        <v>110000</v>
      </c>
      <c r="H25" s="171"/>
      <c r="I25" s="90">
        <v>110000</v>
      </c>
      <c r="J25" s="73"/>
      <c r="K25" s="73"/>
      <c r="L25" s="109"/>
    </row>
    <row r="26" ht="27" customHeight="1" spans="1:12">
      <c r="A26" s="108"/>
      <c r="B26" s="91" t="s">
        <v>114</v>
      </c>
      <c r="C26" s="91"/>
      <c r="D26" s="91"/>
      <c r="E26" s="70"/>
      <c r="F26" s="92" t="s">
        <v>115</v>
      </c>
      <c r="G26" s="90">
        <v>348221</v>
      </c>
      <c r="H26" s="90">
        <v>348221</v>
      </c>
      <c r="I26" s="171"/>
      <c r="J26" s="73"/>
      <c r="K26" s="73"/>
      <c r="L26" s="109"/>
    </row>
    <row r="27" ht="27" customHeight="1" spans="1:12">
      <c r="A27" s="108"/>
      <c r="B27" s="91" t="s">
        <v>114</v>
      </c>
      <c r="C27" s="91" t="s">
        <v>89</v>
      </c>
      <c r="D27" s="91"/>
      <c r="E27" s="70"/>
      <c r="F27" s="92" t="s">
        <v>116</v>
      </c>
      <c r="G27" s="90">
        <v>348221</v>
      </c>
      <c r="H27" s="90">
        <v>348221</v>
      </c>
      <c r="I27" s="171"/>
      <c r="J27" s="73"/>
      <c r="K27" s="73"/>
      <c r="L27" s="109"/>
    </row>
    <row r="28" ht="27" customHeight="1" spans="1:12">
      <c r="A28" s="108"/>
      <c r="B28" s="91" t="s">
        <v>114</v>
      </c>
      <c r="C28" s="91" t="s">
        <v>89</v>
      </c>
      <c r="D28" s="91" t="s">
        <v>87</v>
      </c>
      <c r="E28" s="70"/>
      <c r="F28" s="92" t="s">
        <v>117</v>
      </c>
      <c r="G28" s="90">
        <v>348221</v>
      </c>
      <c r="H28" s="90">
        <v>348221</v>
      </c>
      <c r="I28" s="171"/>
      <c r="J28" s="73"/>
      <c r="K28" s="73"/>
      <c r="L28" s="109"/>
    </row>
    <row r="29" ht="9.75" customHeight="1" spans="1:12">
      <c r="A29" s="110"/>
      <c r="B29" s="111"/>
      <c r="C29" s="111"/>
      <c r="D29" s="111"/>
      <c r="E29" s="111"/>
      <c r="F29" s="110"/>
      <c r="G29" s="110"/>
      <c r="H29" s="110"/>
      <c r="I29" s="110"/>
      <c r="J29" s="111"/>
      <c r="K29" s="111"/>
      <c r="L29" s="11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1" activePane="bottomLeft" state="frozen"/>
      <selection/>
      <selection pane="bottomLeft" activeCell="B18" sqref="B18"/>
    </sheetView>
  </sheetViews>
  <sheetFormatPr defaultColWidth="10" defaultRowHeight="13.5"/>
  <cols>
    <col min="1" max="1" width="1.5" style="113" customWidth="1"/>
    <col min="2" max="2" width="33.375" style="113" customWidth="1"/>
    <col min="3" max="3" width="16.375" style="113" customWidth="1"/>
    <col min="4" max="4" width="33.375" style="113" customWidth="1"/>
    <col min="5" max="7" width="16.375" style="113" customWidth="1"/>
    <col min="8" max="8" width="18.25" style="113" customWidth="1"/>
    <col min="9" max="9" width="1.5" style="113" customWidth="1"/>
    <col min="10" max="11" width="9.75" style="113" customWidth="1"/>
    <col min="12" max="16384" width="10" style="113"/>
  </cols>
  <sheetData>
    <row r="1" ht="14.25" customHeight="1" spans="1:9">
      <c r="A1" s="160"/>
      <c r="B1" s="114"/>
      <c r="C1" s="161"/>
      <c r="D1" s="161"/>
      <c r="E1" s="115"/>
      <c r="F1" s="115"/>
      <c r="G1" s="115"/>
      <c r="H1" s="162" t="s">
        <v>118</v>
      </c>
      <c r="I1" s="168" t="s">
        <v>3</v>
      </c>
    </row>
    <row r="2" ht="19.9" customHeight="1" spans="1:9">
      <c r="A2" s="161"/>
      <c r="B2" s="163" t="s">
        <v>119</v>
      </c>
      <c r="C2" s="163"/>
      <c r="D2" s="163"/>
      <c r="E2" s="163"/>
      <c r="F2" s="163"/>
      <c r="G2" s="163"/>
      <c r="H2" s="163"/>
      <c r="I2" s="168"/>
    </row>
    <row r="3" ht="17.1" customHeight="1" spans="1:9">
      <c r="A3" s="164"/>
      <c r="B3" s="120" t="s">
        <v>5</v>
      </c>
      <c r="C3" s="120"/>
      <c r="D3" s="137"/>
      <c r="E3" s="137"/>
      <c r="F3" s="137"/>
      <c r="G3" s="137"/>
      <c r="H3" s="165" t="s">
        <v>6</v>
      </c>
      <c r="I3" s="169"/>
    </row>
    <row r="4" ht="21.4" customHeight="1" spans="1:9">
      <c r="A4" s="166"/>
      <c r="B4" s="123" t="s">
        <v>7</v>
      </c>
      <c r="C4" s="123"/>
      <c r="D4" s="123" t="s">
        <v>8</v>
      </c>
      <c r="E4" s="123"/>
      <c r="F4" s="123"/>
      <c r="G4" s="123"/>
      <c r="H4" s="123"/>
      <c r="I4" s="134"/>
    </row>
    <row r="5" ht="21.4" customHeight="1" spans="1:9">
      <c r="A5" s="166"/>
      <c r="B5" s="123" t="s">
        <v>9</v>
      </c>
      <c r="C5" s="123" t="s">
        <v>10</v>
      </c>
      <c r="D5" s="123" t="s">
        <v>9</v>
      </c>
      <c r="E5" s="123" t="s">
        <v>59</v>
      </c>
      <c r="F5" s="123" t="s">
        <v>120</v>
      </c>
      <c r="G5" s="123" t="s">
        <v>121</v>
      </c>
      <c r="H5" s="123" t="s">
        <v>122</v>
      </c>
      <c r="I5" s="134"/>
    </row>
    <row r="6" ht="19.9" customHeight="1" spans="1:9">
      <c r="A6" s="122"/>
      <c r="B6" s="127" t="s">
        <v>123</v>
      </c>
      <c r="C6" s="130">
        <f>SUM(C7:C8)</f>
        <v>5271840.13</v>
      </c>
      <c r="D6" s="127" t="s">
        <v>124</v>
      </c>
      <c r="E6" s="130">
        <f>SUM(E7:E26)</f>
        <v>5271840.13</v>
      </c>
      <c r="F6" s="130">
        <f>SUM(F7:F26)</f>
        <v>5161840.13</v>
      </c>
      <c r="G6" s="130">
        <f>SUM(G7:G26)</f>
        <v>110000</v>
      </c>
      <c r="H6" s="130"/>
      <c r="I6" s="142"/>
    </row>
    <row r="7" ht="19.9" customHeight="1" spans="1:9">
      <c r="A7" s="122"/>
      <c r="B7" s="131" t="s">
        <v>125</v>
      </c>
      <c r="C7" s="130">
        <v>5161840.13</v>
      </c>
      <c r="D7" s="131" t="s">
        <v>126</v>
      </c>
      <c r="E7" s="130">
        <v>4098022.01</v>
      </c>
      <c r="F7" s="130">
        <v>4098022.01</v>
      </c>
      <c r="G7" s="130"/>
      <c r="H7" s="130"/>
      <c r="I7" s="142"/>
    </row>
    <row r="8" ht="19.9" customHeight="1" spans="1:9">
      <c r="A8" s="122"/>
      <c r="B8" s="131" t="s">
        <v>127</v>
      </c>
      <c r="C8" s="130">
        <v>110000</v>
      </c>
      <c r="D8" s="131" t="s">
        <v>128</v>
      </c>
      <c r="E8" s="130"/>
      <c r="F8" s="130"/>
      <c r="G8" s="130"/>
      <c r="H8" s="130"/>
      <c r="I8" s="142"/>
    </row>
    <row r="9" ht="19.9" customHeight="1" spans="1:9">
      <c r="A9" s="122"/>
      <c r="B9" s="131" t="s">
        <v>129</v>
      </c>
      <c r="C9" s="130"/>
      <c r="D9" s="131" t="s">
        <v>130</v>
      </c>
      <c r="E9" s="130"/>
      <c r="F9" s="130"/>
      <c r="G9" s="130"/>
      <c r="H9" s="130"/>
      <c r="I9" s="142"/>
    </row>
    <row r="10" ht="19.9" customHeight="1" spans="1:9">
      <c r="A10" s="122"/>
      <c r="B10" s="127" t="s">
        <v>131</v>
      </c>
      <c r="C10" s="130"/>
      <c r="D10" s="131" t="s">
        <v>132</v>
      </c>
      <c r="E10" s="130"/>
      <c r="F10" s="130"/>
      <c r="G10" s="130"/>
      <c r="H10" s="130"/>
      <c r="I10" s="142"/>
    </row>
    <row r="11" ht="19.9" customHeight="1" spans="1:9">
      <c r="A11" s="122"/>
      <c r="B11" s="131" t="s">
        <v>125</v>
      </c>
      <c r="C11" s="130"/>
      <c r="D11" s="131" t="s">
        <v>133</v>
      </c>
      <c r="E11" s="130"/>
      <c r="F11" s="130"/>
      <c r="G11" s="130"/>
      <c r="H11" s="130"/>
      <c r="I11" s="142"/>
    </row>
    <row r="12" ht="19.9" customHeight="1" spans="1:9">
      <c r="A12" s="122"/>
      <c r="B12" s="131" t="s">
        <v>127</v>
      </c>
      <c r="C12" s="130"/>
      <c r="D12" s="131" t="s">
        <v>134</v>
      </c>
      <c r="E12" s="130"/>
      <c r="F12" s="130"/>
      <c r="G12" s="130"/>
      <c r="H12" s="130"/>
      <c r="I12" s="142"/>
    </row>
    <row r="13" ht="19.9" customHeight="1" spans="1:9">
      <c r="A13" s="122"/>
      <c r="B13" s="131" t="s">
        <v>129</v>
      </c>
      <c r="C13" s="130"/>
      <c r="D13" s="131" t="s">
        <v>135</v>
      </c>
      <c r="E13" s="130"/>
      <c r="F13" s="130"/>
      <c r="G13" s="130"/>
      <c r="H13" s="130"/>
      <c r="I13" s="142"/>
    </row>
    <row r="14" ht="19.9" customHeight="1" spans="1:9">
      <c r="A14" s="122"/>
      <c r="B14" s="131" t="s">
        <v>136</v>
      </c>
      <c r="C14" s="130"/>
      <c r="D14" s="131" t="s">
        <v>137</v>
      </c>
      <c r="E14" s="130">
        <v>463354.84</v>
      </c>
      <c r="F14" s="130">
        <v>463354.84</v>
      </c>
      <c r="G14" s="130"/>
      <c r="H14" s="130"/>
      <c r="I14" s="142"/>
    </row>
    <row r="15" ht="19.9" customHeight="1" spans="1:9">
      <c r="A15" s="122"/>
      <c r="B15" s="131" t="s">
        <v>136</v>
      </c>
      <c r="C15" s="130"/>
      <c r="D15" s="131" t="s">
        <v>138</v>
      </c>
      <c r="E15" s="130"/>
      <c r="F15" s="130"/>
      <c r="G15" s="130"/>
      <c r="H15" s="130"/>
      <c r="I15" s="142"/>
    </row>
    <row r="16" ht="19.9" customHeight="1" spans="1:9">
      <c r="A16" s="122"/>
      <c r="B16" s="131" t="s">
        <v>136</v>
      </c>
      <c r="C16" s="130"/>
      <c r="D16" s="131" t="s">
        <v>139</v>
      </c>
      <c r="E16" s="130">
        <v>252242.28</v>
      </c>
      <c r="F16" s="130">
        <v>252242.28</v>
      </c>
      <c r="G16" s="130"/>
      <c r="H16" s="130"/>
      <c r="I16" s="142"/>
    </row>
    <row r="17" ht="19.9" customHeight="1" spans="1:9">
      <c r="A17" s="122"/>
      <c r="B17" s="131" t="s">
        <v>136</v>
      </c>
      <c r="C17" s="130"/>
      <c r="D17" s="131" t="s">
        <v>140</v>
      </c>
      <c r="E17" s="130"/>
      <c r="F17" s="130"/>
      <c r="G17" s="130"/>
      <c r="H17" s="130"/>
      <c r="I17" s="142"/>
    </row>
    <row r="18" ht="19.9" customHeight="1" spans="1:9">
      <c r="A18" s="122"/>
      <c r="B18" s="131" t="s">
        <v>136</v>
      </c>
      <c r="C18" s="130"/>
      <c r="D18" s="131" t="s">
        <v>141</v>
      </c>
      <c r="E18" s="130">
        <v>110000</v>
      </c>
      <c r="F18" s="130"/>
      <c r="G18" s="130">
        <v>110000</v>
      </c>
      <c r="H18" s="130"/>
      <c r="I18" s="142"/>
    </row>
    <row r="19" ht="19.9" customHeight="1" spans="1:9">
      <c r="A19" s="122"/>
      <c r="B19" s="131" t="s">
        <v>136</v>
      </c>
      <c r="C19" s="130"/>
      <c r="D19" s="131" t="s">
        <v>142</v>
      </c>
      <c r="E19" s="130"/>
      <c r="F19" s="130"/>
      <c r="G19" s="130"/>
      <c r="H19" s="130"/>
      <c r="I19" s="142"/>
    </row>
    <row r="20" ht="19.9" customHeight="1" spans="1:9">
      <c r="A20" s="122"/>
      <c r="B20" s="131" t="s">
        <v>136</v>
      </c>
      <c r="C20" s="130"/>
      <c r="D20" s="131" t="s">
        <v>143</v>
      </c>
      <c r="E20" s="130"/>
      <c r="F20" s="130"/>
      <c r="G20" s="130"/>
      <c r="H20" s="130"/>
      <c r="I20" s="142"/>
    </row>
    <row r="21" ht="19.9" customHeight="1" spans="1:9">
      <c r="A21" s="122"/>
      <c r="B21" s="131" t="s">
        <v>136</v>
      </c>
      <c r="C21" s="130"/>
      <c r="D21" s="131" t="s">
        <v>144</v>
      </c>
      <c r="E21" s="130"/>
      <c r="F21" s="130"/>
      <c r="G21" s="130"/>
      <c r="H21" s="130"/>
      <c r="I21" s="142"/>
    </row>
    <row r="22" ht="19.9" customHeight="1" spans="1:9">
      <c r="A22" s="122"/>
      <c r="B22" s="131" t="s">
        <v>136</v>
      </c>
      <c r="C22" s="130"/>
      <c r="D22" s="131" t="s">
        <v>145</v>
      </c>
      <c r="E22" s="130"/>
      <c r="F22" s="130"/>
      <c r="G22" s="130"/>
      <c r="H22" s="130"/>
      <c r="I22" s="142"/>
    </row>
    <row r="23" ht="19.9" customHeight="1" spans="1:9">
      <c r="A23" s="122"/>
      <c r="B23" s="131" t="s">
        <v>136</v>
      </c>
      <c r="C23" s="130"/>
      <c r="D23" s="131" t="s">
        <v>146</v>
      </c>
      <c r="E23" s="130"/>
      <c r="F23" s="130"/>
      <c r="G23" s="130"/>
      <c r="H23" s="130"/>
      <c r="I23" s="142"/>
    </row>
    <row r="24" ht="19.9" customHeight="1" spans="1:9">
      <c r="A24" s="122"/>
      <c r="B24" s="131" t="s">
        <v>136</v>
      </c>
      <c r="C24" s="130"/>
      <c r="D24" s="131" t="s">
        <v>147</v>
      </c>
      <c r="E24" s="130"/>
      <c r="F24" s="130"/>
      <c r="G24" s="130"/>
      <c r="H24" s="130"/>
      <c r="I24" s="142"/>
    </row>
    <row r="25" ht="19.9" customHeight="1" spans="1:9">
      <c r="A25" s="122"/>
      <c r="B25" s="131" t="s">
        <v>136</v>
      </c>
      <c r="C25" s="130"/>
      <c r="D25" s="131" t="s">
        <v>148</v>
      </c>
      <c r="E25" s="130"/>
      <c r="F25" s="130"/>
      <c r="G25" s="130"/>
      <c r="H25" s="130"/>
      <c r="I25" s="142"/>
    </row>
    <row r="26" ht="19.9" customHeight="1" spans="1:9">
      <c r="A26" s="122"/>
      <c r="B26" s="131" t="s">
        <v>136</v>
      </c>
      <c r="C26" s="130"/>
      <c r="D26" s="131" t="s">
        <v>149</v>
      </c>
      <c r="E26" s="130">
        <v>348221</v>
      </c>
      <c r="F26" s="130">
        <v>348221</v>
      </c>
      <c r="G26" s="130"/>
      <c r="H26" s="130"/>
      <c r="I26" s="142"/>
    </row>
    <row r="27" ht="19.9" customHeight="1" spans="1:9">
      <c r="A27" s="122"/>
      <c r="B27" s="131" t="s">
        <v>136</v>
      </c>
      <c r="C27" s="130"/>
      <c r="D27" s="131" t="s">
        <v>150</v>
      </c>
      <c r="E27" s="130"/>
      <c r="F27" s="130"/>
      <c r="G27" s="130"/>
      <c r="H27" s="130"/>
      <c r="I27" s="142"/>
    </row>
    <row r="28" ht="19.9" customHeight="1" spans="1:9">
      <c r="A28" s="122"/>
      <c r="B28" s="131" t="s">
        <v>136</v>
      </c>
      <c r="C28" s="130"/>
      <c r="D28" s="131" t="s">
        <v>151</v>
      </c>
      <c r="E28" s="130"/>
      <c r="F28" s="130"/>
      <c r="G28" s="130"/>
      <c r="H28" s="130"/>
      <c r="I28" s="142"/>
    </row>
    <row r="29" ht="19.9" customHeight="1" spans="1:9">
      <c r="A29" s="122"/>
      <c r="B29" s="131" t="s">
        <v>136</v>
      </c>
      <c r="C29" s="130"/>
      <c r="D29" s="131" t="s">
        <v>152</v>
      </c>
      <c r="E29" s="130"/>
      <c r="F29" s="130"/>
      <c r="G29" s="130"/>
      <c r="H29" s="130"/>
      <c r="I29" s="142"/>
    </row>
    <row r="30" ht="19.9" customHeight="1" spans="1:9">
      <c r="A30" s="122"/>
      <c r="B30" s="131" t="s">
        <v>136</v>
      </c>
      <c r="C30" s="130"/>
      <c r="D30" s="131" t="s">
        <v>153</v>
      </c>
      <c r="E30" s="130"/>
      <c r="F30" s="130"/>
      <c r="G30" s="130"/>
      <c r="H30" s="130"/>
      <c r="I30" s="142"/>
    </row>
    <row r="31" ht="19.9" customHeight="1" spans="1:9">
      <c r="A31" s="122"/>
      <c r="B31" s="131" t="s">
        <v>136</v>
      </c>
      <c r="C31" s="130"/>
      <c r="D31" s="131" t="s">
        <v>154</v>
      </c>
      <c r="E31" s="130"/>
      <c r="F31" s="130"/>
      <c r="G31" s="130"/>
      <c r="H31" s="130"/>
      <c r="I31" s="142"/>
    </row>
    <row r="32" ht="19.9" customHeight="1" spans="1:9">
      <c r="A32" s="122"/>
      <c r="B32" s="131" t="s">
        <v>136</v>
      </c>
      <c r="C32" s="130"/>
      <c r="D32" s="131" t="s">
        <v>155</v>
      </c>
      <c r="E32" s="130"/>
      <c r="F32" s="130"/>
      <c r="G32" s="130"/>
      <c r="H32" s="130"/>
      <c r="I32" s="142"/>
    </row>
    <row r="33" ht="19.9" customHeight="1" spans="1:9">
      <c r="A33" s="122"/>
      <c r="B33" s="131" t="s">
        <v>136</v>
      </c>
      <c r="C33" s="130"/>
      <c r="D33" s="131" t="s">
        <v>156</v>
      </c>
      <c r="E33" s="130"/>
      <c r="F33" s="130"/>
      <c r="G33" s="130"/>
      <c r="H33" s="130"/>
      <c r="I33" s="142"/>
    </row>
    <row r="34" ht="19.9" customHeight="1" spans="1:9">
      <c r="A34" s="122"/>
      <c r="B34" s="131" t="s">
        <v>136</v>
      </c>
      <c r="C34" s="130"/>
      <c r="D34" s="131" t="s">
        <v>157</v>
      </c>
      <c r="E34" s="130"/>
      <c r="F34" s="130"/>
      <c r="G34" s="130"/>
      <c r="H34" s="130"/>
      <c r="I34" s="142"/>
    </row>
    <row r="35" ht="8.45" customHeight="1" spans="1:9">
      <c r="A35" s="167"/>
      <c r="B35" s="167"/>
      <c r="C35" s="167"/>
      <c r="D35" s="124"/>
      <c r="E35" s="167"/>
      <c r="F35" s="167"/>
      <c r="G35" s="167"/>
      <c r="H35" s="167"/>
      <c r="I35" s="13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96" customWidth="1"/>
    <col min="2" max="3" width="5.875" style="96" customWidth="1"/>
    <col min="4" max="4" width="11.625" style="96" customWidth="1"/>
    <col min="5" max="5" width="23.5" style="96" customWidth="1"/>
    <col min="6" max="6" width="15.375" style="96" customWidth="1"/>
    <col min="7" max="7" width="15.625" style="96" customWidth="1"/>
    <col min="8" max="8" width="15.875" style="96" customWidth="1"/>
    <col min="9" max="9" width="15.125" style="96" customWidth="1"/>
    <col min="10" max="10" width="13.875" style="96" customWidth="1"/>
    <col min="11" max="11" width="13.375" style="96" customWidth="1"/>
    <col min="12" max="12" width="5.875" style="96" customWidth="1"/>
    <col min="13" max="13" width="13.875" style="96" customWidth="1"/>
    <col min="14" max="16" width="7.25" style="96" customWidth="1"/>
    <col min="17" max="23" width="5.875" style="96" customWidth="1"/>
    <col min="24" max="26" width="7.25" style="96" customWidth="1"/>
    <col min="27" max="33" width="5.875" style="96" customWidth="1"/>
    <col min="34" max="39" width="7.25" style="96" customWidth="1"/>
    <col min="40" max="40" width="1.5" style="96" customWidth="1"/>
    <col min="41" max="42" width="9.75" style="96" customWidth="1"/>
    <col min="43" max="16384" width="10" style="96"/>
  </cols>
  <sheetData>
    <row r="1" ht="24.95" customHeight="1" spans="1:40">
      <c r="A1" s="144"/>
      <c r="B1" s="2"/>
      <c r="C1" s="2"/>
      <c r="D1" s="145"/>
      <c r="E1" s="145"/>
      <c r="F1" s="97"/>
      <c r="G1" s="97"/>
      <c r="H1" s="97"/>
      <c r="I1" s="145"/>
      <c r="J1" s="145"/>
      <c r="K1" s="97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56" t="s">
        <v>158</v>
      </c>
      <c r="AN1" s="157"/>
    </row>
    <row r="2" ht="22.9" customHeight="1" spans="1:40">
      <c r="A2" s="97"/>
      <c r="B2" s="100" t="s">
        <v>159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57"/>
    </row>
    <row r="3" ht="19.5" customHeight="1" spans="1:40">
      <c r="A3" s="101"/>
      <c r="B3" s="102" t="s">
        <v>5</v>
      </c>
      <c r="C3" s="102"/>
      <c r="D3" s="102"/>
      <c r="E3" s="102"/>
      <c r="F3" s="146"/>
      <c r="G3" s="101"/>
      <c r="H3" s="147"/>
      <c r="I3" s="146"/>
      <c r="J3" s="146"/>
      <c r="K3" s="154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7" t="s">
        <v>6</v>
      </c>
      <c r="AM3" s="147"/>
      <c r="AN3" s="158"/>
    </row>
    <row r="4" ht="24.4" customHeight="1" spans="1:40">
      <c r="A4" s="99"/>
      <c r="B4" s="89" t="s">
        <v>9</v>
      </c>
      <c r="C4" s="89"/>
      <c r="D4" s="89"/>
      <c r="E4" s="89"/>
      <c r="F4" s="89" t="s">
        <v>160</v>
      </c>
      <c r="G4" s="89" t="s">
        <v>161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162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163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59"/>
    </row>
    <row r="5" ht="24.4" customHeight="1" spans="1:40">
      <c r="A5" s="99"/>
      <c r="B5" s="89" t="s">
        <v>79</v>
      </c>
      <c r="C5" s="89"/>
      <c r="D5" s="89" t="s">
        <v>70</v>
      </c>
      <c r="E5" s="89" t="s">
        <v>71</v>
      </c>
      <c r="F5" s="89"/>
      <c r="G5" s="89" t="s">
        <v>59</v>
      </c>
      <c r="H5" s="89" t="s">
        <v>164</v>
      </c>
      <c r="I5" s="89"/>
      <c r="J5" s="89"/>
      <c r="K5" s="89" t="s">
        <v>165</v>
      </c>
      <c r="L5" s="89"/>
      <c r="M5" s="89"/>
      <c r="N5" s="89" t="s">
        <v>166</v>
      </c>
      <c r="O5" s="89"/>
      <c r="P5" s="89"/>
      <c r="Q5" s="89" t="s">
        <v>59</v>
      </c>
      <c r="R5" s="89" t="s">
        <v>164</v>
      </c>
      <c r="S5" s="89"/>
      <c r="T5" s="89"/>
      <c r="U5" s="89" t="s">
        <v>165</v>
      </c>
      <c r="V5" s="89"/>
      <c r="W5" s="89"/>
      <c r="X5" s="89" t="s">
        <v>166</v>
      </c>
      <c r="Y5" s="89"/>
      <c r="Z5" s="89"/>
      <c r="AA5" s="89" t="s">
        <v>59</v>
      </c>
      <c r="AB5" s="89" t="s">
        <v>164</v>
      </c>
      <c r="AC5" s="89"/>
      <c r="AD5" s="89"/>
      <c r="AE5" s="89" t="s">
        <v>165</v>
      </c>
      <c r="AF5" s="89"/>
      <c r="AG5" s="89"/>
      <c r="AH5" s="89" t="s">
        <v>166</v>
      </c>
      <c r="AI5" s="89"/>
      <c r="AJ5" s="89"/>
      <c r="AK5" s="89" t="s">
        <v>167</v>
      </c>
      <c r="AL5" s="89"/>
      <c r="AM5" s="89"/>
      <c r="AN5" s="159"/>
    </row>
    <row r="6" ht="39" customHeight="1" spans="1:40">
      <c r="A6" s="13"/>
      <c r="B6" s="89" t="s">
        <v>80</v>
      </c>
      <c r="C6" s="89" t="s">
        <v>81</v>
      </c>
      <c r="D6" s="89"/>
      <c r="E6" s="89"/>
      <c r="F6" s="89"/>
      <c r="G6" s="89"/>
      <c r="H6" s="89" t="s">
        <v>168</v>
      </c>
      <c r="I6" s="89" t="s">
        <v>75</v>
      </c>
      <c r="J6" s="89" t="s">
        <v>76</v>
      </c>
      <c r="K6" s="89" t="s">
        <v>168</v>
      </c>
      <c r="L6" s="89" t="s">
        <v>75</v>
      </c>
      <c r="M6" s="89" t="s">
        <v>76</v>
      </c>
      <c r="N6" s="89" t="s">
        <v>168</v>
      </c>
      <c r="O6" s="89" t="s">
        <v>169</v>
      </c>
      <c r="P6" s="89" t="s">
        <v>170</v>
      </c>
      <c r="Q6" s="89"/>
      <c r="R6" s="89" t="s">
        <v>168</v>
      </c>
      <c r="S6" s="89" t="s">
        <v>75</v>
      </c>
      <c r="T6" s="89" t="s">
        <v>76</v>
      </c>
      <c r="U6" s="89" t="s">
        <v>168</v>
      </c>
      <c r="V6" s="89" t="s">
        <v>75</v>
      </c>
      <c r="W6" s="89" t="s">
        <v>76</v>
      </c>
      <c r="X6" s="89" t="s">
        <v>168</v>
      </c>
      <c r="Y6" s="89" t="s">
        <v>169</v>
      </c>
      <c r="Z6" s="89" t="s">
        <v>170</v>
      </c>
      <c r="AA6" s="89"/>
      <c r="AB6" s="89" t="s">
        <v>168</v>
      </c>
      <c r="AC6" s="89" t="s">
        <v>75</v>
      </c>
      <c r="AD6" s="89" t="s">
        <v>76</v>
      </c>
      <c r="AE6" s="89" t="s">
        <v>168</v>
      </c>
      <c r="AF6" s="89" t="s">
        <v>75</v>
      </c>
      <c r="AG6" s="89" t="s">
        <v>76</v>
      </c>
      <c r="AH6" s="89" t="s">
        <v>168</v>
      </c>
      <c r="AI6" s="89" t="s">
        <v>169</v>
      </c>
      <c r="AJ6" s="89" t="s">
        <v>170</v>
      </c>
      <c r="AK6" s="89" t="s">
        <v>168</v>
      </c>
      <c r="AL6" s="89" t="s">
        <v>169</v>
      </c>
      <c r="AM6" s="89" t="s">
        <v>170</v>
      </c>
      <c r="AN6" s="159"/>
    </row>
    <row r="7" ht="21.95" customHeight="1" spans="1:40">
      <c r="A7" s="99"/>
      <c r="B7" s="70"/>
      <c r="C7" s="70"/>
      <c r="D7" s="70">
        <v>109001</v>
      </c>
      <c r="E7" s="70" t="s">
        <v>72</v>
      </c>
      <c r="F7" s="73">
        <f t="shared" ref="F7:K7" si="0">SUM(F8:F44)</f>
        <v>5271840.13</v>
      </c>
      <c r="G7" s="73">
        <f t="shared" si="0"/>
        <v>5271840.13</v>
      </c>
      <c r="H7" s="73">
        <f t="shared" si="0"/>
        <v>5161840.13</v>
      </c>
      <c r="I7" s="73">
        <f t="shared" si="0"/>
        <v>4561840.13</v>
      </c>
      <c r="J7" s="73">
        <f t="shared" si="0"/>
        <v>600000</v>
      </c>
      <c r="K7" s="73">
        <f t="shared" si="0"/>
        <v>110000</v>
      </c>
      <c r="L7" s="73"/>
      <c r="M7" s="73">
        <f>SUM(M8:M44)</f>
        <v>110000</v>
      </c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159"/>
    </row>
    <row r="8" ht="21.95" customHeight="1" spans="1:40">
      <c r="A8" s="99"/>
      <c r="B8" s="91" t="s">
        <v>171</v>
      </c>
      <c r="C8" s="91" t="s">
        <v>87</v>
      </c>
      <c r="D8" s="148"/>
      <c r="E8" s="149" t="s">
        <v>172</v>
      </c>
      <c r="F8" s="129">
        <v>362712</v>
      </c>
      <c r="G8" s="129">
        <v>362712</v>
      </c>
      <c r="H8" s="129">
        <v>362712</v>
      </c>
      <c r="I8" s="129">
        <v>362712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159"/>
    </row>
    <row r="9" ht="21.95" customHeight="1" spans="1:40">
      <c r="A9" s="99"/>
      <c r="B9" s="91" t="s">
        <v>171</v>
      </c>
      <c r="C9" s="91" t="s">
        <v>87</v>
      </c>
      <c r="D9" s="150"/>
      <c r="E9" s="149" t="s">
        <v>172</v>
      </c>
      <c r="F9" s="129">
        <v>537036</v>
      </c>
      <c r="G9" s="129">
        <v>537036</v>
      </c>
      <c r="H9" s="129">
        <v>537036</v>
      </c>
      <c r="I9" s="129">
        <v>537036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159"/>
    </row>
    <row r="10" ht="21.95" customHeight="1" spans="1:40">
      <c r="A10" s="99"/>
      <c r="B10" s="91" t="s">
        <v>171</v>
      </c>
      <c r="C10" s="91" t="s">
        <v>89</v>
      </c>
      <c r="D10" s="150"/>
      <c r="E10" s="149" t="s">
        <v>173</v>
      </c>
      <c r="F10" s="129">
        <v>413117.76</v>
      </c>
      <c r="G10" s="129">
        <v>413117.76</v>
      </c>
      <c r="H10" s="129">
        <v>413117.76</v>
      </c>
      <c r="I10" s="129">
        <v>413117.76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159"/>
    </row>
    <row r="11" ht="21.95" customHeight="1" spans="1:40">
      <c r="A11" s="99"/>
      <c r="B11" s="91" t="s">
        <v>171</v>
      </c>
      <c r="C11" s="91" t="s">
        <v>89</v>
      </c>
      <c r="D11" s="150"/>
      <c r="E11" s="149" t="s">
        <v>173</v>
      </c>
      <c r="F11" s="129">
        <v>75336</v>
      </c>
      <c r="G11" s="129">
        <v>75336</v>
      </c>
      <c r="H11" s="129">
        <v>75336</v>
      </c>
      <c r="I11" s="129">
        <v>75336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159"/>
    </row>
    <row r="12" ht="21.95" customHeight="1" spans="1:40">
      <c r="A12" s="99"/>
      <c r="B12" s="91" t="s">
        <v>171</v>
      </c>
      <c r="C12" s="91" t="s">
        <v>105</v>
      </c>
      <c r="D12" s="150"/>
      <c r="E12" s="149" t="s">
        <v>174</v>
      </c>
      <c r="F12" s="129">
        <v>463485</v>
      </c>
      <c r="G12" s="129">
        <v>463485</v>
      </c>
      <c r="H12" s="129">
        <v>463485</v>
      </c>
      <c r="I12" s="129">
        <v>463485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159"/>
    </row>
    <row r="13" ht="21.95" customHeight="1" spans="1:40">
      <c r="A13" s="99"/>
      <c r="B13" s="91" t="s">
        <v>171</v>
      </c>
      <c r="C13" s="91" t="s">
        <v>175</v>
      </c>
      <c r="D13" s="150"/>
      <c r="E13" s="149" t="s">
        <v>176</v>
      </c>
      <c r="F13" s="129">
        <v>1050041</v>
      </c>
      <c r="G13" s="129">
        <v>1050041</v>
      </c>
      <c r="H13" s="129">
        <v>1050041</v>
      </c>
      <c r="I13" s="129">
        <v>1050041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159"/>
    </row>
    <row r="14" ht="21.95" customHeight="1" spans="1:40">
      <c r="A14" s="99"/>
      <c r="B14" s="91" t="s">
        <v>171</v>
      </c>
      <c r="C14" s="91" t="s">
        <v>111</v>
      </c>
      <c r="D14" s="150"/>
      <c r="E14" s="149" t="s">
        <v>177</v>
      </c>
      <c r="F14" s="129">
        <v>176997.72</v>
      </c>
      <c r="G14" s="129">
        <v>176997.72</v>
      </c>
      <c r="H14" s="129">
        <v>176997.72</v>
      </c>
      <c r="I14" s="129">
        <v>176997.72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159"/>
    </row>
    <row r="15" ht="21.95" customHeight="1" spans="1:40">
      <c r="A15" s="99"/>
      <c r="B15" s="91" t="s">
        <v>171</v>
      </c>
      <c r="C15" s="91" t="s">
        <v>111</v>
      </c>
      <c r="D15" s="150"/>
      <c r="E15" s="149" t="s">
        <v>177</v>
      </c>
      <c r="F15" s="129">
        <v>266005.28</v>
      </c>
      <c r="G15" s="129">
        <v>266005.28</v>
      </c>
      <c r="H15" s="129">
        <v>266005.28</v>
      </c>
      <c r="I15" s="129">
        <v>266005.28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59"/>
    </row>
    <row r="16" ht="21.95" customHeight="1" spans="1:40">
      <c r="A16" s="99"/>
      <c r="B16" s="91" t="s">
        <v>171</v>
      </c>
      <c r="C16" s="91" t="s">
        <v>178</v>
      </c>
      <c r="D16" s="150"/>
      <c r="E16" s="149" t="s">
        <v>179</v>
      </c>
      <c r="F16" s="129">
        <v>95427.24</v>
      </c>
      <c r="G16" s="129">
        <v>95427.24</v>
      </c>
      <c r="H16" s="129">
        <v>95427.24</v>
      </c>
      <c r="I16" s="129">
        <v>95427.24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159"/>
    </row>
    <row r="17" ht="21.95" customHeight="1" spans="1:40">
      <c r="A17" s="99"/>
      <c r="B17" s="91" t="s">
        <v>171</v>
      </c>
      <c r="C17" s="91" t="s">
        <v>178</v>
      </c>
      <c r="D17" s="150"/>
      <c r="E17" s="149" t="s">
        <v>179</v>
      </c>
      <c r="F17" s="129">
        <v>128015.04</v>
      </c>
      <c r="G17" s="129">
        <v>128015.04</v>
      </c>
      <c r="H17" s="129">
        <v>128015.04</v>
      </c>
      <c r="I17" s="129">
        <v>128015.04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159"/>
    </row>
    <row r="18" ht="21.95" customHeight="1" spans="1:40">
      <c r="A18" s="99"/>
      <c r="B18" s="91" t="s">
        <v>171</v>
      </c>
      <c r="C18" s="91" t="s">
        <v>101</v>
      </c>
      <c r="D18" s="150"/>
      <c r="E18" s="149" t="s">
        <v>180</v>
      </c>
      <c r="F18" s="129">
        <v>9600</v>
      </c>
      <c r="G18" s="129">
        <v>9600</v>
      </c>
      <c r="H18" s="129">
        <v>9600</v>
      </c>
      <c r="I18" s="129">
        <v>9600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159"/>
    </row>
    <row r="19" ht="21.95" customHeight="1" spans="1:40">
      <c r="A19" s="99"/>
      <c r="B19" s="91" t="s">
        <v>171</v>
      </c>
      <c r="C19" s="91" t="s">
        <v>101</v>
      </c>
      <c r="D19" s="150"/>
      <c r="E19" s="149" t="s">
        <v>180</v>
      </c>
      <c r="F19" s="129">
        <v>16800</v>
      </c>
      <c r="G19" s="129">
        <v>16800</v>
      </c>
      <c r="H19" s="129">
        <v>16800</v>
      </c>
      <c r="I19" s="129">
        <v>16800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159"/>
    </row>
    <row r="20" ht="21.95" customHeight="1" spans="1:40">
      <c r="A20" s="99"/>
      <c r="B20" s="91" t="s">
        <v>171</v>
      </c>
      <c r="C20" s="91" t="s">
        <v>181</v>
      </c>
      <c r="D20" s="150"/>
      <c r="E20" s="149" t="s">
        <v>182</v>
      </c>
      <c r="F20" s="129">
        <v>2478.62</v>
      </c>
      <c r="G20" s="129">
        <v>2478.62</v>
      </c>
      <c r="H20" s="129">
        <v>2478.62</v>
      </c>
      <c r="I20" s="129">
        <v>2478.62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159"/>
    </row>
    <row r="21" ht="21.95" customHeight="1" spans="1:40">
      <c r="A21" s="99"/>
      <c r="B21" s="91" t="s">
        <v>171</v>
      </c>
      <c r="C21" s="91" t="s">
        <v>181</v>
      </c>
      <c r="D21" s="150"/>
      <c r="E21" s="149" t="s">
        <v>182</v>
      </c>
      <c r="F21" s="129">
        <v>23275.46</v>
      </c>
      <c r="G21" s="129">
        <v>23275.46</v>
      </c>
      <c r="H21" s="129">
        <v>23275.46</v>
      </c>
      <c r="I21" s="129">
        <v>23275.46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159"/>
    </row>
    <row r="22" ht="21.95" customHeight="1" spans="1:40">
      <c r="A22" s="99"/>
      <c r="B22" s="91" t="s">
        <v>171</v>
      </c>
      <c r="C22" s="91" t="s">
        <v>183</v>
      </c>
      <c r="D22" s="150"/>
      <c r="E22" s="149" t="s">
        <v>117</v>
      </c>
      <c r="F22" s="129">
        <v>148719</v>
      </c>
      <c r="G22" s="129">
        <v>148719</v>
      </c>
      <c r="H22" s="129">
        <v>148719</v>
      </c>
      <c r="I22" s="129">
        <v>148719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159"/>
    </row>
    <row r="23" ht="21.95" customHeight="1" spans="1:40">
      <c r="A23" s="99"/>
      <c r="B23" s="91" t="s">
        <v>171</v>
      </c>
      <c r="C23" s="91" t="s">
        <v>183</v>
      </c>
      <c r="D23" s="150"/>
      <c r="E23" s="149" t="s">
        <v>117</v>
      </c>
      <c r="F23" s="129">
        <v>199502</v>
      </c>
      <c r="G23" s="129">
        <v>199502</v>
      </c>
      <c r="H23" s="129">
        <v>199502</v>
      </c>
      <c r="I23" s="129">
        <v>199502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59"/>
    </row>
    <row r="24" ht="21.95" customHeight="1" spans="1:40">
      <c r="A24" s="99"/>
      <c r="B24" s="91" t="s">
        <v>171</v>
      </c>
      <c r="C24" s="91" t="s">
        <v>107</v>
      </c>
      <c r="D24" s="150"/>
      <c r="E24" s="149" t="s">
        <v>184</v>
      </c>
      <c r="F24" s="129">
        <v>137002.4</v>
      </c>
      <c r="G24" s="129">
        <v>137002.4</v>
      </c>
      <c r="H24" s="129">
        <v>137002.4</v>
      </c>
      <c r="I24" s="129">
        <v>137002.4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159"/>
    </row>
    <row r="25" ht="21.95" customHeight="1" spans="1:40">
      <c r="A25" s="99"/>
      <c r="B25" s="91" t="s">
        <v>185</v>
      </c>
      <c r="C25" s="91" t="s">
        <v>87</v>
      </c>
      <c r="D25" s="150"/>
      <c r="E25" s="149" t="s">
        <v>186</v>
      </c>
      <c r="F25" s="129">
        <v>716000</v>
      </c>
      <c r="G25" s="129">
        <v>716000</v>
      </c>
      <c r="H25" s="129">
        <v>606000</v>
      </c>
      <c r="I25" s="129">
        <v>56000</v>
      </c>
      <c r="J25" s="73">
        <v>550000</v>
      </c>
      <c r="K25" s="73">
        <v>110000</v>
      </c>
      <c r="L25" s="73"/>
      <c r="M25" s="73">
        <v>110000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159"/>
    </row>
    <row r="26" ht="21.95" customHeight="1" spans="1:40">
      <c r="A26" s="99"/>
      <c r="B26" s="91" t="s">
        <v>185</v>
      </c>
      <c r="C26" s="91" t="s">
        <v>87</v>
      </c>
      <c r="D26" s="150"/>
      <c r="E26" s="149" t="s">
        <v>186</v>
      </c>
      <c r="F26" s="129">
        <v>98000</v>
      </c>
      <c r="G26" s="129">
        <v>98000</v>
      </c>
      <c r="H26" s="129">
        <v>98000</v>
      </c>
      <c r="I26" s="129">
        <v>98000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159"/>
    </row>
    <row r="27" ht="21.95" customHeight="1" spans="1:40">
      <c r="A27" s="99"/>
      <c r="B27" s="91" t="s">
        <v>185</v>
      </c>
      <c r="C27" s="91" t="s">
        <v>95</v>
      </c>
      <c r="D27" s="150"/>
      <c r="E27" s="149" t="s">
        <v>187</v>
      </c>
      <c r="F27" s="129">
        <v>3200</v>
      </c>
      <c r="G27" s="129">
        <v>3200</v>
      </c>
      <c r="H27" s="129">
        <v>3200</v>
      </c>
      <c r="I27" s="129">
        <v>3200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159"/>
    </row>
    <row r="28" ht="21.95" customHeight="1" spans="1:40">
      <c r="A28" s="99"/>
      <c r="B28" s="91" t="s">
        <v>185</v>
      </c>
      <c r="C28" s="91" t="s">
        <v>95</v>
      </c>
      <c r="D28" s="150"/>
      <c r="E28" s="149" t="s">
        <v>187</v>
      </c>
      <c r="F28" s="129">
        <v>5600</v>
      </c>
      <c r="G28" s="129">
        <v>5600</v>
      </c>
      <c r="H28" s="129">
        <v>5600</v>
      </c>
      <c r="I28" s="129">
        <v>5600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159"/>
    </row>
    <row r="29" ht="21.95" customHeight="1" spans="1:40">
      <c r="A29" s="99"/>
      <c r="B29" s="91" t="s">
        <v>185</v>
      </c>
      <c r="C29" s="91" t="s">
        <v>188</v>
      </c>
      <c r="D29" s="150"/>
      <c r="E29" s="149" t="s">
        <v>189</v>
      </c>
      <c r="F29" s="129">
        <v>6400</v>
      </c>
      <c r="G29" s="129">
        <v>6400</v>
      </c>
      <c r="H29" s="129">
        <v>6400</v>
      </c>
      <c r="I29" s="129">
        <v>6400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159"/>
    </row>
    <row r="30" ht="21.95" customHeight="1" spans="1:40">
      <c r="A30" s="99"/>
      <c r="B30" s="91" t="s">
        <v>185</v>
      </c>
      <c r="C30" s="91" t="s">
        <v>188</v>
      </c>
      <c r="D30" s="150"/>
      <c r="E30" s="149" t="s">
        <v>189</v>
      </c>
      <c r="F30" s="129">
        <v>11200</v>
      </c>
      <c r="G30" s="129">
        <v>11200</v>
      </c>
      <c r="H30" s="129">
        <v>11200</v>
      </c>
      <c r="I30" s="129">
        <v>11200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159"/>
    </row>
    <row r="31" ht="21.95" customHeight="1" spans="1:40">
      <c r="A31" s="99"/>
      <c r="B31" s="91" t="s">
        <v>185</v>
      </c>
      <c r="C31" s="91" t="s">
        <v>101</v>
      </c>
      <c r="D31" s="150"/>
      <c r="E31" s="149" t="s">
        <v>190</v>
      </c>
      <c r="F31" s="129">
        <v>40000</v>
      </c>
      <c r="G31" s="129">
        <v>40000</v>
      </c>
      <c r="H31" s="129">
        <v>40000</v>
      </c>
      <c r="I31" s="129">
        <v>40000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159"/>
    </row>
    <row r="32" ht="21.95" customHeight="1" spans="1:40">
      <c r="A32" s="99"/>
      <c r="B32" s="91" t="s">
        <v>185</v>
      </c>
      <c r="C32" s="91" t="s">
        <v>101</v>
      </c>
      <c r="D32" s="150"/>
      <c r="E32" s="149" t="s">
        <v>190</v>
      </c>
      <c r="F32" s="129">
        <v>70000</v>
      </c>
      <c r="G32" s="129">
        <v>70000</v>
      </c>
      <c r="H32" s="129">
        <v>70000</v>
      </c>
      <c r="I32" s="129">
        <v>70000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159"/>
    </row>
    <row r="33" ht="21.95" customHeight="1" spans="1:40">
      <c r="A33" s="99"/>
      <c r="B33" s="91" t="s">
        <v>185</v>
      </c>
      <c r="C33" s="91" t="s">
        <v>191</v>
      </c>
      <c r="D33" s="150"/>
      <c r="E33" s="149" t="s">
        <v>192</v>
      </c>
      <c r="F33" s="129">
        <v>2600</v>
      </c>
      <c r="G33" s="129">
        <v>2600</v>
      </c>
      <c r="H33" s="129">
        <v>2600</v>
      </c>
      <c r="I33" s="129">
        <v>2600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159"/>
    </row>
    <row r="34" ht="21.95" customHeight="1" spans="1:40">
      <c r="A34" s="99"/>
      <c r="B34" s="91" t="s">
        <v>185</v>
      </c>
      <c r="C34" s="91" t="s">
        <v>193</v>
      </c>
      <c r="D34" s="150"/>
      <c r="E34" s="149" t="s">
        <v>194</v>
      </c>
      <c r="F34" s="129">
        <v>50000</v>
      </c>
      <c r="G34" s="129">
        <v>50000</v>
      </c>
      <c r="H34" s="129">
        <v>50000</v>
      </c>
      <c r="I34" s="129"/>
      <c r="J34" s="73">
        <v>50000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159"/>
    </row>
    <row r="35" ht="21.95" customHeight="1" spans="1:40">
      <c r="A35" s="99"/>
      <c r="B35" s="91" t="s">
        <v>185</v>
      </c>
      <c r="C35" s="91" t="s">
        <v>195</v>
      </c>
      <c r="D35" s="150"/>
      <c r="E35" s="149" t="s">
        <v>196</v>
      </c>
      <c r="F35" s="129">
        <v>19221.41</v>
      </c>
      <c r="G35" s="129">
        <v>19221.41</v>
      </c>
      <c r="H35" s="129">
        <v>19221.41</v>
      </c>
      <c r="I35" s="129">
        <v>19221.41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159"/>
    </row>
    <row r="36" ht="21.95" customHeight="1" spans="1:40">
      <c r="A36" s="99"/>
      <c r="B36" s="91" t="s">
        <v>185</v>
      </c>
      <c r="C36" s="91" t="s">
        <v>195</v>
      </c>
      <c r="D36" s="150"/>
      <c r="E36" s="149" t="s">
        <v>196</v>
      </c>
      <c r="F36" s="129">
        <v>24106.73</v>
      </c>
      <c r="G36" s="129">
        <v>24106.73</v>
      </c>
      <c r="H36" s="129">
        <v>24106.73</v>
      </c>
      <c r="I36" s="129">
        <v>24106.73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159"/>
    </row>
    <row r="37" ht="21.95" customHeight="1" spans="1:40">
      <c r="A37" s="99"/>
      <c r="B37" s="91" t="s">
        <v>185</v>
      </c>
      <c r="C37" s="91" t="s">
        <v>197</v>
      </c>
      <c r="D37" s="150"/>
      <c r="E37" s="149" t="s">
        <v>198</v>
      </c>
      <c r="F37" s="129">
        <v>8361.68</v>
      </c>
      <c r="G37" s="129">
        <v>8361.68</v>
      </c>
      <c r="H37" s="129">
        <v>8361.68</v>
      </c>
      <c r="I37" s="129">
        <v>8361.68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159"/>
    </row>
    <row r="38" ht="21.95" customHeight="1" spans="1:40">
      <c r="A38" s="99"/>
      <c r="B38" s="91" t="s">
        <v>185</v>
      </c>
      <c r="C38" s="91" t="s">
        <v>197</v>
      </c>
      <c r="D38" s="150"/>
      <c r="E38" s="149" t="s">
        <v>198</v>
      </c>
      <c r="F38" s="129">
        <v>8055.54</v>
      </c>
      <c r="G38" s="129">
        <v>8055.54</v>
      </c>
      <c r="H38" s="129">
        <v>8055.54</v>
      </c>
      <c r="I38" s="129">
        <v>8055.54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159"/>
    </row>
    <row r="39" ht="21.95" customHeight="1" spans="1:40">
      <c r="A39" s="99"/>
      <c r="B39" s="91" t="s">
        <v>185</v>
      </c>
      <c r="C39" s="91" t="s">
        <v>199</v>
      </c>
      <c r="D39" s="150"/>
      <c r="E39" s="149" t="s">
        <v>200</v>
      </c>
      <c r="F39" s="129">
        <v>72600</v>
      </c>
      <c r="G39" s="129">
        <v>72600</v>
      </c>
      <c r="H39" s="129">
        <v>72600</v>
      </c>
      <c r="I39" s="129">
        <v>72600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159"/>
    </row>
    <row r="40" ht="21.95" customHeight="1" spans="1:40">
      <c r="A40" s="151"/>
      <c r="B40" s="91" t="s">
        <v>185</v>
      </c>
      <c r="C40" s="91" t="s">
        <v>107</v>
      </c>
      <c r="D40" s="152"/>
      <c r="E40" s="149" t="s">
        <v>201</v>
      </c>
      <c r="F40" s="129">
        <v>5387.23</v>
      </c>
      <c r="G40" s="129">
        <v>5387.23</v>
      </c>
      <c r="H40" s="129">
        <v>5387.23</v>
      </c>
      <c r="I40" s="129">
        <v>5387.23</v>
      </c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24"/>
    </row>
    <row r="41" ht="21.95" customHeight="1" spans="2:39">
      <c r="B41" s="91" t="s">
        <v>185</v>
      </c>
      <c r="C41" s="91" t="s">
        <v>107</v>
      </c>
      <c r="D41" s="153"/>
      <c r="E41" s="149" t="s">
        <v>201</v>
      </c>
      <c r="F41" s="129">
        <v>2685.18</v>
      </c>
      <c r="G41" s="129">
        <v>2685.18</v>
      </c>
      <c r="H41" s="129">
        <v>2685.18</v>
      </c>
      <c r="I41" s="129">
        <v>2685.18</v>
      </c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</row>
    <row r="42" ht="21.95" customHeight="1" spans="2:39">
      <c r="B42" s="91" t="s">
        <v>202</v>
      </c>
      <c r="C42" s="91" t="s">
        <v>95</v>
      </c>
      <c r="D42" s="153"/>
      <c r="E42" s="149" t="s">
        <v>203</v>
      </c>
      <c r="F42" s="129">
        <v>20351.84</v>
      </c>
      <c r="G42" s="129">
        <v>20351.84</v>
      </c>
      <c r="H42" s="129">
        <v>20351.84</v>
      </c>
      <c r="I42" s="129">
        <v>20351.84</v>
      </c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</row>
    <row r="43" ht="21.95" customHeight="1" spans="2:39">
      <c r="B43" s="91" t="s">
        <v>202</v>
      </c>
      <c r="C43" s="91" t="s">
        <v>175</v>
      </c>
      <c r="D43" s="153"/>
      <c r="E43" s="149" t="s">
        <v>204</v>
      </c>
      <c r="F43" s="129">
        <v>2400</v>
      </c>
      <c r="G43" s="129">
        <v>2400</v>
      </c>
      <c r="H43" s="129">
        <v>2400</v>
      </c>
      <c r="I43" s="129">
        <v>2400</v>
      </c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</row>
    <row r="44" ht="21.95" customHeight="1" spans="2:39">
      <c r="B44" s="91" t="s">
        <v>202</v>
      </c>
      <c r="C44" s="91" t="s">
        <v>205</v>
      </c>
      <c r="D44" s="153"/>
      <c r="E44" s="149" t="s">
        <v>206</v>
      </c>
      <c r="F44" s="129">
        <v>120</v>
      </c>
      <c r="G44" s="129">
        <v>120</v>
      </c>
      <c r="H44" s="129">
        <v>120</v>
      </c>
      <c r="I44" s="129">
        <v>120</v>
      </c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E8" sqref="E8"/>
    </sheetView>
  </sheetViews>
  <sheetFormatPr defaultColWidth="10" defaultRowHeight="13.5"/>
  <cols>
    <col min="1" max="1" width="1.5" style="113" customWidth="1"/>
    <col min="2" max="4" width="6.125" style="113" customWidth="1"/>
    <col min="5" max="5" width="16.875" style="113" customWidth="1"/>
    <col min="6" max="6" width="41" style="113" customWidth="1"/>
    <col min="7" max="7" width="16.375" style="113" customWidth="1"/>
    <col min="8" max="8" width="16.625" style="113" customWidth="1"/>
    <col min="9" max="9" width="16.375" style="113" customWidth="1"/>
    <col min="10" max="10" width="1.5" style="113" customWidth="1"/>
    <col min="11" max="11" width="9.75" style="113" customWidth="1"/>
    <col min="12" max="16384" width="10" style="113"/>
  </cols>
  <sheetData>
    <row r="1" ht="14.25" customHeight="1" spans="1:10">
      <c r="A1" s="116"/>
      <c r="B1" s="114"/>
      <c r="C1" s="114"/>
      <c r="D1" s="114"/>
      <c r="E1" s="115"/>
      <c r="F1" s="115"/>
      <c r="G1" s="136" t="s">
        <v>207</v>
      </c>
      <c r="H1" s="136"/>
      <c r="I1" s="136"/>
      <c r="J1" s="141"/>
    </row>
    <row r="2" ht="19.9" customHeight="1" spans="1:10">
      <c r="A2" s="116"/>
      <c r="B2" s="118" t="s">
        <v>208</v>
      </c>
      <c r="C2" s="118"/>
      <c r="D2" s="118"/>
      <c r="E2" s="118"/>
      <c r="F2" s="118"/>
      <c r="G2" s="118"/>
      <c r="H2" s="118"/>
      <c r="I2" s="118"/>
      <c r="J2" s="141" t="s">
        <v>3</v>
      </c>
    </row>
    <row r="3" ht="17.1" customHeight="1" spans="1:10">
      <c r="A3" s="119"/>
      <c r="B3" s="120" t="s">
        <v>5</v>
      </c>
      <c r="C3" s="120"/>
      <c r="D3" s="120"/>
      <c r="E3" s="120"/>
      <c r="F3" s="120"/>
      <c r="G3" s="119"/>
      <c r="H3" s="137"/>
      <c r="I3" s="121" t="s">
        <v>6</v>
      </c>
      <c r="J3" s="141"/>
    </row>
    <row r="4" ht="21.4" customHeight="1" spans="1:10">
      <c r="A4" s="124"/>
      <c r="B4" s="123" t="s">
        <v>9</v>
      </c>
      <c r="C4" s="123"/>
      <c r="D4" s="123"/>
      <c r="E4" s="123"/>
      <c r="F4" s="123"/>
      <c r="G4" s="123" t="s">
        <v>59</v>
      </c>
      <c r="H4" s="138" t="s">
        <v>209</v>
      </c>
      <c r="I4" s="138" t="s">
        <v>163</v>
      </c>
      <c r="J4" s="134"/>
    </row>
    <row r="5" ht="21.4" customHeight="1" spans="1:10">
      <c r="A5" s="124"/>
      <c r="B5" s="123" t="s">
        <v>79</v>
      </c>
      <c r="C5" s="123"/>
      <c r="D5" s="123"/>
      <c r="E5" s="123" t="s">
        <v>70</v>
      </c>
      <c r="F5" s="123" t="s">
        <v>71</v>
      </c>
      <c r="G5" s="123"/>
      <c r="H5" s="138"/>
      <c r="I5" s="138"/>
      <c r="J5" s="134"/>
    </row>
    <row r="6" ht="21.4" customHeight="1" spans="1:10">
      <c r="A6" s="139"/>
      <c r="B6" s="123" t="s">
        <v>80</v>
      </c>
      <c r="C6" s="123" t="s">
        <v>81</v>
      </c>
      <c r="D6" s="123" t="s">
        <v>82</v>
      </c>
      <c r="E6" s="123"/>
      <c r="F6" s="123"/>
      <c r="G6" s="123"/>
      <c r="H6" s="138"/>
      <c r="I6" s="138"/>
      <c r="J6" s="142"/>
    </row>
    <row r="7" ht="19.9" customHeight="1" spans="1:10">
      <c r="A7" s="140"/>
      <c r="B7" s="123"/>
      <c r="C7" s="123"/>
      <c r="D7" s="123"/>
      <c r="E7" s="123">
        <v>109001</v>
      </c>
      <c r="F7" s="123" t="s">
        <v>72</v>
      </c>
      <c r="G7" s="125">
        <f>G8+G13+G17+G23</f>
        <v>5161840.13</v>
      </c>
      <c r="H7" s="125">
        <f>H8+H13+H17+H23</f>
        <v>5161840.13</v>
      </c>
      <c r="I7" s="125"/>
      <c r="J7" s="143"/>
    </row>
    <row r="8" ht="19.9" customHeight="1" spans="1:10">
      <c r="A8" s="139"/>
      <c r="B8" s="91" t="s">
        <v>83</v>
      </c>
      <c r="C8" s="91"/>
      <c r="D8" s="91"/>
      <c r="E8" s="75"/>
      <c r="F8" s="92" t="s">
        <v>84</v>
      </c>
      <c r="G8" s="90">
        <v>4098022.01</v>
      </c>
      <c r="H8" s="90">
        <v>4098022.01</v>
      </c>
      <c r="I8" s="130"/>
      <c r="J8" s="141"/>
    </row>
    <row r="9" ht="19.9" customHeight="1" spans="1:10">
      <c r="A9" s="139"/>
      <c r="B9" s="91" t="s">
        <v>83</v>
      </c>
      <c r="C9" s="91" t="s">
        <v>85</v>
      </c>
      <c r="D9" s="91"/>
      <c r="E9" s="70"/>
      <c r="F9" s="92" t="s">
        <v>86</v>
      </c>
      <c r="G9" s="90">
        <v>4098022.01</v>
      </c>
      <c r="H9" s="90">
        <v>4098022.01</v>
      </c>
      <c r="I9" s="130"/>
      <c r="J9" s="141"/>
    </row>
    <row r="10" ht="19.9" customHeight="1" spans="1:10">
      <c r="A10" s="139"/>
      <c r="B10" s="91" t="s">
        <v>83</v>
      </c>
      <c r="C10" s="91" t="s">
        <v>85</v>
      </c>
      <c r="D10" s="91" t="s">
        <v>87</v>
      </c>
      <c r="E10" s="70"/>
      <c r="F10" s="92" t="s">
        <v>88</v>
      </c>
      <c r="G10" s="90">
        <v>1592566.1</v>
      </c>
      <c r="H10" s="90">
        <v>1592566.1</v>
      </c>
      <c r="I10" s="130"/>
      <c r="J10" s="142"/>
    </row>
    <row r="11" ht="19.9" customHeight="1" spans="1:10">
      <c r="A11" s="139"/>
      <c r="B11" s="91" t="s">
        <v>83</v>
      </c>
      <c r="C11" s="91" t="s">
        <v>85</v>
      </c>
      <c r="D11" s="91" t="s">
        <v>89</v>
      </c>
      <c r="E11" s="70"/>
      <c r="F11" s="92" t="s">
        <v>90</v>
      </c>
      <c r="G11" s="90">
        <v>600000</v>
      </c>
      <c r="H11" s="90">
        <v>600000</v>
      </c>
      <c r="I11" s="130"/>
      <c r="J11" s="142"/>
    </row>
    <row r="12" ht="19.9" customHeight="1" spans="1:10">
      <c r="A12" s="139"/>
      <c r="B12" s="91" t="s">
        <v>83</v>
      </c>
      <c r="C12" s="91" t="s">
        <v>85</v>
      </c>
      <c r="D12" s="91" t="s">
        <v>91</v>
      </c>
      <c r="E12" s="70"/>
      <c r="F12" s="92" t="s">
        <v>92</v>
      </c>
      <c r="G12" s="90">
        <v>1905455.91</v>
      </c>
      <c r="H12" s="90">
        <v>1905455.91</v>
      </c>
      <c r="I12" s="130"/>
      <c r="J12" s="142"/>
    </row>
    <row r="13" ht="19.9" customHeight="1" spans="1:10">
      <c r="A13" s="139"/>
      <c r="B13" s="91" t="s">
        <v>93</v>
      </c>
      <c r="C13" s="91"/>
      <c r="D13" s="91"/>
      <c r="E13" s="70"/>
      <c r="F13" s="92" t="s">
        <v>94</v>
      </c>
      <c r="G13" s="90">
        <v>463354.84</v>
      </c>
      <c r="H13" s="90">
        <v>463354.84</v>
      </c>
      <c r="I13" s="130"/>
      <c r="J13" s="142"/>
    </row>
    <row r="14" ht="19.9" customHeight="1" spans="1:10">
      <c r="A14" s="139"/>
      <c r="B14" s="91" t="s">
        <v>93</v>
      </c>
      <c r="C14" s="91" t="s">
        <v>95</v>
      </c>
      <c r="D14" s="91"/>
      <c r="E14" s="70"/>
      <c r="F14" s="92" t="s">
        <v>96</v>
      </c>
      <c r="G14" s="90">
        <v>463354.84</v>
      </c>
      <c r="H14" s="90">
        <v>463354.84</v>
      </c>
      <c r="I14" s="130"/>
      <c r="J14" s="142"/>
    </row>
    <row r="15" ht="19.9" customHeight="1" spans="1:10">
      <c r="A15" s="139"/>
      <c r="B15" s="91" t="s">
        <v>93</v>
      </c>
      <c r="C15" s="91" t="s">
        <v>95</v>
      </c>
      <c r="D15" s="91" t="s">
        <v>87</v>
      </c>
      <c r="E15" s="70"/>
      <c r="F15" s="92" t="s">
        <v>97</v>
      </c>
      <c r="G15" s="90">
        <v>20351.84</v>
      </c>
      <c r="H15" s="90">
        <v>20351.84</v>
      </c>
      <c r="I15" s="130"/>
      <c r="J15" s="142"/>
    </row>
    <row r="16" ht="19.9" customHeight="1" spans="1:10">
      <c r="A16" s="139"/>
      <c r="B16" s="91" t="s">
        <v>93</v>
      </c>
      <c r="C16" s="91" t="s">
        <v>95</v>
      </c>
      <c r="D16" s="91" t="s">
        <v>95</v>
      </c>
      <c r="E16" s="70"/>
      <c r="F16" s="92" t="s">
        <v>98</v>
      </c>
      <c r="G16" s="90">
        <v>443003</v>
      </c>
      <c r="H16" s="90">
        <v>443003</v>
      </c>
      <c r="I16" s="130"/>
      <c r="J16" s="142"/>
    </row>
    <row r="17" ht="19.9" customHeight="1" spans="1:10">
      <c r="A17" s="139"/>
      <c r="B17" s="91" t="s">
        <v>99</v>
      </c>
      <c r="C17" s="91"/>
      <c r="D17" s="91"/>
      <c r="E17" s="70"/>
      <c r="F17" s="92" t="s">
        <v>100</v>
      </c>
      <c r="G17" s="90">
        <v>252242.28</v>
      </c>
      <c r="H17" s="90">
        <v>252242.28</v>
      </c>
      <c r="I17" s="130"/>
      <c r="J17" s="142"/>
    </row>
    <row r="18" ht="19.9" customHeight="1" spans="1:10">
      <c r="A18" s="139"/>
      <c r="B18" s="91" t="s">
        <v>99</v>
      </c>
      <c r="C18" s="91" t="s">
        <v>101</v>
      </c>
      <c r="D18" s="91"/>
      <c r="E18" s="70"/>
      <c r="F18" s="92" t="s">
        <v>102</v>
      </c>
      <c r="G18" s="90">
        <v>252242.28</v>
      </c>
      <c r="H18" s="90">
        <v>252242.28</v>
      </c>
      <c r="I18" s="130"/>
      <c r="J18" s="142"/>
    </row>
    <row r="19" ht="19.9" customHeight="1" spans="1:10">
      <c r="A19" s="139"/>
      <c r="B19" s="91" t="s">
        <v>99</v>
      </c>
      <c r="C19" s="91" t="s">
        <v>101</v>
      </c>
      <c r="D19" s="91" t="s">
        <v>87</v>
      </c>
      <c r="E19" s="70"/>
      <c r="F19" s="92" t="s">
        <v>103</v>
      </c>
      <c r="G19" s="90">
        <v>95427.24</v>
      </c>
      <c r="H19" s="90">
        <v>95427.24</v>
      </c>
      <c r="I19" s="130"/>
      <c r="J19" s="142"/>
    </row>
    <row r="20" ht="19.9" customHeight="1" spans="1:10">
      <c r="A20" s="139"/>
      <c r="B20" s="91" t="s">
        <v>99</v>
      </c>
      <c r="C20" s="91" t="s">
        <v>101</v>
      </c>
      <c r="D20" s="91" t="s">
        <v>89</v>
      </c>
      <c r="E20" s="70"/>
      <c r="F20" s="92" t="s">
        <v>104</v>
      </c>
      <c r="G20" s="90">
        <v>128015.04</v>
      </c>
      <c r="H20" s="90">
        <v>128015.04</v>
      </c>
      <c r="I20" s="130"/>
      <c r="J20" s="142"/>
    </row>
    <row r="21" ht="19.9" customHeight="1" spans="1:10">
      <c r="A21" s="139"/>
      <c r="B21" s="91" t="s">
        <v>99</v>
      </c>
      <c r="C21" s="91" t="s">
        <v>101</v>
      </c>
      <c r="D21" s="91" t="s">
        <v>105</v>
      </c>
      <c r="E21" s="70"/>
      <c r="F21" s="92" t="s">
        <v>106</v>
      </c>
      <c r="G21" s="90">
        <v>12000</v>
      </c>
      <c r="H21" s="90">
        <v>12000</v>
      </c>
      <c r="I21" s="130"/>
      <c r="J21" s="142"/>
    </row>
    <row r="22" ht="19.9" customHeight="1" spans="1:10">
      <c r="A22" s="139"/>
      <c r="B22" s="91" t="s">
        <v>99</v>
      </c>
      <c r="C22" s="91" t="s">
        <v>101</v>
      </c>
      <c r="D22" s="91" t="s">
        <v>107</v>
      </c>
      <c r="E22" s="70"/>
      <c r="F22" s="92" t="s">
        <v>108</v>
      </c>
      <c r="G22" s="90">
        <v>16800</v>
      </c>
      <c r="H22" s="90">
        <v>16800</v>
      </c>
      <c r="I22" s="130"/>
      <c r="J22" s="142"/>
    </row>
    <row r="23" ht="19.9" customHeight="1" spans="1:10">
      <c r="A23" s="139"/>
      <c r="B23" s="91" t="s">
        <v>114</v>
      </c>
      <c r="C23" s="91"/>
      <c r="D23" s="91"/>
      <c r="E23" s="70"/>
      <c r="F23" s="92" t="s">
        <v>115</v>
      </c>
      <c r="G23" s="90">
        <v>348221</v>
      </c>
      <c r="H23" s="90">
        <v>348221</v>
      </c>
      <c r="I23" s="130"/>
      <c r="J23" s="142"/>
    </row>
    <row r="24" ht="19.9" customHeight="1" spans="1:10">
      <c r="A24" s="139"/>
      <c r="B24" s="91" t="s">
        <v>114</v>
      </c>
      <c r="C24" s="91" t="s">
        <v>89</v>
      </c>
      <c r="D24" s="91"/>
      <c r="E24" s="70"/>
      <c r="F24" s="92" t="s">
        <v>116</v>
      </c>
      <c r="G24" s="90">
        <v>348221</v>
      </c>
      <c r="H24" s="90">
        <v>348221</v>
      </c>
      <c r="I24" s="130"/>
      <c r="J24" s="142"/>
    </row>
    <row r="25" ht="19.9" customHeight="1" spans="1:10">
      <c r="A25" s="139"/>
      <c r="B25" s="91" t="s">
        <v>114</v>
      </c>
      <c r="C25" s="91" t="s">
        <v>89</v>
      </c>
      <c r="D25" s="91" t="s">
        <v>87</v>
      </c>
      <c r="E25" s="70"/>
      <c r="F25" s="92" t="s">
        <v>117</v>
      </c>
      <c r="G25" s="90">
        <v>348221</v>
      </c>
      <c r="H25" s="90">
        <v>348221</v>
      </c>
      <c r="I25" s="130"/>
      <c r="J25" s="142"/>
    </row>
  </sheetData>
  <mergeCells count="12">
    <mergeCell ref="B1:D1"/>
    <mergeCell ref="G1:I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E11" sqref="E11"/>
    </sheetView>
  </sheetViews>
  <sheetFormatPr defaultColWidth="10" defaultRowHeight="13.5"/>
  <cols>
    <col min="1" max="1" width="1.5" style="113" customWidth="1"/>
    <col min="2" max="3" width="6.125" style="113" customWidth="1"/>
    <col min="4" max="4" width="16.375" style="113" customWidth="1"/>
    <col min="5" max="5" width="41" style="113" customWidth="1"/>
    <col min="6" max="8" width="16.375" style="113" customWidth="1"/>
    <col min="9" max="9" width="1.5" style="113" customWidth="1"/>
    <col min="10" max="16384" width="10" style="113"/>
  </cols>
  <sheetData>
    <row r="1" ht="14.25" customHeight="1" spans="1:9">
      <c r="A1" s="114"/>
      <c r="B1" s="114"/>
      <c r="C1" s="114"/>
      <c r="D1" s="115"/>
      <c r="E1" s="115"/>
      <c r="F1" s="116"/>
      <c r="G1" s="116"/>
      <c r="H1" s="117" t="s">
        <v>210</v>
      </c>
      <c r="I1" s="134"/>
    </row>
    <row r="2" ht="19.9" customHeight="1" spans="1:9">
      <c r="A2" s="116"/>
      <c r="B2" s="118" t="s">
        <v>211</v>
      </c>
      <c r="C2" s="118"/>
      <c r="D2" s="118"/>
      <c r="E2" s="118"/>
      <c r="F2" s="118"/>
      <c r="G2" s="118"/>
      <c r="H2" s="118"/>
      <c r="I2" s="134"/>
    </row>
    <row r="3" ht="17.1" customHeight="1" spans="1:9">
      <c r="A3" s="119"/>
      <c r="B3" s="120" t="s">
        <v>5</v>
      </c>
      <c r="C3" s="120"/>
      <c r="D3" s="120"/>
      <c r="E3" s="120"/>
      <c r="G3" s="119"/>
      <c r="H3" s="121" t="s">
        <v>6</v>
      </c>
      <c r="I3" s="134"/>
    </row>
    <row r="4" ht="21.4" customHeight="1" spans="1:9">
      <c r="A4" s="122"/>
      <c r="B4" s="123" t="s">
        <v>9</v>
      </c>
      <c r="C4" s="123"/>
      <c r="D4" s="123"/>
      <c r="E4" s="123"/>
      <c r="F4" s="123" t="s">
        <v>75</v>
      </c>
      <c r="G4" s="123"/>
      <c r="H4" s="123"/>
      <c r="I4" s="134"/>
    </row>
    <row r="5" ht="21.4" customHeight="1" spans="1:9">
      <c r="A5" s="122"/>
      <c r="B5" s="123" t="s">
        <v>79</v>
      </c>
      <c r="C5" s="123"/>
      <c r="D5" s="123" t="s">
        <v>70</v>
      </c>
      <c r="E5" s="123" t="s">
        <v>71</v>
      </c>
      <c r="F5" s="123" t="s">
        <v>59</v>
      </c>
      <c r="G5" s="123" t="s">
        <v>212</v>
      </c>
      <c r="H5" s="123" t="s">
        <v>213</v>
      </c>
      <c r="I5" s="134"/>
    </row>
    <row r="6" ht="21.4" customHeight="1" spans="1:9">
      <c r="A6" s="124"/>
      <c r="B6" s="123" t="s">
        <v>80</v>
      </c>
      <c r="C6" s="123" t="s">
        <v>81</v>
      </c>
      <c r="D6" s="123"/>
      <c r="E6" s="123"/>
      <c r="F6" s="123"/>
      <c r="G6" s="123"/>
      <c r="H6" s="123"/>
      <c r="I6" s="134"/>
    </row>
    <row r="7" ht="30" customHeight="1" spans="1:9">
      <c r="A7" s="122"/>
      <c r="B7" s="123"/>
      <c r="C7" s="123"/>
      <c r="D7" s="123">
        <v>109001</v>
      </c>
      <c r="E7" s="123" t="s">
        <v>72</v>
      </c>
      <c r="F7" s="125">
        <f>SUM(F8:F43)</f>
        <v>4561840.13</v>
      </c>
      <c r="G7" s="125">
        <f>SUM(G8:G43)</f>
        <v>4128422.36</v>
      </c>
      <c r="H7" s="125">
        <f>SUM(H8:H43)</f>
        <v>433417.77</v>
      </c>
      <c r="I7" s="134"/>
    </row>
    <row r="8" ht="30" customHeight="1" spans="1:9">
      <c r="A8" s="122"/>
      <c r="B8" s="126" t="s">
        <v>214</v>
      </c>
      <c r="C8" s="126" t="s">
        <v>87</v>
      </c>
      <c r="D8" s="127"/>
      <c r="E8" s="128" t="s">
        <v>215</v>
      </c>
      <c r="F8" s="129">
        <v>362712</v>
      </c>
      <c r="G8" s="129">
        <v>362712</v>
      </c>
      <c r="H8" s="130"/>
      <c r="I8" s="134"/>
    </row>
    <row r="9" ht="30" customHeight="1" spans="1:9">
      <c r="A9" s="122"/>
      <c r="B9" s="126" t="s">
        <v>216</v>
      </c>
      <c r="C9" s="126" t="s">
        <v>87</v>
      </c>
      <c r="D9" s="127"/>
      <c r="E9" s="128" t="s">
        <v>217</v>
      </c>
      <c r="F9" s="129">
        <v>537036</v>
      </c>
      <c r="G9" s="129">
        <v>537036</v>
      </c>
      <c r="H9" s="130"/>
      <c r="I9" s="134"/>
    </row>
    <row r="10" ht="30" customHeight="1" spans="1:9">
      <c r="A10" s="122"/>
      <c r="B10" s="126" t="s">
        <v>214</v>
      </c>
      <c r="C10" s="126" t="s">
        <v>87</v>
      </c>
      <c r="D10" s="127"/>
      <c r="E10" s="128" t="s">
        <v>215</v>
      </c>
      <c r="F10" s="129">
        <v>413117.76</v>
      </c>
      <c r="G10" s="129">
        <v>413117.76</v>
      </c>
      <c r="H10" s="130"/>
      <c r="I10" s="134"/>
    </row>
    <row r="11" ht="30" customHeight="1" spans="1:9">
      <c r="A11" s="122"/>
      <c r="B11" s="126" t="s">
        <v>216</v>
      </c>
      <c r="C11" s="126" t="s">
        <v>87</v>
      </c>
      <c r="D11" s="127"/>
      <c r="E11" s="128" t="s">
        <v>217</v>
      </c>
      <c r="F11" s="129">
        <v>75336</v>
      </c>
      <c r="G11" s="129">
        <v>75336</v>
      </c>
      <c r="H11" s="130"/>
      <c r="I11" s="134"/>
    </row>
    <row r="12" ht="30" customHeight="1" spans="1:9">
      <c r="A12" s="122"/>
      <c r="B12" s="126" t="s">
        <v>214</v>
      </c>
      <c r="C12" s="126" t="s">
        <v>87</v>
      </c>
      <c r="D12" s="127"/>
      <c r="E12" s="128" t="s">
        <v>215</v>
      </c>
      <c r="F12" s="129">
        <v>463485</v>
      </c>
      <c r="G12" s="129">
        <v>463485</v>
      </c>
      <c r="H12" s="130"/>
      <c r="I12" s="134"/>
    </row>
    <row r="13" ht="30" customHeight="1" spans="1:9">
      <c r="A13" s="122"/>
      <c r="B13" s="126" t="s">
        <v>216</v>
      </c>
      <c r="C13" s="126" t="s">
        <v>87</v>
      </c>
      <c r="D13" s="127"/>
      <c r="E13" s="128" t="s">
        <v>217</v>
      </c>
      <c r="F13" s="129">
        <v>1050041</v>
      </c>
      <c r="G13" s="129">
        <v>1050041</v>
      </c>
      <c r="H13" s="130"/>
      <c r="I13" s="134"/>
    </row>
    <row r="14" ht="30" customHeight="1" spans="1:9">
      <c r="A14" s="122"/>
      <c r="B14" s="126" t="s">
        <v>214</v>
      </c>
      <c r="C14" s="126" t="s">
        <v>89</v>
      </c>
      <c r="D14" s="127"/>
      <c r="E14" s="128" t="s">
        <v>218</v>
      </c>
      <c r="F14" s="129">
        <v>176997.72</v>
      </c>
      <c r="G14" s="129">
        <v>176997.72</v>
      </c>
      <c r="H14" s="130"/>
      <c r="I14" s="134"/>
    </row>
    <row r="15" ht="30" customHeight="1" spans="1:9">
      <c r="A15" s="122"/>
      <c r="B15" s="126" t="s">
        <v>216</v>
      </c>
      <c r="C15" s="126" t="s">
        <v>87</v>
      </c>
      <c r="D15" s="127"/>
      <c r="E15" s="128" t="s">
        <v>217</v>
      </c>
      <c r="F15" s="129">
        <v>266005.28</v>
      </c>
      <c r="G15" s="129">
        <v>266005.28</v>
      </c>
      <c r="H15" s="130"/>
      <c r="I15" s="134"/>
    </row>
    <row r="16" ht="30" customHeight="1" spans="1:9">
      <c r="A16" s="122"/>
      <c r="B16" s="126" t="s">
        <v>214</v>
      </c>
      <c r="C16" s="126" t="s">
        <v>89</v>
      </c>
      <c r="D16" s="127"/>
      <c r="E16" s="128" t="s">
        <v>218</v>
      </c>
      <c r="F16" s="129">
        <v>95427.24</v>
      </c>
      <c r="G16" s="129">
        <v>95427.24</v>
      </c>
      <c r="H16" s="130"/>
      <c r="I16" s="134"/>
    </row>
    <row r="17" ht="30" customHeight="1" spans="1:9">
      <c r="A17" s="122"/>
      <c r="B17" s="126" t="s">
        <v>216</v>
      </c>
      <c r="C17" s="126" t="s">
        <v>87</v>
      </c>
      <c r="D17" s="127"/>
      <c r="E17" s="128" t="s">
        <v>217</v>
      </c>
      <c r="F17" s="129">
        <v>128015.04</v>
      </c>
      <c r="G17" s="129">
        <v>128015.04</v>
      </c>
      <c r="H17" s="130"/>
      <c r="I17" s="134"/>
    </row>
    <row r="18" ht="30" customHeight="1" spans="1:9">
      <c r="A18" s="122"/>
      <c r="B18" s="126" t="s">
        <v>214</v>
      </c>
      <c r="C18" s="126" t="s">
        <v>89</v>
      </c>
      <c r="D18" s="127"/>
      <c r="E18" s="128" t="s">
        <v>218</v>
      </c>
      <c r="F18" s="129">
        <v>9600</v>
      </c>
      <c r="G18" s="129">
        <v>9600</v>
      </c>
      <c r="H18" s="130"/>
      <c r="I18" s="134"/>
    </row>
    <row r="19" ht="30" customHeight="1" spans="1:9">
      <c r="A19" s="122"/>
      <c r="B19" s="126" t="s">
        <v>216</v>
      </c>
      <c r="C19" s="126" t="s">
        <v>87</v>
      </c>
      <c r="D19" s="127"/>
      <c r="E19" s="128" t="s">
        <v>217</v>
      </c>
      <c r="F19" s="129">
        <v>16800</v>
      </c>
      <c r="G19" s="129">
        <v>16800</v>
      </c>
      <c r="H19" s="130"/>
      <c r="I19" s="134"/>
    </row>
    <row r="20" ht="30" customHeight="1" spans="1:9">
      <c r="A20" s="122"/>
      <c r="B20" s="126" t="s">
        <v>214</v>
      </c>
      <c r="C20" s="126" t="s">
        <v>89</v>
      </c>
      <c r="D20" s="127"/>
      <c r="E20" s="128" t="s">
        <v>218</v>
      </c>
      <c r="F20" s="129">
        <v>2478.62</v>
      </c>
      <c r="G20" s="129">
        <v>2478.62</v>
      </c>
      <c r="H20" s="130"/>
      <c r="I20" s="134"/>
    </row>
    <row r="21" ht="30" customHeight="1" spans="1:9">
      <c r="A21" s="122"/>
      <c r="B21" s="126" t="s">
        <v>216</v>
      </c>
      <c r="C21" s="126" t="s">
        <v>87</v>
      </c>
      <c r="D21" s="127"/>
      <c r="E21" s="128" t="s">
        <v>217</v>
      </c>
      <c r="F21" s="129">
        <v>23275.46</v>
      </c>
      <c r="G21" s="129">
        <v>23275.46</v>
      </c>
      <c r="H21" s="130"/>
      <c r="I21" s="134"/>
    </row>
    <row r="22" ht="30" customHeight="1" spans="1:9">
      <c r="A22" s="122"/>
      <c r="B22" s="126" t="s">
        <v>214</v>
      </c>
      <c r="C22" s="126" t="s">
        <v>105</v>
      </c>
      <c r="D22" s="127"/>
      <c r="E22" s="128" t="s">
        <v>117</v>
      </c>
      <c r="F22" s="129">
        <v>148719</v>
      </c>
      <c r="G22" s="129">
        <v>148719</v>
      </c>
      <c r="H22" s="130"/>
      <c r="I22" s="134"/>
    </row>
    <row r="23" ht="30" customHeight="1" spans="1:9">
      <c r="A23" s="122"/>
      <c r="B23" s="126" t="s">
        <v>216</v>
      </c>
      <c r="C23" s="126" t="s">
        <v>87</v>
      </c>
      <c r="D23" s="127"/>
      <c r="E23" s="128" t="s">
        <v>217</v>
      </c>
      <c r="F23" s="129">
        <v>199502</v>
      </c>
      <c r="G23" s="129">
        <v>199502</v>
      </c>
      <c r="H23" s="130"/>
      <c r="I23" s="134"/>
    </row>
    <row r="24" ht="30" customHeight="1" spans="1:9">
      <c r="A24" s="122"/>
      <c r="B24" s="126" t="s">
        <v>214</v>
      </c>
      <c r="C24" s="126" t="s">
        <v>107</v>
      </c>
      <c r="D24" s="127"/>
      <c r="E24" s="128" t="s">
        <v>184</v>
      </c>
      <c r="F24" s="129">
        <v>137002.4</v>
      </c>
      <c r="G24" s="129">
        <v>137002.4</v>
      </c>
      <c r="H24" s="130"/>
      <c r="I24" s="134"/>
    </row>
    <row r="25" ht="30" customHeight="1" spans="1:9">
      <c r="A25" s="122"/>
      <c r="B25" s="126" t="s">
        <v>219</v>
      </c>
      <c r="C25" s="126" t="s">
        <v>87</v>
      </c>
      <c r="D25" s="127"/>
      <c r="E25" s="128" t="s">
        <v>220</v>
      </c>
      <c r="F25" s="129">
        <v>56000</v>
      </c>
      <c r="G25" s="130"/>
      <c r="H25" s="129">
        <v>56000</v>
      </c>
      <c r="I25" s="134"/>
    </row>
    <row r="26" ht="30" customHeight="1" spans="1:9">
      <c r="A26" s="122"/>
      <c r="B26" s="126" t="s">
        <v>216</v>
      </c>
      <c r="C26" s="126" t="s">
        <v>89</v>
      </c>
      <c r="D26" s="127"/>
      <c r="E26" s="128" t="s">
        <v>221</v>
      </c>
      <c r="F26" s="129">
        <v>98000</v>
      </c>
      <c r="G26" s="130"/>
      <c r="H26" s="129">
        <v>98000</v>
      </c>
      <c r="I26" s="134"/>
    </row>
    <row r="27" ht="30" customHeight="1" spans="2:9">
      <c r="B27" s="126" t="s">
        <v>219</v>
      </c>
      <c r="C27" s="126" t="s">
        <v>87</v>
      </c>
      <c r="D27" s="127"/>
      <c r="E27" s="128" t="s">
        <v>220</v>
      </c>
      <c r="F27" s="129">
        <v>3200</v>
      </c>
      <c r="G27" s="130"/>
      <c r="H27" s="129">
        <v>3200</v>
      </c>
      <c r="I27" s="134"/>
    </row>
    <row r="28" ht="30" customHeight="1" spans="2:9">
      <c r="B28" s="126" t="s">
        <v>216</v>
      </c>
      <c r="C28" s="126" t="s">
        <v>89</v>
      </c>
      <c r="D28" s="127"/>
      <c r="E28" s="128" t="s">
        <v>221</v>
      </c>
      <c r="F28" s="129">
        <v>5600</v>
      </c>
      <c r="G28" s="130"/>
      <c r="H28" s="129">
        <v>5600</v>
      </c>
      <c r="I28" s="134"/>
    </row>
    <row r="29" ht="30" customHeight="1" spans="2:9">
      <c r="B29" s="126" t="s">
        <v>219</v>
      </c>
      <c r="C29" s="126" t="s">
        <v>87</v>
      </c>
      <c r="D29" s="127"/>
      <c r="E29" s="128" t="s">
        <v>220</v>
      </c>
      <c r="F29" s="129">
        <v>6400</v>
      </c>
      <c r="G29" s="130"/>
      <c r="H29" s="129">
        <v>6400</v>
      </c>
      <c r="I29" s="134"/>
    </row>
    <row r="30" ht="30" customHeight="1" spans="2:9">
      <c r="B30" s="126" t="s">
        <v>216</v>
      </c>
      <c r="C30" s="126" t="s">
        <v>89</v>
      </c>
      <c r="D30" s="127"/>
      <c r="E30" s="128" t="s">
        <v>221</v>
      </c>
      <c r="F30" s="129">
        <v>11200</v>
      </c>
      <c r="G30" s="130"/>
      <c r="H30" s="129">
        <v>11200</v>
      </c>
      <c r="I30" s="134"/>
    </row>
    <row r="31" ht="30" customHeight="1" spans="2:9">
      <c r="B31" s="126" t="s">
        <v>219</v>
      </c>
      <c r="C31" s="126" t="s">
        <v>87</v>
      </c>
      <c r="D31" s="127"/>
      <c r="E31" s="128" t="s">
        <v>220</v>
      </c>
      <c r="F31" s="129">
        <v>40000</v>
      </c>
      <c r="G31" s="130"/>
      <c r="H31" s="129">
        <v>40000</v>
      </c>
      <c r="I31" s="134"/>
    </row>
    <row r="32" ht="30" customHeight="1" spans="2:9">
      <c r="B32" s="126" t="s">
        <v>216</v>
      </c>
      <c r="C32" s="126" t="s">
        <v>89</v>
      </c>
      <c r="D32" s="127"/>
      <c r="E32" s="128" t="s">
        <v>221</v>
      </c>
      <c r="F32" s="129">
        <v>70000</v>
      </c>
      <c r="G32" s="130"/>
      <c r="H32" s="129">
        <v>70000</v>
      </c>
      <c r="I32" s="134"/>
    </row>
    <row r="33" ht="30" customHeight="1" spans="2:9">
      <c r="B33" s="126" t="s">
        <v>219</v>
      </c>
      <c r="C33" s="126" t="s">
        <v>188</v>
      </c>
      <c r="D33" s="127"/>
      <c r="E33" s="128" t="s">
        <v>222</v>
      </c>
      <c r="F33" s="129">
        <v>2600</v>
      </c>
      <c r="G33" s="130"/>
      <c r="H33" s="129">
        <v>2600</v>
      </c>
      <c r="I33" s="134"/>
    </row>
    <row r="34" ht="30" customHeight="1" spans="1:9">
      <c r="A34" s="122"/>
      <c r="B34" s="126" t="s">
        <v>219</v>
      </c>
      <c r="C34" s="126" t="s">
        <v>87</v>
      </c>
      <c r="D34" s="127"/>
      <c r="E34" s="128" t="s">
        <v>220</v>
      </c>
      <c r="F34" s="129">
        <v>19221.41</v>
      </c>
      <c r="G34" s="130"/>
      <c r="H34" s="129">
        <v>19221.41</v>
      </c>
      <c r="I34" s="134"/>
    </row>
    <row r="35" ht="30" customHeight="1" spans="2:9">
      <c r="B35" s="126" t="s">
        <v>216</v>
      </c>
      <c r="C35" s="126" t="s">
        <v>89</v>
      </c>
      <c r="D35" s="127"/>
      <c r="E35" s="128" t="s">
        <v>221</v>
      </c>
      <c r="F35" s="129">
        <v>24106.73</v>
      </c>
      <c r="G35" s="130"/>
      <c r="H35" s="129">
        <v>24106.73</v>
      </c>
      <c r="I35" s="134"/>
    </row>
    <row r="36" ht="30" customHeight="1" spans="2:9">
      <c r="B36" s="126" t="s">
        <v>219</v>
      </c>
      <c r="C36" s="126" t="s">
        <v>87</v>
      </c>
      <c r="D36" s="127"/>
      <c r="E36" s="128" t="s">
        <v>220</v>
      </c>
      <c r="F36" s="129">
        <v>8361.68</v>
      </c>
      <c r="G36" s="130"/>
      <c r="H36" s="129">
        <v>8361.68</v>
      </c>
      <c r="I36" s="134"/>
    </row>
    <row r="37" ht="30" customHeight="1" spans="2:9">
      <c r="B37" s="126" t="s">
        <v>216</v>
      </c>
      <c r="C37" s="126" t="s">
        <v>89</v>
      </c>
      <c r="D37" s="127"/>
      <c r="E37" s="128" t="s">
        <v>221</v>
      </c>
      <c r="F37" s="129">
        <v>8055.54</v>
      </c>
      <c r="G37" s="130"/>
      <c r="H37" s="129">
        <v>8055.54</v>
      </c>
      <c r="I37" s="134"/>
    </row>
    <row r="38" ht="30" customHeight="1" spans="2:9">
      <c r="B38" s="126" t="s">
        <v>219</v>
      </c>
      <c r="C38" s="126" t="s">
        <v>87</v>
      </c>
      <c r="D38" s="127"/>
      <c r="E38" s="128" t="s">
        <v>220</v>
      </c>
      <c r="F38" s="129">
        <v>72600</v>
      </c>
      <c r="G38" s="130"/>
      <c r="H38" s="129">
        <v>72600</v>
      </c>
      <c r="I38" s="134"/>
    </row>
    <row r="39" ht="30" customHeight="1" spans="2:9">
      <c r="B39" s="126" t="s">
        <v>219</v>
      </c>
      <c r="C39" s="126" t="s">
        <v>107</v>
      </c>
      <c r="D39" s="127"/>
      <c r="E39" s="128" t="s">
        <v>201</v>
      </c>
      <c r="F39" s="129">
        <v>5387.23</v>
      </c>
      <c r="G39" s="130"/>
      <c r="H39" s="129">
        <v>5387.23</v>
      </c>
      <c r="I39" s="134"/>
    </row>
    <row r="40" ht="30" customHeight="1" spans="2:9">
      <c r="B40" s="126" t="s">
        <v>216</v>
      </c>
      <c r="C40" s="126" t="s">
        <v>89</v>
      </c>
      <c r="D40" s="127"/>
      <c r="E40" s="128" t="s">
        <v>221</v>
      </c>
      <c r="F40" s="129">
        <v>2685.18</v>
      </c>
      <c r="G40" s="130"/>
      <c r="H40" s="129">
        <v>2685.18</v>
      </c>
      <c r="I40" s="134"/>
    </row>
    <row r="41" ht="30" customHeight="1" spans="2:9">
      <c r="B41" s="126" t="s">
        <v>223</v>
      </c>
      <c r="C41" s="126" t="s">
        <v>87</v>
      </c>
      <c r="D41" s="127"/>
      <c r="E41" s="131" t="s">
        <v>224</v>
      </c>
      <c r="F41" s="129">
        <v>20351.84</v>
      </c>
      <c r="G41" s="129">
        <v>20351.84</v>
      </c>
      <c r="H41" s="130"/>
      <c r="I41" s="134"/>
    </row>
    <row r="42" ht="30" customHeight="1" spans="2:9">
      <c r="B42" s="126" t="s">
        <v>223</v>
      </c>
      <c r="C42" s="126" t="s">
        <v>87</v>
      </c>
      <c r="D42" s="127"/>
      <c r="E42" s="131" t="s">
        <v>224</v>
      </c>
      <c r="F42" s="129">
        <v>2400</v>
      </c>
      <c r="G42" s="129">
        <v>2400</v>
      </c>
      <c r="H42" s="130"/>
      <c r="I42" s="134"/>
    </row>
    <row r="43" ht="30" customHeight="1" spans="2:9">
      <c r="B43" s="126" t="s">
        <v>223</v>
      </c>
      <c r="C43" s="126" t="s">
        <v>87</v>
      </c>
      <c r="D43" s="127"/>
      <c r="E43" s="131" t="s">
        <v>224</v>
      </c>
      <c r="F43" s="129">
        <v>120</v>
      </c>
      <c r="G43" s="129">
        <v>120</v>
      </c>
      <c r="H43" s="130"/>
      <c r="I43" s="134"/>
    </row>
    <row r="44" ht="8.45" customHeight="1" spans="1:9">
      <c r="A44" s="132"/>
      <c r="B44" s="132"/>
      <c r="C44" s="132"/>
      <c r="D44" s="133"/>
      <c r="E44" s="132"/>
      <c r="F44" s="132"/>
      <c r="G44" s="132"/>
      <c r="H44" s="132"/>
      <c r="I44" s="13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8" sqref="F8"/>
    </sheetView>
  </sheetViews>
  <sheetFormatPr defaultColWidth="10" defaultRowHeight="13.5" outlineLevelCol="7"/>
  <cols>
    <col min="1" max="1" width="1.5" style="96" customWidth="1"/>
    <col min="2" max="4" width="6.625" style="96" customWidth="1"/>
    <col min="5" max="5" width="26.625" style="96" customWidth="1"/>
    <col min="6" max="6" width="48.625" style="96" customWidth="1"/>
    <col min="7" max="7" width="26.625" style="96" customWidth="1"/>
    <col min="8" max="8" width="1.5" style="96" customWidth="1"/>
    <col min="9" max="10" width="9.75" style="96" customWidth="1"/>
    <col min="11" max="16384" width="10" style="96"/>
  </cols>
  <sheetData>
    <row r="1" ht="24.95" customHeight="1" spans="1:8">
      <c r="A1" s="97"/>
      <c r="B1" s="2"/>
      <c r="C1" s="2"/>
      <c r="D1" s="2"/>
      <c r="E1" s="13"/>
      <c r="F1" s="13"/>
      <c r="G1" s="98" t="s">
        <v>225</v>
      </c>
      <c r="H1" s="99"/>
    </row>
    <row r="2" ht="22.9" customHeight="1" spans="1:8">
      <c r="A2" s="97"/>
      <c r="B2" s="100" t="s">
        <v>226</v>
      </c>
      <c r="C2" s="100"/>
      <c r="D2" s="100"/>
      <c r="E2" s="100"/>
      <c r="F2" s="100"/>
      <c r="G2" s="100"/>
      <c r="H2" s="99" t="s">
        <v>3</v>
      </c>
    </row>
    <row r="3" ht="19.5" customHeight="1" spans="1:8">
      <c r="A3" s="101"/>
      <c r="B3" s="102" t="s">
        <v>5</v>
      </c>
      <c r="C3" s="102"/>
      <c r="D3" s="102"/>
      <c r="E3" s="102"/>
      <c r="F3" s="102"/>
      <c r="G3" s="103" t="s">
        <v>6</v>
      </c>
      <c r="H3" s="104"/>
    </row>
    <row r="4" ht="24.4" customHeight="1" spans="1:8">
      <c r="A4" s="105"/>
      <c r="B4" s="70" t="s">
        <v>79</v>
      </c>
      <c r="C4" s="70"/>
      <c r="D4" s="70"/>
      <c r="E4" s="70" t="s">
        <v>70</v>
      </c>
      <c r="F4" s="70" t="s">
        <v>71</v>
      </c>
      <c r="G4" s="70" t="s">
        <v>227</v>
      </c>
      <c r="H4" s="106"/>
    </row>
    <row r="5" ht="24" customHeight="1" spans="1:8">
      <c r="A5" s="105"/>
      <c r="B5" s="70" t="s">
        <v>80</v>
      </c>
      <c r="C5" s="70" t="s">
        <v>81</v>
      </c>
      <c r="D5" s="70" t="s">
        <v>82</v>
      </c>
      <c r="E5" s="70"/>
      <c r="F5" s="70"/>
      <c r="G5" s="70"/>
      <c r="H5" s="107"/>
    </row>
    <row r="6" ht="27.95" customHeight="1" spans="1:8">
      <c r="A6" s="108"/>
      <c r="B6" s="70"/>
      <c r="C6" s="70"/>
      <c r="D6" s="70"/>
      <c r="E6" s="70"/>
      <c r="F6" s="70" t="s">
        <v>72</v>
      </c>
      <c r="G6" s="90">
        <v>600000</v>
      </c>
      <c r="H6" s="109"/>
    </row>
    <row r="7" ht="30.95" customHeight="1" spans="1:8">
      <c r="A7" s="108"/>
      <c r="B7" s="91" t="s">
        <v>83</v>
      </c>
      <c r="C7" s="91"/>
      <c r="D7" s="91"/>
      <c r="E7" s="75">
        <v>109001</v>
      </c>
      <c r="F7" s="92" t="s">
        <v>84</v>
      </c>
      <c r="G7" s="90">
        <v>600000</v>
      </c>
      <c r="H7" s="109"/>
    </row>
    <row r="8" ht="22.9" customHeight="1" spans="1:8">
      <c r="A8" s="108"/>
      <c r="B8" s="91" t="s">
        <v>83</v>
      </c>
      <c r="C8" s="91" t="s">
        <v>85</v>
      </c>
      <c r="D8" s="91"/>
      <c r="E8" s="70"/>
      <c r="F8" s="92" t="s">
        <v>86</v>
      </c>
      <c r="G8" s="90">
        <v>600000</v>
      </c>
      <c r="H8" s="109"/>
    </row>
    <row r="9" ht="22.9" customHeight="1" spans="1:8">
      <c r="A9" s="108"/>
      <c r="B9" s="91" t="s">
        <v>83</v>
      </c>
      <c r="C9" s="91" t="s">
        <v>85</v>
      </c>
      <c r="D9" s="91" t="s">
        <v>89</v>
      </c>
      <c r="E9" s="70"/>
      <c r="F9" s="92" t="s">
        <v>90</v>
      </c>
      <c r="G9" s="90">
        <v>600000</v>
      </c>
      <c r="H9" s="109"/>
    </row>
    <row r="10" ht="22.9" customHeight="1" spans="1:8">
      <c r="A10" s="108"/>
      <c r="B10" s="70"/>
      <c r="C10" s="70"/>
      <c r="D10" s="70"/>
      <c r="E10" s="70"/>
      <c r="F10" s="70" t="s">
        <v>228</v>
      </c>
      <c r="G10" s="73">
        <v>50000</v>
      </c>
      <c r="H10" s="109"/>
    </row>
    <row r="11" ht="22.9" customHeight="1" spans="1:8">
      <c r="A11" s="108"/>
      <c r="B11" s="70"/>
      <c r="C11" s="70"/>
      <c r="D11" s="70"/>
      <c r="E11" s="70"/>
      <c r="F11" s="70" t="s">
        <v>229</v>
      </c>
      <c r="G11" s="73">
        <v>50000</v>
      </c>
      <c r="H11" s="109"/>
    </row>
    <row r="12" ht="22.9" customHeight="1" spans="1:8">
      <c r="A12" s="108"/>
      <c r="B12" s="70"/>
      <c r="C12" s="70"/>
      <c r="D12" s="70"/>
      <c r="E12" s="70"/>
      <c r="F12" s="70" t="s">
        <v>230</v>
      </c>
      <c r="G12" s="73">
        <v>500000</v>
      </c>
      <c r="H12" s="109"/>
    </row>
    <row r="13" ht="22.9" customHeight="1" spans="1:8">
      <c r="A13" s="108"/>
      <c r="B13" s="70"/>
      <c r="C13" s="70"/>
      <c r="D13" s="70"/>
      <c r="E13" s="70"/>
      <c r="F13" s="70"/>
      <c r="G13" s="73"/>
      <c r="H13" s="109"/>
    </row>
    <row r="14" ht="22.9" customHeight="1" spans="1:8">
      <c r="A14" s="105"/>
      <c r="B14" s="77"/>
      <c r="C14" s="77"/>
      <c r="D14" s="77"/>
      <c r="E14" s="77"/>
      <c r="F14" s="77" t="s">
        <v>23</v>
      </c>
      <c r="G14" s="78"/>
      <c r="H14" s="106"/>
    </row>
    <row r="15" ht="22.9" customHeight="1" spans="1:8">
      <c r="A15" s="105"/>
      <c r="B15" s="77"/>
      <c r="C15" s="77"/>
      <c r="D15" s="77"/>
      <c r="E15" s="77"/>
      <c r="F15" s="77" t="s">
        <v>23</v>
      </c>
      <c r="G15" s="78"/>
      <c r="H15" s="106"/>
    </row>
    <row r="16" ht="27.95" customHeight="1" spans="1:8">
      <c r="A16" s="105"/>
      <c r="B16" s="77"/>
      <c r="C16" s="77"/>
      <c r="D16" s="77"/>
      <c r="E16" s="77"/>
      <c r="F16" s="77"/>
      <c r="G16" s="78"/>
      <c r="H16" s="107"/>
    </row>
    <row r="17" ht="27.95" customHeight="1" spans="1:8">
      <c r="A17" s="105"/>
      <c r="B17" s="77"/>
      <c r="C17" s="77"/>
      <c r="D17" s="77"/>
      <c r="E17" s="77"/>
      <c r="F17" s="77"/>
      <c r="G17" s="78"/>
      <c r="H17" s="107"/>
    </row>
    <row r="18" ht="9.75" customHeight="1" spans="1:8">
      <c r="A18" s="110"/>
      <c r="B18" s="111"/>
      <c r="C18" s="111"/>
      <c r="D18" s="111"/>
      <c r="E18" s="111"/>
      <c r="F18" s="110"/>
      <c r="G18" s="110"/>
      <c r="H18" s="11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2024-07-30T07:32:32Z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41BF06BA1DA344A2B583738F782F3FB7</vt:lpwstr>
  </property>
</Properties>
</file>