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封面" sheetId="20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-1" sheetId="17" r:id="rId14"/>
    <sheet name="6-2" sheetId="21" r:id="rId15"/>
    <sheet name="6-3" sheetId="22" r:id="rId16"/>
    <sheet name="6-4" sheetId="23" r:id="rId17"/>
    <sheet name="6-5" sheetId="24" r:id="rId18"/>
    <sheet name="7" sheetId="18" r:id="rId19"/>
  </sheets>
  <externalReferences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</externalReferences>
  <definedNames>
    <definedName name="________________A01">#REF!</definedName>
    <definedName name="________________A08">'[5]A01-1'!$A$5:$C$36</definedName>
    <definedName name="_______________A01">#REF!</definedName>
    <definedName name="_______________A08">'[1]A01-1'!$A$5:$C$36</definedName>
    <definedName name="______________A01">#REF!</definedName>
    <definedName name="______________A08">'[13]A01-1'!$A$5:$C$36</definedName>
    <definedName name="_____________A01">#REF!</definedName>
    <definedName name="_____________A08">'[10]A01-1'!$A$5:$C$36</definedName>
    <definedName name="____________A01">#REF!</definedName>
    <definedName name="____________A08">'[7]A01-1'!$A$5:$C$36</definedName>
    <definedName name="____________qyc1234">#REF!</definedName>
    <definedName name="___________A01">#REF!</definedName>
    <definedName name="___________A08">'[7]A01-1'!$A$5:$C$36</definedName>
    <definedName name="___________qyc1234">#REF!</definedName>
    <definedName name="__________A01">#REF!</definedName>
    <definedName name="__________A08">'[7]A01-1'!$A$5:$C$36</definedName>
    <definedName name="__________qyc1234">#REF!</definedName>
    <definedName name="_________A01">#REF!</definedName>
    <definedName name="_________A08">'[8]A01-1'!$A$5:$C$36</definedName>
    <definedName name="_________qyc1234">#REF!</definedName>
    <definedName name="________A01">#REF!</definedName>
    <definedName name="________A08">'[7]A01-1'!$A$5:$C$36</definedName>
    <definedName name="________qyc1234">#REF!</definedName>
    <definedName name="_______A01">#REF!</definedName>
    <definedName name="_______A08">'[9]A01-1'!$A$5:$C$36</definedName>
    <definedName name="_______qyc1234">#REF!</definedName>
    <definedName name="______A01">#REF!</definedName>
    <definedName name="______A08">'[6]A01-1'!$A$5:$C$36</definedName>
    <definedName name="______qyc1234">#REF!</definedName>
    <definedName name="_____A01">#REF!</definedName>
    <definedName name="_____A08">'[6]A01-1'!$A$5:$C$36</definedName>
    <definedName name="_____qyc1234">#REF!</definedName>
    <definedName name="____1A01_">#REF!</definedName>
    <definedName name="____2A08_">'[2]A01-1'!$A$5:$C$36</definedName>
    <definedName name="____A01">#REF!</definedName>
    <definedName name="____A08">'[3]A01-1'!$A$5:$C$36</definedName>
    <definedName name="____qyc1234">#REF!</definedName>
    <definedName name="___1A01_">#REF!</definedName>
    <definedName name="___2A08_">'[1]A01-1'!$A$5:$C$36</definedName>
    <definedName name="___A01">#REF!</definedName>
    <definedName name="___A08">'[3]A01-1'!$A$5:$C$36</definedName>
    <definedName name="___qyc1234">#REF!</definedName>
    <definedName name="__1A01_">#REF!</definedName>
    <definedName name="__2A01_">#REF!</definedName>
    <definedName name="__2A08_">'[1]A01-1'!$A$5:$C$36</definedName>
    <definedName name="__4A08_">'[1]A01-1'!$A$5:$C$36</definedName>
    <definedName name="__A01">#REF!</definedName>
    <definedName name="__A08">'[1]A01-1'!$A$5:$C$36</definedName>
    <definedName name="__qyc1234">#REF!</definedName>
    <definedName name="_1A01_">#REF!</definedName>
    <definedName name="_2A01_">#REF!</definedName>
    <definedName name="_2A08_">'[4]A01-1'!$A$5:$C$36</definedName>
    <definedName name="_4A08_">'[1]A01-1'!$A$5:$C$36</definedName>
    <definedName name="_A01">#REF!</definedName>
    <definedName name="_A08">'[1]A01-1'!$A$5:$C$36</definedName>
    <definedName name="_a8756">'[5]A01-1'!$A$5:$C$36</definedName>
    <definedName name="_qyc1234">#REF!</definedName>
    <definedName name="a">#N/A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Area" localSheetId="1">'1'!$B$1:$E$40</definedName>
    <definedName name="_xlnm.Print_Area" localSheetId="3">'1-2'!$B$1:$K$28</definedName>
    <definedName name="_xlnm.Print_Area" localSheetId="0">封面!$A$1:$A$1</definedName>
    <definedName name="_xlnm.Print_Titles">#N/A</definedName>
    <definedName name="s">#N/A</definedName>
    <definedName name="地区名称">#REF!</definedName>
    <definedName name="分类">#REF!</definedName>
    <definedName name="行业">[11]Sheet1!$W$2:$W$9</definedName>
    <definedName name="市州">[11]Sheet1!$A$2:$U$2</definedName>
    <definedName name="形式">#REF!</definedName>
    <definedName name="性质">[12]Sheet2!$A$1:$A$4</definedName>
    <definedName name="支出">#REF!</definedName>
  </definedNames>
  <calcPr calcId="144525"/>
</workbook>
</file>

<file path=xl/sharedStrings.xml><?xml version="1.0" encoding="utf-8"?>
<sst xmlns="http://schemas.openxmlformats.org/spreadsheetml/2006/main" count="1035" uniqueCount="362">
  <si>
    <t>中共攀枝花市西区区委政法委员会</t>
  </si>
  <si>
    <t>2024年部门预算</t>
  </si>
  <si>
    <t xml:space="preserve">
表1</t>
  </si>
  <si>
    <t xml:space="preserve"> </t>
  </si>
  <si>
    <t>部门收支总表</t>
  </si>
  <si>
    <t>部门：中共攀枝花市西区区委政法委员会</t>
  </si>
  <si>
    <t>金额单位：元</t>
  </si>
  <si>
    <t>收    入</t>
  </si>
  <si>
    <t>支    出</t>
  </si>
  <si>
    <t>项    目</t>
  </si>
  <si>
    <t>预算数</t>
  </si>
  <si>
    <t>一、一般公共预算拨款收入</t>
  </si>
  <si>
    <t>一、一般公共服务支出</t>
  </si>
  <si>
    <t>二、政府性基金预算拨款收入</t>
  </si>
  <si>
    <r>
      <rPr>
        <sz val="11"/>
        <color rgb="FF000000"/>
        <rFont val="Dialog.plain"/>
        <charset val="134"/>
      </rPr>
      <t>二、外交支出</t>
    </r>
  </si>
  <si>
    <t>三、国有资本经营预算拨款收入</t>
  </si>
  <si>
    <r>
      <rPr>
        <sz val="11"/>
        <color rgb="FF000000"/>
        <rFont val="Dialog.plain"/>
        <charset val="134"/>
      </rPr>
      <t>三、国防支出</t>
    </r>
  </si>
  <si>
    <t>四、事业收入</t>
  </si>
  <si>
    <r>
      <rPr>
        <sz val="11"/>
        <color rgb="FF000000"/>
        <rFont val="Dialog.plain"/>
        <charset val="134"/>
      </rPr>
      <t>四、公共安全支出</t>
    </r>
  </si>
  <si>
    <t>五、事业单位经营收入</t>
  </si>
  <si>
    <r>
      <rPr>
        <sz val="11"/>
        <color rgb="FF000000"/>
        <rFont val="Dialog.plain"/>
        <charset val="134"/>
      </rPr>
      <t>五、教育支出</t>
    </r>
  </si>
  <si>
    <t>六、其他收入</t>
  </si>
  <si>
    <r>
      <rPr>
        <sz val="11"/>
        <color rgb="FF000000"/>
        <rFont val="Dialog.plain"/>
        <charset val="134"/>
      </rPr>
      <t>六、科学技术支出</t>
    </r>
  </si>
  <si>
    <t/>
  </si>
  <si>
    <r>
      <rPr>
        <sz val="11"/>
        <color rgb="FF000000"/>
        <rFont val="Dialog.plain"/>
        <charset val="134"/>
      </rPr>
      <t>七、文化旅游体育与传媒支出</t>
    </r>
  </si>
  <si>
    <t>八、社会保障和就业支出</t>
  </si>
  <si>
    <r>
      <rPr>
        <sz val="11"/>
        <color rgb="FF000000"/>
        <rFont val="Dialog.plain"/>
        <charset val="134"/>
      </rPr>
      <t>九、社会保险基金支出</t>
    </r>
  </si>
  <si>
    <t>十、卫生健康支出</t>
  </si>
  <si>
    <r>
      <rPr>
        <sz val="11"/>
        <color rgb="FF000000"/>
        <rFont val="Dialog.plain"/>
        <charset val="134"/>
      </rPr>
      <t>十一、节能环保支出</t>
    </r>
  </si>
  <si>
    <t>十二、城乡社区支出</t>
  </si>
  <si>
    <r>
      <rPr>
        <sz val="11"/>
        <color rgb="FF000000"/>
        <rFont val="Dialog.plain"/>
        <charset val="134"/>
      </rPr>
      <t>十三、农林水支出</t>
    </r>
  </si>
  <si>
    <r>
      <rPr>
        <sz val="11"/>
        <color rgb="FF000000"/>
        <rFont val="Dialog.plain"/>
        <charset val="134"/>
      </rPr>
      <t>十四、交通运输支出</t>
    </r>
  </si>
  <si>
    <r>
      <rPr>
        <sz val="11"/>
        <color rgb="FF000000"/>
        <rFont val="Dialog.plain"/>
        <charset val="134"/>
      </rPr>
      <t>十五、资源勘探工业信息等支出</t>
    </r>
  </si>
  <si>
    <r>
      <rPr>
        <sz val="11"/>
        <color rgb="FF000000"/>
        <rFont val="Dialog.plain"/>
        <charset val="134"/>
      </rPr>
      <t>十六、商业服务业等支出</t>
    </r>
  </si>
  <si>
    <r>
      <rPr>
        <sz val="11"/>
        <color rgb="FF000000"/>
        <rFont val="Dialog.plain"/>
        <charset val="134"/>
      </rPr>
      <t>十七、金融支出</t>
    </r>
  </si>
  <si>
    <r>
      <rPr>
        <sz val="11"/>
        <color rgb="FF000000"/>
        <rFont val="Dialog.plain"/>
        <charset val="134"/>
      </rPr>
      <t>十八、援助其他地区支出</t>
    </r>
  </si>
  <si>
    <r>
      <rPr>
        <sz val="11"/>
        <color rgb="FF000000"/>
        <rFont val="Dialog.plain"/>
        <charset val="134"/>
      </rPr>
      <t>十九、自然资源海洋气象等支出</t>
    </r>
  </si>
  <si>
    <t>二十、住房保障支出</t>
  </si>
  <si>
    <r>
      <rPr>
        <sz val="11"/>
        <color rgb="FF000000"/>
        <rFont val="Dialog.plain"/>
        <charset val="134"/>
      </rPr>
      <t>二十一、粮油物资储备支出</t>
    </r>
  </si>
  <si>
    <r>
      <rPr>
        <sz val="11"/>
        <color rgb="FF000000"/>
        <rFont val="Dialog.plain"/>
        <charset val="134"/>
      </rPr>
      <t>二十二、国有资本经营预算支出</t>
    </r>
  </si>
  <si>
    <r>
      <rPr>
        <sz val="11"/>
        <color rgb="FF000000"/>
        <rFont val="Dialog.plain"/>
        <charset val="134"/>
      </rPr>
      <t>二十三、灾害防治及应急管理支出</t>
    </r>
  </si>
  <si>
    <r>
      <rPr>
        <sz val="11"/>
        <color rgb="FF000000"/>
        <rFont val="Dialog.plain"/>
        <charset val="134"/>
      </rPr>
      <t>二十四、预备费</t>
    </r>
  </si>
  <si>
    <r>
      <rPr>
        <sz val="11"/>
        <color rgb="FF000000"/>
        <rFont val="Dialog.plain"/>
        <charset val="134"/>
      </rPr>
      <t>二十五、其他支出</t>
    </r>
  </si>
  <si>
    <r>
      <rPr>
        <sz val="11"/>
        <color rgb="FF000000"/>
        <rFont val="Dialog.plain"/>
        <charset val="134"/>
      </rPr>
      <t>二十六、转移性支出</t>
    </r>
  </si>
  <si>
    <r>
      <rPr>
        <sz val="11"/>
        <color rgb="FF000000"/>
        <rFont val="Dialog.plain"/>
        <charset val="134"/>
      </rPr>
      <t>二十七、债务还本支出</t>
    </r>
  </si>
  <si>
    <r>
      <rPr>
        <sz val="11"/>
        <color rgb="FF000000"/>
        <rFont val="Dialog.plain"/>
        <charset val="134"/>
      </rPr>
      <t>二十八、债务付息支出</t>
    </r>
  </si>
  <si>
    <r>
      <rPr>
        <sz val="11"/>
        <color rgb="FF000000"/>
        <rFont val="Dialog.plain"/>
        <charset val="134"/>
      </rPr>
      <t>二十九、债务发行费用支出</t>
    </r>
  </si>
  <si>
    <r>
      <rPr>
        <sz val="11"/>
        <color rgb="FF000000"/>
        <rFont val="Dialog.plain"/>
        <charset val="134"/>
      </rPr>
      <t>三十、抗疫特别国债安排的支出</t>
    </r>
  </si>
  <si>
    <r>
      <rPr>
        <sz val="11"/>
        <color rgb="FF000000"/>
        <rFont val="Dialog.bold"/>
        <charset val="134"/>
      </rPr>
      <t>本 年 收 入 合 计</t>
    </r>
  </si>
  <si>
    <r>
      <rPr>
        <sz val="11"/>
        <color rgb="FF000000"/>
        <rFont val="Dialog.bold"/>
        <charset val="134"/>
      </rPr>
      <t>本 年 支 出 合 计</t>
    </r>
  </si>
  <si>
    <t>七、用事业基金弥补收支差额</t>
  </si>
  <si>
    <t>三十一、事业单位结余分配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</si>
  <si>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</si>
  <si>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</si>
  <si>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</si>
  <si>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</si>
  <si>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</si>
  <si>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</si>
  <si>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</si>
  <si>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</si>
  <si>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</si>
  <si>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</si>
  <si>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</si>
  <si>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</si>
  <si>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</si>
  <si>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>事业单位经营
收入</t>
  </si>
  <si>
    <t>其他收入</t>
  </si>
  <si>
    <t>上级补助收入</t>
  </si>
  <si>
    <t>附属单位上缴
收入</t>
  </si>
  <si>
    <t>用事业基金弥补收支差额</t>
  </si>
  <si>
    <t>单位代码</t>
  </si>
  <si>
    <t>单位名称（科目）</t>
  </si>
  <si>
    <t>合    计</t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</si>
  <si>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</si>
  <si>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</si>
  <si>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</si>
  <si>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</si>
  <si>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</si>
  <si>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</si>
  <si>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</si>
  <si>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</si>
  <si>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</si>
  <si>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</si>
  <si>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201</t>
  </si>
  <si>
    <t>一般公共服务支出</t>
  </si>
  <si>
    <t>36</t>
  </si>
  <si>
    <t>其他共产党事务支出</t>
  </si>
  <si>
    <t>01</t>
  </si>
  <si>
    <t>行政运行</t>
  </si>
  <si>
    <t>02</t>
  </si>
  <si>
    <t>一般行政管理事务</t>
  </si>
  <si>
    <t>50</t>
  </si>
  <si>
    <t>事业运行</t>
  </si>
  <si>
    <t>208</t>
  </si>
  <si>
    <t>社会保障和就业支出</t>
  </si>
  <si>
    <t>05</t>
  </si>
  <si>
    <t>行政事业单位养老支出</t>
  </si>
  <si>
    <t>行政单位离退休</t>
  </si>
  <si>
    <t>机关事业单位基本养老保险缴费支出</t>
  </si>
  <si>
    <t>210</t>
  </si>
  <si>
    <t>卫生健康支出</t>
  </si>
  <si>
    <t>11</t>
  </si>
  <si>
    <t>行政事业单位医疗</t>
  </si>
  <si>
    <t>行政单位医疗</t>
  </si>
  <si>
    <t>事业单位医疗</t>
  </si>
  <si>
    <t>03</t>
  </si>
  <si>
    <t>公务员医疗补助</t>
  </si>
  <si>
    <t>99</t>
  </si>
  <si>
    <t>其他行政事业单位医疗支出</t>
  </si>
  <si>
    <t>212</t>
  </si>
  <si>
    <t>城乡社区支出</t>
  </si>
  <si>
    <t>08</t>
  </si>
  <si>
    <t>国有土地使用权出让收入安排的支出</t>
  </si>
  <si>
    <t>土地开发支出</t>
  </si>
  <si>
    <t>221</t>
  </si>
  <si>
    <t>住房保障支出</t>
  </si>
  <si>
    <t>住房改革支出</t>
  </si>
  <si>
    <t>住房公积金</t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</si>
  <si>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</si>
  <si>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</si>
  <si>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</si>
  <si>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</si>
  <si>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</si>
  <si>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</si>
  <si>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</si>
  <si>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color rgb="FF000000"/>
        <rFont val="Dialog.plain"/>
        <charset val="134"/>
      </rPr>
      <t> 一般公共预算拨款收入</t>
    </r>
  </si>
  <si>
    <r>
      <rPr>
        <sz val="11"/>
        <color rgb="FF000000"/>
        <rFont val="Dialog.plain"/>
        <charset val="134"/>
      </rPr>
      <t> 一般公共服务支出</t>
    </r>
  </si>
  <si>
    <r>
      <rPr>
        <sz val="11"/>
        <color rgb="FF000000"/>
        <rFont val="Dialog.plain"/>
        <charset val="134"/>
      </rPr>
      <t> 政府性基金预算拨款收入</t>
    </r>
  </si>
  <si>
    <r>
      <rPr>
        <sz val="11"/>
        <color rgb="FF000000"/>
        <rFont val="Dialog.plain"/>
        <charset val="134"/>
      </rPr>
      <t> 外交支出</t>
    </r>
  </si>
  <si>
    <r>
      <rPr>
        <sz val="11"/>
        <color rgb="FF000000"/>
        <rFont val="Dialog.plain"/>
        <charset val="134"/>
      </rPr>
      <t> 国有资本经营预算拨款收入</t>
    </r>
  </si>
  <si>
    <r>
      <rPr>
        <sz val="11"/>
        <color rgb="FF000000"/>
        <rFont val="Dialog.plain"/>
        <charset val="134"/>
      </rPr>
      <t> 国防支出</t>
    </r>
  </si>
  <si>
    <t>一、上年结转</t>
  </si>
  <si>
    <r>
      <rPr>
        <sz val="11"/>
        <color rgb="FF000000"/>
        <rFont val="Dialog.plain"/>
        <charset val="134"/>
      </rPr>
      <t> 公共安全支出</t>
    </r>
  </si>
  <si>
    <r>
      <rPr>
        <sz val="11"/>
        <color rgb="FF000000"/>
        <rFont val="Dialog.plain"/>
        <charset val="134"/>
      </rPr>
      <t> 教育支出</t>
    </r>
  </si>
  <si>
    <r>
      <rPr>
        <sz val="11"/>
        <color rgb="FF000000"/>
        <rFont val="Dialog.plain"/>
        <charset val="134"/>
      </rPr>
      <t> 科学技术支出</t>
    </r>
  </si>
  <si>
    <r>
      <rPr>
        <sz val="11"/>
        <color rgb="FF000000"/>
        <rFont val="Dialog.plain"/>
        <charset val="134"/>
      </rPr>
      <t> 文化旅游体育与传媒支出</t>
    </r>
  </si>
  <si>
    <r>
      <rPr>
        <sz val="11"/>
        <color rgb="FF000000"/>
        <rFont val="Dialog.plain"/>
        <charset val="134"/>
      </rPr>
      <t> </t>
    </r>
  </si>
  <si>
    <r>
      <rPr>
        <sz val="11"/>
        <color rgb="FF000000"/>
        <rFont val="Dialog.plain"/>
        <charset val="134"/>
      </rPr>
      <t> 社会保障和就业支出</t>
    </r>
  </si>
  <si>
    <r>
      <rPr>
        <sz val="11"/>
        <color rgb="FF000000"/>
        <rFont val="Dialog.plain"/>
        <charset val="134"/>
      </rPr>
      <t> 社会保险基金支出</t>
    </r>
  </si>
  <si>
    <r>
      <rPr>
        <sz val="11"/>
        <color rgb="FF000000"/>
        <rFont val="Dialog.plain"/>
        <charset val="134"/>
      </rPr>
      <t> 卫生健康支出</t>
    </r>
  </si>
  <si>
    <r>
      <rPr>
        <sz val="11"/>
        <color rgb="FF000000"/>
        <rFont val="Dialog.plain"/>
        <charset val="134"/>
      </rPr>
      <t> 节能环保支出</t>
    </r>
  </si>
  <si>
    <r>
      <rPr>
        <sz val="11"/>
        <color rgb="FF000000"/>
        <rFont val="Dialog.plain"/>
        <charset val="134"/>
      </rPr>
      <t> 城乡社区支出</t>
    </r>
  </si>
  <si>
    <r>
      <rPr>
        <sz val="11"/>
        <color rgb="FF000000"/>
        <rFont val="Dialog.plain"/>
        <charset val="134"/>
      </rPr>
      <t> 农林水支出</t>
    </r>
  </si>
  <si>
    <r>
      <rPr>
        <sz val="11"/>
        <color rgb="FF000000"/>
        <rFont val="Dialog.plain"/>
        <charset val="134"/>
      </rPr>
      <t> 交通运输支出</t>
    </r>
  </si>
  <si>
    <r>
      <rPr>
        <sz val="11"/>
        <color rgb="FF000000"/>
        <rFont val="Dialog.plain"/>
        <charset val="134"/>
      </rPr>
      <t> 资源勘探工业信息等支出</t>
    </r>
  </si>
  <si>
    <r>
      <rPr>
        <sz val="11"/>
        <color rgb="FF000000"/>
        <rFont val="Dialog.plain"/>
        <charset val="134"/>
      </rPr>
      <t> 商业服务业等支出</t>
    </r>
  </si>
  <si>
    <r>
      <rPr>
        <sz val="11"/>
        <color rgb="FF000000"/>
        <rFont val="Dialog.plain"/>
        <charset val="134"/>
      </rPr>
      <t> 金融支出</t>
    </r>
  </si>
  <si>
    <r>
      <rPr>
        <sz val="11"/>
        <color rgb="FF000000"/>
        <rFont val="Dialog.plain"/>
        <charset val="134"/>
      </rPr>
      <t> 援助其他地区支出</t>
    </r>
  </si>
  <si>
    <r>
      <rPr>
        <sz val="11"/>
        <color rgb="FF000000"/>
        <rFont val="Dialog.plain"/>
        <charset val="134"/>
      </rPr>
      <t> 自然资源海洋气象等支出</t>
    </r>
  </si>
  <si>
    <r>
      <rPr>
        <sz val="11"/>
        <color rgb="FF000000"/>
        <rFont val="Dialog.plain"/>
        <charset val="134"/>
      </rPr>
      <t> 住房保障支出</t>
    </r>
  </si>
  <si>
    <r>
      <rPr>
        <sz val="11"/>
        <color rgb="FF000000"/>
        <rFont val="Dialog.plain"/>
        <charset val="134"/>
      </rPr>
      <t> 粮油物资储备支出</t>
    </r>
  </si>
  <si>
    <r>
      <rPr>
        <sz val="11"/>
        <color rgb="FF000000"/>
        <rFont val="Dialog.plain"/>
        <charset val="134"/>
      </rPr>
      <t> 国有资本经营预算支出</t>
    </r>
  </si>
  <si>
    <r>
      <rPr>
        <sz val="11"/>
        <color rgb="FF000000"/>
        <rFont val="Dialog.plain"/>
        <charset val="134"/>
      </rPr>
      <t> 灾害防治及应急管理支出</t>
    </r>
  </si>
  <si>
    <r>
      <rPr>
        <sz val="11"/>
        <color rgb="FF000000"/>
        <rFont val="Dialog.plain"/>
        <charset val="134"/>
      </rPr>
      <t> 其他支出</t>
    </r>
  </si>
  <si>
    <r>
      <rPr>
        <sz val="11"/>
        <color rgb="FF000000"/>
        <rFont val="Dialog.plain"/>
        <charset val="134"/>
      </rPr>
      <t> 债务还本支出</t>
    </r>
  </si>
  <si>
    <r>
      <rPr>
        <sz val="11"/>
        <color rgb="FF000000"/>
        <rFont val="Dialog.plain"/>
        <charset val="134"/>
      </rPr>
      <t> 债务付息支出</t>
    </r>
  </si>
  <si>
    <r>
      <rPr>
        <sz val="11"/>
        <color rgb="FF000000"/>
        <rFont val="Dialog.plain"/>
        <charset val="134"/>
      </rPr>
      <t> 债务发行费用支出</t>
    </r>
  </si>
  <si>
    <r>
      <rPr>
        <sz val="11"/>
        <color rgb="FF000000"/>
        <rFont val="Dialog.plain"/>
        <charset val="134"/>
      </rPr>
      <t> 抗疫特别国债安排的支出</t>
    </r>
  </si>
  <si>
    <t>表2-1</t>
  </si>
  <si>
    <t>财政拨款支出预算表（部门经济分类科目）</t>
  </si>
  <si>
    <t>总计</t>
  </si>
  <si>
    <t>区级当年财政拨款安排</t>
  </si>
  <si>
    <t>上级提前通知专项转移支付等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</si>
  <si>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</si>
  <si>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</si>
  <si>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</si>
  <si>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</si>
  <si>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</si>
  <si>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</si>
  <si>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</si>
  <si>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</si>
  <si>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t>301</t>
  </si>
  <si>
    <t>基本工资</t>
  </si>
  <si>
    <t>津贴补贴</t>
  </si>
  <si>
    <t>奖金</t>
  </si>
  <si>
    <t>07</t>
  </si>
  <si>
    <t>绩效工资</t>
  </si>
  <si>
    <t>机关事业单位基本养老保险缴费</t>
  </si>
  <si>
    <t>10</t>
  </si>
  <si>
    <t>职工基本医疗保险缴费</t>
  </si>
  <si>
    <t>公务员医疗补助缴费</t>
  </si>
  <si>
    <t>12</t>
  </si>
  <si>
    <t>其他社会保障缴费</t>
  </si>
  <si>
    <t>13</t>
  </si>
  <si>
    <t>其他工资福利支出</t>
  </si>
  <si>
    <t>302</t>
  </si>
  <si>
    <t>办公费</t>
  </si>
  <si>
    <t>水费</t>
  </si>
  <si>
    <t>06</t>
  </si>
  <si>
    <t>电费</t>
  </si>
  <si>
    <t>差旅费</t>
  </si>
  <si>
    <t>17</t>
  </si>
  <si>
    <t>公务接待费</t>
  </si>
  <si>
    <t>26</t>
  </si>
  <si>
    <t>劳务费</t>
  </si>
  <si>
    <t>28</t>
  </si>
  <si>
    <t>工会经费</t>
  </si>
  <si>
    <t>29</t>
  </si>
  <si>
    <t>福利费</t>
  </si>
  <si>
    <t>39</t>
  </si>
  <si>
    <t>其他交通费用</t>
  </si>
  <si>
    <t>其他商品和服务支出</t>
  </si>
  <si>
    <t>303</t>
  </si>
  <si>
    <t>生活补助</t>
  </si>
  <si>
    <t>医疗费补助</t>
  </si>
  <si>
    <t>09</t>
  </si>
  <si>
    <t>奖励金</t>
  </si>
  <si>
    <t>表3</t>
  </si>
  <si>
    <t>一般公共预算支出预算表</t>
  </si>
  <si>
    <t>当年财政拨款安排</t>
  </si>
  <si>
    <t>表3-1</t>
  </si>
  <si>
    <t>一般公共预算基本支出预算表</t>
  </si>
  <si>
    <t>人员经费</t>
  </si>
  <si>
    <t>公用经费</t>
  </si>
  <si>
    <t>501</t>
  </si>
  <si>
    <t>工资奖金津补贴</t>
  </si>
  <si>
    <t>505</t>
  </si>
  <si>
    <t>工资福利支出</t>
  </si>
  <si>
    <t>社会保障缴费</t>
  </si>
  <si>
    <t>502</t>
  </si>
  <si>
    <t>办公经费</t>
  </si>
  <si>
    <t>商品和服务支出</t>
  </si>
  <si>
    <r>
      <rPr>
        <sz val="11"/>
        <color rgb="FF000000"/>
        <rFont val="Dialog.plain"/>
        <charset val="134"/>
      </rPr>
      <t>50206-公务接待费</t>
    </r>
  </si>
  <si>
    <t>509</t>
  </si>
  <si>
    <t>社会福利和救助</t>
  </si>
  <si>
    <t>表3-2</t>
  </si>
  <si>
    <t>一般公共预算项目支出预算表</t>
  </si>
  <si>
    <t>金额</t>
  </si>
  <si>
    <t>矛盾纠纷多元化解（大调解）专项经费</t>
  </si>
  <si>
    <t>扫黑除恶专项经费</t>
  </si>
  <si>
    <t>维稳工作经费</t>
  </si>
  <si>
    <t>表3-3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</si>
  <si>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</si>
  <si>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</si>
  <si>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</si>
  <si>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</si>
  <si>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</si>
  <si>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公务用车购置费</t>
  </si>
  <si>
    <t>公务用车运行费</t>
  </si>
  <si>
    <t>表4</t>
  </si>
  <si>
    <t>政府性基金预算支出预算表</t>
  </si>
  <si>
    <t>本年政府性基金预算支出</t>
  </si>
  <si>
    <t>社会治安防控专项工作经费</t>
  </si>
  <si>
    <t>区法学会经费保障</t>
  </si>
  <si>
    <t>表4-1</t>
  </si>
  <si>
    <t>政府性基金预算“三公”经费支出预算表</t>
  </si>
  <si>
    <t>此表无数据</t>
  </si>
  <si>
    <t>表5</t>
  </si>
  <si>
    <t>国有资本经营预算支出预算表</t>
  </si>
  <si>
    <t>本年国有资本经营预算支出</t>
  </si>
  <si>
    <r>
      <rPr>
        <sz val="11"/>
        <rFont val="宋体"/>
        <charset val="134"/>
      </rPr>
      <t> </t>
    </r>
  </si>
  <si>
    <t>表6-1</t>
  </si>
  <si>
    <t>部门预算项目绩效目标表</t>
  </si>
  <si>
    <t>(2024年度)</t>
  </si>
  <si>
    <t>项目名称</t>
  </si>
  <si>
    <t>部门（单位）</t>
  </si>
  <si>
    <t>项目资金
（万元）</t>
  </si>
  <si>
    <t>年度资金总额</t>
  </si>
  <si>
    <t>财政拨款</t>
  </si>
  <si>
    <t>其他资金</t>
  </si>
  <si>
    <t>总体目标</t>
  </si>
  <si>
    <t>引导社会各方力量参与矛盾纠纷化解，形成多元化解格局，力争“小事不出村，大事不出区，矛盾不上交”，确保社会和谐稳定、人民安居乐业。完善矛盾纠纷多元化解激励制度建设，提高调解员工作积极性，最大可能将矛盾化解在源头，提高群众对政法工作知晓率和满意度。</t>
  </si>
  <si>
    <t>绩效指标</t>
  </si>
  <si>
    <t>一级指标</t>
  </si>
  <si>
    <t>二级指标</t>
  </si>
  <si>
    <t>三级指标</t>
  </si>
  <si>
    <t>指标值（包含数字及文字描述）</t>
  </si>
  <si>
    <t>项目完成</t>
  </si>
  <si>
    <t>数量指标</t>
  </si>
  <si>
    <r>
      <rPr>
        <sz val="11"/>
        <rFont val="宋体"/>
        <charset val="134"/>
      </rPr>
      <t>矛盾化解件数</t>
    </r>
  </si>
  <si>
    <r>
      <rPr>
        <sz val="11"/>
        <rFont val="宋体"/>
        <charset val="134"/>
      </rPr>
      <t>全年预计化解矛盾纠纷</t>
    </r>
    <r>
      <rPr>
        <sz val="11"/>
        <rFont val="Times New Roman"/>
        <charset val="134"/>
      </rPr>
      <t>3000</t>
    </r>
    <r>
      <rPr>
        <sz val="11"/>
        <rFont val="宋体"/>
        <charset val="134"/>
      </rPr>
      <t>件</t>
    </r>
  </si>
  <si>
    <t>质量指标</t>
  </si>
  <si>
    <r>
      <rPr>
        <sz val="11"/>
        <rFont val="宋体"/>
        <charset val="134"/>
      </rPr>
      <t>及时有效化解辖区矛盾纠纷</t>
    </r>
  </si>
  <si>
    <t>时效指标</t>
  </si>
  <si>
    <r>
      <rPr>
        <sz val="11"/>
        <rFont val="Times New Roman"/>
        <charset val="134"/>
      </rPr>
      <t>2024</t>
    </r>
    <r>
      <rPr>
        <sz val="11"/>
        <rFont val="宋体"/>
        <charset val="134"/>
      </rPr>
      <t>年全年</t>
    </r>
  </si>
  <si>
    <t>成本指标</t>
  </si>
  <si>
    <r>
      <rPr>
        <sz val="11"/>
        <rFont val="宋体"/>
        <charset val="134"/>
      </rPr>
      <t>成本控制</t>
    </r>
  </si>
  <si>
    <r>
      <rPr>
        <sz val="11"/>
        <rFont val="宋体"/>
        <charset val="134"/>
      </rPr>
      <t>财政拨款</t>
    </r>
    <r>
      <rPr>
        <sz val="11"/>
        <rFont val="Times New Roman"/>
        <charset val="134"/>
      </rPr>
      <t>5</t>
    </r>
    <r>
      <rPr>
        <sz val="11"/>
        <rFont val="宋体"/>
        <charset val="134"/>
      </rPr>
      <t>万元</t>
    </r>
  </si>
  <si>
    <t>项目效益</t>
  </si>
  <si>
    <t>社会效益指标</t>
  </si>
  <si>
    <r>
      <rPr>
        <sz val="11"/>
        <rFont val="宋体"/>
        <charset val="134"/>
      </rPr>
      <t>矛盾纠纷化解率</t>
    </r>
  </si>
  <si>
    <t>≥98%</t>
  </si>
  <si>
    <t>经济效益指标</t>
  </si>
  <si>
    <r>
      <rPr>
        <sz val="11"/>
        <rFont val="宋体"/>
        <charset val="134"/>
      </rPr>
      <t>对经济效益是否有保障促进作用</t>
    </r>
  </si>
  <si>
    <r>
      <rPr>
        <sz val="11"/>
        <rFont val="宋体"/>
        <charset val="134"/>
      </rPr>
      <t>是</t>
    </r>
  </si>
  <si>
    <t>生态效益指标</t>
  </si>
  <si>
    <r>
      <rPr>
        <sz val="11"/>
        <rFont val="宋体"/>
        <charset val="134"/>
      </rPr>
      <t>对生态效益是否有促进作用</t>
    </r>
  </si>
  <si>
    <t>可持续影响指标</t>
  </si>
  <si>
    <r>
      <rPr>
        <sz val="11"/>
        <rFont val="宋体"/>
        <charset val="134"/>
      </rPr>
      <t>对可持续发展是否有促进作用</t>
    </r>
  </si>
  <si>
    <t>满意度指标</t>
  </si>
  <si>
    <t>服务对象满意度指标</t>
  </si>
  <si>
    <r>
      <rPr>
        <sz val="11"/>
        <rFont val="宋体"/>
        <charset val="134"/>
      </rPr>
      <t>持续提高辖区内群众满意度</t>
    </r>
  </si>
  <si>
    <t>表6-2</t>
  </si>
  <si>
    <t>始终将宣传发动贯穿扫黑除恶斗争工作全过程，通过深入辖区内广泛普及扫黑除恶斗争相关法律法规，突出重点开展扫黑除恶主题法制宣传教育活动，在震慑犯罪、教育公民方面起到重要作用，进一步有效开展基层社会治理工作，维护社会安全稳定，促进经济健康发展。</t>
  </si>
  <si>
    <r>
      <rPr>
        <sz val="11"/>
        <rFont val="宋体"/>
        <charset val="134"/>
      </rPr>
      <t>组织开展集中宣传活动</t>
    </r>
  </si>
  <si>
    <t>组织开展2次集中宣传活动，悬挂宣传横幅10条，向33家扫黑除恶成员单位和教育、金融放贷、市场流通三大领域责任单位制发宣传海报1000张、制发宣传手册50000份、《中华人民共和国反有组织犯罪法》读本300本，制作宣传展板10块，打造迎检点位1个，推送宣传短信40000条，组织专题培训学习2次，制发相关会务资料等</t>
  </si>
  <si>
    <r>
      <rPr>
        <sz val="11"/>
        <rFont val="宋体"/>
        <charset val="134"/>
      </rPr>
      <t>增强震慑犯罪、教育公民的宣传效果</t>
    </r>
  </si>
  <si>
    <r>
      <rPr>
        <sz val="11"/>
        <rFont val="宋体"/>
        <charset val="134"/>
      </rPr>
      <t>持续增强社会面宣传，积极做好群众宣传引导</t>
    </r>
  </si>
  <si>
    <r>
      <rPr>
        <sz val="11"/>
        <rFont val="Times New Roman"/>
        <charset val="134"/>
      </rPr>
      <t>2024</t>
    </r>
    <r>
      <rPr>
        <sz val="11"/>
        <rFont val="宋体"/>
        <charset val="134"/>
      </rPr>
      <t>全年</t>
    </r>
  </si>
  <si>
    <r>
      <rPr>
        <sz val="11"/>
        <rFont val="宋体"/>
        <charset val="134"/>
      </rPr>
      <t>常态化扫黑除恶斗争财政拨款</t>
    </r>
    <r>
      <rPr>
        <sz val="11"/>
        <rFont val="Times New Roman"/>
        <charset val="134"/>
      </rPr>
      <t>5</t>
    </r>
    <r>
      <rPr>
        <sz val="11"/>
        <rFont val="宋体"/>
        <charset val="134"/>
      </rPr>
      <t>万元</t>
    </r>
  </si>
  <si>
    <r>
      <rPr>
        <sz val="11"/>
        <rFont val="宋体"/>
        <charset val="134"/>
      </rPr>
      <t>辖区违法犯罪行为得到有效遏制</t>
    </r>
  </si>
  <si>
    <t>深入辖区内广泛普及扫黑除恶专项斗争相关法律法规，突出重点开展扫黑除恶主题法制宣传教育活动在震慑犯罪、教育公民方面起到重要作用，进一步有效开展基层社会治理工作</t>
  </si>
  <si>
    <r>
      <rPr>
        <sz val="11"/>
        <rFont val="宋体"/>
        <charset val="134"/>
      </rPr>
      <t>辖区内群众满意度以及群众安全感</t>
    </r>
  </si>
  <si>
    <r>
      <rPr>
        <sz val="11"/>
        <rFont val="宋体"/>
        <charset val="134"/>
      </rPr>
      <t>不断增加辖区内群众满意度，全力维护社会和谐稳定</t>
    </r>
  </si>
  <si>
    <t>全年无重症精神病患者伤害事件，重症精神病患者得到有效监管，禁毒、防邪及重点地区整治工作有序开展</t>
  </si>
  <si>
    <r>
      <rPr>
        <sz val="11"/>
        <rFont val="宋体"/>
        <charset val="134"/>
      </rPr>
      <t>做好禁毒、重症精神病患者的帮扶与维稳工作，持续开展重点地区整治</t>
    </r>
  </si>
  <si>
    <r>
      <rPr>
        <sz val="11"/>
        <rFont val="宋体"/>
        <charset val="134"/>
      </rPr>
      <t>组织开展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次禁毒宣传活动，重点地区整治宣传资料印发</t>
    </r>
  </si>
  <si>
    <r>
      <rPr>
        <sz val="11"/>
        <rFont val="宋体"/>
        <charset val="134"/>
      </rPr>
      <t>维护社会稳定，提高群众满意度</t>
    </r>
  </si>
  <si>
    <r>
      <rPr>
        <sz val="11"/>
        <rFont val="宋体"/>
        <charset val="134"/>
      </rPr>
      <t>全年无重症精神病患者伤害事件，重症精神病患者得到有效监管，禁毒、防邪及重点地区整治工作有序开展</t>
    </r>
  </si>
  <si>
    <r>
      <rPr>
        <sz val="11"/>
        <rFont val="宋体"/>
        <charset val="134"/>
      </rPr>
      <t>禁毒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万元、重症精神病以奖代补</t>
    </r>
    <r>
      <rPr>
        <sz val="11"/>
        <rFont val="Times New Roman"/>
        <charset val="134"/>
      </rPr>
      <t>5</t>
    </r>
    <r>
      <rPr>
        <sz val="11"/>
        <rFont val="宋体"/>
        <charset val="134"/>
      </rPr>
      <t>万元、重点地区整治</t>
    </r>
    <r>
      <rPr>
        <sz val="11"/>
        <rFont val="Times New Roman"/>
        <charset val="134"/>
      </rPr>
      <t>4</t>
    </r>
    <r>
      <rPr>
        <sz val="11"/>
        <rFont val="宋体"/>
        <charset val="134"/>
      </rPr>
      <t>万，合计</t>
    </r>
    <r>
      <rPr>
        <sz val="11"/>
        <rFont val="Times New Roman"/>
        <charset val="134"/>
      </rPr>
      <t>10</t>
    </r>
    <r>
      <rPr>
        <sz val="11"/>
        <rFont val="宋体"/>
        <charset val="134"/>
      </rPr>
      <t>万元</t>
    </r>
  </si>
  <si>
    <r>
      <rPr>
        <sz val="11"/>
        <rFont val="宋体"/>
        <charset val="134"/>
      </rPr>
      <t>维护社会稳定，做好平安西区工作，提高群众满意度</t>
    </r>
  </si>
  <si>
    <r>
      <rPr>
        <sz val="11"/>
        <rFont val="宋体"/>
        <charset val="134"/>
      </rPr>
      <t>群众满意度</t>
    </r>
  </si>
  <si>
    <t>≥95%</t>
  </si>
  <si>
    <t>做好辖区内重点节假日及敏感时段的各项维稳工作，保障辖区内社会稳定，群众满意度及安全感持续提升</t>
  </si>
  <si>
    <r>
      <rPr>
        <sz val="11"/>
        <rFont val="宋体"/>
        <charset val="134"/>
      </rPr>
      <t>维护辖区和谐稳定、做好重点敏感时段维稳工作</t>
    </r>
  </si>
  <si>
    <r>
      <rPr>
        <sz val="11"/>
        <rFont val="宋体"/>
        <charset val="134"/>
      </rPr>
      <t>国安宣传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次</t>
    </r>
  </si>
  <si>
    <r>
      <rPr>
        <sz val="11"/>
        <rFont val="宋体"/>
        <charset val="134"/>
      </rPr>
      <t>邪教人员开展教转解脱工作，宣传等工作</t>
    </r>
  </si>
  <si>
    <t>保障零人员进京赴蓉，有效控制了突发事件带来的不稳定社会因素</t>
  </si>
  <si>
    <r>
      <rPr>
        <sz val="11"/>
        <rFont val="宋体"/>
        <charset val="134"/>
      </rPr>
      <t>保障了零人员进京赴蓉，有效控制了突发事件带来的不稳定社会因素</t>
    </r>
  </si>
  <si>
    <r>
      <rPr>
        <sz val="11"/>
        <rFont val="宋体"/>
        <charset val="134"/>
      </rPr>
      <t>维稳成本控制</t>
    </r>
  </si>
  <si>
    <r>
      <rPr>
        <sz val="11"/>
        <rFont val="Times New Roman"/>
        <charset val="134"/>
      </rPr>
      <t>39</t>
    </r>
    <r>
      <rPr>
        <sz val="11"/>
        <rFont val="宋体"/>
        <charset val="134"/>
      </rPr>
      <t>万元</t>
    </r>
  </si>
  <si>
    <r>
      <rPr>
        <sz val="11"/>
        <rFont val="宋体"/>
        <charset val="134"/>
      </rPr>
      <t>国安工作成本控制</t>
    </r>
  </si>
  <si>
    <r>
      <rPr>
        <sz val="11"/>
        <rFont val="Times New Roman"/>
        <charset val="134"/>
      </rPr>
      <t>1</t>
    </r>
    <r>
      <rPr>
        <sz val="11"/>
        <rFont val="宋体"/>
        <charset val="134"/>
      </rPr>
      <t>万元</t>
    </r>
  </si>
  <si>
    <r>
      <rPr>
        <sz val="11"/>
        <rFont val="宋体"/>
        <charset val="134"/>
      </rPr>
      <t>防邪工作成本控制</t>
    </r>
  </si>
  <si>
    <r>
      <rPr>
        <sz val="11"/>
        <rFont val="Times New Roman"/>
        <charset val="134"/>
      </rPr>
      <t>10</t>
    </r>
    <r>
      <rPr>
        <sz val="11"/>
        <rFont val="宋体"/>
        <charset val="134"/>
      </rPr>
      <t>万元</t>
    </r>
  </si>
  <si>
    <r>
      <rPr>
        <sz val="11"/>
        <rFont val="宋体"/>
        <charset val="134"/>
      </rPr>
      <t>做好辖区内重点节假日及敏感时段的各项维稳工作，保障辖区内社会稳定，群众满意度及安全感持续提升</t>
    </r>
  </si>
  <si>
    <t>保障区法学会正常运转，包括办公、法学项目研究等</t>
  </si>
  <si>
    <r>
      <rPr>
        <sz val="11"/>
        <rFont val="宋体"/>
        <charset val="134"/>
      </rPr>
      <t>区法学会运转</t>
    </r>
  </si>
  <si>
    <r>
      <rPr>
        <sz val="11"/>
        <rFont val="宋体"/>
        <charset val="134"/>
      </rPr>
      <t>保障区法学会正常运转，包括办公、法学项目研究等</t>
    </r>
  </si>
  <si>
    <r>
      <rPr>
        <sz val="11"/>
        <rFont val="宋体"/>
        <charset val="134"/>
      </rPr>
      <t>财政拨款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万元</t>
    </r>
  </si>
  <si>
    <r>
      <rPr>
        <sz val="11"/>
        <rFont val="宋体"/>
        <charset val="134"/>
      </rPr>
      <t>深入开展法治实践和法学研究，推进平安西区、法治西区建设</t>
    </r>
  </si>
  <si>
    <r>
      <rPr>
        <sz val="11"/>
        <rFont val="宋体"/>
        <charset val="134"/>
      </rPr>
      <t>大于等于</t>
    </r>
    <r>
      <rPr>
        <sz val="11"/>
        <rFont val="Times New Roman"/>
        <charset val="134"/>
      </rPr>
      <t>95%</t>
    </r>
  </si>
  <si>
    <t>表7</t>
  </si>
  <si>
    <t>部门整体支出绩效目标表</t>
  </si>
  <si>
    <r>
      <rPr>
        <sz val="12"/>
        <rFont val="宋体"/>
        <charset val="134"/>
      </rPr>
      <t>（</t>
    </r>
    <r>
      <rPr>
        <sz val="12"/>
        <rFont val="Times New Roman"/>
        <charset val="134"/>
      </rPr>
      <t>2024</t>
    </r>
    <r>
      <rPr>
        <sz val="12"/>
        <rFont val="宋体"/>
        <charset val="134"/>
      </rPr>
      <t>年度）</t>
    </r>
  </si>
  <si>
    <t>部门名称</t>
  </si>
  <si>
    <t>年度主要任务</t>
  </si>
  <si>
    <t>任务名称</t>
  </si>
  <si>
    <t>主要内容</t>
  </si>
  <si>
    <t>保障全局在职职工全年的工资、津贴补贴支出办公费、水电费、差旅费等</t>
  </si>
  <si>
    <t>保障顺利开展矛盾纠纷多元化解（大调解）、社会治安防控专项工作、扫黑除恶专项经、维稳工作等各项项目</t>
  </si>
  <si>
    <t>年度部门整体支出预算</t>
  </si>
  <si>
    <t>资金总额</t>
  </si>
  <si>
    <t>527.18万元</t>
  </si>
  <si>
    <t>年度总体目标</t>
  </si>
  <si>
    <t>紧紧围绕中央、省、市政法工作会议及区委的部署要求，以加强政法系统政治建设、维护社会大局和谐稳定、推进扫黑除恶常态化、深化市域社会治理现代化、政法队伍教育整顿为重点，奋力推动全区政法工作高质量发展，努力建设更高水平的平安西区、法治西区</t>
  </si>
  <si>
    <t>年度绩效指标</t>
  </si>
  <si>
    <t>指标值
（包含数字及文字描述）</t>
  </si>
  <si>
    <t>产出指标</t>
  </si>
  <si>
    <t>保障职工工资、绩效、各项社会保险和按需求支付办公费、电费、邮电费、差旅费、公务用车运行维护费等日常公用经费，做好全局日常保障工作</t>
  </si>
  <si>
    <t>按计划开展各项项目工作</t>
  </si>
  <si>
    <t>全面保障职工人员经费、保障单位日常运行</t>
  </si>
  <si>
    <t>按项目要求开展</t>
  </si>
  <si>
    <t>按工作进度</t>
  </si>
  <si>
    <t>456.18万元</t>
  </si>
  <si>
    <t>71万元</t>
  </si>
  <si>
    <t>效益指标</t>
  </si>
  <si>
    <t>职能职责</t>
  </si>
  <si>
    <t>保证机构正常运行，确保完成年度职能目标任务</t>
  </si>
  <si>
    <t>抽样调查</t>
  </si>
  <si>
    <t>≥95</t>
  </si>
  <si>
    <t xml:space="preserve">注：各部门在公开部门预算时，应将部门预算项目绩效目标随同部门预算公开，并逐步加大公开力度，将整体支出绩效目标向社会公开。
    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</si>
</sst>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m&quot;月&quot;dd&quot;日&quot;"/>
  </numFmts>
  <fonts count="50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2"/>
      <name val="方正黑体简体"/>
      <charset val="134"/>
    </font>
    <font>
      <b/>
      <sz val="16"/>
      <name val="宋体"/>
      <charset val="134"/>
    </font>
    <font>
      <sz val="12"/>
      <name val="Times New Roman"/>
      <charset val="134"/>
    </font>
    <font>
      <sz val="9"/>
      <name val="SimSun"/>
      <charset val="134"/>
    </font>
    <font>
      <sz val="9"/>
      <name val="simhei"/>
      <charset val="134"/>
    </font>
    <font>
      <b/>
      <sz val="15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1"/>
      <name val="Times New Roman"/>
      <charset val="134"/>
    </font>
    <font>
      <b/>
      <sz val="9"/>
      <name val="宋体"/>
      <charset val="134"/>
    </font>
    <font>
      <sz val="9"/>
      <name val="宋体"/>
      <charset val="134"/>
    </font>
    <font>
      <b/>
      <sz val="11"/>
      <name val="宋体"/>
      <charset val="134"/>
    </font>
    <font>
      <b/>
      <sz val="11"/>
      <color rgb="FF000000"/>
      <name val="宋体"/>
      <charset val="134"/>
    </font>
    <font>
      <b/>
      <sz val="11"/>
      <color rgb="FF000000"/>
      <name val="SimSun"/>
      <charset val="134"/>
    </font>
    <font>
      <sz val="11"/>
      <color rgb="FF000000"/>
      <name val="宋体"/>
      <charset val="134"/>
    </font>
    <font>
      <sz val="9"/>
      <color rgb="FF000000"/>
      <name val="SimSun"/>
      <charset val="134"/>
    </font>
    <font>
      <sz val="9"/>
      <color rgb="FF000000"/>
      <name val="宋体"/>
      <charset val="134"/>
    </font>
    <font>
      <sz val="11"/>
      <color rgb="FF000000"/>
      <name val="SimSun"/>
      <charset val="134"/>
    </font>
    <font>
      <b/>
      <sz val="16"/>
      <color rgb="FF000000"/>
      <name val="宋体"/>
      <charset val="134"/>
    </font>
    <font>
      <b/>
      <sz val="9"/>
      <color rgb="FF000000"/>
      <name val="宋体"/>
      <charset val="134"/>
    </font>
    <font>
      <sz val="11"/>
      <name val="SimSun"/>
      <charset val="134"/>
    </font>
    <font>
      <b/>
      <sz val="16"/>
      <color rgb="FF000000"/>
      <name val="黑体"/>
      <charset val="134"/>
    </font>
    <font>
      <sz val="9"/>
      <color rgb="FF000000"/>
      <name val="Hiragino Sans GB"/>
      <charset val="134"/>
    </font>
    <font>
      <b/>
      <sz val="9"/>
      <color rgb="FF000000"/>
      <name val="Hiragino Sans GB"/>
      <charset val="134"/>
    </font>
    <font>
      <sz val="12"/>
      <name val="宋体"/>
      <charset val="134"/>
    </font>
    <font>
      <b/>
      <sz val="36"/>
      <name val="黑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0000"/>
      <name val="Dialog.plain"/>
      <charset val="134"/>
    </font>
    <font>
      <sz val="11"/>
      <color rgb="FF000000"/>
      <name val="Dialog.bold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0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28" fillId="0" borderId="0" applyFont="0" applyFill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30" fillId="4" borderId="32" applyNumberFormat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8" fillId="8" borderId="33" applyNumberFormat="0" applyFont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34" applyNumberFormat="0" applyFill="0" applyAlignment="0" applyProtection="0">
      <alignment vertical="center"/>
    </xf>
    <xf numFmtId="0" fontId="40" fillId="0" borderId="34" applyNumberFormat="0" applyFill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5" fillId="0" borderId="35" applyNumberFormat="0" applyFill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41" fillId="12" borderId="36" applyNumberFormat="0" applyAlignment="0" applyProtection="0">
      <alignment vertical="center"/>
    </xf>
    <xf numFmtId="0" fontId="42" fillId="12" borderId="32" applyNumberFormat="0" applyAlignment="0" applyProtection="0">
      <alignment vertical="center"/>
    </xf>
    <xf numFmtId="0" fontId="43" fillId="13" borderId="37" applyNumberFormat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44" fillId="0" borderId="38" applyNumberFormat="0" applyFill="0" applyAlignment="0" applyProtection="0">
      <alignment vertical="center"/>
    </xf>
    <xf numFmtId="0" fontId="45" fillId="0" borderId="39" applyNumberFormat="0" applyFill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26" fillId="0" borderId="0"/>
  </cellStyleXfs>
  <cellXfs count="183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4" fontId="5" fillId="0" borderId="2" xfId="0" applyNumberFormat="1" applyFont="1" applyFill="1" applyBorder="1" applyAlignment="1">
      <alignment horizontal="right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>
      <alignment horizontal="left" vertical="center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49" fontId="9" fillId="0" borderId="4" xfId="0" applyNumberFormat="1" applyFont="1" applyFill="1" applyBorder="1" applyAlignment="1" applyProtection="1">
      <alignment horizontal="center" vertical="center"/>
    </xf>
    <xf numFmtId="0" fontId="9" fillId="0" borderId="4" xfId="0" applyNumberFormat="1" applyFont="1" applyFill="1" applyBorder="1" applyAlignment="1" applyProtection="1">
      <alignment horizontal="center" vertical="center" wrapText="1"/>
    </xf>
    <xf numFmtId="0" fontId="9" fillId="0" borderId="4" xfId="0" applyNumberFormat="1" applyFont="1" applyFill="1" applyBorder="1" applyAlignment="1" applyProtection="1">
      <alignment horizontal="left" vertical="center"/>
    </xf>
    <xf numFmtId="3" fontId="9" fillId="0" borderId="4" xfId="0" applyNumberFormat="1" applyFont="1" applyFill="1" applyBorder="1" applyAlignment="1" applyProtection="1">
      <alignment horizontal="left" vertical="center"/>
    </xf>
    <xf numFmtId="0" fontId="9" fillId="0" borderId="4" xfId="0" applyNumberFormat="1" applyFont="1" applyFill="1" applyBorder="1" applyAlignment="1" applyProtection="1">
      <alignment horizontal="center" vertical="center"/>
    </xf>
    <xf numFmtId="49" fontId="9" fillId="0" borderId="4" xfId="0" applyNumberFormat="1" applyFont="1" applyFill="1" applyBorder="1" applyAlignment="1" applyProtection="1">
      <alignment horizontal="left" vertical="center" wrapText="1"/>
    </xf>
    <xf numFmtId="0" fontId="10" fillId="0" borderId="7" xfId="0" applyNumberFormat="1" applyFont="1" applyFill="1" applyBorder="1" applyAlignment="1" applyProtection="1">
      <alignment horizontal="center" vertical="center" wrapText="1"/>
    </xf>
    <xf numFmtId="0" fontId="10" fillId="0" borderId="8" xfId="0" applyNumberFormat="1" applyFont="1" applyFill="1" applyBorder="1" applyAlignment="1" applyProtection="1">
      <alignment horizontal="center" vertical="center" wrapText="1"/>
    </xf>
    <xf numFmtId="0" fontId="10" fillId="0" borderId="9" xfId="0" applyNumberFormat="1" applyFont="1" applyFill="1" applyBorder="1" applyAlignment="1" applyProtection="1">
      <alignment horizontal="center" vertical="center" wrapText="1"/>
    </xf>
    <xf numFmtId="0" fontId="10" fillId="0" borderId="4" xfId="0" applyNumberFormat="1" applyFont="1" applyFill="1" applyBorder="1" applyAlignment="1" applyProtection="1">
      <alignment horizontal="center" vertical="center" wrapText="1"/>
    </xf>
    <xf numFmtId="0" fontId="10" fillId="0" borderId="10" xfId="0" applyNumberFormat="1" applyFont="1" applyFill="1" applyBorder="1" applyAlignment="1" applyProtection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 vertical="center" wrapText="1"/>
    </xf>
    <xf numFmtId="0" fontId="10" fillId="0" borderId="12" xfId="0" applyNumberFormat="1" applyFont="1" applyFill="1" applyBorder="1" applyAlignment="1" applyProtection="1">
      <alignment horizontal="center" vertical="center" wrapText="1"/>
    </xf>
    <xf numFmtId="0" fontId="10" fillId="0" borderId="13" xfId="0" applyNumberFormat="1" applyFont="1" applyFill="1" applyBorder="1" applyAlignment="1" applyProtection="1">
      <alignment horizontal="center" vertical="center" wrapText="1"/>
    </xf>
    <xf numFmtId="0" fontId="10" fillId="0" borderId="14" xfId="0" applyNumberFormat="1" applyFont="1" applyFill="1" applyBorder="1" applyAlignment="1" applyProtection="1">
      <alignment horizontal="center" vertical="center" wrapText="1"/>
    </xf>
    <xf numFmtId="0" fontId="9" fillId="0" borderId="15" xfId="0" applyNumberFormat="1" applyFont="1" applyFill="1" applyBorder="1" applyAlignment="1" applyProtection="1">
      <alignment horizontal="center" vertical="center"/>
    </xf>
    <xf numFmtId="49" fontId="10" fillId="0" borderId="16" xfId="0" applyNumberFormat="1" applyFont="1" applyFill="1" applyBorder="1" applyAlignment="1" applyProtection="1">
      <alignment horizontal="center" vertical="center" wrapText="1"/>
    </xf>
    <xf numFmtId="49" fontId="10" fillId="0" borderId="17" xfId="0" applyNumberFormat="1" applyFont="1" applyFill="1" applyBorder="1" applyAlignment="1" applyProtection="1">
      <alignment horizontal="center" vertical="center" wrapText="1"/>
    </xf>
    <xf numFmtId="0" fontId="9" fillId="0" borderId="18" xfId="0" applyNumberFormat="1" applyFont="1" applyFill="1" applyBorder="1" applyAlignment="1" applyProtection="1">
      <alignment horizontal="center" vertical="center"/>
    </xf>
    <xf numFmtId="0" fontId="8" fillId="0" borderId="4" xfId="0" applyNumberFormat="1" applyFont="1" applyFill="1" applyBorder="1" applyAlignment="1" applyProtection="1">
      <alignment horizontal="center" vertical="center" wrapText="1"/>
    </xf>
    <xf numFmtId="0" fontId="9" fillId="0" borderId="19" xfId="0" applyNumberFormat="1" applyFont="1" applyFill="1" applyBorder="1" applyAlignment="1" applyProtection="1">
      <alignment horizontal="center" vertical="center"/>
    </xf>
    <xf numFmtId="49" fontId="10" fillId="0" borderId="20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0" fontId="10" fillId="0" borderId="21" xfId="0" applyNumberFormat="1" applyFont="1" applyFill="1" applyBorder="1" applyAlignment="1" applyProtection="1">
      <alignment horizontal="center" vertical="center" wrapText="1"/>
    </xf>
    <xf numFmtId="0" fontId="10" fillId="0" borderId="22" xfId="0" applyNumberFormat="1" applyFont="1" applyFill="1" applyBorder="1" applyAlignment="1" applyProtection="1">
      <alignment horizontal="center" vertical="center" wrapText="1"/>
    </xf>
    <xf numFmtId="0" fontId="10" fillId="0" borderId="21" xfId="0" applyNumberFormat="1" applyFont="1" applyFill="1" applyBorder="1" applyAlignment="1" applyProtection="1">
      <alignment horizontal="left" vertical="center" wrapText="1"/>
    </xf>
    <xf numFmtId="0" fontId="10" fillId="0" borderId="23" xfId="0" applyNumberFormat="1" applyFont="1" applyFill="1" applyBorder="1" applyAlignment="1" applyProtection="1">
      <alignment horizontal="left" vertical="center" wrapText="1"/>
    </xf>
    <xf numFmtId="49" fontId="10" fillId="0" borderId="7" xfId="0" applyNumberFormat="1" applyFont="1" applyFill="1" applyBorder="1" applyAlignment="1" applyProtection="1">
      <alignment horizontal="center" vertical="center" wrapText="1"/>
    </xf>
    <xf numFmtId="49" fontId="10" fillId="0" borderId="8" xfId="0" applyNumberFormat="1" applyFont="1" applyFill="1" applyBorder="1" applyAlignment="1" applyProtection="1">
      <alignment horizontal="center" vertical="center" wrapText="1"/>
    </xf>
    <xf numFmtId="49" fontId="10" fillId="0" borderId="9" xfId="0" applyNumberFormat="1" applyFont="1" applyFill="1" applyBorder="1" applyAlignment="1" applyProtection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49" fontId="10" fillId="0" borderId="15" xfId="0" applyNumberFormat="1" applyFont="1" applyFill="1" applyBorder="1" applyAlignment="1" applyProtection="1">
      <alignment horizontal="center" vertical="center" wrapText="1"/>
    </xf>
    <xf numFmtId="49" fontId="10" fillId="0" borderId="15" xfId="0" applyNumberFormat="1" applyFont="1" applyFill="1" applyBorder="1" applyAlignment="1" applyProtection="1">
      <alignment horizontal="left" vertical="center" wrapText="1"/>
    </xf>
    <xf numFmtId="49" fontId="10" fillId="0" borderId="10" xfId="0" applyNumberFormat="1" applyFont="1" applyFill="1" applyBorder="1" applyAlignment="1" applyProtection="1">
      <alignment horizontal="center" vertical="center" wrapText="1"/>
    </xf>
    <xf numFmtId="0" fontId="10" fillId="0" borderId="24" xfId="0" applyNumberFormat="1" applyFont="1" applyFill="1" applyBorder="1" applyAlignment="1" applyProtection="1">
      <alignment horizontal="left" vertical="center" wrapText="1"/>
    </xf>
    <xf numFmtId="49" fontId="10" fillId="0" borderId="12" xfId="0" applyNumberFormat="1" applyFont="1" applyFill="1" applyBorder="1" applyAlignment="1" applyProtection="1">
      <alignment horizontal="center" vertical="center" wrapText="1"/>
    </xf>
    <xf numFmtId="0" fontId="10" fillId="0" borderId="13" xfId="0" applyFont="1" applyFill="1" applyBorder="1" applyAlignment="1">
      <alignment horizontal="center" vertical="center" wrapText="1"/>
    </xf>
    <xf numFmtId="49" fontId="10" fillId="0" borderId="25" xfId="0" applyNumberFormat="1" applyFont="1" applyFill="1" applyBorder="1" applyAlignment="1" applyProtection="1">
      <alignment horizontal="left" vertical="center" wrapText="1"/>
    </xf>
    <xf numFmtId="49" fontId="10" fillId="0" borderId="25" xfId="0" applyNumberFormat="1" applyFont="1" applyFill="1" applyBorder="1" applyAlignment="1" applyProtection="1">
      <alignment horizontal="center" vertical="center" wrapText="1"/>
    </xf>
    <xf numFmtId="49" fontId="10" fillId="0" borderId="14" xfId="0" applyNumberFormat="1" applyFont="1" applyFill="1" applyBorder="1" applyAlignment="1" applyProtection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12" fillId="0" borderId="1" xfId="0" applyFont="1" applyBorder="1">
      <alignment vertical="center"/>
    </xf>
    <xf numFmtId="0" fontId="6" fillId="0" borderId="0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2" fillId="0" borderId="26" xfId="0" applyFont="1" applyBorder="1">
      <alignment vertical="center"/>
    </xf>
    <xf numFmtId="0" fontId="8" fillId="0" borderId="26" xfId="0" applyFont="1" applyBorder="1" applyAlignment="1">
      <alignment horizontal="left" vertical="center"/>
    </xf>
    <xf numFmtId="0" fontId="12" fillId="0" borderId="5" xfId="0" applyFont="1" applyBorder="1">
      <alignment vertical="center"/>
    </xf>
    <xf numFmtId="0" fontId="13" fillId="0" borderId="4" xfId="0" applyFont="1" applyFill="1" applyBorder="1" applyAlignment="1">
      <alignment horizontal="center" vertical="center"/>
    </xf>
    <xf numFmtId="0" fontId="12" fillId="0" borderId="5" xfId="0" applyFont="1" applyBorder="1" applyAlignment="1">
      <alignment vertical="center" wrapText="1"/>
    </xf>
    <xf numFmtId="0" fontId="11" fillId="0" borderId="5" xfId="0" applyFont="1" applyBorder="1">
      <alignment vertical="center"/>
    </xf>
    <xf numFmtId="4" fontId="13" fillId="0" borderId="4" xfId="0" applyNumberFormat="1" applyFont="1" applyFill="1" applyBorder="1" applyAlignment="1">
      <alignment horizontal="right" vertical="center"/>
    </xf>
    <xf numFmtId="0" fontId="12" fillId="0" borderId="5" xfId="0" applyFont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4" fontId="8" fillId="0" borderId="4" xfId="0" applyNumberFormat="1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left" vertical="center"/>
    </xf>
    <xf numFmtId="4" fontId="8" fillId="0" borderId="4" xfId="0" applyNumberFormat="1" applyFont="1" applyFill="1" applyBorder="1" applyAlignment="1">
      <alignment horizontal="right" vertical="center"/>
    </xf>
    <xf numFmtId="0" fontId="12" fillId="0" borderId="27" xfId="0" applyFont="1" applyBorder="1">
      <alignment vertical="center"/>
    </xf>
    <xf numFmtId="0" fontId="12" fillId="0" borderId="27" xfId="0" applyFont="1" applyBorder="1" applyAlignment="1">
      <alignment vertical="center" wrapText="1"/>
    </xf>
    <xf numFmtId="0" fontId="8" fillId="0" borderId="1" xfId="0" applyFont="1" applyBorder="1" applyAlignment="1">
      <alignment horizontal="right" vertical="center" wrapText="1"/>
    </xf>
    <xf numFmtId="0" fontId="8" fillId="0" borderId="26" xfId="0" applyFont="1" applyBorder="1" applyAlignment="1">
      <alignment horizontal="center" vertical="center"/>
    </xf>
    <xf numFmtId="0" fontId="12" fillId="0" borderId="28" xfId="0" applyFont="1" applyBorder="1">
      <alignment vertical="center"/>
    </xf>
    <xf numFmtId="0" fontId="12" fillId="0" borderId="6" xfId="0" applyFont="1" applyBorder="1">
      <alignment vertical="center"/>
    </xf>
    <xf numFmtId="0" fontId="12" fillId="0" borderId="6" xfId="0" applyFont="1" applyBorder="1" applyAlignment="1">
      <alignment vertical="center" wrapText="1"/>
    </xf>
    <xf numFmtId="0" fontId="11" fillId="0" borderId="6" xfId="0" applyFont="1" applyBorder="1" applyAlignment="1">
      <alignment vertical="center" wrapText="1"/>
    </xf>
    <xf numFmtId="0" fontId="12" fillId="0" borderId="6" xfId="0" applyFont="1" applyBorder="1" applyAlignment="1">
      <alignment horizontal="center" vertical="center"/>
    </xf>
    <xf numFmtId="0" fontId="12" fillId="0" borderId="29" xfId="0" applyFont="1" applyBorder="1" applyAlignment="1">
      <alignment vertical="center" wrapText="1"/>
    </xf>
    <xf numFmtId="0" fontId="13" fillId="0" borderId="4" xfId="0" applyFont="1" applyFill="1" applyBorder="1" applyAlignment="1">
      <alignment horizontal="center" vertical="center" wrapText="1"/>
    </xf>
    <xf numFmtId="4" fontId="15" fillId="0" borderId="4" xfId="0" applyNumberFormat="1" applyFont="1" applyBorder="1" applyAlignment="1">
      <alignment horizontal="right" vertical="center"/>
    </xf>
    <xf numFmtId="49" fontId="13" fillId="0" borderId="4" xfId="0" applyNumberFormat="1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49" fontId="8" fillId="0" borderId="4" xfId="0" applyNumberFormat="1" applyFont="1" applyFill="1" applyBorder="1" applyAlignment="1" applyProtection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0" fillId="0" borderId="0" xfId="0" applyFont="1" applyFill="1">
      <alignment vertical="center"/>
    </xf>
    <xf numFmtId="0" fontId="12" fillId="0" borderId="1" xfId="0" applyFont="1" applyFill="1" applyBorder="1">
      <alignment vertical="center"/>
    </xf>
    <xf numFmtId="0" fontId="8" fillId="0" borderId="1" xfId="0" applyFont="1" applyFill="1" applyBorder="1" applyAlignment="1">
      <alignment horizontal="right" vertical="center" wrapText="1"/>
    </xf>
    <xf numFmtId="0" fontId="12" fillId="0" borderId="5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12" fillId="0" borderId="26" xfId="0" applyFont="1" applyFill="1" applyBorder="1">
      <alignment vertical="center"/>
    </xf>
    <xf numFmtId="0" fontId="8" fillId="0" borderId="26" xfId="0" applyFont="1" applyFill="1" applyBorder="1" applyAlignment="1">
      <alignment horizontal="left" vertical="center"/>
    </xf>
    <xf numFmtId="0" fontId="8" fillId="0" borderId="26" xfId="0" applyFont="1" applyFill="1" applyBorder="1" applyAlignment="1">
      <alignment horizontal="center" vertical="center"/>
    </xf>
    <xf numFmtId="0" fontId="12" fillId="0" borderId="28" xfId="0" applyFont="1" applyFill="1" applyBorder="1">
      <alignment vertical="center"/>
    </xf>
    <xf numFmtId="0" fontId="12" fillId="0" borderId="5" xfId="0" applyFont="1" applyFill="1" applyBorder="1" applyAlignment="1">
      <alignment vertical="center" wrapText="1"/>
    </xf>
    <xf numFmtId="0" fontId="12" fillId="0" borderId="6" xfId="0" applyFont="1" applyFill="1" applyBorder="1">
      <alignment vertical="center"/>
    </xf>
    <xf numFmtId="0" fontId="12" fillId="0" borderId="6" xfId="0" applyFont="1" applyFill="1" applyBorder="1" applyAlignment="1">
      <alignment vertical="center" wrapText="1"/>
    </xf>
    <xf numFmtId="0" fontId="11" fillId="0" borderId="5" xfId="0" applyFont="1" applyFill="1" applyBorder="1">
      <alignment vertical="center"/>
    </xf>
    <xf numFmtId="0" fontId="11" fillId="0" borderId="6" xfId="0" applyFont="1" applyFill="1" applyBorder="1" applyAlignment="1">
      <alignment vertical="center" wrapText="1"/>
    </xf>
    <xf numFmtId="0" fontId="12" fillId="0" borderId="27" xfId="0" applyFont="1" applyFill="1" applyBorder="1">
      <alignment vertical="center"/>
    </xf>
    <xf numFmtId="0" fontId="12" fillId="0" borderId="27" xfId="0" applyFont="1" applyFill="1" applyBorder="1" applyAlignment="1">
      <alignment vertical="center" wrapText="1"/>
    </xf>
    <xf numFmtId="0" fontId="12" fillId="0" borderId="29" xfId="0" applyFont="1" applyFill="1" applyBorder="1" applyAlignment="1">
      <alignment vertical="center" wrapText="1"/>
    </xf>
    <xf numFmtId="0" fontId="0" fillId="0" borderId="0" xfId="0" applyFont="1" applyFill="1" applyAlignment="1">
      <alignment vertical="center"/>
    </xf>
    <xf numFmtId="0" fontId="16" fillId="0" borderId="1" xfId="0" applyFont="1" applyFill="1" applyBorder="1" applyAlignment="1">
      <alignment vertical="center"/>
    </xf>
    <xf numFmtId="0" fontId="17" fillId="0" borderId="1" xfId="0" applyFont="1" applyFill="1" applyBorder="1" applyAlignment="1">
      <alignment vertical="center" wrapText="1"/>
    </xf>
    <xf numFmtId="0" fontId="18" fillId="0" borderId="1" xfId="0" applyFont="1" applyFill="1" applyBorder="1" applyAlignment="1">
      <alignment vertical="center"/>
    </xf>
    <xf numFmtId="0" fontId="19" fillId="0" borderId="1" xfId="0" applyFont="1" applyFill="1" applyBorder="1" applyAlignment="1">
      <alignment horizontal="right" vertical="center" wrapText="1"/>
    </xf>
    <xf numFmtId="0" fontId="20" fillId="0" borderId="1" xfId="0" applyFont="1" applyFill="1" applyBorder="1" applyAlignment="1">
      <alignment horizontal="center" vertical="center"/>
    </xf>
    <xf numFmtId="0" fontId="18" fillId="0" borderId="26" xfId="0" applyFont="1" applyFill="1" applyBorder="1" applyAlignment="1">
      <alignment vertical="center"/>
    </xf>
    <xf numFmtId="0" fontId="16" fillId="0" borderId="26" xfId="0" applyFont="1" applyFill="1" applyBorder="1" applyAlignment="1">
      <alignment horizontal="left" vertical="center"/>
    </xf>
    <xf numFmtId="0" fontId="16" fillId="0" borderId="26" xfId="0" applyFont="1" applyFill="1" applyBorder="1" applyAlignment="1">
      <alignment horizontal="right" vertical="center"/>
    </xf>
    <xf numFmtId="0" fontId="18" fillId="0" borderId="5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 wrapText="1"/>
    </xf>
    <xf numFmtId="4" fontId="14" fillId="0" borderId="4" xfId="0" applyNumberFormat="1" applyFont="1" applyFill="1" applyBorder="1" applyAlignment="1">
      <alignment horizontal="right" vertical="center"/>
    </xf>
    <xf numFmtId="49" fontId="14" fillId="0" borderId="4" xfId="0" applyNumberFormat="1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left" vertical="center"/>
    </xf>
    <xf numFmtId="0" fontId="16" fillId="0" borderId="4" xfId="0" applyFont="1" applyBorder="1" applyAlignment="1">
      <alignment horizontal="left" vertical="center" wrapText="1"/>
    </xf>
    <xf numFmtId="4" fontId="15" fillId="0" borderId="4" xfId="0" applyNumberFormat="1" applyFont="1" applyFill="1" applyBorder="1" applyAlignment="1">
      <alignment horizontal="right" vertical="center"/>
    </xf>
    <xf numFmtId="4" fontId="16" fillId="0" borderId="4" xfId="0" applyNumberFormat="1" applyFont="1" applyFill="1" applyBorder="1" applyAlignment="1">
      <alignment horizontal="right" vertical="center"/>
    </xf>
    <xf numFmtId="0" fontId="16" fillId="0" borderId="4" xfId="0" applyFont="1" applyFill="1" applyBorder="1" applyAlignment="1">
      <alignment horizontal="left" vertical="center" wrapText="1"/>
    </xf>
    <xf numFmtId="0" fontId="18" fillId="0" borderId="27" xfId="0" applyFont="1" applyFill="1" applyBorder="1" applyAlignment="1">
      <alignment vertical="center"/>
    </xf>
    <xf numFmtId="0" fontId="17" fillId="0" borderId="27" xfId="0" applyFont="1" applyFill="1" applyBorder="1" applyAlignment="1">
      <alignment vertical="center" wrapText="1"/>
    </xf>
    <xf numFmtId="0" fontId="17" fillId="0" borderId="6" xfId="0" applyFont="1" applyFill="1" applyBorder="1" applyAlignment="1">
      <alignment vertical="center" wrapText="1"/>
    </xf>
    <xf numFmtId="0" fontId="17" fillId="0" borderId="29" xfId="0" applyFont="1" applyFill="1" applyBorder="1" applyAlignment="1">
      <alignment vertical="center" wrapText="1"/>
    </xf>
    <xf numFmtId="0" fontId="16" fillId="0" borderId="1" xfId="0" applyFont="1" applyFill="1" applyBorder="1" applyAlignment="1">
      <alignment horizontal="right" vertical="center" wrapText="1"/>
    </xf>
    <xf numFmtId="0" fontId="17" fillId="0" borderId="26" xfId="0" applyFont="1" applyFill="1" applyBorder="1" applyAlignment="1">
      <alignment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vertical="center" wrapText="1"/>
    </xf>
    <xf numFmtId="0" fontId="21" fillId="0" borderId="5" xfId="0" applyFont="1" applyFill="1" applyBorder="1" applyAlignment="1">
      <alignment vertical="center"/>
    </xf>
    <xf numFmtId="0" fontId="18" fillId="0" borderId="6" xfId="0" applyFont="1" applyFill="1" applyBorder="1" applyAlignment="1">
      <alignment vertical="center"/>
    </xf>
    <xf numFmtId="0" fontId="18" fillId="0" borderId="6" xfId="0" applyFont="1" applyFill="1" applyBorder="1" applyAlignment="1">
      <alignment vertical="center" wrapText="1"/>
    </xf>
    <xf numFmtId="0" fontId="21" fillId="0" borderId="6" xfId="0" applyFont="1" applyFill="1" applyBorder="1" applyAlignment="1">
      <alignment vertical="center" wrapText="1"/>
    </xf>
    <xf numFmtId="0" fontId="8" fillId="0" borderId="1" xfId="0" applyFont="1" applyFill="1" applyBorder="1">
      <alignment vertical="center"/>
    </xf>
    <xf numFmtId="0" fontId="5" fillId="0" borderId="1" xfId="0" applyFont="1" applyFill="1" applyBorder="1" applyAlignment="1">
      <alignment vertical="center" wrapText="1"/>
    </xf>
    <xf numFmtId="0" fontId="5" fillId="0" borderId="26" xfId="0" applyFont="1" applyFill="1" applyBorder="1" applyAlignment="1">
      <alignment vertical="center" wrapText="1"/>
    </xf>
    <xf numFmtId="0" fontId="8" fillId="0" borderId="26" xfId="0" applyFont="1" applyFill="1" applyBorder="1" applyAlignment="1">
      <alignment horizontal="right" vertical="center"/>
    </xf>
    <xf numFmtId="0" fontId="8" fillId="0" borderId="7" xfId="0" applyFont="1" applyFill="1" applyBorder="1" applyAlignment="1">
      <alignment horizontal="center" vertical="center"/>
    </xf>
    <xf numFmtId="0" fontId="16" fillId="0" borderId="4" xfId="0" applyFont="1" applyBorder="1" applyAlignment="1">
      <alignment horizontal="left" vertical="center" wrapText="1" indent="1"/>
    </xf>
    <xf numFmtId="0" fontId="13" fillId="0" borderId="7" xfId="0" applyFont="1" applyFill="1" applyBorder="1" applyAlignment="1">
      <alignment horizontal="center" vertical="center"/>
    </xf>
    <xf numFmtId="0" fontId="12" fillId="0" borderId="29" xfId="0" applyFont="1" applyFill="1" applyBorder="1">
      <alignment vertical="center"/>
    </xf>
    <xf numFmtId="0" fontId="5" fillId="0" borderId="4" xfId="0" applyFont="1" applyFill="1" applyBorder="1" applyAlignment="1">
      <alignment vertical="center" wrapText="1"/>
    </xf>
    <xf numFmtId="0" fontId="0" fillId="0" borderId="4" xfId="0" applyFont="1" applyFill="1" applyBorder="1">
      <alignment vertical="center"/>
    </xf>
    <xf numFmtId="0" fontId="12" fillId="0" borderId="26" xfId="0" applyFont="1" applyFill="1" applyBorder="1" applyAlignment="1">
      <alignment vertical="center" wrapText="1"/>
    </xf>
    <xf numFmtId="0" fontId="12" fillId="0" borderId="4" xfId="0" applyFont="1" applyFill="1" applyBorder="1">
      <alignment vertical="center"/>
    </xf>
    <xf numFmtId="0" fontId="22" fillId="0" borderId="1" xfId="0" applyFont="1" applyFill="1" applyBorder="1" applyAlignment="1">
      <alignment horizontal="right" vertical="center" wrapText="1"/>
    </xf>
    <xf numFmtId="0" fontId="5" fillId="0" borderId="5" xfId="0" applyFont="1" applyFill="1" applyBorder="1" applyAlignment="1">
      <alignment vertical="center" wrapText="1"/>
    </xf>
    <xf numFmtId="0" fontId="5" fillId="0" borderId="28" xfId="0" applyFont="1" applyFill="1" applyBorder="1" applyAlignment="1">
      <alignment vertical="center" wrapText="1"/>
    </xf>
    <xf numFmtId="0" fontId="5" fillId="0" borderId="6" xfId="0" applyFont="1" applyFill="1" applyBorder="1" applyAlignment="1">
      <alignment vertical="center" wrapText="1"/>
    </xf>
    <xf numFmtId="0" fontId="19" fillId="0" borderId="1" xfId="0" applyFont="1" applyFill="1" applyBorder="1" applyAlignment="1">
      <alignment vertical="center"/>
    </xf>
    <xf numFmtId="0" fontId="17" fillId="0" borderId="1" xfId="0" applyFont="1" applyFill="1" applyBorder="1" applyAlignment="1">
      <alignment vertical="center"/>
    </xf>
    <xf numFmtId="0" fontId="19" fillId="0" borderId="1" xfId="0" applyFont="1" applyFill="1" applyBorder="1" applyAlignment="1">
      <alignment horizontal="right" vertical="center"/>
    </xf>
    <xf numFmtId="0" fontId="23" fillId="0" borderId="1" xfId="0" applyFont="1" applyFill="1" applyBorder="1" applyAlignment="1">
      <alignment horizontal="center" vertical="center"/>
    </xf>
    <xf numFmtId="0" fontId="17" fillId="0" borderId="26" xfId="0" applyFont="1" applyFill="1" applyBorder="1" applyAlignment="1">
      <alignment vertical="center"/>
    </xf>
    <xf numFmtId="0" fontId="19" fillId="0" borderId="26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vertical="center"/>
    </xf>
    <xf numFmtId="0" fontId="17" fillId="0" borderId="27" xfId="0" applyFont="1" applyFill="1" applyBorder="1" applyAlignment="1">
      <alignment vertical="center"/>
    </xf>
    <xf numFmtId="0" fontId="17" fillId="0" borderId="5" xfId="0" applyFont="1" applyFill="1" applyBorder="1" applyAlignment="1">
      <alignment vertical="center" wrapText="1"/>
    </xf>
    <xf numFmtId="0" fontId="17" fillId="0" borderId="28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vertical="center" wrapText="1"/>
    </xf>
    <xf numFmtId="0" fontId="15" fillId="0" borderId="4" xfId="0" applyFont="1" applyBorder="1" applyAlignment="1">
      <alignment horizontal="right" vertical="center"/>
    </xf>
    <xf numFmtId="0" fontId="14" fillId="0" borderId="30" xfId="0" applyFont="1" applyFill="1" applyBorder="1" applyAlignment="1">
      <alignment horizontal="center" vertical="center"/>
    </xf>
    <xf numFmtId="0" fontId="24" fillId="0" borderId="6" xfId="0" applyFont="1" applyFill="1" applyBorder="1" applyAlignment="1">
      <alignment vertical="center" wrapText="1"/>
    </xf>
    <xf numFmtId="0" fontId="24" fillId="0" borderId="5" xfId="0" applyFont="1" applyFill="1" applyBorder="1" applyAlignment="1">
      <alignment vertical="center" wrapText="1"/>
    </xf>
    <xf numFmtId="0" fontId="24" fillId="0" borderId="4" xfId="0" applyFont="1" applyFill="1" applyBorder="1" applyAlignment="1">
      <alignment vertical="center" wrapText="1"/>
    </xf>
    <xf numFmtId="0" fontId="25" fillId="0" borderId="5" xfId="0" applyFont="1" applyFill="1" applyBorder="1" applyAlignment="1">
      <alignment vertical="center" wrapText="1"/>
    </xf>
    <xf numFmtId="0" fontId="25" fillId="0" borderId="6" xfId="0" applyFont="1" applyFill="1" applyBorder="1" applyAlignment="1">
      <alignment vertical="center" wrapText="1"/>
    </xf>
    <xf numFmtId="0" fontId="24" fillId="0" borderId="27" xfId="0" applyFont="1" applyFill="1" applyBorder="1" applyAlignment="1">
      <alignment vertical="center" wrapText="1"/>
    </xf>
    <xf numFmtId="0" fontId="17" fillId="0" borderId="31" xfId="0" applyFont="1" applyFill="1" applyBorder="1" applyAlignment="1">
      <alignment vertical="center" wrapText="1"/>
    </xf>
    <xf numFmtId="0" fontId="26" fillId="0" borderId="0" xfId="0" applyFont="1" applyFill="1" applyAlignment="1">
      <alignment vertical="center"/>
    </xf>
    <xf numFmtId="0" fontId="27" fillId="0" borderId="0" xfId="0" applyFont="1" applyBorder="1" applyAlignment="1">
      <alignment horizontal="center" vertical="center" wrapText="1"/>
    </xf>
    <xf numFmtId="176" fontId="3" fillId="0" borderId="0" xfId="0" applyNumberFormat="1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5" Type="http://schemas.openxmlformats.org/officeDocument/2006/relationships/sharedStrings" Target="sharedStrings.xml"/><Relationship Id="rId34" Type="http://schemas.openxmlformats.org/officeDocument/2006/relationships/styles" Target="styles.xml"/><Relationship Id="rId33" Type="http://schemas.openxmlformats.org/officeDocument/2006/relationships/theme" Target="theme/theme1.xml"/><Relationship Id="rId32" Type="http://schemas.openxmlformats.org/officeDocument/2006/relationships/externalLink" Target="externalLinks/externalLink13.xml"/><Relationship Id="rId31" Type="http://schemas.openxmlformats.org/officeDocument/2006/relationships/externalLink" Target="externalLinks/externalLink12.xml"/><Relationship Id="rId30" Type="http://schemas.openxmlformats.org/officeDocument/2006/relationships/externalLink" Target="externalLinks/externalLink11.xml"/><Relationship Id="rId3" Type="http://schemas.openxmlformats.org/officeDocument/2006/relationships/worksheet" Target="worksheets/sheet3.xml"/><Relationship Id="rId29" Type="http://schemas.openxmlformats.org/officeDocument/2006/relationships/externalLink" Target="externalLinks/externalLink10.xml"/><Relationship Id="rId28" Type="http://schemas.openxmlformats.org/officeDocument/2006/relationships/externalLink" Target="externalLinks/externalLink9.xml"/><Relationship Id="rId27" Type="http://schemas.openxmlformats.org/officeDocument/2006/relationships/externalLink" Target="externalLinks/externalLink8.xml"/><Relationship Id="rId26" Type="http://schemas.openxmlformats.org/officeDocument/2006/relationships/externalLink" Target="externalLinks/externalLink7.xml"/><Relationship Id="rId25" Type="http://schemas.openxmlformats.org/officeDocument/2006/relationships/externalLink" Target="externalLinks/externalLink6.xml"/><Relationship Id="rId24" Type="http://schemas.openxmlformats.org/officeDocument/2006/relationships/externalLink" Target="externalLinks/externalLink5.xml"/><Relationship Id="rId23" Type="http://schemas.openxmlformats.org/officeDocument/2006/relationships/externalLink" Target="externalLinks/externalLink4.xml"/><Relationship Id="rId22" Type="http://schemas.openxmlformats.org/officeDocument/2006/relationships/externalLink" Target="externalLinks/externalLink3.xml"/><Relationship Id="rId21" Type="http://schemas.openxmlformats.org/officeDocument/2006/relationships/externalLink" Target="externalLinks/externalLink2.xml"/><Relationship Id="rId20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3"/>
  <sheetViews>
    <sheetView tabSelected="1" workbookViewId="0">
      <selection activeCell="A3" sqref="A3"/>
    </sheetView>
  </sheetViews>
  <sheetFormatPr defaultColWidth="9" defaultRowHeight="14.25" outlineLevelRow="2"/>
  <cols>
    <col min="1" max="1" width="123.125" style="180" customWidth="1"/>
    <col min="2" max="16384" width="9" style="180"/>
  </cols>
  <sheetData>
    <row r="1" ht="137.1" customHeight="1" spans="1:1">
      <c r="A1" s="181" t="s">
        <v>0</v>
      </c>
    </row>
    <row r="2" ht="96" customHeight="1" spans="1:1">
      <c r="A2" s="181" t="s">
        <v>1</v>
      </c>
    </row>
    <row r="3" ht="60" customHeight="1" spans="1:1">
      <c r="A3" s="182">
        <v>45380</v>
      </c>
    </row>
  </sheetData>
  <printOptions horizontalCentered="1"/>
  <pageMargins left="0.590277777777778" right="0.590277777777778" top="3.54305555555556" bottom="0.786805555555556" header="0.5" footer="0.5"/>
  <pageSetup paperSize="9" scale="74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workbookViewId="0">
      <selection activeCell="D11" sqref="D11"/>
    </sheetView>
  </sheetViews>
  <sheetFormatPr defaultColWidth="10" defaultRowHeight="13.5" outlineLevelCol="5"/>
  <cols>
    <col min="1" max="1" width="1.5" style="114" customWidth="1"/>
    <col min="2" max="2" width="41" style="114" customWidth="1"/>
    <col min="3" max="3" width="16.375" style="114" customWidth="1"/>
    <col min="4" max="4" width="41" style="114" customWidth="1"/>
    <col min="5" max="5" width="16.375" style="114" customWidth="1"/>
    <col min="6" max="6" width="1.5" style="114" customWidth="1"/>
    <col min="7" max="10" width="9.75" style="114" customWidth="1"/>
    <col min="11" max="16384" width="10" style="114"/>
  </cols>
  <sheetData>
    <row r="1" ht="14.25" customHeight="1" spans="1:6">
      <c r="A1" s="160"/>
      <c r="B1" s="115"/>
      <c r="C1" s="116"/>
      <c r="D1" s="161"/>
      <c r="E1" s="115" t="s">
        <v>2</v>
      </c>
      <c r="F1" s="168" t="s">
        <v>3</v>
      </c>
    </row>
    <row r="2" ht="19.9" customHeight="1" spans="1:6">
      <c r="A2" s="161"/>
      <c r="B2" s="163" t="s">
        <v>4</v>
      </c>
      <c r="C2" s="163"/>
      <c r="D2" s="163"/>
      <c r="E2" s="163"/>
      <c r="F2" s="168"/>
    </row>
    <row r="3" ht="17.1" customHeight="1" spans="1:6">
      <c r="A3" s="164"/>
      <c r="B3" s="121" t="s">
        <v>5</v>
      </c>
      <c r="C3" s="137"/>
      <c r="D3" s="137"/>
      <c r="E3" s="165" t="s">
        <v>6</v>
      </c>
      <c r="F3" s="169"/>
    </row>
    <row r="4" ht="21.4" customHeight="1" spans="1:6">
      <c r="A4" s="166"/>
      <c r="B4" s="76" t="s">
        <v>7</v>
      </c>
      <c r="C4" s="76"/>
      <c r="D4" s="76" t="s">
        <v>8</v>
      </c>
      <c r="E4" s="76"/>
      <c r="F4" s="134"/>
    </row>
    <row r="5" ht="21.4" customHeight="1" spans="1:6">
      <c r="A5" s="166"/>
      <c r="B5" s="76" t="s">
        <v>9</v>
      </c>
      <c r="C5" s="76" t="s">
        <v>10</v>
      </c>
      <c r="D5" s="76" t="s">
        <v>9</v>
      </c>
      <c r="E5" s="76" t="s">
        <v>10</v>
      </c>
      <c r="F5" s="134"/>
    </row>
    <row r="6" ht="19.9" customHeight="1" spans="1:6">
      <c r="A6" s="123"/>
      <c r="B6" s="131" t="s">
        <v>11</v>
      </c>
      <c r="C6" s="130">
        <v>5161840.13</v>
      </c>
      <c r="D6" s="131" t="s">
        <v>12</v>
      </c>
      <c r="E6" s="130">
        <v>4098022.01</v>
      </c>
      <c r="F6" s="142"/>
    </row>
    <row r="7" ht="19.9" customHeight="1" spans="1:6">
      <c r="A7" s="123"/>
      <c r="B7" s="131" t="s">
        <v>13</v>
      </c>
      <c r="C7" s="130">
        <v>110000</v>
      </c>
      <c r="D7" s="131" t="s">
        <v>14</v>
      </c>
      <c r="E7" s="130"/>
      <c r="F7" s="142"/>
    </row>
    <row r="8" ht="19.9" customHeight="1" spans="1:6">
      <c r="A8" s="123"/>
      <c r="B8" s="131" t="s">
        <v>15</v>
      </c>
      <c r="C8" s="130"/>
      <c r="D8" s="131" t="s">
        <v>16</v>
      </c>
      <c r="E8" s="130"/>
      <c r="F8" s="142"/>
    </row>
    <row r="9" ht="19.9" customHeight="1" spans="1:6">
      <c r="A9" s="123"/>
      <c r="B9" s="131" t="s">
        <v>17</v>
      </c>
      <c r="C9" s="130"/>
      <c r="D9" s="131" t="s">
        <v>18</v>
      </c>
      <c r="E9" s="130"/>
      <c r="F9" s="142"/>
    </row>
    <row r="10" ht="19.9" customHeight="1" spans="1:6">
      <c r="A10" s="123"/>
      <c r="B10" s="131" t="s">
        <v>19</v>
      </c>
      <c r="C10" s="130"/>
      <c r="D10" s="131" t="s">
        <v>20</v>
      </c>
      <c r="E10" s="130"/>
      <c r="F10" s="142"/>
    </row>
    <row r="11" ht="19.9" customHeight="1" spans="1:6">
      <c r="A11" s="123"/>
      <c r="B11" s="131" t="s">
        <v>21</v>
      </c>
      <c r="C11" s="130"/>
      <c r="D11" s="131" t="s">
        <v>22</v>
      </c>
      <c r="E11" s="130"/>
      <c r="F11" s="142"/>
    </row>
    <row r="12" ht="19.9" customHeight="1" spans="1:6">
      <c r="A12" s="123"/>
      <c r="B12" s="131" t="s">
        <v>23</v>
      </c>
      <c r="C12" s="130"/>
      <c r="D12" s="131" t="s">
        <v>24</v>
      </c>
      <c r="E12" s="130"/>
      <c r="F12" s="142"/>
    </row>
    <row r="13" ht="19.9" customHeight="1" spans="1:6">
      <c r="A13" s="123"/>
      <c r="B13" s="131" t="s">
        <v>23</v>
      </c>
      <c r="C13" s="130"/>
      <c r="D13" s="131" t="s">
        <v>25</v>
      </c>
      <c r="E13" s="130">
        <v>463354.84</v>
      </c>
      <c r="F13" s="142"/>
    </row>
    <row r="14" ht="19.9" customHeight="1" spans="1:6">
      <c r="A14" s="123"/>
      <c r="B14" s="131" t="s">
        <v>23</v>
      </c>
      <c r="C14" s="130"/>
      <c r="D14" s="131" t="s">
        <v>26</v>
      </c>
      <c r="E14" s="130"/>
      <c r="F14" s="142"/>
    </row>
    <row r="15" ht="19.9" customHeight="1" spans="1:6">
      <c r="A15" s="123"/>
      <c r="B15" s="131" t="s">
        <v>23</v>
      </c>
      <c r="C15" s="130"/>
      <c r="D15" s="131" t="s">
        <v>27</v>
      </c>
      <c r="E15" s="130">
        <v>252242.28</v>
      </c>
      <c r="F15" s="142"/>
    </row>
    <row r="16" ht="19.9" customHeight="1" spans="1:6">
      <c r="A16" s="123"/>
      <c r="B16" s="131" t="s">
        <v>23</v>
      </c>
      <c r="C16" s="130"/>
      <c r="D16" s="131" t="s">
        <v>28</v>
      </c>
      <c r="E16" s="130"/>
      <c r="F16" s="142"/>
    </row>
    <row r="17" ht="19.9" customHeight="1" spans="1:6">
      <c r="A17" s="123"/>
      <c r="B17" s="131" t="s">
        <v>23</v>
      </c>
      <c r="C17" s="130"/>
      <c r="D17" s="131" t="s">
        <v>29</v>
      </c>
      <c r="E17" s="130">
        <v>110000</v>
      </c>
      <c r="F17" s="142"/>
    </row>
    <row r="18" ht="19.9" customHeight="1" spans="1:6">
      <c r="A18" s="123"/>
      <c r="B18" s="131" t="s">
        <v>23</v>
      </c>
      <c r="C18" s="130"/>
      <c r="D18" s="131" t="s">
        <v>30</v>
      </c>
      <c r="E18" s="130"/>
      <c r="F18" s="142"/>
    </row>
    <row r="19" ht="19.9" customHeight="1" spans="1:6">
      <c r="A19" s="123"/>
      <c r="B19" s="131" t="s">
        <v>23</v>
      </c>
      <c r="C19" s="130"/>
      <c r="D19" s="131" t="s">
        <v>31</v>
      </c>
      <c r="E19" s="130"/>
      <c r="F19" s="142"/>
    </row>
    <row r="20" ht="19.9" customHeight="1" spans="1:6">
      <c r="A20" s="123"/>
      <c r="B20" s="131" t="s">
        <v>23</v>
      </c>
      <c r="C20" s="130"/>
      <c r="D20" s="131" t="s">
        <v>32</v>
      </c>
      <c r="E20" s="130"/>
      <c r="F20" s="142"/>
    </row>
    <row r="21" ht="19.9" customHeight="1" spans="1:6">
      <c r="A21" s="123"/>
      <c r="B21" s="131" t="s">
        <v>23</v>
      </c>
      <c r="C21" s="130"/>
      <c r="D21" s="131" t="s">
        <v>33</v>
      </c>
      <c r="E21" s="130"/>
      <c r="F21" s="142"/>
    </row>
    <row r="22" ht="19.9" customHeight="1" spans="1:6">
      <c r="A22" s="123"/>
      <c r="B22" s="131" t="s">
        <v>23</v>
      </c>
      <c r="C22" s="130"/>
      <c r="D22" s="131" t="s">
        <v>34</v>
      </c>
      <c r="E22" s="130"/>
      <c r="F22" s="142"/>
    </row>
    <row r="23" ht="19.9" customHeight="1" spans="1:6">
      <c r="A23" s="123"/>
      <c r="B23" s="131" t="s">
        <v>23</v>
      </c>
      <c r="C23" s="130"/>
      <c r="D23" s="131" t="s">
        <v>35</v>
      </c>
      <c r="E23" s="130"/>
      <c r="F23" s="142"/>
    </row>
    <row r="24" ht="19.9" customHeight="1" spans="1:6">
      <c r="A24" s="123"/>
      <c r="B24" s="131" t="s">
        <v>23</v>
      </c>
      <c r="C24" s="130"/>
      <c r="D24" s="131" t="s">
        <v>36</v>
      </c>
      <c r="E24" s="130"/>
      <c r="F24" s="142"/>
    </row>
    <row r="25" ht="19.9" customHeight="1" spans="1:6">
      <c r="A25" s="123"/>
      <c r="B25" s="131" t="s">
        <v>23</v>
      </c>
      <c r="C25" s="130"/>
      <c r="D25" s="131" t="s">
        <v>37</v>
      </c>
      <c r="E25" s="130">
        <v>348221</v>
      </c>
      <c r="F25" s="142"/>
    </row>
    <row r="26" ht="19.9" customHeight="1" spans="1:6">
      <c r="A26" s="123"/>
      <c r="B26" s="131" t="s">
        <v>23</v>
      </c>
      <c r="C26" s="130"/>
      <c r="D26" s="131" t="s">
        <v>38</v>
      </c>
      <c r="E26" s="130"/>
      <c r="F26" s="142"/>
    </row>
    <row r="27" ht="19.9" customHeight="1" spans="1:6">
      <c r="A27" s="123"/>
      <c r="B27" s="131" t="s">
        <v>23</v>
      </c>
      <c r="C27" s="130"/>
      <c r="D27" s="131" t="s">
        <v>39</v>
      </c>
      <c r="E27" s="130"/>
      <c r="F27" s="142"/>
    </row>
    <row r="28" ht="19.9" customHeight="1" spans="1:6">
      <c r="A28" s="123"/>
      <c r="B28" s="131" t="s">
        <v>23</v>
      </c>
      <c r="C28" s="130"/>
      <c r="D28" s="131" t="s">
        <v>40</v>
      </c>
      <c r="E28" s="130"/>
      <c r="F28" s="142"/>
    </row>
    <row r="29" ht="19.9" customHeight="1" spans="1:6">
      <c r="A29" s="123"/>
      <c r="B29" s="131" t="s">
        <v>23</v>
      </c>
      <c r="C29" s="130"/>
      <c r="D29" s="131" t="s">
        <v>41</v>
      </c>
      <c r="E29" s="130"/>
      <c r="F29" s="142"/>
    </row>
    <row r="30" ht="19.9" customHeight="1" spans="1:6">
      <c r="A30" s="123"/>
      <c r="B30" s="131" t="s">
        <v>23</v>
      </c>
      <c r="C30" s="130"/>
      <c r="D30" s="131" t="s">
        <v>42</v>
      </c>
      <c r="E30" s="130"/>
      <c r="F30" s="142"/>
    </row>
    <row r="31" ht="19.9" customHeight="1" spans="1:6">
      <c r="A31" s="123"/>
      <c r="B31" s="131" t="s">
        <v>23</v>
      </c>
      <c r="C31" s="130"/>
      <c r="D31" s="131" t="s">
        <v>43</v>
      </c>
      <c r="E31" s="130"/>
      <c r="F31" s="142"/>
    </row>
    <row r="32" ht="19.9" customHeight="1" spans="1:6">
      <c r="A32" s="123"/>
      <c r="B32" s="131" t="s">
        <v>23</v>
      </c>
      <c r="C32" s="130"/>
      <c r="D32" s="131" t="s">
        <v>44</v>
      </c>
      <c r="E32" s="130"/>
      <c r="F32" s="142"/>
    </row>
    <row r="33" ht="19.9" customHeight="1" spans="1:6">
      <c r="A33" s="123"/>
      <c r="B33" s="131" t="s">
        <v>23</v>
      </c>
      <c r="C33" s="130"/>
      <c r="D33" s="131" t="s">
        <v>45</v>
      </c>
      <c r="E33" s="130"/>
      <c r="F33" s="142"/>
    </row>
    <row r="34" ht="19.9" customHeight="1" spans="1:6">
      <c r="A34" s="123"/>
      <c r="B34" s="131" t="s">
        <v>23</v>
      </c>
      <c r="C34" s="130"/>
      <c r="D34" s="131" t="s">
        <v>46</v>
      </c>
      <c r="E34" s="130"/>
      <c r="F34" s="142"/>
    </row>
    <row r="35" ht="19.9" customHeight="1" spans="1:6">
      <c r="A35" s="123"/>
      <c r="B35" s="131" t="s">
        <v>23</v>
      </c>
      <c r="C35" s="130"/>
      <c r="D35" s="131" t="s">
        <v>47</v>
      </c>
      <c r="E35" s="130"/>
      <c r="F35" s="142"/>
    </row>
    <row r="36" ht="19.9" customHeight="1" spans="1:6">
      <c r="A36" s="140"/>
      <c r="B36" s="138" t="s">
        <v>48</v>
      </c>
      <c r="C36" s="125">
        <f>SUM(C6:C35)</f>
        <v>5271840.13</v>
      </c>
      <c r="D36" s="138" t="s">
        <v>49</v>
      </c>
      <c r="E36" s="125">
        <f>SUM(E6:E35)</f>
        <v>5271840.13</v>
      </c>
      <c r="F36" s="143"/>
    </row>
    <row r="37" ht="19.9" customHeight="1" spans="1:6">
      <c r="A37" s="123"/>
      <c r="B37" s="127" t="s">
        <v>50</v>
      </c>
      <c r="C37" s="130"/>
      <c r="D37" s="127" t="s">
        <v>51</v>
      </c>
      <c r="E37" s="130"/>
      <c r="F37" s="173"/>
    </row>
    <row r="38" ht="19.9" customHeight="1" spans="1:6">
      <c r="A38" s="174"/>
      <c r="B38" s="127" t="s">
        <v>52</v>
      </c>
      <c r="C38" s="130"/>
      <c r="D38" s="127" t="s">
        <v>53</v>
      </c>
      <c r="E38" s="130"/>
      <c r="F38" s="173"/>
    </row>
    <row r="39" ht="19.9" customHeight="1" spans="1:6">
      <c r="A39" s="174"/>
      <c r="B39" s="175"/>
      <c r="C39" s="175"/>
      <c r="D39" s="127" t="s">
        <v>54</v>
      </c>
      <c r="E39" s="175"/>
      <c r="F39" s="173"/>
    </row>
    <row r="40" ht="19.9" customHeight="1" spans="1:6">
      <c r="A40" s="176"/>
      <c r="B40" s="76" t="s">
        <v>55</v>
      </c>
      <c r="C40" s="125">
        <f>SUM(C36)</f>
        <v>5271840.13</v>
      </c>
      <c r="D40" s="76" t="s">
        <v>56</v>
      </c>
      <c r="E40" s="125">
        <f>SUM(E36)</f>
        <v>5271840.13</v>
      </c>
      <c r="F40" s="177"/>
    </row>
    <row r="41" ht="8.45" customHeight="1" spans="1:6">
      <c r="A41" s="167"/>
      <c r="B41" s="167"/>
      <c r="C41" s="178"/>
      <c r="D41" s="178"/>
      <c r="E41" s="167"/>
      <c r="F41" s="179"/>
    </row>
  </sheetData>
  <mergeCells count="4">
    <mergeCell ref="B2:E2"/>
    <mergeCell ref="B4:C4"/>
    <mergeCell ref="D4:E4"/>
    <mergeCell ref="A6:A35"/>
  </mergeCells>
  <printOptions horizontalCentered="1"/>
  <pageMargins left="1.37777777777778" right="0.984027777777778" top="0.984027777777778" bottom="0.984027777777778" header="0" footer="0"/>
  <pageSetup paperSize="9" scale="64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5"/>
  <sheetViews>
    <sheetView workbookViewId="0">
      <pane ySplit="6" topLeftCell="A7" activePane="bottomLeft" state="frozen"/>
      <selection/>
      <selection pane="bottomLeft" activeCell="B8" sqref="B8"/>
    </sheetView>
  </sheetViews>
  <sheetFormatPr defaultColWidth="10" defaultRowHeight="13.5"/>
  <cols>
    <col min="1" max="1" width="1.5" style="97" customWidth="1"/>
    <col min="2" max="2" width="16.875" style="97" customWidth="1"/>
    <col min="3" max="3" width="31.75" style="97" customWidth="1"/>
    <col min="4" max="4" width="16.125" style="97" customWidth="1"/>
    <col min="5" max="5" width="13" style="97" customWidth="1"/>
    <col min="6" max="6" width="16" style="97" customWidth="1"/>
    <col min="7" max="14" width="13" style="97" customWidth="1"/>
    <col min="15" max="15" width="1.5" style="97" customWidth="1"/>
    <col min="16" max="16" width="9.75" style="97" customWidth="1"/>
    <col min="17" max="16384" width="10" style="97"/>
  </cols>
  <sheetData>
    <row r="1" ht="24.95" customHeight="1" spans="1:15">
      <c r="A1" s="98"/>
      <c r="B1" s="2"/>
      <c r="C1" s="13"/>
      <c r="D1" s="170"/>
      <c r="E1" s="170"/>
      <c r="F1" s="170"/>
      <c r="G1" s="13"/>
      <c r="H1" s="13"/>
      <c r="I1" s="13"/>
      <c r="L1" s="13"/>
      <c r="M1" s="13"/>
      <c r="N1" s="99" t="s">
        <v>57</v>
      </c>
      <c r="O1" s="100"/>
    </row>
    <row r="2" ht="22.9" customHeight="1" spans="1:15">
      <c r="A2" s="98"/>
      <c r="B2" s="101" t="s">
        <v>58</v>
      </c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0" t="s">
        <v>3</v>
      </c>
    </row>
    <row r="3" ht="19.5" customHeight="1" spans="1:15">
      <c r="A3" s="102"/>
      <c r="B3" s="103" t="s">
        <v>5</v>
      </c>
      <c r="C3" s="103"/>
      <c r="D3" s="102"/>
      <c r="E3" s="102"/>
      <c r="F3" s="154"/>
      <c r="G3" s="102"/>
      <c r="H3" s="154"/>
      <c r="I3" s="154"/>
      <c r="J3" s="154"/>
      <c r="K3" s="154"/>
      <c r="L3" s="154"/>
      <c r="M3" s="154"/>
      <c r="N3" s="104" t="s">
        <v>6</v>
      </c>
      <c r="O3" s="105"/>
    </row>
    <row r="4" ht="24.4" customHeight="1" spans="1:15">
      <c r="A4" s="106"/>
      <c r="B4" s="90" t="s">
        <v>9</v>
      </c>
      <c r="C4" s="90"/>
      <c r="D4" s="90" t="s">
        <v>59</v>
      </c>
      <c r="E4" s="90" t="s">
        <v>60</v>
      </c>
      <c r="F4" s="90" t="s">
        <v>61</v>
      </c>
      <c r="G4" s="90" t="s">
        <v>62</v>
      </c>
      <c r="H4" s="90" t="s">
        <v>63</v>
      </c>
      <c r="I4" s="90" t="s">
        <v>64</v>
      </c>
      <c r="J4" s="90" t="s">
        <v>65</v>
      </c>
      <c r="K4" s="90" t="s">
        <v>66</v>
      </c>
      <c r="L4" s="90" t="s">
        <v>67</v>
      </c>
      <c r="M4" s="90" t="s">
        <v>68</v>
      </c>
      <c r="N4" s="90" t="s">
        <v>69</v>
      </c>
      <c r="O4" s="108"/>
    </row>
    <row r="5" ht="24.4" customHeight="1" spans="1:15">
      <c r="A5" s="106"/>
      <c r="B5" s="90" t="s">
        <v>70</v>
      </c>
      <c r="C5" s="172" t="s">
        <v>71</v>
      </c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108"/>
    </row>
    <row r="6" ht="24.4" customHeight="1" spans="1:15">
      <c r="A6" s="106"/>
      <c r="B6" s="90"/>
      <c r="C6" s="172"/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108"/>
    </row>
    <row r="7" ht="27" customHeight="1" spans="1:15">
      <c r="A7" s="109"/>
      <c r="B7" s="70"/>
      <c r="C7" s="70" t="s">
        <v>72</v>
      </c>
      <c r="D7" s="73">
        <f>SUM(F7:G7)</f>
        <v>5271840.13</v>
      </c>
      <c r="E7" s="73"/>
      <c r="F7" s="73">
        <v>5161840.13</v>
      </c>
      <c r="G7" s="73">
        <v>110000</v>
      </c>
      <c r="H7" s="73"/>
      <c r="I7" s="73"/>
      <c r="J7" s="73"/>
      <c r="K7" s="73"/>
      <c r="L7" s="73"/>
      <c r="M7" s="73"/>
      <c r="N7" s="73"/>
      <c r="O7" s="110"/>
    </row>
    <row r="8" ht="27" customHeight="1" spans="1:15">
      <c r="A8" s="109"/>
      <c r="B8" s="75">
        <v>109</v>
      </c>
      <c r="C8" s="75" t="s">
        <v>0</v>
      </c>
      <c r="D8" s="73">
        <f>SUM(F8:G8)</f>
        <v>5271840.13</v>
      </c>
      <c r="E8" s="73"/>
      <c r="F8" s="73">
        <v>5161840.13</v>
      </c>
      <c r="G8" s="73">
        <v>110000</v>
      </c>
      <c r="H8" s="73"/>
      <c r="I8" s="73"/>
      <c r="J8" s="73"/>
      <c r="K8" s="73"/>
      <c r="L8" s="73"/>
      <c r="M8" s="73"/>
      <c r="N8" s="73"/>
      <c r="O8" s="110"/>
    </row>
    <row r="9" ht="29.1" customHeight="1" spans="1:15">
      <c r="A9" s="109"/>
      <c r="B9" s="70"/>
      <c r="C9" s="70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110"/>
    </row>
    <row r="10" ht="27" customHeight="1" spans="1:15">
      <c r="A10" s="109"/>
      <c r="B10" s="70"/>
      <c r="C10" s="70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110"/>
    </row>
    <row r="11" ht="27" customHeight="1" spans="1:15">
      <c r="A11" s="109"/>
      <c r="B11" s="70"/>
      <c r="C11" s="70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110"/>
    </row>
    <row r="12" ht="27" customHeight="1" spans="1:15">
      <c r="A12" s="109"/>
      <c r="B12" s="70"/>
      <c r="C12" s="70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110"/>
    </row>
    <row r="13" ht="27" customHeight="1" spans="1:15">
      <c r="A13" s="109"/>
      <c r="B13" s="70"/>
      <c r="C13" s="70"/>
      <c r="D13" s="73"/>
      <c r="E13" s="73"/>
      <c r="F13" s="73"/>
      <c r="G13" s="73"/>
      <c r="H13" s="73"/>
      <c r="I13" s="73"/>
      <c r="J13" s="73"/>
      <c r="K13" s="73"/>
      <c r="L13" s="73"/>
      <c r="M13" s="73"/>
      <c r="N13" s="73"/>
      <c r="O13" s="110"/>
    </row>
    <row r="14" ht="27" customHeight="1" spans="1:15">
      <c r="A14" s="109"/>
      <c r="B14" s="70"/>
      <c r="C14" s="70"/>
      <c r="D14" s="73"/>
      <c r="E14" s="73"/>
      <c r="F14" s="73"/>
      <c r="G14" s="73"/>
      <c r="H14" s="73"/>
      <c r="I14" s="73"/>
      <c r="J14" s="73"/>
      <c r="K14" s="73"/>
      <c r="L14" s="73"/>
      <c r="M14" s="73"/>
      <c r="N14" s="73"/>
      <c r="O14" s="110"/>
    </row>
    <row r="15" ht="27" customHeight="1" spans="1:15">
      <c r="A15" s="109"/>
      <c r="B15" s="70"/>
      <c r="C15" s="70"/>
      <c r="D15" s="73"/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110"/>
    </row>
    <row r="16" ht="27" customHeight="1" spans="1:15">
      <c r="A16" s="109"/>
      <c r="B16" s="70"/>
      <c r="C16" s="70"/>
      <c r="D16" s="73"/>
      <c r="E16" s="73"/>
      <c r="F16" s="73"/>
      <c r="G16" s="73"/>
      <c r="H16" s="73"/>
      <c r="I16" s="73"/>
      <c r="J16" s="73"/>
      <c r="K16" s="73"/>
      <c r="L16" s="73"/>
      <c r="M16" s="73"/>
      <c r="N16" s="73"/>
      <c r="O16" s="110"/>
    </row>
    <row r="17" ht="27" customHeight="1" spans="1:15">
      <c r="A17" s="109"/>
      <c r="B17" s="70"/>
      <c r="C17" s="70"/>
      <c r="D17" s="73"/>
      <c r="E17" s="73"/>
      <c r="F17" s="73"/>
      <c r="G17" s="73"/>
      <c r="H17" s="73"/>
      <c r="I17" s="73"/>
      <c r="J17" s="73"/>
      <c r="K17" s="73"/>
      <c r="L17" s="73"/>
      <c r="M17" s="73"/>
      <c r="N17" s="73"/>
      <c r="O17" s="110"/>
    </row>
    <row r="18" ht="27" customHeight="1" spans="1:15">
      <c r="A18" s="109"/>
      <c r="B18" s="70"/>
      <c r="C18" s="70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110"/>
    </row>
    <row r="19" ht="27" customHeight="1" spans="1:15">
      <c r="A19" s="109"/>
      <c r="B19" s="70"/>
      <c r="C19" s="70"/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110"/>
    </row>
    <row r="20" ht="27" customHeight="1" spans="1:15">
      <c r="A20" s="109"/>
      <c r="B20" s="70"/>
      <c r="C20" s="70"/>
      <c r="D20" s="73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110"/>
    </row>
    <row r="21" ht="27" customHeight="1" spans="1:15">
      <c r="A21" s="109"/>
      <c r="B21" s="70"/>
      <c r="C21" s="70"/>
      <c r="D21" s="73"/>
      <c r="E21" s="73"/>
      <c r="F21" s="73"/>
      <c r="G21" s="73"/>
      <c r="H21" s="73"/>
      <c r="I21" s="73"/>
      <c r="J21" s="73"/>
      <c r="K21" s="73"/>
      <c r="L21" s="73"/>
      <c r="M21" s="73"/>
      <c r="N21" s="73"/>
      <c r="O21" s="110"/>
    </row>
    <row r="22" ht="27" customHeight="1" spans="1:15">
      <c r="A22" s="109"/>
      <c r="B22" s="70"/>
      <c r="C22" s="70"/>
      <c r="D22" s="73"/>
      <c r="E22" s="73"/>
      <c r="F22" s="73"/>
      <c r="G22" s="73"/>
      <c r="H22" s="73"/>
      <c r="I22" s="73"/>
      <c r="J22" s="73"/>
      <c r="K22" s="73"/>
      <c r="L22" s="73"/>
      <c r="M22" s="73"/>
      <c r="N22" s="73"/>
      <c r="O22" s="110"/>
    </row>
    <row r="23" ht="27" customHeight="1" spans="1:15">
      <c r="A23" s="109"/>
      <c r="B23" s="70"/>
      <c r="C23" s="70"/>
      <c r="D23" s="73"/>
      <c r="E23" s="73"/>
      <c r="F23" s="73"/>
      <c r="G23" s="73"/>
      <c r="H23" s="73"/>
      <c r="I23" s="73"/>
      <c r="J23" s="73"/>
      <c r="K23" s="73"/>
      <c r="L23" s="73"/>
      <c r="M23" s="73"/>
      <c r="N23" s="73"/>
      <c r="O23" s="110"/>
    </row>
    <row r="24" ht="27" customHeight="1" spans="1:15">
      <c r="A24" s="109"/>
      <c r="B24" s="70"/>
      <c r="C24" s="70"/>
      <c r="D24" s="73"/>
      <c r="E24" s="73"/>
      <c r="F24" s="73"/>
      <c r="G24" s="73"/>
      <c r="H24" s="73"/>
      <c r="I24" s="73"/>
      <c r="J24" s="73"/>
      <c r="K24" s="73"/>
      <c r="L24" s="73"/>
      <c r="M24" s="73"/>
      <c r="N24" s="73"/>
      <c r="O24" s="110"/>
    </row>
    <row r="25" ht="27" customHeight="1" spans="1:15">
      <c r="A25" s="109"/>
      <c r="B25" s="70"/>
      <c r="C25" s="70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110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rintOptions horizontalCentered="1"/>
  <pageMargins left="0.590277777777778" right="0.590277777777778" top="1.37777777777778" bottom="0.984027777777778" header="0" footer="0"/>
  <pageSetup paperSize="9" scale="7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9"/>
  <sheetViews>
    <sheetView workbookViewId="0">
      <pane ySplit="6" topLeftCell="A7" activePane="bottomLeft" state="frozen"/>
      <selection/>
      <selection pane="bottomLeft" activeCell="E8" sqref="E8"/>
    </sheetView>
  </sheetViews>
  <sheetFormatPr defaultColWidth="10" defaultRowHeight="13.5"/>
  <cols>
    <col min="1" max="1" width="1.5" style="97" customWidth="1"/>
    <col min="2" max="4" width="6.125" style="97" customWidth="1"/>
    <col min="5" max="5" width="16.875" style="97" customWidth="1"/>
    <col min="6" max="6" width="41" style="97" customWidth="1"/>
    <col min="7" max="10" width="16.375" style="97" customWidth="1"/>
    <col min="11" max="11" width="22.875" style="97" customWidth="1"/>
    <col min="12" max="12" width="1.5" style="97" customWidth="1"/>
    <col min="13" max="14" width="9.75" style="97" customWidth="1"/>
    <col min="15" max="16384" width="10" style="97"/>
  </cols>
  <sheetData>
    <row r="1" ht="24.95" customHeight="1" spans="1:12">
      <c r="A1" s="98"/>
      <c r="B1" s="2"/>
      <c r="C1" s="2"/>
      <c r="D1" s="2"/>
      <c r="E1" s="13"/>
      <c r="F1" s="13"/>
      <c r="G1" s="170"/>
      <c r="H1" s="170"/>
      <c r="I1" s="170"/>
      <c r="J1" s="170"/>
      <c r="K1" s="99" t="s">
        <v>73</v>
      </c>
      <c r="L1" s="100"/>
    </row>
    <row r="2" ht="22.9" customHeight="1" spans="1:12">
      <c r="A2" s="98"/>
      <c r="B2" s="101" t="s">
        <v>74</v>
      </c>
      <c r="C2" s="101"/>
      <c r="D2" s="101"/>
      <c r="E2" s="101"/>
      <c r="F2" s="101"/>
      <c r="G2" s="101"/>
      <c r="H2" s="101"/>
      <c r="I2" s="101"/>
      <c r="J2" s="101"/>
      <c r="K2" s="101"/>
      <c r="L2" s="100" t="s">
        <v>3</v>
      </c>
    </row>
    <row r="3" ht="19.5" customHeight="1" spans="1:12">
      <c r="A3" s="102"/>
      <c r="B3" s="103" t="s">
        <v>5</v>
      </c>
      <c r="C3" s="103"/>
      <c r="D3" s="103"/>
      <c r="E3" s="103"/>
      <c r="F3" s="103"/>
      <c r="G3" s="102"/>
      <c r="H3" s="102"/>
      <c r="I3" s="154"/>
      <c r="J3" s="154"/>
      <c r="K3" s="104" t="s">
        <v>6</v>
      </c>
      <c r="L3" s="105"/>
    </row>
    <row r="4" ht="24.4" customHeight="1" spans="1:12">
      <c r="A4" s="100"/>
      <c r="B4" s="70" t="s">
        <v>9</v>
      </c>
      <c r="C4" s="70"/>
      <c r="D4" s="70"/>
      <c r="E4" s="70"/>
      <c r="F4" s="70"/>
      <c r="G4" s="70" t="s">
        <v>59</v>
      </c>
      <c r="H4" s="70" t="s">
        <v>75</v>
      </c>
      <c r="I4" s="70" t="s">
        <v>76</v>
      </c>
      <c r="J4" s="70" t="s">
        <v>77</v>
      </c>
      <c r="K4" s="70" t="s">
        <v>78</v>
      </c>
      <c r="L4" s="107"/>
    </row>
    <row r="5" ht="24.4" customHeight="1" spans="1:12">
      <c r="A5" s="106"/>
      <c r="B5" s="70" t="s">
        <v>79</v>
      </c>
      <c r="C5" s="70"/>
      <c r="D5" s="70"/>
      <c r="E5" s="70" t="s">
        <v>70</v>
      </c>
      <c r="F5" s="70" t="s">
        <v>71</v>
      </c>
      <c r="G5" s="70"/>
      <c r="H5" s="70"/>
      <c r="I5" s="70"/>
      <c r="J5" s="70"/>
      <c r="K5" s="70"/>
      <c r="L5" s="107"/>
    </row>
    <row r="6" ht="24.4" customHeight="1" spans="1:12">
      <c r="A6" s="106"/>
      <c r="B6" s="70" t="s">
        <v>80</v>
      </c>
      <c r="C6" s="70" t="s">
        <v>81</v>
      </c>
      <c r="D6" s="70" t="s">
        <v>82</v>
      </c>
      <c r="E6" s="70"/>
      <c r="F6" s="70"/>
      <c r="G6" s="70"/>
      <c r="H6" s="70"/>
      <c r="I6" s="70"/>
      <c r="J6" s="70"/>
      <c r="K6" s="70"/>
      <c r="L6" s="108"/>
    </row>
    <row r="7" ht="27" customHeight="1" spans="1:12">
      <c r="A7" s="109"/>
      <c r="B7" s="70"/>
      <c r="C7" s="70"/>
      <c r="D7" s="70"/>
      <c r="E7" s="75">
        <v>109</v>
      </c>
      <c r="F7" s="70" t="s">
        <v>72</v>
      </c>
      <c r="G7" s="73">
        <f>G8+G13+G17+G23+G26</f>
        <v>5271840.13</v>
      </c>
      <c r="H7" s="73">
        <f>H8+H13+H17+H23+H26</f>
        <v>4561840.13</v>
      </c>
      <c r="I7" s="73">
        <f>I8+I13+I17+I23+I26</f>
        <v>710000</v>
      </c>
      <c r="J7" s="73"/>
      <c r="K7" s="73"/>
      <c r="L7" s="110"/>
    </row>
    <row r="8" ht="27" customHeight="1" spans="1:12">
      <c r="A8" s="109"/>
      <c r="B8" s="92" t="s">
        <v>83</v>
      </c>
      <c r="C8" s="92"/>
      <c r="D8" s="92"/>
      <c r="E8" s="75"/>
      <c r="F8" s="93" t="s">
        <v>84</v>
      </c>
      <c r="G8" s="91">
        <v>4098022.01</v>
      </c>
      <c r="H8" s="91">
        <v>3498022.01</v>
      </c>
      <c r="I8" s="91">
        <v>600000</v>
      </c>
      <c r="J8" s="73"/>
      <c r="K8" s="73"/>
      <c r="L8" s="110"/>
    </row>
    <row r="9" ht="27" customHeight="1" spans="1:12">
      <c r="A9" s="109"/>
      <c r="B9" s="92" t="s">
        <v>83</v>
      </c>
      <c r="C9" s="92" t="s">
        <v>85</v>
      </c>
      <c r="D9" s="92"/>
      <c r="E9" s="70"/>
      <c r="F9" s="93" t="s">
        <v>86</v>
      </c>
      <c r="G9" s="91">
        <v>4098022.01</v>
      </c>
      <c r="H9" s="91">
        <v>3498022.01</v>
      </c>
      <c r="I9" s="91">
        <v>600000</v>
      </c>
      <c r="J9" s="73"/>
      <c r="K9" s="73"/>
      <c r="L9" s="110"/>
    </row>
    <row r="10" ht="27" customHeight="1" spans="1:12">
      <c r="A10" s="109"/>
      <c r="B10" s="92" t="s">
        <v>83</v>
      </c>
      <c r="C10" s="92" t="s">
        <v>85</v>
      </c>
      <c r="D10" s="92" t="s">
        <v>87</v>
      </c>
      <c r="E10" s="70"/>
      <c r="F10" s="93" t="s">
        <v>88</v>
      </c>
      <c r="G10" s="91">
        <v>1592566.1</v>
      </c>
      <c r="H10" s="91">
        <v>1592566.1</v>
      </c>
      <c r="I10" s="171"/>
      <c r="J10" s="73"/>
      <c r="K10" s="73"/>
      <c r="L10" s="110"/>
    </row>
    <row r="11" ht="27" customHeight="1" spans="1:12">
      <c r="A11" s="109"/>
      <c r="B11" s="92" t="s">
        <v>83</v>
      </c>
      <c r="C11" s="92" t="s">
        <v>85</v>
      </c>
      <c r="D11" s="92" t="s">
        <v>89</v>
      </c>
      <c r="E11" s="70"/>
      <c r="F11" s="93" t="s">
        <v>90</v>
      </c>
      <c r="G11" s="91">
        <v>600000</v>
      </c>
      <c r="H11" s="171"/>
      <c r="I11" s="91">
        <v>600000</v>
      </c>
      <c r="J11" s="73"/>
      <c r="K11" s="73"/>
      <c r="L11" s="110"/>
    </row>
    <row r="12" ht="27" customHeight="1" spans="1:12">
      <c r="A12" s="109"/>
      <c r="B12" s="92" t="s">
        <v>83</v>
      </c>
      <c r="C12" s="92" t="s">
        <v>85</v>
      </c>
      <c r="D12" s="92" t="s">
        <v>91</v>
      </c>
      <c r="E12" s="70"/>
      <c r="F12" s="93" t="s">
        <v>92</v>
      </c>
      <c r="G12" s="91">
        <v>1905455.91</v>
      </c>
      <c r="H12" s="91">
        <v>1905455.91</v>
      </c>
      <c r="I12" s="171"/>
      <c r="J12" s="73"/>
      <c r="K12" s="73"/>
      <c r="L12" s="110"/>
    </row>
    <row r="13" ht="27" customHeight="1" spans="1:12">
      <c r="A13" s="109"/>
      <c r="B13" s="92" t="s">
        <v>93</v>
      </c>
      <c r="C13" s="92"/>
      <c r="D13" s="92"/>
      <c r="E13" s="70"/>
      <c r="F13" s="93" t="s">
        <v>94</v>
      </c>
      <c r="G13" s="91">
        <v>463354.84</v>
      </c>
      <c r="H13" s="91">
        <v>463354.84</v>
      </c>
      <c r="I13" s="171"/>
      <c r="J13" s="73"/>
      <c r="K13" s="73"/>
      <c r="L13" s="110"/>
    </row>
    <row r="14" ht="27" customHeight="1" spans="1:12">
      <c r="A14" s="109"/>
      <c r="B14" s="92" t="s">
        <v>93</v>
      </c>
      <c r="C14" s="92" t="s">
        <v>95</v>
      </c>
      <c r="D14" s="92"/>
      <c r="E14" s="70"/>
      <c r="F14" s="93" t="s">
        <v>96</v>
      </c>
      <c r="G14" s="91">
        <v>463354.84</v>
      </c>
      <c r="H14" s="91">
        <v>463354.84</v>
      </c>
      <c r="I14" s="171"/>
      <c r="J14" s="73"/>
      <c r="K14" s="73"/>
      <c r="L14" s="110"/>
    </row>
    <row r="15" ht="27" customHeight="1" spans="1:12">
      <c r="A15" s="109"/>
      <c r="B15" s="92" t="s">
        <v>93</v>
      </c>
      <c r="C15" s="92" t="s">
        <v>95</v>
      </c>
      <c r="D15" s="92" t="s">
        <v>87</v>
      </c>
      <c r="E15" s="70"/>
      <c r="F15" s="93" t="s">
        <v>97</v>
      </c>
      <c r="G15" s="91">
        <v>20351.84</v>
      </c>
      <c r="H15" s="91">
        <v>20351.84</v>
      </c>
      <c r="I15" s="171"/>
      <c r="J15" s="73"/>
      <c r="K15" s="73"/>
      <c r="L15" s="110"/>
    </row>
    <row r="16" ht="27" customHeight="1" spans="1:12">
      <c r="A16" s="109"/>
      <c r="B16" s="92" t="s">
        <v>93</v>
      </c>
      <c r="C16" s="92" t="s">
        <v>95</v>
      </c>
      <c r="D16" s="92" t="s">
        <v>95</v>
      </c>
      <c r="E16" s="70"/>
      <c r="F16" s="93" t="s">
        <v>98</v>
      </c>
      <c r="G16" s="91">
        <v>443003</v>
      </c>
      <c r="H16" s="91">
        <v>443003</v>
      </c>
      <c r="I16" s="171"/>
      <c r="J16" s="73"/>
      <c r="K16" s="73"/>
      <c r="L16" s="110"/>
    </row>
    <row r="17" ht="27" customHeight="1" spans="1:12">
      <c r="A17" s="109"/>
      <c r="B17" s="92" t="s">
        <v>99</v>
      </c>
      <c r="C17" s="92"/>
      <c r="D17" s="92"/>
      <c r="E17" s="70"/>
      <c r="F17" s="93" t="s">
        <v>100</v>
      </c>
      <c r="G17" s="91">
        <v>252242.28</v>
      </c>
      <c r="H17" s="91">
        <v>252242.28</v>
      </c>
      <c r="I17" s="171"/>
      <c r="J17" s="73"/>
      <c r="K17" s="73"/>
      <c r="L17" s="110"/>
    </row>
    <row r="18" ht="27" customHeight="1" spans="1:12">
      <c r="A18" s="109"/>
      <c r="B18" s="92" t="s">
        <v>99</v>
      </c>
      <c r="C18" s="92" t="s">
        <v>101</v>
      </c>
      <c r="D18" s="92"/>
      <c r="E18" s="70"/>
      <c r="F18" s="93" t="s">
        <v>102</v>
      </c>
      <c r="G18" s="91">
        <v>252242.28</v>
      </c>
      <c r="H18" s="91">
        <v>252242.28</v>
      </c>
      <c r="I18" s="171"/>
      <c r="J18" s="73"/>
      <c r="K18" s="73"/>
      <c r="L18" s="110"/>
    </row>
    <row r="19" ht="27" customHeight="1" spans="1:12">
      <c r="A19" s="109"/>
      <c r="B19" s="92" t="s">
        <v>99</v>
      </c>
      <c r="C19" s="92" t="s">
        <v>101</v>
      </c>
      <c r="D19" s="92" t="s">
        <v>87</v>
      </c>
      <c r="E19" s="70"/>
      <c r="F19" s="93" t="s">
        <v>103</v>
      </c>
      <c r="G19" s="91">
        <v>95427.24</v>
      </c>
      <c r="H19" s="91">
        <v>95427.24</v>
      </c>
      <c r="I19" s="171"/>
      <c r="J19" s="73"/>
      <c r="K19" s="73"/>
      <c r="L19" s="110"/>
    </row>
    <row r="20" ht="27" customHeight="1" spans="1:12">
      <c r="A20" s="109"/>
      <c r="B20" s="92" t="s">
        <v>99</v>
      </c>
      <c r="C20" s="92" t="s">
        <v>101</v>
      </c>
      <c r="D20" s="92" t="s">
        <v>89</v>
      </c>
      <c r="E20" s="70"/>
      <c r="F20" s="93" t="s">
        <v>104</v>
      </c>
      <c r="G20" s="91">
        <v>128015.04</v>
      </c>
      <c r="H20" s="91">
        <v>128015.04</v>
      </c>
      <c r="I20" s="171"/>
      <c r="J20" s="73"/>
      <c r="K20" s="73"/>
      <c r="L20" s="110"/>
    </row>
    <row r="21" ht="27" customHeight="1" spans="1:12">
      <c r="A21" s="109"/>
      <c r="B21" s="92" t="s">
        <v>99</v>
      </c>
      <c r="C21" s="92" t="s">
        <v>101</v>
      </c>
      <c r="D21" s="92" t="s">
        <v>105</v>
      </c>
      <c r="E21" s="70"/>
      <c r="F21" s="93" t="s">
        <v>106</v>
      </c>
      <c r="G21" s="91">
        <v>12000</v>
      </c>
      <c r="H21" s="91">
        <v>12000</v>
      </c>
      <c r="I21" s="171"/>
      <c r="J21" s="73"/>
      <c r="K21" s="73"/>
      <c r="L21" s="110"/>
    </row>
    <row r="22" ht="27" customHeight="1" spans="1:12">
      <c r="A22" s="109"/>
      <c r="B22" s="92" t="s">
        <v>99</v>
      </c>
      <c r="C22" s="92" t="s">
        <v>101</v>
      </c>
      <c r="D22" s="92" t="s">
        <v>107</v>
      </c>
      <c r="E22" s="70"/>
      <c r="F22" s="93" t="s">
        <v>108</v>
      </c>
      <c r="G22" s="91">
        <v>16800</v>
      </c>
      <c r="H22" s="91">
        <v>16800</v>
      </c>
      <c r="I22" s="171"/>
      <c r="J22" s="73"/>
      <c r="K22" s="73"/>
      <c r="L22" s="110"/>
    </row>
    <row r="23" ht="27" customHeight="1" spans="1:12">
      <c r="A23" s="109"/>
      <c r="B23" s="92" t="s">
        <v>109</v>
      </c>
      <c r="C23" s="92"/>
      <c r="D23" s="92"/>
      <c r="E23" s="70"/>
      <c r="F23" s="93" t="s">
        <v>110</v>
      </c>
      <c r="G23" s="91">
        <v>110000</v>
      </c>
      <c r="H23" s="171"/>
      <c r="I23" s="91">
        <v>110000</v>
      </c>
      <c r="J23" s="73"/>
      <c r="K23" s="73"/>
      <c r="L23" s="110"/>
    </row>
    <row r="24" ht="27" customHeight="1" spans="1:12">
      <c r="A24" s="109"/>
      <c r="B24" s="92" t="s">
        <v>109</v>
      </c>
      <c r="C24" s="92" t="s">
        <v>111</v>
      </c>
      <c r="D24" s="92"/>
      <c r="E24" s="70"/>
      <c r="F24" s="93" t="s">
        <v>112</v>
      </c>
      <c r="G24" s="91">
        <v>110000</v>
      </c>
      <c r="H24" s="171"/>
      <c r="I24" s="91">
        <v>110000</v>
      </c>
      <c r="J24" s="73"/>
      <c r="K24" s="73"/>
      <c r="L24" s="110"/>
    </row>
    <row r="25" ht="27" customHeight="1" spans="1:12">
      <c r="A25" s="109"/>
      <c r="B25" s="92" t="s">
        <v>109</v>
      </c>
      <c r="C25" s="92" t="s">
        <v>111</v>
      </c>
      <c r="D25" s="92" t="s">
        <v>89</v>
      </c>
      <c r="E25" s="70"/>
      <c r="F25" s="93" t="s">
        <v>113</v>
      </c>
      <c r="G25" s="91">
        <v>110000</v>
      </c>
      <c r="H25" s="171"/>
      <c r="I25" s="91">
        <v>110000</v>
      </c>
      <c r="J25" s="73"/>
      <c r="K25" s="73"/>
      <c r="L25" s="110"/>
    </row>
    <row r="26" ht="27" customHeight="1" spans="1:12">
      <c r="A26" s="109"/>
      <c r="B26" s="92" t="s">
        <v>114</v>
      </c>
      <c r="C26" s="92"/>
      <c r="D26" s="92"/>
      <c r="E26" s="70"/>
      <c r="F26" s="93" t="s">
        <v>115</v>
      </c>
      <c r="G26" s="91">
        <v>348221</v>
      </c>
      <c r="H26" s="91">
        <v>348221</v>
      </c>
      <c r="I26" s="171"/>
      <c r="J26" s="73"/>
      <c r="K26" s="73"/>
      <c r="L26" s="110"/>
    </row>
    <row r="27" ht="27" customHeight="1" spans="1:12">
      <c r="A27" s="109"/>
      <c r="B27" s="92" t="s">
        <v>114</v>
      </c>
      <c r="C27" s="92" t="s">
        <v>89</v>
      </c>
      <c r="D27" s="92"/>
      <c r="E27" s="70"/>
      <c r="F27" s="93" t="s">
        <v>116</v>
      </c>
      <c r="G27" s="91">
        <v>348221</v>
      </c>
      <c r="H27" s="91">
        <v>348221</v>
      </c>
      <c r="I27" s="171"/>
      <c r="J27" s="73"/>
      <c r="K27" s="73"/>
      <c r="L27" s="110"/>
    </row>
    <row r="28" ht="27" customHeight="1" spans="1:12">
      <c r="A28" s="109"/>
      <c r="B28" s="92" t="s">
        <v>114</v>
      </c>
      <c r="C28" s="92" t="s">
        <v>89</v>
      </c>
      <c r="D28" s="92" t="s">
        <v>87</v>
      </c>
      <c r="E28" s="70"/>
      <c r="F28" s="93" t="s">
        <v>117</v>
      </c>
      <c r="G28" s="91">
        <v>348221</v>
      </c>
      <c r="H28" s="91">
        <v>348221</v>
      </c>
      <c r="I28" s="171"/>
      <c r="J28" s="73"/>
      <c r="K28" s="73"/>
      <c r="L28" s="110"/>
    </row>
    <row r="29" ht="9.75" customHeight="1" spans="1:12">
      <c r="A29" s="111"/>
      <c r="B29" s="112"/>
      <c r="C29" s="112"/>
      <c r="D29" s="112"/>
      <c r="E29" s="112"/>
      <c r="F29" s="111"/>
      <c r="G29" s="111"/>
      <c r="H29" s="111"/>
      <c r="I29" s="111"/>
      <c r="J29" s="112"/>
      <c r="K29" s="112"/>
      <c r="L29" s="113"/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rintOptions horizontalCentered="1"/>
  <pageMargins left="0.590277777777778" right="0.590277777777778" top="1.37777777777778" bottom="0.984027777777778" header="0" footer="0"/>
  <pageSetup paperSize="9" scale="73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5"/>
  <sheetViews>
    <sheetView workbookViewId="0">
      <pane ySplit="5" topLeftCell="A6" activePane="bottomLeft" state="frozen"/>
      <selection/>
      <selection pane="bottomLeft" activeCell="D13" sqref="D13"/>
    </sheetView>
  </sheetViews>
  <sheetFormatPr defaultColWidth="10" defaultRowHeight="13.5"/>
  <cols>
    <col min="1" max="1" width="1.5" style="114" customWidth="1"/>
    <col min="2" max="2" width="33.375" style="114" customWidth="1"/>
    <col min="3" max="3" width="16.375" style="114" customWidth="1"/>
    <col min="4" max="4" width="33.375" style="114" customWidth="1"/>
    <col min="5" max="7" width="16.375" style="114" customWidth="1"/>
    <col min="8" max="8" width="18.25" style="114" customWidth="1"/>
    <col min="9" max="9" width="1.5" style="114" customWidth="1"/>
    <col min="10" max="11" width="9.75" style="114" customWidth="1"/>
    <col min="12" max="16384" width="10" style="114"/>
  </cols>
  <sheetData>
    <row r="1" ht="14.25" customHeight="1" spans="1:9">
      <c r="A1" s="160"/>
      <c r="B1" s="115"/>
      <c r="C1" s="161"/>
      <c r="D1" s="161"/>
      <c r="E1" s="116"/>
      <c r="F1" s="116"/>
      <c r="G1" s="116"/>
      <c r="H1" s="162" t="s">
        <v>118</v>
      </c>
      <c r="I1" s="168" t="s">
        <v>3</v>
      </c>
    </row>
    <row r="2" ht="19.9" customHeight="1" spans="1:9">
      <c r="A2" s="161"/>
      <c r="B2" s="163" t="s">
        <v>119</v>
      </c>
      <c r="C2" s="163"/>
      <c r="D2" s="163"/>
      <c r="E2" s="163"/>
      <c r="F2" s="163"/>
      <c r="G2" s="163"/>
      <c r="H2" s="163"/>
      <c r="I2" s="168"/>
    </row>
    <row r="3" ht="17.1" customHeight="1" spans="1:9">
      <c r="A3" s="164"/>
      <c r="B3" s="121" t="s">
        <v>5</v>
      </c>
      <c r="C3" s="121"/>
      <c r="D3" s="137"/>
      <c r="E3" s="137"/>
      <c r="F3" s="137"/>
      <c r="G3" s="137"/>
      <c r="H3" s="165" t="s">
        <v>6</v>
      </c>
      <c r="I3" s="169"/>
    </row>
    <row r="4" ht="21.4" customHeight="1" spans="1:9">
      <c r="A4" s="166"/>
      <c r="B4" s="76" t="s">
        <v>7</v>
      </c>
      <c r="C4" s="76"/>
      <c r="D4" s="76" t="s">
        <v>8</v>
      </c>
      <c r="E4" s="76"/>
      <c r="F4" s="76"/>
      <c r="G4" s="76"/>
      <c r="H4" s="76"/>
      <c r="I4" s="134"/>
    </row>
    <row r="5" ht="21.4" customHeight="1" spans="1:9">
      <c r="A5" s="166"/>
      <c r="B5" s="76" t="s">
        <v>9</v>
      </c>
      <c r="C5" s="76" t="s">
        <v>10</v>
      </c>
      <c r="D5" s="76" t="s">
        <v>9</v>
      </c>
      <c r="E5" s="76" t="s">
        <v>59</v>
      </c>
      <c r="F5" s="76" t="s">
        <v>120</v>
      </c>
      <c r="G5" s="76" t="s">
        <v>121</v>
      </c>
      <c r="H5" s="76" t="s">
        <v>122</v>
      </c>
      <c r="I5" s="134"/>
    </row>
    <row r="6" ht="19.9" customHeight="1" spans="1:9">
      <c r="A6" s="123"/>
      <c r="B6" s="127" t="s">
        <v>123</v>
      </c>
      <c r="C6" s="130">
        <f>SUM(C7:C8)</f>
        <v>5271840.13</v>
      </c>
      <c r="D6" s="127" t="s">
        <v>124</v>
      </c>
      <c r="E6" s="130">
        <f>SUM(E7:E26)</f>
        <v>5271840.13</v>
      </c>
      <c r="F6" s="130">
        <f>SUM(F7:F26)</f>
        <v>5161840.13</v>
      </c>
      <c r="G6" s="130">
        <f>SUM(G7:G26)</f>
        <v>110000</v>
      </c>
      <c r="H6" s="130"/>
      <c r="I6" s="142"/>
    </row>
    <row r="7" ht="19.9" customHeight="1" spans="1:9">
      <c r="A7" s="123"/>
      <c r="B7" s="131" t="s">
        <v>125</v>
      </c>
      <c r="C7" s="130">
        <v>5161840.13</v>
      </c>
      <c r="D7" s="131" t="s">
        <v>126</v>
      </c>
      <c r="E7" s="130">
        <v>4098022.01</v>
      </c>
      <c r="F7" s="130">
        <v>4098022.01</v>
      </c>
      <c r="G7" s="130"/>
      <c r="H7" s="130"/>
      <c r="I7" s="142"/>
    </row>
    <row r="8" ht="19.9" customHeight="1" spans="1:9">
      <c r="A8" s="123"/>
      <c r="B8" s="131" t="s">
        <v>127</v>
      </c>
      <c r="C8" s="130">
        <v>110000</v>
      </c>
      <c r="D8" s="131" t="s">
        <v>128</v>
      </c>
      <c r="E8" s="130"/>
      <c r="F8" s="130"/>
      <c r="G8" s="130"/>
      <c r="H8" s="130"/>
      <c r="I8" s="142"/>
    </row>
    <row r="9" ht="19.9" customHeight="1" spans="1:9">
      <c r="A9" s="123"/>
      <c r="B9" s="131" t="s">
        <v>129</v>
      </c>
      <c r="C9" s="130"/>
      <c r="D9" s="131" t="s">
        <v>130</v>
      </c>
      <c r="E9" s="130"/>
      <c r="F9" s="130"/>
      <c r="G9" s="130"/>
      <c r="H9" s="130"/>
      <c r="I9" s="142"/>
    </row>
    <row r="10" ht="19.9" customHeight="1" spans="1:9">
      <c r="A10" s="123"/>
      <c r="B10" s="127" t="s">
        <v>131</v>
      </c>
      <c r="C10" s="130"/>
      <c r="D10" s="131" t="s">
        <v>132</v>
      </c>
      <c r="E10" s="130"/>
      <c r="F10" s="130"/>
      <c r="G10" s="130"/>
      <c r="H10" s="130"/>
      <c r="I10" s="142"/>
    </row>
    <row r="11" ht="19.9" customHeight="1" spans="1:9">
      <c r="A11" s="123"/>
      <c r="B11" s="131" t="s">
        <v>125</v>
      </c>
      <c r="C11" s="130"/>
      <c r="D11" s="131" t="s">
        <v>133</v>
      </c>
      <c r="E11" s="130"/>
      <c r="F11" s="130"/>
      <c r="G11" s="130"/>
      <c r="H11" s="130"/>
      <c r="I11" s="142"/>
    </row>
    <row r="12" ht="19.9" customHeight="1" spans="1:9">
      <c r="A12" s="123"/>
      <c r="B12" s="131" t="s">
        <v>127</v>
      </c>
      <c r="C12" s="130"/>
      <c r="D12" s="131" t="s">
        <v>134</v>
      </c>
      <c r="E12" s="130"/>
      <c r="F12" s="130"/>
      <c r="G12" s="130"/>
      <c r="H12" s="130"/>
      <c r="I12" s="142"/>
    </row>
    <row r="13" ht="19.9" customHeight="1" spans="1:9">
      <c r="A13" s="123"/>
      <c r="B13" s="131" t="s">
        <v>129</v>
      </c>
      <c r="C13" s="130"/>
      <c r="D13" s="131" t="s">
        <v>135</v>
      </c>
      <c r="E13" s="130"/>
      <c r="F13" s="130"/>
      <c r="G13" s="130"/>
      <c r="H13" s="130"/>
      <c r="I13" s="142"/>
    </row>
    <row r="14" ht="19.9" customHeight="1" spans="1:9">
      <c r="A14" s="123"/>
      <c r="B14" s="131" t="s">
        <v>136</v>
      </c>
      <c r="C14" s="130"/>
      <c r="D14" s="131" t="s">
        <v>137</v>
      </c>
      <c r="E14" s="130">
        <v>463354.84</v>
      </c>
      <c r="F14" s="130">
        <v>463354.84</v>
      </c>
      <c r="G14" s="130"/>
      <c r="H14" s="130"/>
      <c r="I14" s="142"/>
    </row>
    <row r="15" ht="19.9" customHeight="1" spans="1:9">
      <c r="A15" s="123"/>
      <c r="B15" s="131" t="s">
        <v>136</v>
      </c>
      <c r="C15" s="130"/>
      <c r="D15" s="131" t="s">
        <v>138</v>
      </c>
      <c r="E15" s="130"/>
      <c r="F15" s="130"/>
      <c r="G15" s="130"/>
      <c r="H15" s="130"/>
      <c r="I15" s="142"/>
    </row>
    <row r="16" ht="19.9" customHeight="1" spans="1:9">
      <c r="A16" s="123"/>
      <c r="B16" s="131" t="s">
        <v>136</v>
      </c>
      <c r="C16" s="130"/>
      <c r="D16" s="131" t="s">
        <v>139</v>
      </c>
      <c r="E16" s="130">
        <v>252242.28</v>
      </c>
      <c r="F16" s="130">
        <v>252242.28</v>
      </c>
      <c r="G16" s="130"/>
      <c r="H16" s="130"/>
      <c r="I16" s="142"/>
    </row>
    <row r="17" ht="19.9" customHeight="1" spans="1:9">
      <c r="A17" s="123"/>
      <c r="B17" s="131" t="s">
        <v>136</v>
      </c>
      <c r="C17" s="130"/>
      <c r="D17" s="131" t="s">
        <v>140</v>
      </c>
      <c r="E17" s="130"/>
      <c r="F17" s="130"/>
      <c r="G17" s="130"/>
      <c r="H17" s="130"/>
      <c r="I17" s="142"/>
    </row>
    <row r="18" ht="19.9" customHeight="1" spans="1:9">
      <c r="A18" s="123"/>
      <c r="B18" s="131" t="s">
        <v>136</v>
      </c>
      <c r="C18" s="130"/>
      <c r="D18" s="131" t="s">
        <v>141</v>
      </c>
      <c r="E18" s="130">
        <v>110000</v>
      </c>
      <c r="F18" s="130"/>
      <c r="G18" s="130">
        <v>110000</v>
      </c>
      <c r="H18" s="130"/>
      <c r="I18" s="142"/>
    </row>
    <row r="19" ht="19.9" customHeight="1" spans="1:9">
      <c r="A19" s="123"/>
      <c r="B19" s="131" t="s">
        <v>136</v>
      </c>
      <c r="C19" s="130"/>
      <c r="D19" s="131" t="s">
        <v>142</v>
      </c>
      <c r="E19" s="130"/>
      <c r="F19" s="130"/>
      <c r="G19" s="130"/>
      <c r="H19" s="130"/>
      <c r="I19" s="142"/>
    </row>
    <row r="20" ht="19.9" customHeight="1" spans="1:9">
      <c r="A20" s="123"/>
      <c r="B20" s="131" t="s">
        <v>136</v>
      </c>
      <c r="C20" s="130"/>
      <c r="D20" s="131" t="s">
        <v>143</v>
      </c>
      <c r="E20" s="130"/>
      <c r="F20" s="130"/>
      <c r="G20" s="130"/>
      <c r="H20" s="130"/>
      <c r="I20" s="142"/>
    </row>
    <row r="21" ht="19.9" customHeight="1" spans="1:9">
      <c r="A21" s="123"/>
      <c r="B21" s="131" t="s">
        <v>136</v>
      </c>
      <c r="C21" s="130"/>
      <c r="D21" s="131" t="s">
        <v>144</v>
      </c>
      <c r="E21" s="130"/>
      <c r="F21" s="130"/>
      <c r="G21" s="130"/>
      <c r="H21" s="130"/>
      <c r="I21" s="142"/>
    </row>
    <row r="22" ht="19.9" customHeight="1" spans="1:9">
      <c r="A22" s="123"/>
      <c r="B22" s="131" t="s">
        <v>136</v>
      </c>
      <c r="C22" s="130"/>
      <c r="D22" s="131" t="s">
        <v>145</v>
      </c>
      <c r="E22" s="130"/>
      <c r="F22" s="130"/>
      <c r="G22" s="130"/>
      <c r="H22" s="130"/>
      <c r="I22" s="142"/>
    </row>
    <row r="23" ht="19.9" customHeight="1" spans="1:9">
      <c r="A23" s="123"/>
      <c r="B23" s="131" t="s">
        <v>136</v>
      </c>
      <c r="C23" s="130"/>
      <c r="D23" s="131" t="s">
        <v>146</v>
      </c>
      <c r="E23" s="130"/>
      <c r="F23" s="130"/>
      <c r="G23" s="130"/>
      <c r="H23" s="130"/>
      <c r="I23" s="142"/>
    </row>
    <row r="24" ht="19.9" customHeight="1" spans="1:9">
      <c r="A24" s="123"/>
      <c r="B24" s="131" t="s">
        <v>136</v>
      </c>
      <c r="C24" s="130"/>
      <c r="D24" s="131" t="s">
        <v>147</v>
      </c>
      <c r="E24" s="130"/>
      <c r="F24" s="130"/>
      <c r="G24" s="130"/>
      <c r="H24" s="130"/>
      <c r="I24" s="142"/>
    </row>
    <row r="25" ht="19.9" customHeight="1" spans="1:9">
      <c r="A25" s="123"/>
      <c r="B25" s="131" t="s">
        <v>136</v>
      </c>
      <c r="C25" s="130"/>
      <c r="D25" s="131" t="s">
        <v>148</v>
      </c>
      <c r="E25" s="130"/>
      <c r="F25" s="130"/>
      <c r="G25" s="130"/>
      <c r="H25" s="130"/>
      <c r="I25" s="142"/>
    </row>
    <row r="26" ht="19.9" customHeight="1" spans="1:9">
      <c r="A26" s="123"/>
      <c r="B26" s="131" t="s">
        <v>136</v>
      </c>
      <c r="C26" s="130"/>
      <c r="D26" s="131" t="s">
        <v>149</v>
      </c>
      <c r="E26" s="130">
        <v>348221</v>
      </c>
      <c r="F26" s="130">
        <v>348221</v>
      </c>
      <c r="G26" s="130"/>
      <c r="H26" s="130"/>
      <c r="I26" s="142"/>
    </row>
    <row r="27" ht="19.9" customHeight="1" spans="1:9">
      <c r="A27" s="123"/>
      <c r="B27" s="131" t="s">
        <v>136</v>
      </c>
      <c r="C27" s="130"/>
      <c r="D27" s="131" t="s">
        <v>150</v>
      </c>
      <c r="E27" s="130"/>
      <c r="F27" s="130"/>
      <c r="G27" s="130"/>
      <c r="H27" s="130"/>
      <c r="I27" s="142"/>
    </row>
    <row r="28" ht="19.9" customHeight="1" spans="1:9">
      <c r="A28" s="123"/>
      <c r="B28" s="131" t="s">
        <v>136</v>
      </c>
      <c r="C28" s="130"/>
      <c r="D28" s="131" t="s">
        <v>151</v>
      </c>
      <c r="E28" s="130"/>
      <c r="F28" s="130"/>
      <c r="G28" s="130"/>
      <c r="H28" s="130"/>
      <c r="I28" s="142"/>
    </row>
    <row r="29" ht="19.9" customHeight="1" spans="1:9">
      <c r="A29" s="123"/>
      <c r="B29" s="131" t="s">
        <v>136</v>
      </c>
      <c r="C29" s="130"/>
      <c r="D29" s="131" t="s">
        <v>152</v>
      </c>
      <c r="E29" s="130"/>
      <c r="F29" s="130"/>
      <c r="G29" s="130"/>
      <c r="H29" s="130"/>
      <c r="I29" s="142"/>
    </row>
    <row r="30" ht="19.9" customHeight="1" spans="1:9">
      <c r="A30" s="123"/>
      <c r="B30" s="131" t="s">
        <v>136</v>
      </c>
      <c r="C30" s="130"/>
      <c r="D30" s="131" t="s">
        <v>153</v>
      </c>
      <c r="E30" s="130"/>
      <c r="F30" s="130"/>
      <c r="G30" s="130"/>
      <c r="H30" s="130"/>
      <c r="I30" s="142"/>
    </row>
    <row r="31" ht="19.9" customHeight="1" spans="1:9">
      <c r="A31" s="123"/>
      <c r="B31" s="131" t="s">
        <v>136</v>
      </c>
      <c r="C31" s="130"/>
      <c r="D31" s="131" t="s">
        <v>154</v>
      </c>
      <c r="E31" s="130"/>
      <c r="F31" s="130"/>
      <c r="G31" s="130"/>
      <c r="H31" s="130"/>
      <c r="I31" s="142"/>
    </row>
    <row r="32" ht="19.9" customHeight="1" spans="1:9">
      <c r="A32" s="123"/>
      <c r="B32" s="131" t="s">
        <v>136</v>
      </c>
      <c r="C32" s="130"/>
      <c r="D32" s="131" t="s">
        <v>155</v>
      </c>
      <c r="E32" s="130"/>
      <c r="F32" s="130"/>
      <c r="G32" s="130"/>
      <c r="H32" s="130"/>
      <c r="I32" s="142"/>
    </row>
    <row r="33" ht="19.9" customHeight="1" spans="1:9">
      <c r="A33" s="123"/>
      <c r="B33" s="131" t="s">
        <v>136</v>
      </c>
      <c r="C33" s="130"/>
      <c r="D33" s="131" t="s">
        <v>156</v>
      </c>
      <c r="E33" s="130"/>
      <c r="F33" s="130"/>
      <c r="G33" s="130"/>
      <c r="H33" s="130"/>
      <c r="I33" s="142"/>
    </row>
    <row r="34" ht="19.9" customHeight="1" spans="1:9">
      <c r="A34" s="123"/>
      <c r="B34" s="131" t="s">
        <v>136</v>
      </c>
      <c r="C34" s="130"/>
      <c r="D34" s="131" t="s">
        <v>157</v>
      </c>
      <c r="E34" s="130"/>
      <c r="F34" s="130"/>
      <c r="G34" s="130"/>
      <c r="H34" s="130"/>
      <c r="I34" s="142"/>
    </row>
    <row r="35" ht="8.45" customHeight="1" spans="1:9">
      <c r="A35" s="167"/>
      <c r="B35" s="167"/>
      <c r="C35" s="167"/>
      <c r="D35" s="124"/>
      <c r="E35" s="167"/>
      <c r="F35" s="167"/>
      <c r="G35" s="167"/>
      <c r="H35" s="167"/>
      <c r="I35" s="135"/>
    </row>
  </sheetData>
  <mergeCells count="6">
    <mergeCell ref="B2:H2"/>
    <mergeCell ref="B3:C3"/>
    <mergeCell ref="B4:C4"/>
    <mergeCell ref="D4:H4"/>
    <mergeCell ref="A7:A9"/>
    <mergeCell ref="A11:A34"/>
  </mergeCells>
  <printOptions horizontalCentered="1"/>
  <pageMargins left="1.37777777777778" right="0.984027777777778" top="0.984027777777778" bottom="0.984027777777778" header="0" footer="0"/>
  <pageSetup paperSize="9" scale="63" fitToHeight="0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N44"/>
  <sheetViews>
    <sheetView workbookViewId="0">
      <pane ySplit="6" topLeftCell="A7" activePane="bottomLeft" state="frozen"/>
      <selection/>
      <selection pane="bottomLeft" activeCell="D7" sqref="D7"/>
    </sheetView>
  </sheetViews>
  <sheetFormatPr defaultColWidth="10" defaultRowHeight="13.5"/>
  <cols>
    <col min="1" max="1" width="1.5" style="97" customWidth="1"/>
    <col min="2" max="3" width="5.875" style="97" customWidth="1"/>
    <col min="4" max="4" width="11.625" style="97" customWidth="1"/>
    <col min="5" max="5" width="23.5" style="97" customWidth="1"/>
    <col min="6" max="6" width="15.375" style="97" customWidth="1"/>
    <col min="7" max="7" width="15.625" style="97" customWidth="1"/>
    <col min="8" max="8" width="15.875" style="97" customWidth="1"/>
    <col min="9" max="9" width="15.125" style="97" customWidth="1"/>
    <col min="10" max="10" width="13.875" style="97" customWidth="1"/>
    <col min="11" max="11" width="13.375" style="97" customWidth="1"/>
    <col min="12" max="12" width="5.875" style="97" customWidth="1"/>
    <col min="13" max="13" width="13.875" style="97" customWidth="1"/>
    <col min="14" max="16" width="7.25" style="97" customWidth="1"/>
    <col min="17" max="23" width="5.875" style="97" customWidth="1"/>
    <col min="24" max="26" width="7.25" style="97" customWidth="1"/>
    <col min="27" max="33" width="5.875" style="97" customWidth="1"/>
    <col min="34" max="39" width="7.25" style="97" customWidth="1"/>
    <col min="40" max="40" width="1.5" style="97" customWidth="1"/>
    <col min="41" max="42" width="9.75" style="97" customWidth="1"/>
    <col min="43" max="16384" width="10" style="97"/>
  </cols>
  <sheetData>
    <row r="1" ht="24.95" customHeight="1" spans="1:40">
      <c r="A1" s="144"/>
      <c r="B1" s="2"/>
      <c r="C1" s="2"/>
      <c r="D1" s="145"/>
      <c r="E1" s="145"/>
      <c r="F1" s="98"/>
      <c r="G1" s="98"/>
      <c r="H1" s="98"/>
      <c r="I1" s="145"/>
      <c r="J1" s="145"/>
      <c r="K1" s="98"/>
      <c r="L1" s="145"/>
      <c r="M1" s="145"/>
      <c r="N1" s="145"/>
      <c r="O1" s="145"/>
      <c r="P1" s="145"/>
      <c r="Q1" s="145"/>
      <c r="R1" s="145"/>
      <c r="S1" s="145"/>
      <c r="T1" s="145"/>
      <c r="U1" s="145"/>
      <c r="V1" s="145"/>
      <c r="W1" s="145"/>
      <c r="X1" s="145"/>
      <c r="Y1" s="145"/>
      <c r="Z1" s="145"/>
      <c r="AA1" s="145"/>
      <c r="AB1" s="145"/>
      <c r="AC1" s="145"/>
      <c r="AD1" s="145"/>
      <c r="AE1" s="145"/>
      <c r="AF1" s="145"/>
      <c r="AG1" s="145"/>
      <c r="AH1" s="145"/>
      <c r="AI1" s="145"/>
      <c r="AJ1" s="145"/>
      <c r="AK1" s="145"/>
      <c r="AL1" s="145"/>
      <c r="AM1" s="156" t="s">
        <v>158</v>
      </c>
      <c r="AN1" s="157"/>
    </row>
    <row r="2" ht="22.9" customHeight="1" spans="1:40">
      <c r="A2" s="98"/>
      <c r="B2" s="101" t="s">
        <v>159</v>
      </c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1"/>
      <c r="AC2" s="101"/>
      <c r="AD2" s="101"/>
      <c r="AE2" s="101"/>
      <c r="AF2" s="101"/>
      <c r="AG2" s="101"/>
      <c r="AH2" s="101"/>
      <c r="AI2" s="101"/>
      <c r="AJ2" s="101"/>
      <c r="AK2" s="101"/>
      <c r="AL2" s="101"/>
      <c r="AM2" s="101"/>
      <c r="AN2" s="157"/>
    </row>
    <row r="3" ht="19.5" customHeight="1" spans="1:40">
      <c r="A3" s="102"/>
      <c r="B3" s="103" t="s">
        <v>5</v>
      </c>
      <c r="C3" s="103"/>
      <c r="D3" s="103"/>
      <c r="E3" s="103"/>
      <c r="F3" s="146"/>
      <c r="G3" s="102"/>
      <c r="H3" s="147"/>
      <c r="I3" s="146"/>
      <c r="J3" s="146"/>
      <c r="K3" s="154"/>
      <c r="L3" s="146"/>
      <c r="M3" s="146"/>
      <c r="N3" s="146"/>
      <c r="O3" s="146"/>
      <c r="P3" s="146"/>
      <c r="Q3" s="146"/>
      <c r="R3" s="146"/>
      <c r="S3" s="146"/>
      <c r="T3" s="146"/>
      <c r="U3" s="146"/>
      <c r="V3" s="146"/>
      <c r="W3" s="146"/>
      <c r="X3" s="146"/>
      <c r="Y3" s="146"/>
      <c r="Z3" s="146"/>
      <c r="AA3" s="146"/>
      <c r="AB3" s="146"/>
      <c r="AC3" s="146"/>
      <c r="AD3" s="146"/>
      <c r="AE3" s="146"/>
      <c r="AF3" s="146"/>
      <c r="AG3" s="146"/>
      <c r="AH3" s="146"/>
      <c r="AI3" s="146"/>
      <c r="AJ3" s="146"/>
      <c r="AK3" s="146"/>
      <c r="AL3" s="147" t="s">
        <v>6</v>
      </c>
      <c r="AM3" s="147"/>
      <c r="AN3" s="158"/>
    </row>
    <row r="4" ht="24.4" customHeight="1" spans="1:40">
      <c r="A4" s="100"/>
      <c r="B4" s="90" t="s">
        <v>9</v>
      </c>
      <c r="C4" s="90"/>
      <c r="D4" s="90"/>
      <c r="E4" s="90"/>
      <c r="F4" s="90" t="s">
        <v>160</v>
      </c>
      <c r="G4" s="90" t="s">
        <v>161</v>
      </c>
      <c r="H4" s="90"/>
      <c r="I4" s="90"/>
      <c r="J4" s="90"/>
      <c r="K4" s="90"/>
      <c r="L4" s="90"/>
      <c r="M4" s="90"/>
      <c r="N4" s="90"/>
      <c r="O4" s="90"/>
      <c r="P4" s="90"/>
      <c r="Q4" s="90" t="s">
        <v>162</v>
      </c>
      <c r="R4" s="90"/>
      <c r="S4" s="90"/>
      <c r="T4" s="90"/>
      <c r="U4" s="90"/>
      <c r="V4" s="90"/>
      <c r="W4" s="90"/>
      <c r="X4" s="90"/>
      <c r="Y4" s="90"/>
      <c r="Z4" s="90"/>
      <c r="AA4" s="90" t="s">
        <v>163</v>
      </c>
      <c r="AB4" s="90"/>
      <c r="AC4" s="90"/>
      <c r="AD4" s="90"/>
      <c r="AE4" s="90"/>
      <c r="AF4" s="90"/>
      <c r="AG4" s="90"/>
      <c r="AH4" s="90"/>
      <c r="AI4" s="90"/>
      <c r="AJ4" s="90"/>
      <c r="AK4" s="90"/>
      <c r="AL4" s="90"/>
      <c r="AM4" s="90"/>
      <c r="AN4" s="159"/>
    </row>
    <row r="5" ht="24.4" customHeight="1" spans="1:40">
      <c r="A5" s="100"/>
      <c r="B5" s="90" t="s">
        <v>79</v>
      </c>
      <c r="C5" s="90"/>
      <c r="D5" s="90" t="s">
        <v>70</v>
      </c>
      <c r="E5" s="90" t="s">
        <v>71</v>
      </c>
      <c r="F5" s="90"/>
      <c r="G5" s="90" t="s">
        <v>59</v>
      </c>
      <c r="H5" s="90" t="s">
        <v>164</v>
      </c>
      <c r="I5" s="90"/>
      <c r="J5" s="90"/>
      <c r="K5" s="90" t="s">
        <v>165</v>
      </c>
      <c r="L5" s="90"/>
      <c r="M5" s="90"/>
      <c r="N5" s="90" t="s">
        <v>166</v>
      </c>
      <c r="O5" s="90"/>
      <c r="P5" s="90"/>
      <c r="Q5" s="90" t="s">
        <v>59</v>
      </c>
      <c r="R5" s="90" t="s">
        <v>164</v>
      </c>
      <c r="S5" s="90"/>
      <c r="T5" s="90"/>
      <c r="U5" s="90" t="s">
        <v>165</v>
      </c>
      <c r="V5" s="90"/>
      <c r="W5" s="90"/>
      <c r="X5" s="90" t="s">
        <v>166</v>
      </c>
      <c r="Y5" s="90"/>
      <c r="Z5" s="90"/>
      <c r="AA5" s="90" t="s">
        <v>59</v>
      </c>
      <c r="AB5" s="90" t="s">
        <v>164</v>
      </c>
      <c r="AC5" s="90"/>
      <c r="AD5" s="90"/>
      <c r="AE5" s="90" t="s">
        <v>165</v>
      </c>
      <c r="AF5" s="90"/>
      <c r="AG5" s="90"/>
      <c r="AH5" s="90" t="s">
        <v>166</v>
      </c>
      <c r="AI5" s="90"/>
      <c r="AJ5" s="90"/>
      <c r="AK5" s="90" t="s">
        <v>167</v>
      </c>
      <c r="AL5" s="90"/>
      <c r="AM5" s="90"/>
      <c r="AN5" s="159"/>
    </row>
    <row r="6" ht="39" customHeight="1" spans="1:40">
      <c r="A6" s="13"/>
      <c r="B6" s="90" t="s">
        <v>80</v>
      </c>
      <c r="C6" s="90" t="s">
        <v>81</v>
      </c>
      <c r="D6" s="90"/>
      <c r="E6" s="90"/>
      <c r="F6" s="90"/>
      <c r="G6" s="90"/>
      <c r="H6" s="90" t="s">
        <v>168</v>
      </c>
      <c r="I6" s="90" t="s">
        <v>75</v>
      </c>
      <c r="J6" s="90" t="s">
        <v>76</v>
      </c>
      <c r="K6" s="90" t="s">
        <v>168</v>
      </c>
      <c r="L6" s="90" t="s">
        <v>75</v>
      </c>
      <c r="M6" s="90" t="s">
        <v>76</v>
      </c>
      <c r="N6" s="90" t="s">
        <v>168</v>
      </c>
      <c r="O6" s="90" t="s">
        <v>169</v>
      </c>
      <c r="P6" s="90" t="s">
        <v>170</v>
      </c>
      <c r="Q6" s="90"/>
      <c r="R6" s="90" t="s">
        <v>168</v>
      </c>
      <c r="S6" s="90" t="s">
        <v>75</v>
      </c>
      <c r="T6" s="90" t="s">
        <v>76</v>
      </c>
      <c r="U6" s="90" t="s">
        <v>168</v>
      </c>
      <c r="V6" s="90" t="s">
        <v>75</v>
      </c>
      <c r="W6" s="90" t="s">
        <v>76</v>
      </c>
      <c r="X6" s="90" t="s">
        <v>168</v>
      </c>
      <c r="Y6" s="90" t="s">
        <v>169</v>
      </c>
      <c r="Z6" s="90" t="s">
        <v>170</v>
      </c>
      <c r="AA6" s="90"/>
      <c r="AB6" s="90" t="s">
        <v>168</v>
      </c>
      <c r="AC6" s="90" t="s">
        <v>75</v>
      </c>
      <c r="AD6" s="90" t="s">
        <v>76</v>
      </c>
      <c r="AE6" s="90" t="s">
        <v>168</v>
      </c>
      <c r="AF6" s="90" t="s">
        <v>75</v>
      </c>
      <c r="AG6" s="90" t="s">
        <v>76</v>
      </c>
      <c r="AH6" s="90" t="s">
        <v>168</v>
      </c>
      <c r="AI6" s="90" t="s">
        <v>169</v>
      </c>
      <c r="AJ6" s="90" t="s">
        <v>170</v>
      </c>
      <c r="AK6" s="90" t="s">
        <v>168</v>
      </c>
      <c r="AL6" s="90" t="s">
        <v>169</v>
      </c>
      <c r="AM6" s="90" t="s">
        <v>170</v>
      </c>
      <c r="AN6" s="159"/>
    </row>
    <row r="7" ht="21.95" customHeight="1" spans="1:40">
      <c r="A7" s="100"/>
      <c r="B7" s="70"/>
      <c r="C7" s="70"/>
      <c r="D7" s="70">
        <v>109</v>
      </c>
      <c r="E7" s="70" t="s">
        <v>72</v>
      </c>
      <c r="F7" s="73">
        <f t="shared" ref="F7:K7" si="0">SUM(F8:F44)</f>
        <v>5271840.13</v>
      </c>
      <c r="G7" s="73">
        <f t="shared" si="0"/>
        <v>5271840.13</v>
      </c>
      <c r="H7" s="73">
        <f t="shared" si="0"/>
        <v>5161840.13</v>
      </c>
      <c r="I7" s="73">
        <f t="shared" si="0"/>
        <v>4561840.13</v>
      </c>
      <c r="J7" s="73">
        <f t="shared" si="0"/>
        <v>600000</v>
      </c>
      <c r="K7" s="73">
        <f t="shared" si="0"/>
        <v>110000</v>
      </c>
      <c r="L7" s="73"/>
      <c r="M7" s="73">
        <f>SUM(M8:M44)</f>
        <v>110000</v>
      </c>
      <c r="N7" s="73"/>
      <c r="O7" s="73"/>
      <c r="P7" s="73"/>
      <c r="Q7" s="73"/>
      <c r="R7" s="73"/>
      <c r="S7" s="73"/>
      <c r="T7" s="73"/>
      <c r="U7" s="73"/>
      <c r="V7" s="73"/>
      <c r="W7" s="73"/>
      <c r="X7" s="73"/>
      <c r="Y7" s="73"/>
      <c r="Z7" s="73"/>
      <c r="AA7" s="73"/>
      <c r="AB7" s="73"/>
      <c r="AC7" s="73"/>
      <c r="AD7" s="73"/>
      <c r="AE7" s="73"/>
      <c r="AF7" s="73"/>
      <c r="AG7" s="73"/>
      <c r="AH7" s="73"/>
      <c r="AI7" s="73"/>
      <c r="AJ7" s="73"/>
      <c r="AK7" s="73"/>
      <c r="AL7" s="73"/>
      <c r="AM7" s="73"/>
      <c r="AN7" s="159"/>
    </row>
    <row r="8" ht="21.95" customHeight="1" spans="1:40">
      <c r="A8" s="100"/>
      <c r="B8" s="92" t="s">
        <v>171</v>
      </c>
      <c r="C8" s="92" t="s">
        <v>87</v>
      </c>
      <c r="D8" s="148"/>
      <c r="E8" s="149" t="s">
        <v>172</v>
      </c>
      <c r="F8" s="129">
        <v>362712</v>
      </c>
      <c r="G8" s="129">
        <v>362712</v>
      </c>
      <c r="H8" s="129">
        <v>362712</v>
      </c>
      <c r="I8" s="129">
        <v>362712</v>
      </c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73"/>
      <c r="Y8" s="73"/>
      <c r="Z8" s="73"/>
      <c r="AA8" s="73"/>
      <c r="AB8" s="73"/>
      <c r="AC8" s="73"/>
      <c r="AD8" s="73"/>
      <c r="AE8" s="73"/>
      <c r="AF8" s="73"/>
      <c r="AG8" s="73"/>
      <c r="AH8" s="73"/>
      <c r="AI8" s="73"/>
      <c r="AJ8" s="73"/>
      <c r="AK8" s="73"/>
      <c r="AL8" s="73"/>
      <c r="AM8" s="73"/>
      <c r="AN8" s="159"/>
    </row>
    <row r="9" ht="21.95" customHeight="1" spans="1:40">
      <c r="A9" s="100"/>
      <c r="B9" s="92" t="s">
        <v>171</v>
      </c>
      <c r="C9" s="92" t="s">
        <v>87</v>
      </c>
      <c r="D9" s="150"/>
      <c r="E9" s="149" t="s">
        <v>172</v>
      </c>
      <c r="F9" s="129">
        <v>537036</v>
      </c>
      <c r="G9" s="129">
        <v>537036</v>
      </c>
      <c r="H9" s="129">
        <v>537036</v>
      </c>
      <c r="I9" s="129">
        <v>537036</v>
      </c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  <c r="U9" s="73"/>
      <c r="V9" s="73"/>
      <c r="W9" s="73"/>
      <c r="X9" s="73"/>
      <c r="Y9" s="73"/>
      <c r="Z9" s="73"/>
      <c r="AA9" s="73"/>
      <c r="AB9" s="73"/>
      <c r="AC9" s="73"/>
      <c r="AD9" s="73"/>
      <c r="AE9" s="73"/>
      <c r="AF9" s="73"/>
      <c r="AG9" s="73"/>
      <c r="AH9" s="73"/>
      <c r="AI9" s="73"/>
      <c r="AJ9" s="73"/>
      <c r="AK9" s="73"/>
      <c r="AL9" s="73"/>
      <c r="AM9" s="73"/>
      <c r="AN9" s="159"/>
    </row>
    <row r="10" ht="21.95" customHeight="1" spans="1:40">
      <c r="A10" s="100"/>
      <c r="B10" s="92" t="s">
        <v>171</v>
      </c>
      <c r="C10" s="92" t="s">
        <v>89</v>
      </c>
      <c r="D10" s="150"/>
      <c r="E10" s="149" t="s">
        <v>173</v>
      </c>
      <c r="F10" s="129">
        <v>413117.76</v>
      </c>
      <c r="G10" s="129">
        <v>413117.76</v>
      </c>
      <c r="H10" s="129">
        <v>413117.76</v>
      </c>
      <c r="I10" s="129">
        <v>413117.76</v>
      </c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73"/>
      <c r="AK10" s="73"/>
      <c r="AL10" s="73"/>
      <c r="AM10" s="73"/>
      <c r="AN10" s="159"/>
    </row>
    <row r="11" ht="21.95" customHeight="1" spans="1:40">
      <c r="A11" s="100"/>
      <c r="B11" s="92" t="s">
        <v>171</v>
      </c>
      <c r="C11" s="92" t="s">
        <v>89</v>
      </c>
      <c r="D11" s="150"/>
      <c r="E11" s="149" t="s">
        <v>173</v>
      </c>
      <c r="F11" s="129">
        <v>75336</v>
      </c>
      <c r="G11" s="129">
        <v>75336</v>
      </c>
      <c r="H11" s="129">
        <v>75336</v>
      </c>
      <c r="I11" s="129">
        <v>75336</v>
      </c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I11" s="73"/>
      <c r="AJ11" s="73"/>
      <c r="AK11" s="73"/>
      <c r="AL11" s="73"/>
      <c r="AM11" s="73"/>
      <c r="AN11" s="159"/>
    </row>
    <row r="12" ht="21.95" customHeight="1" spans="1:40">
      <c r="A12" s="100"/>
      <c r="B12" s="92" t="s">
        <v>171</v>
      </c>
      <c r="C12" s="92" t="s">
        <v>105</v>
      </c>
      <c r="D12" s="150"/>
      <c r="E12" s="149" t="s">
        <v>174</v>
      </c>
      <c r="F12" s="129">
        <v>463485</v>
      </c>
      <c r="G12" s="129">
        <v>463485</v>
      </c>
      <c r="H12" s="129">
        <v>463485</v>
      </c>
      <c r="I12" s="129">
        <v>463485</v>
      </c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159"/>
    </row>
    <row r="13" ht="21.95" customHeight="1" spans="1:40">
      <c r="A13" s="100"/>
      <c r="B13" s="92" t="s">
        <v>171</v>
      </c>
      <c r="C13" s="92" t="s">
        <v>175</v>
      </c>
      <c r="D13" s="150"/>
      <c r="E13" s="149" t="s">
        <v>176</v>
      </c>
      <c r="F13" s="129">
        <v>1050041</v>
      </c>
      <c r="G13" s="129">
        <v>1050041</v>
      </c>
      <c r="H13" s="129">
        <v>1050041</v>
      </c>
      <c r="I13" s="129">
        <v>1050041</v>
      </c>
      <c r="J13" s="73"/>
      <c r="K13" s="73"/>
      <c r="L13" s="73"/>
      <c r="M13" s="73"/>
      <c r="N13" s="73"/>
      <c r="O13" s="73"/>
      <c r="P13" s="73"/>
      <c r="Q13" s="73"/>
      <c r="R13" s="73"/>
      <c r="S13" s="73"/>
      <c r="T13" s="73"/>
      <c r="U13" s="73"/>
      <c r="V13" s="73"/>
      <c r="W13" s="73"/>
      <c r="X13" s="73"/>
      <c r="Y13" s="73"/>
      <c r="Z13" s="73"/>
      <c r="AA13" s="73"/>
      <c r="AB13" s="73"/>
      <c r="AC13" s="73"/>
      <c r="AD13" s="73"/>
      <c r="AE13" s="73"/>
      <c r="AF13" s="73"/>
      <c r="AG13" s="73"/>
      <c r="AH13" s="73"/>
      <c r="AI13" s="73"/>
      <c r="AJ13" s="73"/>
      <c r="AK13" s="73"/>
      <c r="AL13" s="73"/>
      <c r="AM13" s="73"/>
      <c r="AN13" s="159"/>
    </row>
    <row r="14" ht="21.95" customHeight="1" spans="1:40">
      <c r="A14" s="100"/>
      <c r="B14" s="92" t="s">
        <v>171</v>
      </c>
      <c r="C14" s="92" t="s">
        <v>111</v>
      </c>
      <c r="D14" s="150"/>
      <c r="E14" s="149" t="s">
        <v>177</v>
      </c>
      <c r="F14" s="129">
        <v>176997.72</v>
      </c>
      <c r="G14" s="129">
        <v>176997.72</v>
      </c>
      <c r="H14" s="129">
        <v>176997.72</v>
      </c>
      <c r="I14" s="129">
        <v>176997.72</v>
      </c>
      <c r="J14" s="73"/>
      <c r="K14" s="73"/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159"/>
    </row>
    <row r="15" ht="21.95" customHeight="1" spans="1:40">
      <c r="A15" s="100"/>
      <c r="B15" s="92" t="s">
        <v>171</v>
      </c>
      <c r="C15" s="92" t="s">
        <v>111</v>
      </c>
      <c r="D15" s="150"/>
      <c r="E15" s="149" t="s">
        <v>177</v>
      </c>
      <c r="F15" s="129">
        <v>266005.28</v>
      </c>
      <c r="G15" s="129">
        <v>266005.28</v>
      </c>
      <c r="H15" s="129">
        <v>266005.28</v>
      </c>
      <c r="I15" s="129">
        <v>266005.28</v>
      </c>
      <c r="J15" s="73"/>
      <c r="K15" s="73"/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K15" s="73"/>
      <c r="AL15" s="73"/>
      <c r="AM15" s="73"/>
      <c r="AN15" s="159"/>
    </row>
    <row r="16" ht="21.95" customHeight="1" spans="1:40">
      <c r="A16" s="100"/>
      <c r="B16" s="92" t="s">
        <v>171</v>
      </c>
      <c r="C16" s="92" t="s">
        <v>178</v>
      </c>
      <c r="D16" s="150"/>
      <c r="E16" s="149" t="s">
        <v>179</v>
      </c>
      <c r="F16" s="129">
        <v>95427.24</v>
      </c>
      <c r="G16" s="129">
        <v>95427.24</v>
      </c>
      <c r="H16" s="129">
        <v>95427.24</v>
      </c>
      <c r="I16" s="129">
        <v>95427.24</v>
      </c>
      <c r="J16" s="73"/>
      <c r="K16" s="73"/>
      <c r="L16" s="73"/>
      <c r="M16" s="73"/>
      <c r="N16" s="73"/>
      <c r="O16" s="73"/>
      <c r="P16" s="73"/>
      <c r="Q16" s="73"/>
      <c r="R16" s="73"/>
      <c r="S16" s="73"/>
      <c r="T16" s="73"/>
      <c r="U16" s="73"/>
      <c r="V16" s="73"/>
      <c r="W16" s="73"/>
      <c r="X16" s="73"/>
      <c r="Y16" s="73"/>
      <c r="Z16" s="73"/>
      <c r="AA16" s="73"/>
      <c r="AB16" s="73"/>
      <c r="AC16" s="73"/>
      <c r="AD16" s="73"/>
      <c r="AE16" s="73"/>
      <c r="AF16" s="73"/>
      <c r="AG16" s="73"/>
      <c r="AH16" s="73"/>
      <c r="AI16" s="73"/>
      <c r="AJ16" s="73"/>
      <c r="AK16" s="73"/>
      <c r="AL16" s="73"/>
      <c r="AM16" s="73"/>
      <c r="AN16" s="159"/>
    </row>
    <row r="17" ht="21.95" customHeight="1" spans="1:40">
      <c r="A17" s="100"/>
      <c r="B17" s="92" t="s">
        <v>171</v>
      </c>
      <c r="C17" s="92" t="s">
        <v>178</v>
      </c>
      <c r="D17" s="150"/>
      <c r="E17" s="149" t="s">
        <v>179</v>
      </c>
      <c r="F17" s="129">
        <v>128015.04</v>
      </c>
      <c r="G17" s="129">
        <v>128015.04</v>
      </c>
      <c r="H17" s="129">
        <v>128015.04</v>
      </c>
      <c r="I17" s="129">
        <v>128015.04</v>
      </c>
      <c r="J17" s="73"/>
      <c r="K17" s="73"/>
      <c r="L17" s="73"/>
      <c r="M17" s="73"/>
      <c r="N17" s="73"/>
      <c r="O17" s="73"/>
      <c r="P17" s="73"/>
      <c r="Q17" s="73"/>
      <c r="R17" s="73"/>
      <c r="S17" s="73"/>
      <c r="T17" s="73"/>
      <c r="U17" s="73"/>
      <c r="V17" s="73"/>
      <c r="W17" s="73"/>
      <c r="X17" s="73"/>
      <c r="Y17" s="73"/>
      <c r="Z17" s="73"/>
      <c r="AA17" s="73"/>
      <c r="AB17" s="73"/>
      <c r="AC17" s="73"/>
      <c r="AD17" s="73"/>
      <c r="AE17" s="73"/>
      <c r="AF17" s="73"/>
      <c r="AG17" s="73"/>
      <c r="AH17" s="73"/>
      <c r="AI17" s="73"/>
      <c r="AJ17" s="73"/>
      <c r="AK17" s="73"/>
      <c r="AL17" s="73"/>
      <c r="AM17" s="73"/>
      <c r="AN17" s="159"/>
    </row>
    <row r="18" ht="21.95" customHeight="1" spans="1:40">
      <c r="A18" s="100"/>
      <c r="B18" s="92" t="s">
        <v>171</v>
      </c>
      <c r="C18" s="92" t="s">
        <v>101</v>
      </c>
      <c r="D18" s="150"/>
      <c r="E18" s="149" t="s">
        <v>180</v>
      </c>
      <c r="F18" s="129">
        <v>9600</v>
      </c>
      <c r="G18" s="129">
        <v>9600</v>
      </c>
      <c r="H18" s="129">
        <v>9600</v>
      </c>
      <c r="I18" s="129">
        <v>9600</v>
      </c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73"/>
      <c r="AK18" s="73"/>
      <c r="AL18" s="73"/>
      <c r="AM18" s="73"/>
      <c r="AN18" s="159"/>
    </row>
    <row r="19" ht="21.95" customHeight="1" spans="1:40">
      <c r="A19" s="100"/>
      <c r="B19" s="92" t="s">
        <v>171</v>
      </c>
      <c r="C19" s="92" t="s">
        <v>101</v>
      </c>
      <c r="D19" s="150"/>
      <c r="E19" s="149" t="s">
        <v>180</v>
      </c>
      <c r="F19" s="129">
        <v>16800</v>
      </c>
      <c r="G19" s="129">
        <v>16800</v>
      </c>
      <c r="H19" s="129">
        <v>16800</v>
      </c>
      <c r="I19" s="129">
        <v>16800</v>
      </c>
      <c r="J19" s="73"/>
      <c r="K19" s="73"/>
      <c r="L19" s="73"/>
      <c r="M19" s="73"/>
      <c r="N19" s="73"/>
      <c r="O19" s="73"/>
      <c r="P19" s="73"/>
      <c r="Q19" s="73"/>
      <c r="R19" s="73"/>
      <c r="S19" s="73"/>
      <c r="T19" s="73"/>
      <c r="U19" s="73"/>
      <c r="V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3"/>
      <c r="AJ19" s="73"/>
      <c r="AK19" s="73"/>
      <c r="AL19" s="73"/>
      <c r="AM19" s="73"/>
      <c r="AN19" s="159"/>
    </row>
    <row r="20" ht="21.95" customHeight="1" spans="1:40">
      <c r="A20" s="100"/>
      <c r="B20" s="92" t="s">
        <v>171</v>
      </c>
      <c r="C20" s="92" t="s">
        <v>181</v>
      </c>
      <c r="D20" s="150"/>
      <c r="E20" s="149" t="s">
        <v>182</v>
      </c>
      <c r="F20" s="129">
        <v>2478.62</v>
      </c>
      <c r="G20" s="129">
        <v>2478.62</v>
      </c>
      <c r="H20" s="129">
        <v>2478.62</v>
      </c>
      <c r="I20" s="129">
        <v>2478.62</v>
      </c>
      <c r="J20" s="73"/>
      <c r="K20" s="73"/>
      <c r="L20" s="73"/>
      <c r="M20" s="73"/>
      <c r="N20" s="73"/>
      <c r="O20" s="73"/>
      <c r="P20" s="73"/>
      <c r="Q20" s="73"/>
      <c r="R20" s="73"/>
      <c r="S20" s="73"/>
      <c r="T20" s="73"/>
      <c r="U20" s="73"/>
      <c r="V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3"/>
      <c r="AJ20" s="73"/>
      <c r="AK20" s="73"/>
      <c r="AL20" s="73"/>
      <c r="AM20" s="73"/>
      <c r="AN20" s="159"/>
    </row>
    <row r="21" ht="21.95" customHeight="1" spans="1:40">
      <c r="A21" s="100"/>
      <c r="B21" s="92" t="s">
        <v>171</v>
      </c>
      <c r="C21" s="92" t="s">
        <v>181</v>
      </c>
      <c r="D21" s="150"/>
      <c r="E21" s="149" t="s">
        <v>182</v>
      </c>
      <c r="F21" s="129">
        <v>23275.46</v>
      </c>
      <c r="G21" s="129">
        <v>23275.46</v>
      </c>
      <c r="H21" s="129">
        <v>23275.46</v>
      </c>
      <c r="I21" s="129">
        <v>23275.46</v>
      </c>
      <c r="J21" s="73"/>
      <c r="K21" s="73"/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73"/>
      <c r="X21" s="73"/>
      <c r="Y21" s="73"/>
      <c r="Z21" s="73"/>
      <c r="AA21" s="73"/>
      <c r="AB21" s="73"/>
      <c r="AC21" s="73"/>
      <c r="AD21" s="73"/>
      <c r="AE21" s="73"/>
      <c r="AF21" s="73"/>
      <c r="AG21" s="73"/>
      <c r="AH21" s="73"/>
      <c r="AI21" s="73"/>
      <c r="AJ21" s="73"/>
      <c r="AK21" s="73"/>
      <c r="AL21" s="73"/>
      <c r="AM21" s="73"/>
      <c r="AN21" s="159"/>
    </row>
    <row r="22" ht="21.95" customHeight="1" spans="1:40">
      <c r="A22" s="100"/>
      <c r="B22" s="92" t="s">
        <v>171</v>
      </c>
      <c r="C22" s="92" t="s">
        <v>183</v>
      </c>
      <c r="D22" s="150"/>
      <c r="E22" s="149" t="s">
        <v>117</v>
      </c>
      <c r="F22" s="129">
        <v>148719</v>
      </c>
      <c r="G22" s="129">
        <v>148719</v>
      </c>
      <c r="H22" s="129">
        <v>148719</v>
      </c>
      <c r="I22" s="129">
        <v>148719</v>
      </c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3"/>
      <c r="AJ22" s="73"/>
      <c r="AK22" s="73"/>
      <c r="AL22" s="73"/>
      <c r="AM22" s="73"/>
      <c r="AN22" s="159"/>
    </row>
    <row r="23" ht="21.95" customHeight="1" spans="1:40">
      <c r="A23" s="100"/>
      <c r="B23" s="92" t="s">
        <v>171</v>
      </c>
      <c r="C23" s="92" t="s">
        <v>183</v>
      </c>
      <c r="D23" s="150"/>
      <c r="E23" s="149" t="s">
        <v>117</v>
      </c>
      <c r="F23" s="129">
        <v>199502</v>
      </c>
      <c r="G23" s="129">
        <v>199502</v>
      </c>
      <c r="H23" s="129">
        <v>199502</v>
      </c>
      <c r="I23" s="129">
        <v>199502</v>
      </c>
      <c r="J23" s="73"/>
      <c r="K23" s="73"/>
      <c r="L23" s="73"/>
      <c r="M23" s="73"/>
      <c r="N23" s="73"/>
      <c r="O23" s="73"/>
      <c r="P23" s="73"/>
      <c r="Q23" s="73"/>
      <c r="R23" s="73"/>
      <c r="S23" s="73"/>
      <c r="T23" s="73"/>
      <c r="U23" s="73"/>
      <c r="V23" s="73"/>
      <c r="W23" s="73"/>
      <c r="X23" s="73"/>
      <c r="Y23" s="73"/>
      <c r="Z23" s="73"/>
      <c r="AA23" s="73"/>
      <c r="AB23" s="73"/>
      <c r="AC23" s="73"/>
      <c r="AD23" s="73"/>
      <c r="AE23" s="73"/>
      <c r="AF23" s="73"/>
      <c r="AG23" s="73"/>
      <c r="AH23" s="73"/>
      <c r="AI23" s="73"/>
      <c r="AJ23" s="73"/>
      <c r="AK23" s="73"/>
      <c r="AL23" s="73"/>
      <c r="AM23" s="73"/>
      <c r="AN23" s="159"/>
    </row>
    <row r="24" ht="21.95" customHeight="1" spans="1:40">
      <c r="A24" s="100"/>
      <c r="B24" s="92" t="s">
        <v>171</v>
      </c>
      <c r="C24" s="92" t="s">
        <v>107</v>
      </c>
      <c r="D24" s="150"/>
      <c r="E24" s="149" t="s">
        <v>184</v>
      </c>
      <c r="F24" s="129">
        <v>137002.4</v>
      </c>
      <c r="G24" s="129">
        <v>137002.4</v>
      </c>
      <c r="H24" s="129">
        <v>137002.4</v>
      </c>
      <c r="I24" s="129">
        <v>137002.4</v>
      </c>
      <c r="J24" s="73"/>
      <c r="K24" s="73"/>
      <c r="L24" s="73"/>
      <c r="M24" s="73"/>
      <c r="N24" s="73"/>
      <c r="O24" s="73"/>
      <c r="P24" s="73"/>
      <c r="Q24" s="73"/>
      <c r="R24" s="73"/>
      <c r="S24" s="73"/>
      <c r="T24" s="73"/>
      <c r="U24" s="73"/>
      <c r="V24" s="73"/>
      <c r="W24" s="73"/>
      <c r="X24" s="73"/>
      <c r="Y24" s="73"/>
      <c r="Z24" s="73"/>
      <c r="AA24" s="73"/>
      <c r="AB24" s="73"/>
      <c r="AC24" s="73"/>
      <c r="AD24" s="73"/>
      <c r="AE24" s="73"/>
      <c r="AF24" s="73"/>
      <c r="AG24" s="73"/>
      <c r="AH24" s="73"/>
      <c r="AI24" s="73"/>
      <c r="AJ24" s="73"/>
      <c r="AK24" s="73"/>
      <c r="AL24" s="73"/>
      <c r="AM24" s="73"/>
      <c r="AN24" s="159"/>
    </row>
    <row r="25" ht="21.95" customHeight="1" spans="1:40">
      <c r="A25" s="100"/>
      <c r="B25" s="92" t="s">
        <v>185</v>
      </c>
      <c r="C25" s="92" t="s">
        <v>87</v>
      </c>
      <c r="D25" s="150"/>
      <c r="E25" s="149" t="s">
        <v>186</v>
      </c>
      <c r="F25" s="129">
        <v>716000</v>
      </c>
      <c r="G25" s="129">
        <v>716000</v>
      </c>
      <c r="H25" s="129">
        <v>606000</v>
      </c>
      <c r="I25" s="129">
        <v>56000</v>
      </c>
      <c r="J25" s="73">
        <v>550000</v>
      </c>
      <c r="K25" s="73">
        <v>110000</v>
      </c>
      <c r="L25" s="73"/>
      <c r="M25" s="73">
        <v>110000</v>
      </c>
      <c r="N25" s="73"/>
      <c r="O25" s="73"/>
      <c r="P25" s="73"/>
      <c r="Q25" s="73"/>
      <c r="R25" s="73"/>
      <c r="S25" s="73"/>
      <c r="T25" s="73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3"/>
      <c r="AI25" s="73"/>
      <c r="AJ25" s="73"/>
      <c r="AK25" s="73"/>
      <c r="AL25" s="73"/>
      <c r="AM25" s="73"/>
      <c r="AN25" s="159"/>
    </row>
    <row r="26" ht="21.95" customHeight="1" spans="1:40">
      <c r="A26" s="100"/>
      <c r="B26" s="92" t="s">
        <v>185</v>
      </c>
      <c r="C26" s="92" t="s">
        <v>87</v>
      </c>
      <c r="D26" s="150"/>
      <c r="E26" s="149" t="s">
        <v>186</v>
      </c>
      <c r="F26" s="129">
        <v>98000</v>
      </c>
      <c r="G26" s="129">
        <v>98000</v>
      </c>
      <c r="H26" s="129">
        <v>98000</v>
      </c>
      <c r="I26" s="129">
        <v>98000</v>
      </c>
      <c r="J26" s="73"/>
      <c r="K26" s="73"/>
      <c r="L26" s="73"/>
      <c r="M26" s="73"/>
      <c r="N26" s="73"/>
      <c r="O26" s="73"/>
      <c r="P26" s="73"/>
      <c r="Q26" s="73"/>
      <c r="R26" s="73"/>
      <c r="S26" s="73"/>
      <c r="T26" s="73"/>
      <c r="U26" s="73"/>
      <c r="V26" s="73"/>
      <c r="W26" s="73"/>
      <c r="X26" s="73"/>
      <c r="Y26" s="73"/>
      <c r="Z26" s="73"/>
      <c r="AA26" s="73"/>
      <c r="AB26" s="73"/>
      <c r="AC26" s="73"/>
      <c r="AD26" s="73"/>
      <c r="AE26" s="73"/>
      <c r="AF26" s="73"/>
      <c r="AG26" s="73"/>
      <c r="AH26" s="73"/>
      <c r="AI26" s="73"/>
      <c r="AJ26" s="73"/>
      <c r="AK26" s="73"/>
      <c r="AL26" s="73"/>
      <c r="AM26" s="73"/>
      <c r="AN26" s="159"/>
    </row>
    <row r="27" ht="21.95" customHeight="1" spans="1:40">
      <c r="A27" s="100"/>
      <c r="B27" s="92" t="s">
        <v>185</v>
      </c>
      <c r="C27" s="92" t="s">
        <v>95</v>
      </c>
      <c r="D27" s="150"/>
      <c r="E27" s="149" t="s">
        <v>187</v>
      </c>
      <c r="F27" s="129">
        <v>3200</v>
      </c>
      <c r="G27" s="129">
        <v>3200</v>
      </c>
      <c r="H27" s="129">
        <v>3200</v>
      </c>
      <c r="I27" s="129">
        <v>3200</v>
      </c>
      <c r="J27" s="73"/>
      <c r="K27" s="73"/>
      <c r="L27" s="73"/>
      <c r="M27" s="73"/>
      <c r="N27" s="73"/>
      <c r="O27" s="73"/>
      <c r="P27" s="73"/>
      <c r="Q27" s="73"/>
      <c r="R27" s="73"/>
      <c r="S27" s="73"/>
      <c r="T27" s="73"/>
      <c r="U27" s="73"/>
      <c r="V27" s="73"/>
      <c r="W27" s="73"/>
      <c r="X27" s="73"/>
      <c r="Y27" s="73"/>
      <c r="Z27" s="73"/>
      <c r="AA27" s="73"/>
      <c r="AB27" s="73"/>
      <c r="AC27" s="73"/>
      <c r="AD27" s="73"/>
      <c r="AE27" s="73"/>
      <c r="AF27" s="73"/>
      <c r="AG27" s="73"/>
      <c r="AH27" s="73"/>
      <c r="AI27" s="73"/>
      <c r="AJ27" s="73"/>
      <c r="AK27" s="73"/>
      <c r="AL27" s="73"/>
      <c r="AM27" s="73"/>
      <c r="AN27" s="159"/>
    </row>
    <row r="28" ht="21.95" customHeight="1" spans="1:40">
      <c r="A28" s="100"/>
      <c r="B28" s="92" t="s">
        <v>185</v>
      </c>
      <c r="C28" s="92" t="s">
        <v>95</v>
      </c>
      <c r="D28" s="150"/>
      <c r="E28" s="149" t="s">
        <v>187</v>
      </c>
      <c r="F28" s="129">
        <v>5600</v>
      </c>
      <c r="G28" s="129">
        <v>5600</v>
      </c>
      <c r="H28" s="129">
        <v>5600</v>
      </c>
      <c r="I28" s="129">
        <v>5600</v>
      </c>
      <c r="J28" s="73"/>
      <c r="K28" s="73"/>
      <c r="L28" s="73"/>
      <c r="M28" s="73"/>
      <c r="N28" s="73"/>
      <c r="O28" s="73"/>
      <c r="P28" s="73"/>
      <c r="Q28" s="73"/>
      <c r="R28" s="73"/>
      <c r="S28" s="73"/>
      <c r="T28" s="73"/>
      <c r="U28" s="73"/>
      <c r="V28" s="73"/>
      <c r="W28" s="73"/>
      <c r="X28" s="73"/>
      <c r="Y28" s="73"/>
      <c r="Z28" s="73"/>
      <c r="AA28" s="73"/>
      <c r="AB28" s="73"/>
      <c r="AC28" s="73"/>
      <c r="AD28" s="73"/>
      <c r="AE28" s="73"/>
      <c r="AF28" s="73"/>
      <c r="AG28" s="73"/>
      <c r="AH28" s="73"/>
      <c r="AI28" s="73"/>
      <c r="AJ28" s="73"/>
      <c r="AK28" s="73"/>
      <c r="AL28" s="73"/>
      <c r="AM28" s="73"/>
      <c r="AN28" s="159"/>
    </row>
    <row r="29" ht="21.95" customHeight="1" spans="1:40">
      <c r="A29" s="100"/>
      <c r="B29" s="92" t="s">
        <v>185</v>
      </c>
      <c r="C29" s="92" t="s">
        <v>188</v>
      </c>
      <c r="D29" s="150"/>
      <c r="E29" s="149" t="s">
        <v>189</v>
      </c>
      <c r="F29" s="129">
        <v>6400</v>
      </c>
      <c r="G29" s="129">
        <v>6400</v>
      </c>
      <c r="H29" s="129">
        <v>6400</v>
      </c>
      <c r="I29" s="129">
        <v>6400</v>
      </c>
      <c r="J29" s="73"/>
      <c r="K29" s="73"/>
      <c r="L29" s="73"/>
      <c r="M29" s="73"/>
      <c r="N29" s="73"/>
      <c r="O29" s="73"/>
      <c r="P29" s="73"/>
      <c r="Q29" s="73"/>
      <c r="R29" s="73"/>
      <c r="S29" s="73"/>
      <c r="T29" s="73"/>
      <c r="U29" s="73"/>
      <c r="V29" s="73"/>
      <c r="W29" s="73"/>
      <c r="X29" s="73"/>
      <c r="Y29" s="73"/>
      <c r="Z29" s="73"/>
      <c r="AA29" s="73"/>
      <c r="AB29" s="73"/>
      <c r="AC29" s="73"/>
      <c r="AD29" s="73"/>
      <c r="AE29" s="73"/>
      <c r="AF29" s="73"/>
      <c r="AG29" s="73"/>
      <c r="AH29" s="73"/>
      <c r="AI29" s="73"/>
      <c r="AJ29" s="73"/>
      <c r="AK29" s="73"/>
      <c r="AL29" s="73"/>
      <c r="AM29" s="73"/>
      <c r="AN29" s="159"/>
    </row>
    <row r="30" ht="21.95" customHeight="1" spans="1:40">
      <c r="A30" s="100"/>
      <c r="B30" s="92" t="s">
        <v>185</v>
      </c>
      <c r="C30" s="92" t="s">
        <v>188</v>
      </c>
      <c r="D30" s="150"/>
      <c r="E30" s="149" t="s">
        <v>189</v>
      </c>
      <c r="F30" s="129">
        <v>11200</v>
      </c>
      <c r="G30" s="129">
        <v>11200</v>
      </c>
      <c r="H30" s="129">
        <v>11200</v>
      </c>
      <c r="I30" s="129">
        <v>11200</v>
      </c>
      <c r="J30" s="73"/>
      <c r="K30" s="73"/>
      <c r="L30" s="73"/>
      <c r="M30" s="73"/>
      <c r="N30" s="73"/>
      <c r="O30" s="73"/>
      <c r="P30" s="73"/>
      <c r="Q30" s="73"/>
      <c r="R30" s="73"/>
      <c r="S30" s="73"/>
      <c r="T30" s="73"/>
      <c r="U30" s="73"/>
      <c r="V30" s="73"/>
      <c r="W30" s="73"/>
      <c r="X30" s="73"/>
      <c r="Y30" s="73"/>
      <c r="Z30" s="73"/>
      <c r="AA30" s="73"/>
      <c r="AB30" s="73"/>
      <c r="AC30" s="73"/>
      <c r="AD30" s="73"/>
      <c r="AE30" s="73"/>
      <c r="AF30" s="73"/>
      <c r="AG30" s="73"/>
      <c r="AH30" s="73"/>
      <c r="AI30" s="73"/>
      <c r="AJ30" s="73"/>
      <c r="AK30" s="73"/>
      <c r="AL30" s="73"/>
      <c r="AM30" s="73"/>
      <c r="AN30" s="159"/>
    </row>
    <row r="31" ht="21.95" customHeight="1" spans="1:40">
      <c r="A31" s="100"/>
      <c r="B31" s="92" t="s">
        <v>185</v>
      </c>
      <c r="C31" s="92" t="s">
        <v>101</v>
      </c>
      <c r="D31" s="150"/>
      <c r="E31" s="149" t="s">
        <v>190</v>
      </c>
      <c r="F31" s="129">
        <v>40000</v>
      </c>
      <c r="G31" s="129">
        <v>40000</v>
      </c>
      <c r="H31" s="129">
        <v>40000</v>
      </c>
      <c r="I31" s="129">
        <v>40000</v>
      </c>
      <c r="J31" s="73"/>
      <c r="K31" s="73"/>
      <c r="L31" s="73"/>
      <c r="M31" s="73"/>
      <c r="N31" s="73"/>
      <c r="O31" s="73"/>
      <c r="P31" s="73"/>
      <c r="Q31" s="73"/>
      <c r="R31" s="73"/>
      <c r="S31" s="73"/>
      <c r="T31" s="73"/>
      <c r="U31" s="73"/>
      <c r="V31" s="73"/>
      <c r="W31" s="73"/>
      <c r="X31" s="73"/>
      <c r="Y31" s="73"/>
      <c r="Z31" s="73"/>
      <c r="AA31" s="73"/>
      <c r="AB31" s="73"/>
      <c r="AC31" s="73"/>
      <c r="AD31" s="73"/>
      <c r="AE31" s="73"/>
      <c r="AF31" s="73"/>
      <c r="AG31" s="73"/>
      <c r="AH31" s="73"/>
      <c r="AI31" s="73"/>
      <c r="AJ31" s="73"/>
      <c r="AK31" s="73"/>
      <c r="AL31" s="73"/>
      <c r="AM31" s="73"/>
      <c r="AN31" s="159"/>
    </row>
    <row r="32" ht="21.95" customHeight="1" spans="1:40">
      <c r="A32" s="100"/>
      <c r="B32" s="92" t="s">
        <v>185</v>
      </c>
      <c r="C32" s="92" t="s">
        <v>101</v>
      </c>
      <c r="D32" s="150"/>
      <c r="E32" s="149" t="s">
        <v>190</v>
      </c>
      <c r="F32" s="129">
        <v>70000</v>
      </c>
      <c r="G32" s="129">
        <v>70000</v>
      </c>
      <c r="H32" s="129">
        <v>70000</v>
      </c>
      <c r="I32" s="129">
        <v>70000</v>
      </c>
      <c r="J32" s="73"/>
      <c r="K32" s="73"/>
      <c r="L32" s="73"/>
      <c r="M32" s="73"/>
      <c r="N32" s="73"/>
      <c r="O32" s="73"/>
      <c r="P32" s="73"/>
      <c r="Q32" s="73"/>
      <c r="R32" s="73"/>
      <c r="S32" s="73"/>
      <c r="T32" s="73"/>
      <c r="U32" s="73"/>
      <c r="V32" s="73"/>
      <c r="W32" s="73"/>
      <c r="X32" s="73"/>
      <c r="Y32" s="73"/>
      <c r="Z32" s="73"/>
      <c r="AA32" s="73"/>
      <c r="AB32" s="73"/>
      <c r="AC32" s="73"/>
      <c r="AD32" s="73"/>
      <c r="AE32" s="73"/>
      <c r="AF32" s="73"/>
      <c r="AG32" s="73"/>
      <c r="AH32" s="73"/>
      <c r="AI32" s="73"/>
      <c r="AJ32" s="73"/>
      <c r="AK32" s="73"/>
      <c r="AL32" s="73"/>
      <c r="AM32" s="73"/>
      <c r="AN32" s="159"/>
    </row>
    <row r="33" ht="21.95" customHeight="1" spans="1:40">
      <c r="A33" s="100"/>
      <c r="B33" s="92" t="s">
        <v>185</v>
      </c>
      <c r="C33" s="92" t="s">
        <v>191</v>
      </c>
      <c r="D33" s="150"/>
      <c r="E33" s="149" t="s">
        <v>192</v>
      </c>
      <c r="F33" s="129">
        <v>2600</v>
      </c>
      <c r="G33" s="129">
        <v>2600</v>
      </c>
      <c r="H33" s="129">
        <v>2600</v>
      </c>
      <c r="I33" s="129">
        <v>2600</v>
      </c>
      <c r="J33" s="73"/>
      <c r="K33" s="73"/>
      <c r="L33" s="73"/>
      <c r="M33" s="73"/>
      <c r="N33" s="73"/>
      <c r="O33" s="73"/>
      <c r="P33" s="73"/>
      <c r="Q33" s="73"/>
      <c r="R33" s="73"/>
      <c r="S33" s="73"/>
      <c r="T33" s="73"/>
      <c r="U33" s="73"/>
      <c r="V33" s="73"/>
      <c r="W33" s="73"/>
      <c r="X33" s="73"/>
      <c r="Y33" s="73"/>
      <c r="Z33" s="73"/>
      <c r="AA33" s="73"/>
      <c r="AB33" s="73"/>
      <c r="AC33" s="73"/>
      <c r="AD33" s="73"/>
      <c r="AE33" s="73"/>
      <c r="AF33" s="73"/>
      <c r="AG33" s="73"/>
      <c r="AH33" s="73"/>
      <c r="AI33" s="73"/>
      <c r="AJ33" s="73"/>
      <c r="AK33" s="73"/>
      <c r="AL33" s="73"/>
      <c r="AM33" s="73"/>
      <c r="AN33" s="159"/>
    </row>
    <row r="34" ht="21.95" customHeight="1" spans="1:40">
      <c r="A34" s="100"/>
      <c r="B34" s="92" t="s">
        <v>185</v>
      </c>
      <c r="C34" s="92" t="s">
        <v>193</v>
      </c>
      <c r="D34" s="150"/>
      <c r="E34" s="149" t="s">
        <v>194</v>
      </c>
      <c r="F34" s="129">
        <v>50000</v>
      </c>
      <c r="G34" s="129">
        <v>50000</v>
      </c>
      <c r="H34" s="129">
        <v>50000</v>
      </c>
      <c r="I34" s="129"/>
      <c r="J34" s="73">
        <v>50000</v>
      </c>
      <c r="K34" s="73"/>
      <c r="L34" s="73"/>
      <c r="M34" s="73"/>
      <c r="N34" s="73"/>
      <c r="O34" s="73"/>
      <c r="P34" s="73"/>
      <c r="Q34" s="73"/>
      <c r="R34" s="73"/>
      <c r="S34" s="73"/>
      <c r="T34" s="73"/>
      <c r="U34" s="73"/>
      <c r="V34" s="73"/>
      <c r="W34" s="73"/>
      <c r="X34" s="73"/>
      <c r="Y34" s="73"/>
      <c r="Z34" s="73"/>
      <c r="AA34" s="73"/>
      <c r="AB34" s="73"/>
      <c r="AC34" s="73"/>
      <c r="AD34" s="73"/>
      <c r="AE34" s="73"/>
      <c r="AF34" s="73"/>
      <c r="AG34" s="73"/>
      <c r="AH34" s="73"/>
      <c r="AI34" s="73"/>
      <c r="AJ34" s="73"/>
      <c r="AK34" s="73"/>
      <c r="AL34" s="73"/>
      <c r="AM34" s="73"/>
      <c r="AN34" s="159"/>
    </row>
    <row r="35" ht="21.95" customHeight="1" spans="1:40">
      <c r="A35" s="100"/>
      <c r="B35" s="92" t="s">
        <v>185</v>
      </c>
      <c r="C35" s="92" t="s">
        <v>195</v>
      </c>
      <c r="D35" s="150"/>
      <c r="E35" s="149" t="s">
        <v>196</v>
      </c>
      <c r="F35" s="129">
        <v>19221.41</v>
      </c>
      <c r="G35" s="129">
        <v>19221.41</v>
      </c>
      <c r="H35" s="129">
        <v>19221.41</v>
      </c>
      <c r="I35" s="129">
        <v>19221.41</v>
      </c>
      <c r="J35" s="73"/>
      <c r="K35" s="73"/>
      <c r="L35" s="73"/>
      <c r="M35" s="73"/>
      <c r="N35" s="73"/>
      <c r="O35" s="73"/>
      <c r="P35" s="73"/>
      <c r="Q35" s="73"/>
      <c r="R35" s="73"/>
      <c r="S35" s="73"/>
      <c r="T35" s="73"/>
      <c r="U35" s="73"/>
      <c r="V35" s="73"/>
      <c r="W35" s="73"/>
      <c r="X35" s="73"/>
      <c r="Y35" s="73"/>
      <c r="Z35" s="73"/>
      <c r="AA35" s="73"/>
      <c r="AB35" s="73"/>
      <c r="AC35" s="73"/>
      <c r="AD35" s="73"/>
      <c r="AE35" s="73"/>
      <c r="AF35" s="73"/>
      <c r="AG35" s="73"/>
      <c r="AH35" s="73"/>
      <c r="AI35" s="73"/>
      <c r="AJ35" s="73"/>
      <c r="AK35" s="73"/>
      <c r="AL35" s="73"/>
      <c r="AM35" s="73"/>
      <c r="AN35" s="159"/>
    </row>
    <row r="36" ht="21.95" customHeight="1" spans="1:40">
      <c r="A36" s="100"/>
      <c r="B36" s="92" t="s">
        <v>185</v>
      </c>
      <c r="C36" s="92" t="s">
        <v>195</v>
      </c>
      <c r="D36" s="150"/>
      <c r="E36" s="149" t="s">
        <v>196</v>
      </c>
      <c r="F36" s="129">
        <v>24106.73</v>
      </c>
      <c r="G36" s="129">
        <v>24106.73</v>
      </c>
      <c r="H36" s="129">
        <v>24106.73</v>
      </c>
      <c r="I36" s="129">
        <v>24106.73</v>
      </c>
      <c r="J36" s="73"/>
      <c r="K36" s="73"/>
      <c r="L36" s="73"/>
      <c r="M36" s="73"/>
      <c r="N36" s="73"/>
      <c r="O36" s="73"/>
      <c r="P36" s="73"/>
      <c r="Q36" s="73"/>
      <c r="R36" s="73"/>
      <c r="S36" s="73"/>
      <c r="T36" s="73"/>
      <c r="U36" s="73"/>
      <c r="V36" s="73"/>
      <c r="W36" s="73"/>
      <c r="X36" s="73"/>
      <c r="Y36" s="73"/>
      <c r="Z36" s="73"/>
      <c r="AA36" s="73"/>
      <c r="AB36" s="73"/>
      <c r="AC36" s="73"/>
      <c r="AD36" s="73"/>
      <c r="AE36" s="73"/>
      <c r="AF36" s="73"/>
      <c r="AG36" s="73"/>
      <c r="AH36" s="73"/>
      <c r="AI36" s="73"/>
      <c r="AJ36" s="73"/>
      <c r="AK36" s="73"/>
      <c r="AL36" s="73"/>
      <c r="AM36" s="73"/>
      <c r="AN36" s="159"/>
    </row>
    <row r="37" ht="21.95" customHeight="1" spans="1:40">
      <c r="A37" s="100"/>
      <c r="B37" s="92" t="s">
        <v>185</v>
      </c>
      <c r="C37" s="92" t="s">
        <v>197</v>
      </c>
      <c r="D37" s="150"/>
      <c r="E37" s="149" t="s">
        <v>198</v>
      </c>
      <c r="F37" s="129">
        <v>8361.68</v>
      </c>
      <c r="G37" s="129">
        <v>8361.68</v>
      </c>
      <c r="H37" s="129">
        <v>8361.68</v>
      </c>
      <c r="I37" s="129">
        <v>8361.68</v>
      </c>
      <c r="J37" s="73"/>
      <c r="K37" s="73"/>
      <c r="L37" s="73"/>
      <c r="M37" s="73"/>
      <c r="N37" s="73"/>
      <c r="O37" s="73"/>
      <c r="P37" s="73"/>
      <c r="Q37" s="73"/>
      <c r="R37" s="73"/>
      <c r="S37" s="73"/>
      <c r="T37" s="73"/>
      <c r="U37" s="73"/>
      <c r="V37" s="73"/>
      <c r="W37" s="73"/>
      <c r="X37" s="73"/>
      <c r="Y37" s="73"/>
      <c r="Z37" s="73"/>
      <c r="AA37" s="73"/>
      <c r="AB37" s="73"/>
      <c r="AC37" s="73"/>
      <c r="AD37" s="73"/>
      <c r="AE37" s="73"/>
      <c r="AF37" s="73"/>
      <c r="AG37" s="73"/>
      <c r="AH37" s="73"/>
      <c r="AI37" s="73"/>
      <c r="AJ37" s="73"/>
      <c r="AK37" s="73"/>
      <c r="AL37" s="73"/>
      <c r="AM37" s="73"/>
      <c r="AN37" s="159"/>
    </row>
    <row r="38" ht="21.95" customHeight="1" spans="1:40">
      <c r="A38" s="100"/>
      <c r="B38" s="92" t="s">
        <v>185</v>
      </c>
      <c r="C38" s="92" t="s">
        <v>197</v>
      </c>
      <c r="D38" s="150"/>
      <c r="E38" s="149" t="s">
        <v>198</v>
      </c>
      <c r="F38" s="129">
        <v>8055.54</v>
      </c>
      <c r="G38" s="129">
        <v>8055.54</v>
      </c>
      <c r="H38" s="129">
        <v>8055.54</v>
      </c>
      <c r="I38" s="129">
        <v>8055.54</v>
      </c>
      <c r="J38" s="73"/>
      <c r="K38" s="73"/>
      <c r="L38" s="73"/>
      <c r="M38" s="73"/>
      <c r="N38" s="73"/>
      <c r="O38" s="73"/>
      <c r="P38" s="73"/>
      <c r="Q38" s="73"/>
      <c r="R38" s="73"/>
      <c r="S38" s="73"/>
      <c r="T38" s="73"/>
      <c r="U38" s="73"/>
      <c r="V38" s="73"/>
      <c r="W38" s="73"/>
      <c r="X38" s="73"/>
      <c r="Y38" s="73"/>
      <c r="Z38" s="73"/>
      <c r="AA38" s="73"/>
      <c r="AB38" s="73"/>
      <c r="AC38" s="73"/>
      <c r="AD38" s="73"/>
      <c r="AE38" s="73"/>
      <c r="AF38" s="73"/>
      <c r="AG38" s="73"/>
      <c r="AH38" s="73"/>
      <c r="AI38" s="73"/>
      <c r="AJ38" s="73"/>
      <c r="AK38" s="73"/>
      <c r="AL38" s="73"/>
      <c r="AM38" s="73"/>
      <c r="AN38" s="159"/>
    </row>
    <row r="39" ht="21.95" customHeight="1" spans="1:40">
      <c r="A39" s="100"/>
      <c r="B39" s="92" t="s">
        <v>185</v>
      </c>
      <c r="C39" s="92" t="s">
        <v>199</v>
      </c>
      <c r="D39" s="150"/>
      <c r="E39" s="149" t="s">
        <v>200</v>
      </c>
      <c r="F39" s="129">
        <v>72600</v>
      </c>
      <c r="G39" s="129">
        <v>72600</v>
      </c>
      <c r="H39" s="129">
        <v>72600</v>
      </c>
      <c r="I39" s="129">
        <v>72600</v>
      </c>
      <c r="J39" s="73"/>
      <c r="K39" s="73"/>
      <c r="L39" s="73"/>
      <c r="M39" s="73"/>
      <c r="N39" s="73"/>
      <c r="O39" s="73"/>
      <c r="P39" s="73"/>
      <c r="Q39" s="73"/>
      <c r="R39" s="73"/>
      <c r="S39" s="73"/>
      <c r="T39" s="73"/>
      <c r="U39" s="73"/>
      <c r="V39" s="73"/>
      <c r="W39" s="73"/>
      <c r="X39" s="73"/>
      <c r="Y39" s="73"/>
      <c r="Z39" s="73"/>
      <c r="AA39" s="73"/>
      <c r="AB39" s="73"/>
      <c r="AC39" s="73"/>
      <c r="AD39" s="73"/>
      <c r="AE39" s="73"/>
      <c r="AF39" s="73"/>
      <c r="AG39" s="73"/>
      <c r="AH39" s="73"/>
      <c r="AI39" s="73"/>
      <c r="AJ39" s="73"/>
      <c r="AK39" s="73"/>
      <c r="AL39" s="73"/>
      <c r="AM39" s="73"/>
      <c r="AN39" s="159"/>
    </row>
    <row r="40" ht="21.95" customHeight="1" spans="1:40">
      <c r="A40" s="151"/>
      <c r="B40" s="92" t="s">
        <v>185</v>
      </c>
      <c r="C40" s="92" t="s">
        <v>107</v>
      </c>
      <c r="D40" s="152"/>
      <c r="E40" s="149" t="s">
        <v>201</v>
      </c>
      <c r="F40" s="129">
        <v>5387.23</v>
      </c>
      <c r="G40" s="129">
        <v>5387.23</v>
      </c>
      <c r="H40" s="129">
        <v>5387.23</v>
      </c>
      <c r="I40" s="129">
        <v>5387.23</v>
      </c>
      <c r="J40" s="155"/>
      <c r="K40" s="155"/>
      <c r="L40" s="155"/>
      <c r="M40" s="155"/>
      <c r="N40" s="155"/>
      <c r="O40" s="155"/>
      <c r="P40" s="155"/>
      <c r="Q40" s="155"/>
      <c r="R40" s="155"/>
      <c r="S40" s="155"/>
      <c r="T40" s="155"/>
      <c r="U40" s="155"/>
      <c r="V40" s="155"/>
      <c r="W40" s="155"/>
      <c r="X40" s="155"/>
      <c r="Y40" s="155"/>
      <c r="Z40" s="155"/>
      <c r="AA40" s="155"/>
      <c r="AB40" s="155"/>
      <c r="AC40" s="155"/>
      <c r="AD40" s="155"/>
      <c r="AE40" s="155"/>
      <c r="AF40" s="155"/>
      <c r="AG40" s="155"/>
      <c r="AH40" s="155"/>
      <c r="AI40" s="155"/>
      <c r="AJ40" s="155"/>
      <c r="AK40" s="155"/>
      <c r="AL40" s="155"/>
      <c r="AM40" s="155"/>
      <c r="AN40" s="124"/>
    </row>
    <row r="41" ht="21.95" customHeight="1" spans="2:39">
      <c r="B41" s="92" t="s">
        <v>185</v>
      </c>
      <c r="C41" s="92" t="s">
        <v>107</v>
      </c>
      <c r="D41" s="153"/>
      <c r="E41" s="149" t="s">
        <v>201</v>
      </c>
      <c r="F41" s="129">
        <v>2685.18</v>
      </c>
      <c r="G41" s="129">
        <v>2685.18</v>
      </c>
      <c r="H41" s="129">
        <v>2685.18</v>
      </c>
      <c r="I41" s="129">
        <v>2685.18</v>
      </c>
      <c r="J41" s="153"/>
      <c r="K41" s="153"/>
      <c r="L41" s="153"/>
      <c r="M41" s="153"/>
      <c r="N41" s="153"/>
      <c r="O41" s="153"/>
      <c r="P41" s="153"/>
      <c r="Q41" s="153"/>
      <c r="R41" s="153"/>
      <c r="S41" s="153"/>
      <c r="T41" s="153"/>
      <c r="U41" s="153"/>
      <c r="V41" s="153"/>
      <c r="W41" s="153"/>
      <c r="X41" s="153"/>
      <c r="Y41" s="153"/>
      <c r="Z41" s="153"/>
      <c r="AA41" s="153"/>
      <c r="AB41" s="153"/>
      <c r="AC41" s="153"/>
      <c r="AD41" s="153"/>
      <c r="AE41" s="153"/>
      <c r="AF41" s="153"/>
      <c r="AG41" s="153"/>
      <c r="AH41" s="153"/>
      <c r="AI41" s="153"/>
      <c r="AJ41" s="153"/>
      <c r="AK41" s="153"/>
      <c r="AL41" s="153"/>
      <c r="AM41" s="153"/>
    </row>
    <row r="42" ht="21.95" customHeight="1" spans="2:39">
      <c r="B42" s="92" t="s">
        <v>202</v>
      </c>
      <c r="C42" s="92" t="s">
        <v>95</v>
      </c>
      <c r="D42" s="153"/>
      <c r="E42" s="149" t="s">
        <v>203</v>
      </c>
      <c r="F42" s="129">
        <v>20351.84</v>
      </c>
      <c r="G42" s="129">
        <v>20351.84</v>
      </c>
      <c r="H42" s="129">
        <v>20351.84</v>
      </c>
      <c r="I42" s="129">
        <v>20351.84</v>
      </c>
      <c r="J42" s="153"/>
      <c r="K42" s="153"/>
      <c r="L42" s="153"/>
      <c r="M42" s="153"/>
      <c r="N42" s="153"/>
      <c r="O42" s="153"/>
      <c r="P42" s="153"/>
      <c r="Q42" s="153"/>
      <c r="R42" s="153"/>
      <c r="S42" s="153"/>
      <c r="T42" s="153"/>
      <c r="U42" s="153"/>
      <c r="V42" s="153"/>
      <c r="W42" s="153"/>
      <c r="X42" s="153"/>
      <c r="Y42" s="153"/>
      <c r="Z42" s="153"/>
      <c r="AA42" s="153"/>
      <c r="AB42" s="153"/>
      <c r="AC42" s="153"/>
      <c r="AD42" s="153"/>
      <c r="AE42" s="153"/>
      <c r="AF42" s="153"/>
      <c r="AG42" s="153"/>
      <c r="AH42" s="153"/>
      <c r="AI42" s="153"/>
      <c r="AJ42" s="153"/>
      <c r="AK42" s="153"/>
      <c r="AL42" s="153"/>
      <c r="AM42" s="153"/>
    </row>
    <row r="43" ht="21.95" customHeight="1" spans="2:39">
      <c r="B43" s="92" t="s">
        <v>202</v>
      </c>
      <c r="C43" s="92" t="s">
        <v>175</v>
      </c>
      <c r="D43" s="153"/>
      <c r="E43" s="149" t="s">
        <v>204</v>
      </c>
      <c r="F43" s="129">
        <v>2400</v>
      </c>
      <c r="G43" s="129">
        <v>2400</v>
      </c>
      <c r="H43" s="129">
        <v>2400</v>
      </c>
      <c r="I43" s="129">
        <v>2400</v>
      </c>
      <c r="J43" s="153"/>
      <c r="K43" s="153"/>
      <c r="L43" s="153"/>
      <c r="M43" s="153"/>
      <c r="N43" s="153"/>
      <c r="O43" s="153"/>
      <c r="P43" s="153"/>
      <c r="Q43" s="153"/>
      <c r="R43" s="153"/>
      <c r="S43" s="153"/>
      <c r="T43" s="153"/>
      <c r="U43" s="153"/>
      <c r="V43" s="153"/>
      <c r="W43" s="153"/>
      <c r="X43" s="153"/>
      <c r="Y43" s="153"/>
      <c r="Z43" s="153"/>
      <c r="AA43" s="153"/>
      <c r="AB43" s="153"/>
      <c r="AC43" s="153"/>
      <c r="AD43" s="153"/>
      <c r="AE43" s="153"/>
      <c r="AF43" s="153"/>
      <c r="AG43" s="153"/>
      <c r="AH43" s="153"/>
      <c r="AI43" s="153"/>
      <c r="AJ43" s="153"/>
      <c r="AK43" s="153"/>
      <c r="AL43" s="153"/>
      <c r="AM43" s="153"/>
    </row>
    <row r="44" ht="21.95" customHeight="1" spans="2:39">
      <c r="B44" s="92" t="s">
        <v>202</v>
      </c>
      <c r="C44" s="92" t="s">
        <v>205</v>
      </c>
      <c r="D44" s="153"/>
      <c r="E44" s="149" t="s">
        <v>206</v>
      </c>
      <c r="F44" s="129">
        <v>120</v>
      </c>
      <c r="G44" s="129">
        <v>120</v>
      </c>
      <c r="H44" s="129">
        <v>120</v>
      </c>
      <c r="I44" s="129">
        <v>120</v>
      </c>
      <c r="J44" s="153"/>
      <c r="K44" s="153"/>
      <c r="L44" s="153"/>
      <c r="M44" s="153"/>
      <c r="N44" s="153"/>
      <c r="O44" s="153"/>
      <c r="P44" s="153"/>
      <c r="Q44" s="153"/>
      <c r="R44" s="153"/>
      <c r="S44" s="153"/>
      <c r="T44" s="153"/>
      <c r="U44" s="153"/>
      <c r="V44" s="153"/>
      <c r="W44" s="153"/>
      <c r="X44" s="153"/>
      <c r="Y44" s="153"/>
      <c r="Z44" s="153"/>
      <c r="AA44" s="153"/>
      <c r="AB44" s="153"/>
      <c r="AC44" s="153"/>
      <c r="AD44" s="153"/>
      <c r="AE44" s="153"/>
      <c r="AF44" s="153"/>
      <c r="AG44" s="153"/>
      <c r="AH44" s="153"/>
      <c r="AI44" s="153"/>
      <c r="AJ44" s="153"/>
      <c r="AK44" s="153"/>
      <c r="AL44" s="153"/>
      <c r="AM44" s="153"/>
    </row>
  </sheetData>
  <mergeCells count="24"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rintOptions horizontalCentered="1"/>
  <pageMargins left="0.590277777777778" right="0.590277777777778" top="1.37777777777778" bottom="0.984027777777778" header="0" footer="0"/>
  <pageSetup paperSize="9" scale="51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5"/>
  <sheetViews>
    <sheetView workbookViewId="0">
      <selection activeCell="E10" sqref="E10"/>
    </sheetView>
  </sheetViews>
  <sheetFormatPr defaultColWidth="10" defaultRowHeight="13.5"/>
  <cols>
    <col min="1" max="1" width="1.5" style="114" customWidth="1"/>
    <col min="2" max="4" width="6.125" style="114" customWidth="1"/>
    <col min="5" max="5" width="16.875" style="114" customWidth="1"/>
    <col min="6" max="6" width="41" style="114" customWidth="1"/>
    <col min="7" max="7" width="16.375" style="114" customWidth="1"/>
    <col min="8" max="8" width="16.625" style="114" customWidth="1"/>
    <col min="9" max="9" width="16.375" style="114" customWidth="1"/>
    <col min="10" max="10" width="1.5" style="114" customWidth="1"/>
    <col min="11" max="11" width="9.75" style="114" customWidth="1"/>
    <col min="12" max="16384" width="10" style="114"/>
  </cols>
  <sheetData>
    <row r="1" ht="14.25" customHeight="1" spans="1:10">
      <c r="A1" s="117"/>
      <c r="B1" s="115"/>
      <c r="C1" s="115"/>
      <c r="D1" s="115"/>
      <c r="E1" s="116"/>
      <c r="F1" s="116"/>
      <c r="G1" s="136" t="s">
        <v>207</v>
      </c>
      <c r="H1" s="136"/>
      <c r="I1" s="136"/>
      <c r="J1" s="141"/>
    </row>
    <row r="2" ht="19.9" customHeight="1" spans="1:10">
      <c r="A2" s="117"/>
      <c r="B2" s="119" t="s">
        <v>208</v>
      </c>
      <c r="C2" s="119"/>
      <c r="D2" s="119"/>
      <c r="E2" s="119"/>
      <c r="F2" s="119"/>
      <c r="G2" s="119"/>
      <c r="H2" s="119"/>
      <c r="I2" s="119"/>
      <c r="J2" s="141" t="s">
        <v>3</v>
      </c>
    </row>
    <row r="3" ht="17.1" customHeight="1" spans="1:10">
      <c r="A3" s="120"/>
      <c r="B3" s="121" t="s">
        <v>5</v>
      </c>
      <c r="C3" s="121"/>
      <c r="D3" s="121"/>
      <c r="E3" s="121"/>
      <c r="F3" s="121"/>
      <c r="G3" s="120"/>
      <c r="H3" s="137"/>
      <c r="I3" s="122" t="s">
        <v>6</v>
      </c>
      <c r="J3" s="141"/>
    </row>
    <row r="4" ht="21.4" customHeight="1" spans="1:10">
      <c r="A4" s="124"/>
      <c r="B4" s="76" t="s">
        <v>9</v>
      </c>
      <c r="C4" s="76"/>
      <c r="D4" s="76"/>
      <c r="E4" s="76"/>
      <c r="F4" s="76"/>
      <c r="G4" s="76" t="s">
        <v>59</v>
      </c>
      <c r="H4" s="138" t="s">
        <v>209</v>
      </c>
      <c r="I4" s="138" t="s">
        <v>163</v>
      </c>
      <c r="J4" s="134"/>
    </row>
    <row r="5" ht="21.4" customHeight="1" spans="1:10">
      <c r="A5" s="124"/>
      <c r="B5" s="76" t="s">
        <v>79</v>
      </c>
      <c r="C5" s="76"/>
      <c r="D5" s="76"/>
      <c r="E5" s="76" t="s">
        <v>70</v>
      </c>
      <c r="F5" s="76" t="s">
        <v>71</v>
      </c>
      <c r="G5" s="76"/>
      <c r="H5" s="138"/>
      <c r="I5" s="138"/>
      <c r="J5" s="134"/>
    </row>
    <row r="6" ht="21.4" customHeight="1" spans="1:10">
      <c r="A6" s="139"/>
      <c r="B6" s="76" t="s">
        <v>80</v>
      </c>
      <c r="C6" s="76" t="s">
        <v>81</v>
      </c>
      <c r="D6" s="76" t="s">
        <v>82</v>
      </c>
      <c r="E6" s="76"/>
      <c r="F6" s="76"/>
      <c r="G6" s="76"/>
      <c r="H6" s="138"/>
      <c r="I6" s="138"/>
      <c r="J6" s="142"/>
    </row>
    <row r="7" ht="19.9" customHeight="1" spans="1:10">
      <c r="A7" s="140"/>
      <c r="B7" s="76"/>
      <c r="C7" s="76"/>
      <c r="D7" s="76"/>
      <c r="E7" s="70">
        <v>109</v>
      </c>
      <c r="F7" s="76" t="s">
        <v>72</v>
      </c>
      <c r="G7" s="125">
        <f>G8+G13+G17+G23</f>
        <v>5161840.13</v>
      </c>
      <c r="H7" s="125">
        <f>H8+H13+H17+H23</f>
        <v>5161840.13</v>
      </c>
      <c r="I7" s="125"/>
      <c r="J7" s="143"/>
    </row>
    <row r="8" ht="19.9" customHeight="1" spans="1:10">
      <c r="A8" s="139"/>
      <c r="B8" s="92" t="s">
        <v>83</v>
      </c>
      <c r="C8" s="92"/>
      <c r="D8" s="92"/>
      <c r="E8" s="75"/>
      <c r="F8" s="93" t="s">
        <v>84</v>
      </c>
      <c r="G8" s="91">
        <v>4098022.01</v>
      </c>
      <c r="H8" s="91">
        <v>4098022.01</v>
      </c>
      <c r="I8" s="130"/>
      <c r="J8" s="141"/>
    </row>
    <row r="9" ht="19.9" customHeight="1" spans="1:10">
      <c r="A9" s="139"/>
      <c r="B9" s="92" t="s">
        <v>83</v>
      </c>
      <c r="C9" s="92" t="s">
        <v>85</v>
      </c>
      <c r="D9" s="92"/>
      <c r="E9" s="70"/>
      <c r="F9" s="93" t="s">
        <v>86</v>
      </c>
      <c r="G9" s="91">
        <v>4098022.01</v>
      </c>
      <c r="H9" s="91">
        <v>4098022.01</v>
      </c>
      <c r="I9" s="130"/>
      <c r="J9" s="141"/>
    </row>
    <row r="10" ht="19.9" customHeight="1" spans="1:10">
      <c r="A10" s="139"/>
      <c r="B10" s="92" t="s">
        <v>83</v>
      </c>
      <c r="C10" s="92" t="s">
        <v>85</v>
      </c>
      <c r="D10" s="92" t="s">
        <v>87</v>
      </c>
      <c r="E10" s="70"/>
      <c r="F10" s="93" t="s">
        <v>88</v>
      </c>
      <c r="G10" s="91">
        <v>1592566.1</v>
      </c>
      <c r="H10" s="91">
        <v>1592566.1</v>
      </c>
      <c r="I10" s="130"/>
      <c r="J10" s="142"/>
    </row>
    <row r="11" ht="19.9" customHeight="1" spans="1:10">
      <c r="A11" s="139"/>
      <c r="B11" s="92" t="s">
        <v>83</v>
      </c>
      <c r="C11" s="92" t="s">
        <v>85</v>
      </c>
      <c r="D11" s="92" t="s">
        <v>89</v>
      </c>
      <c r="E11" s="70"/>
      <c r="F11" s="93" t="s">
        <v>90</v>
      </c>
      <c r="G11" s="91">
        <v>600000</v>
      </c>
      <c r="H11" s="91">
        <v>600000</v>
      </c>
      <c r="I11" s="130"/>
      <c r="J11" s="142"/>
    </row>
    <row r="12" ht="19.9" customHeight="1" spans="1:10">
      <c r="A12" s="139"/>
      <c r="B12" s="92" t="s">
        <v>83</v>
      </c>
      <c r="C12" s="92" t="s">
        <v>85</v>
      </c>
      <c r="D12" s="92" t="s">
        <v>91</v>
      </c>
      <c r="E12" s="70"/>
      <c r="F12" s="93" t="s">
        <v>92</v>
      </c>
      <c r="G12" s="91">
        <v>1905455.91</v>
      </c>
      <c r="H12" s="91">
        <v>1905455.91</v>
      </c>
      <c r="I12" s="130"/>
      <c r="J12" s="142"/>
    </row>
    <row r="13" ht="19.9" customHeight="1" spans="1:10">
      <c r="A13" s="139"/>
      <c r="B13" s="92" t="s">
        <v>93</v>
      </c>
      <c r="C13" s="92"/>
      <c r="D13" s="92"/>
      <c r="E13" s="70"/>
      <c r="F13" s="93" t="s">
        <v>94</v>
      </c>
      <c r="G13" s="91">
        <v>463354.84</v>
      </c>
      <c r="H13" s="91">
        <v>463354.84</v>
      </c>
      <c r="I13" s="130"/>
      <c r="J13" s="142"/>
    </row>
    <row r="14" ht="19.9" customHeight="1" spans="1:10">
      <c r="A14" s="139"/>
      <c r="B14" s="92" t="s">
        <v>93</v>
      </c>
      <c r="C14" s="92" t="s">
        <v>95</v>
      </c>
      <c r="D14" s="92"/>
      <c r="E14" s="70"/>
      <c r="F14" s="93" t="s">
        <v>96</v>
      </c>
      <c r="G14" s="91">
        <v>463354.84</v>
      </c>
      <c r="H14" s="91">
        <v>463354.84</v>
      </c>
      <c r="I14" s="130"/>
      <c r="J14" s="142"/>
    </row>
    <row r="15" ht="19.9" customHeight="1" spans="1:10">
      <c r="A15" s="139"/>
      <c r="B15" s="92" t="s">
        <v>93</v>
      </c>
      <c r="C15" s="92" t="s">
        <v>95</v>
      </c>
      <c r="D15" s="92" t="s">
        <v>87</v>
      </c>
      <c r="E15" s="70"/>
      <c r="F15" s="93" t="s">
        <v>97</v>
      </c>
      <c r="G15" s="91">
        <v>20351.84</v>
      </c>
      <c r="H15" s="91">
        <v>20351.84</v>
      </c>
      <c r="I15" s="130"/>
      <c r="J15" s="142"/>
    </row>
    <row r="16" ht="19.9" customHeight="1" spans="1:10">
      <c r="A16" s="139"/>
      <c r="B16" s="92" t="s">
        <v>93</v>
      </c>
      <c r="C16" s="92" t="s">
        <v>95</v>
      </c>
      <c r="D16" s="92" t="s">
        <v>95</v>
      </c>
      <c r="E16" s="70"/>
      <c r="F16" s="93" t="s">
        <v>98</v>
      </c>
      <c r="G16" s="91">
        <v>443003</v>
      </c>
      <c r="H16" s="91">
        <v>443003</v>
      </c>
      <c r="I16" s="130"/>
      <c r="J16" s="142"/>
    </row>
    <row r="17" ht="19.9" customHeight="1" spans="1:10">
      <c r="A17" s="139"/>
      <c r="B17" s="92" t="s">
        <v>99</v>
      </c>
      <c r="C17" s="92"/>
      <c r="D17" s="92"/>
      <c r="E17" s="70"/>
      <c r="F17" s="93" t="s">
        <v>100</v>
      </c>
      <c r="G17" s="91">
        <v>252242.28</v>
      </c>
      <c r="H17" s="91">
        <v>252242.28</v>
      </c>
      <c r="I17" s="130"/>
      <c r="J17" s="142"/>
    </row>
    <row r="18" ht="19.9" customHeight="1" spans="1:10">
      <c r="A18" s="139"/>
      <c r="B18" s="92" t="s">
        <v>99</v>
      </c>
      <c r="C18" s="92" t="s">
        <v>101</v>
      </c>
      <c r="D18" s="92"/>
      <c r="E18" s="70"/>
      <c r="F18" s="93" t="s">
        <v>102</v>
      </c>
      <c r="G18" s="91">
        <v>252242.28</v>
      </c>
      <c r="H18" s="91">
        <v>252242.28</v>
      </c>
      <c r="I18" s="130"/>
      <c r="J18" s="142"/>
    </row>
    <row r="19" ht="19.9" customHeight="1" spans="1:10">
      <c r="A19" s="139"/>
      <c r="B19" s="92" t="s">
        <v>99</v>
      </c>
      <c r="C19" s="92" t="s">
        <v>101</v>
      </c>
      <c r="D19" s="92" t="s">
        <v>87</v>
      </c>
      <c r="E19" s="70"/>
      <c r="F19" s="93" t="s">
        <v>103</v>
      </c>
      <c r="G19" s="91">
        <v>95427.24</v>
      </c>
      <c r="H19" s="91">
        <v>95427.24</v>
      </c>
      <c r="I19" s="130"/>
      <c r="J19" s="142"/>
    </row>
    <row r="20" ht="19.9" customHeight="1" spans="1:10">
      <c r="A20" s="139"/>
      <c r="B20" s="92" t="s">
        <v>99</v>
      </c>
      <c r="C20" s="92" t="s">
        <v>101</v>
      </c>
      <c r="D20" s="92" t="s">
        <v>89</v>
      </c>
      <c r="E20" s="70"/>
      <c r="F20" s="93" t="s">
        <v>104</v>
      </c>
      <c r="G20" s="91">
        <v>128015.04</v>
      </c>
      <c r="H20" s="91">
        <v>128015.04</v>
      </c>
      <c r="I20" s="130"/>
      <c r="J20" s="142"/>
    </row>
    <row r="21" ht="19.9" customHeight="1" spans="1:10">
      <c r="A21" s="139"/>
      <c r="B21" s="92" t="s">
        <v>99</v>
      </c>
      <c r="C21" s="92" t="s">
        <v>101</v>
      </c>
      <c r="D21" s="92" t="s">
        <v>105</v>
      </c>
      <c r="E21" s="70"/>
      <c r="F21" s="93" t="s">
        <v>106</v>
      </c>
      <c r="G21" s="91">
        <v>12000</v>
      </c>
      <c r="H21" s="91">
        <v>12000</v>
      </c>
      <c r="I21" s="130"/>
      <c r="J21" s="142"/>
    </row>
    <row r="22" ht="19.9" customHeight="1" spans="1:10">
      <c r="A22" s="139"/>
      <c r="B22" s="92" t="s">
        <v>99</v>
      </c>
      <c r="C22" s="92" t="s">
        <v>101</v>
      </c>
      <c r="D22" s="92" t="s">
        <v>107</v>
      </c>
      <c r="E22" s="70"/>
      <c r="F22" s="93" t="s">
        <v>108</v>
      </c>
      <c r="G22" s="91">
        <v>16800</v>
      </c>
      <c r="H22" s="91">
        <v>16800</v>
      </c>
      <c r="I22" s="130"/>
      <c r="J22" s="142"/>
    </row>
    <row r="23" ht="19.9" customHeight="1" spans="1:10">
      <c r="A23" s="139"/>
      <c r="B23" s="92" t="s">
        <v>114</v>
      </c>
      <c r="C23" s="92"/>
      <c r="D23" s="92"/>
      <c r="E23" s="70"/>
      <c r="F23" s="93" t="s">
        <v>115</v>
      </c>
      <c r="G23" s="91">
        <v>348221</v>
      </c>
      <c r="H23" s="91">
        <v>348221</v>
      </c>
      <c r="I23" s="130"/>
      <c r="J23" s="142"/>
    </row>
    <row r="24" ht="19.9" customHeight="1" spans="1:10">
      <c r="A24" s="139"/>
      <c r="B24" s="92" t="s">
        <v>114</v>
      </c>
      <c r="C24" s="92" t="s">
        <v>89</v>
      </c>
      <c r="D24" s="92"/>
      <c r="E24" s="70"/>
      <c r="F24" s="93" t="s">
        <v>116</v>
      </c>
      <c r="G24" s="91">
        <v>348221</v>
      </c>
      <c r="H24" s="91">
        <v>348221</v>
      </c>
      <c r="I24" s="130"/>
      <c r="J24" s="142"/>
    </row>
    <row r="25" ht="19.9" customHeight="1" spans="1:10">
      <c r="A25" s="139"/>
      <c r="B25" s="92" t="s">
        <v>114</v>
      </c>
      <c r="C25" s="92" t="s">
        <v>89</v>
      </c>
      <c r="D25" s="92" t="s">
        <v>87</v>
      </c>
      <c r="E25" s="70"/>
      <c r="F25" s="93" t="s">
        <v>117</v>
      </c>
      <c r="G25" s="91">
        <v>348221</v>
      </c>
      <c r="H25" s="91">
        <v>348221</v>
      </c>
      <c r="I25" s="130"/>
      <c r="J25" s="142"/>
    </row>
  </sheetData>
  <mergeCells count="12">
    <mergeCell ref="B1:D1"/>
    <mergeCell ref="G1:I1"/>
    <mergeCell ref="B2:I2"/>
    <mergeCell ref="B3:F3"/>
    <mergeCell ref="B4:F4"/>
    <mergeCell ref="B5:D5"/>
    <mergeCell ref="A10:A22"/>
    <mergeCell ref="E5:E6"/>
    <mergeCell ref="F5:F6"/>
    <mergeCell ref="G4:G6"/>
    <mergeCell ref="H4:H6"/>
    <mergeCell ref="I4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44"/>
  <sheetViews>
    <sheetView workbookViewId="0">
      <selection activeCell="D7" sqref="D7"/>
    </sheetView>
  </sheetViews>
  <sheetFormatPr defaultColWidth="10" defaultRowHeight="13.5"/>
  <cols>
    <col min="1" max="1" width="1.5" style="114" customWidth="1"/>
    <col min="2" max="3" width="6.125" style="114" customWidth="1"/>
    <col min="4" max="4" width="16.375" style="114" customWidth="1"/>
    <col min="5" max="5" width="41" style="114" customWidth="1"/>
    <col min="6" max="8" width="16.375" style="114" customWidth="1"/>
    <col min="9" max="9" width="1.5" style="114" customWidth="1"/>
    <col min="10" max="16384" width="10" style="114"/>
  </cols>
  <sheetData>
    <row r="1" ht="14.25" customHeight="1" spans="1:9">
      <c r="A1" s="115"/>
      <c r="B1" s="115"/>
      <c r="C1" s="115"/>
      <c r="D1" s="116"/>
      <c r="E1" s="116"/>
      <c r="F1" s="117"/>
      <c r="G1" s="117"/>
      <c r="H1" s="118" t="s">
        <v>210</v>
      </c>
      <c r="I1" s="134"/>
    </row>
    <row r="2" ht="19.9" customHeight="1" spans="1:9">
      <c r="A2" s="117"/>
      <c r="B2" s="119" t="s">
        <v>211</v>
      </c>
      <c r="C2" s="119"/>
      <c r="D2" s="119"/>
      <c r="E2" s="119"/>
      <c r="F2" s="119"/>
      <c r="G2" s="119"/>
      <c r="H2" s="119"/>
      <c r="I2" s="134"/>
    </row>
    <row r="3" ht="17.1" customHeight="1" spans="1:9">
      <c r="A3" s="120"/>
      <c r="B3" s="121" t="s">
        <v>5</v>
      </c>
      <c r="C3" s="121"/>
      <c r="D3" s="121"/>
      <c r="E3" s="121"/>
      <c r="G3" s="120"/>
      <c r="H3" s="122" t="s">
        <v>6</v>
      </c>
      <c r="I3" s="134"/>
    </row>
    <row r="4" ht="21.4" customHeight="1" spans="1:9">
      <c r="A4" s="123"/>
      <c r="B4" s="76" t="s">
        <v>9</v>
      </c>
      <c r="C4" s="76"/>
      <c r="D4" s="76"/>
      <c r="E4" s="76"/>
      <c r="F4" s="76" t="s">
        <v>75</v>
      </c>
      <c r="G4" s="76"/>
      <c r="H4" s="76"/>
      <c r="I4" s="134"/>
    </row>
    <row r="5" ht="21.4" customHeight="1" spans="1:9">
      <c r="A5" s="123"/>
      <c r="B5" s="76" t="s">
        <v>79</v>
      </c>
      <c r="C5" s="76"/>
      <c r="D5" s="76" t="s">
        <v>70</v>
      </c>
      <c r="E5" s="76" t="s">
        <v>71</v>
      </c>
      <c r="F5" s="76" t="s">
        <v>59</v>
      </c>
      <c r="G5" s="76" t="s">
        <v>212</v>
      </c>
      <c r="H5" s="76" t="s">
        <v>213</v>
      </c>
      <c r="I5" s="134"/>
    </row>
    <row r="6" ht="21.4" customHeight="1" spans="1:9">
      <c r="A6" s="124"/>
      <c r="B6" s="76" t="s">
        <v>80</v>
      </c>
      <c r="C6" s="76" t="s">
        <v>81</v>
      </c>
      <c r="D6" s="76"/>
      <c r="E6" s="76"/>
      <c r="F6" s="76"/>
      <c r="G6" s="76"/>
      <c r="H6" s="76"/>
      <c r="I6" s="134"/>
    </row>
    <row r="7" ht="30" customHeight="1" spans="1:9">
      <c r="A7" s="123"/>
      <c r="B7" s="76"/>
      <c r="C7" s="76"/>
      <c r="D7" s="76">
        <v>109</v>
      </c>
      <c r="E7" s="76" t="s">
        <v>72</v>
      </c>
      <c r="F7" s="125">
        <f>SUM(F8:F43)</f>
        <v>4561840.13</v>
      </c>
      <c r="G7" s="125">
        <f>SUM(G8:G43)</f>
        <v>4128422.36</v>
      </c>
      <c r="H7" s="125">
        <f>SUM(H8:H43)</f>
        <v>433417.77</v>
      </c>
      <c r="I7" s="134"/>
    </row>
    <row r="8" ht="30" customHeight="1" spans="1:9">
      <c r="A8" s="123"/>
      <c r="B8" s="126" t="s">
        <v>214</v>
      </c>
      <c r="C8" s="126" t="s">
        <v>87</v>
      </c>
      <c r="D8" s="127"/>
      <c r="E8" s="128" t="s">
        <v>215</v>
      </c>
      <c r="F8" s="129">
        <v>362712</v>
      </c>
      <c r="G8" s="129">
        <v>362712</v>
      </c>
      <c r="H8" s="130"/>
      <c r="I8" s="134"/>
    </row>
    <row r="9" ht="30" customHeight="1" spans="1:9">
      <c r="A9" s="123"/>
      <c r="B9" s="126" t="s">
        <v>216</v>
      </c>
      <c r="C9" s="126" t="s">
        <v>87</v>
      </c>
      <c r="D9" s="127"/>
      <c r="E9" s="128" t="s">
        <v>217</v>
      </c>
      <c r="F9" s="129">
        <v>537036</v>
      </c>
      <c r="G9" s="129">
        <v>537036</v>
      </c>
      <c r="H9" s="130"/>
      <c r="I9" s="134"/>
    </row>
    <row r="10" ht="30" customHeight="1" spans="1:9">
      <c r="A10" s="123"/>
      <c r="B10" s="126" t="s">
        <v>214</v>
      </c>
      <c r="C10" s="126" t="s">
        <v>87</v>
      </c>
      <c r="D10" s="127"/>
      <c r="E10" s="128" t="s">
        <v>215</v>
      </c>
      <c r="F10" s="129">
        <v>413117.76</v>
      </c>
      <c r="G10" s="129">
        <v>413117.76</v>
      </c>
      <c r="H10" s="130"/>
      <c r="I10" s="134"/>
    </row>
    <row r="11" ht="30" customHeight="1" spans="1:9">
      <c r="A11" s="123"/>
      <c r="B11" s="126" t="s">
        <v>216</v>
      </c>
      <c r="C11" s="126" t="s">
        <v>87</v>
      </c>
      <c r="D11" s="127"/>
      <c r="E11" s="128" t="s">
        <v>217</v>
      </c>
      <c r="F11" s="129">
        <v>75336</v>
      </c>
      <c r="G11" s="129">
        <v>75336</v>
      </c>
      <c r="H11" s="130"/>
      <c r="I11" s="134"/>
    </row>
    <row r="12" ht="30" customHeight="1" spans="1:9">
      <c r="A12" s="123"/>
      <c r="B12" s="126" t="s">
        <v>214</v>
      </c>
      <c r="C12" s="126" t="s">
        <v>87</v>
      </c>
      <c r="D12" s="127"/>
      <c r="E12" s="128" t="s">
        <v>215</v>
      </c>
      <c r="F12" s="129">
        <v>463485</v>
      </c>
      <c r="G12" s="129">
        <v>463485</v>
      </c>
      <c r="H12" s="130"/>
      <c r="I12" s="134"/>
    </row>
    <row r="13" ht="30" customHeight="1" spans="1:9">
      <c r="A13" s="123"/>
      <c r="B13" s="126" t="s">
        <v>216</v>
      </c>
      <c r="C13" s="126" t="s">
        <v>87</v>
      </c>
      <c r="D13" s="127"/>
      <c r="E13" s="128" t="s">
        <v>217</v>
      </c>
      <c r="F13" s="129">
        <v>1050041</v>
      </c>
      <c r="G13" s="129">
        <v>1050041</v>
      </c>
      <c r="H13" s="130"/>
      <c r="I13" s="134"/>
    </row>
    <row r="14" ht="30" customHeight="1" spans="1:9">
      <c r="A14" s="123"/>
      <c r="B14" s="126" t="s">
        <v>214</v>
      </c>
      <c r="C14" s="126" t="s">
        <v>89</v>
      </c>
      <c r="D14" s="127"/>
      <c r="E14" s="128" t="s">
        <v>218</v>
      </c>
      <c r="F14" s="129">
        <v>176997.72</v>
      </c>
      <c r="G14" s="129">
        <v>176997.72</v>
      </c>
      <c r="H14" s="130"/>
      <c r="I14" s="134"/>
    </row>
    <row r="15" ht="30" customHeight="1" spans="1:9">
      <c r="A15" s="123"/>
      <c r="B15" s="126" t="s">
        <v>216</v>
      </c>
      <c r="C15" s="126" t="s">
        <v>87</v>
      </c>
      <c r="D15" s="127"/>
      <c r="E15" s="128" t="s">
        <v>217</v>
      </c>
      <c r="F15" s="129">
        <v>266005.28</v>
      </c>
      <c r="G15" s="129">
        <v>266005.28</v>
      </c>
      <c r="H15" s="130"/>
      <c r="I15" s="134"/>
    </row>
    <row r="16" ht="30" customHeight="1" spans="1:9">
      <c r="A16" s="123"/>
      <c r="B16" s="126" t="s">
        <v>214</v>
      </c>
      <c r="C16" s="126" t="s">
        <v>89</v>
      </c>
      <c r="D16" s="127"/>
      <c r="E16" s="128" t="s">
        <v>218</v>
      </c>
      <c r="F16" s="129">
        <v>95427.24</v>
      </c>
      <c r="G16" s="129">
        <v>95427.24</v>
      </c>
      <c r="H16" s="130"/>
      <c r="I16" s="134"/>
    </row>
    <row r="17" ht="30" customHeight="1" spans="1:9">
      <c r="A17" s="123"/>
      <c r="B17" s="126" t="s">
        <v>216</v>
      </c>
      <c r="C17" s="126" t="s">
        <v>87</v>
      </c>
      <c r="D17" s="127"/>
      <c r="E17" s="128" t="s">
        <v>217</v>
      </c>
      <c r="F17" s="129">
        <v>128015.04</v>
      </c>
      <c r="G17" s="129">
        <v>128015.04</v>
      </c>
      <c r="H17" s="130"/>
      <c r="I17" s="134"/>
    </row>
    <row r="18" ht="30" customHeight="1" spans="1:9">
      <c r="A18" s="123"/>
      <c r="B18" s="126" t="s">
        <v>214</v>
      </c>
      <c r="C18" s="126" t="s">
        <v>89</v>
      </c>
      <c r="D18" s="127"/>
      <c r="E18" s="128" t="s">
        <v>218</v>
      </c>
      <c r="F18" s="129">
        <v>9600</v>
      </c>
      <c r="G18" s="129">
        <v>9600</v>
      </c>
      <c r="H18" s="130"/>
      <c r="I18" s="134"/>
    </row>
    <row r="19" ht="30" customHeight="1" spans="1:9">
      <c r="A19" s="123"/>
      <c r="B19" s="126" t="s">
        <v>216</v>
      </c>
      <c r="C19" s="126" t="s">
        <v>87</v>
      </c>
      <c r="D19" s="127"/>
      <c r="E19" s="128" t="s">
        <v>217</v>
      </c>
      <c r="F19" s="129">
        <v>16800</v>
      </c>
      <c r="G19" s="129">
        <v>16800</v>
      </c>
      <c r="H19" s="130"/>
      <c r="I19" s="134"/>
    </row>
    <row r="20" ht="30" customHeight="1" spans="1:9">
      <c r="A20" s="123"/>
      <c r="B20" s="126" t="s">
        <v>214</v>
      </c>
      <c r="C20" s="126" t="s">
        <v>89</v>
      </c>
      <c r="D20" s="127"/>
      <c r="E20" s="128" t="s">
        <v>218</v>
      </c>
      <c r="F20" s="129">
        <v>2478.62</v>
      </c>
      <c r="G20" s="129">
        <v>2478.62</v>
      </c>
      <c r="H20" s="130"/>
      <c r="I20" s="134"/>
    </row>
    <row r="21" ht="30" customHeight="1" spans="1:9">
      <c r="A21" s="123"/>
      <c r="B21" s="126" t="s">
        <v>216</v>
      </c>
      <c r="C21" s="126" t="s">
        <v>87</v>
      </c>
      <c r="D21" s="127"/>
      <c r="E21" s="128" t="s">
        <v>217</v>
      </c>
      <c r="F21" s="129">
        <v>23275.46</v>
      </c>
      <c r="G21" s="129">
        <v>23275.46</v>
      </c>
      <c r="H21" s="130"/>
      <c r="I21" s="134"/>
    </row>
    <row r="22" ht="30" customHeight="1" spans="1:9">
      <c r="A22" s="123"/>
      <c r="B22" s="126" t="s">
        <v>214</v>
      </c>
      <c r="C22" s="126" t="s">
        <v>105</v>
      </c>
      <c r="D22" s="127"/>
      <c r="E22" s="128" t="s">
        <v>117</v>
      </c>
      <c r="F22" s="129">
        <v>148719</v>
      </c>
      <c r="G22" s="129">
        <v>148719</v>
      </c>
      <c r="H22" s="130"/>
      <c r="I22" s="134"/>
    </row>
    <row r="23" ht="30" customHeight="1" spans="1:9">
      <c r="A23" s="123"/>
      <c r="B23" s="126" t="s">
        <v>216</v>
      </c>
      <c r="C23" s="126" t="s">
        <v>87</v>
      </c>
      <c r="D23" s="127"/>
      <c r="E23" s="128" t="s">
        <v>217</v>
      </c>
      <c r="F23" s="129">
        <v>199502</v>
      </c>
      <c r="G23" s="129">
        <v>199502</v>
      </c>
      <c r="H23" s="130"/>
      <c r="I23" s="134"/>
    </row>
    <row r="24" ht="30" customHeight="1" spans="1:9">
      <c r="A24" s="123"/>
      <c r="B24" s="126" t="s">
        <v>214</v>
      </c>
      <c r="C24" s="126" t="s">
        <v>107</v>
      </c>
      <c r="D24" s="127"/>
      <c r="E24" s="128" t="s">
        <v>184</v>
      </c>
      <c r="F24" s="129">
        <v>137002.4</v>
      </c>
      <c r="G24" s="129">
        <v>137002.4</v>
      </c>
      <c r="H24" s="130"/>
      <c r="I24" s="134"/>
    </row>
    <row r="25" ht="30" customHeight="1" spans="1:9">
      <c r="A25" s="123"/>
      <c r="B25" s="126" t="s">
        <v>219</v>
      </c>
      <c r="C25" s="126" t="s">
        <v>87</v>
      </c>
      <c r="D25" s="127"/>
      <c r="E25" s="128" t="s">
        <v>220</v>
      </c>
      <c r="F25" s="129">
        <v>56000</v>
      </c>
      <c r="G25" s="130"/>
      <c r="H25" s="129">
        <v>56000</v>
      </c>
      <c r="I25" s="134"/>
    </row>
    <row r="26" ht="30" customHeight="1" spans="1:9">
      <c r="A26" s="123"/>
      <c r="B26" s="126" t="s">
        <v>216</v>
      </c>
      <c r="C26" s="126" t="s">
        <v>89</v>
      </c>
      <c r="D26" s="127"/>
      <c r="E26" s="128" t="s">
        <v>221</v>
      </c>
      <c r="F26" s="129">
        <v>98000</v>
      </c>
      <c r="G26" s="130"/>
      <c r="H26" s="129">
        <v>98000</v>
      </c>
      <c r="I26" s="134"/>
    </row>
    <row r="27" ht="30" customHeight="1" spans="2:9">
      <c r="B27" s="126" t="s">
        <v>219</v>
      </c>
      <c r="C27" s="126" t="s">
        <v>87</v>
      </c>
      <c r="D27" s="127"/>
      <c r="E27" s="128" t="s">
        <v>220</v>
      </c>
      <c r="F27" s="129">
        <v>3200</v>
      </c>
      <c r="G27" s="130"/>
      <c r="H27" s="129">
        <v>3200</v>
      </c>
      <c r="I27" s="134"/>
    </row>
    <row r="28" ht="30" customHeight="1" spans="2:9">
      <c r="B28" s="126" t="s">
        <v>216</v>
      </c>
      <c r="C28" s="126" t="s">
        <v>89</v>
      </c>
      <c r="D28" s="127"/>
      <c r="E28" s="128" t="s">
        <v>221</v>
      </c>
      <c r="F28" s="129">
        <v>5600</v>
      </c>
      <c r="G28" s="130"/>
      <c r="H28" s="129">
        <v>5600</v>
      </c>
      <c r="I28" s="134"/>
    </row>
    <row r="29" ht="30" customHeight="1" spans="2:9">
      <c r="B29" s="126" t="s">
        <v>219</v>
      </c>
      <c r="C29" s="126" t="s">
        <v>87</v>
      </c>
      <c r="D29" s="127"/>
      <c r="E29" s="128" t="s">
        <v>220</v>
      </c>
      <c r="F29" s="129">
        <v>6400</v>
      </c>
      <c r="G29" s="130"/>
      <c r="H29" s="129">
        <v>6400</v>
      </c>
      <c r="I29" s="134"/>
    </row>
    <row r="30" ht="30" customHeight="1" spans="2:9">
      <c r="B30" s="126" t="s">
        <v>216</v>
      </c>
      <c r="C30" s="126" t="s">
        <v>89</v>
      </c>
      <c r="D30" s="127"/>
      <c r="E30" s="128" t="s">
        <v>221</v>
      </c>
      <c r="F30" s="129">
        <v>11200</v>
      </c>
      <c r="G30" s="130"/>
      <c r="H30" s="129">
        <v>11200</v>
      </c>
      <c r="I30" s="134"/>
    </row>
    <row r="31" ht="30" customHeight="1" spans="2:9">
      <c r="B31" s="126" t="s">
        <v>219</v>
      </c>
      <c r="C31" s="126" t="s">
        <v>87</v>
      </c>
      <c r="D31" s="127"/>
      <c r="E31" s="128" t="s">
        <v>220</v>
      </c>
      <c r="F31" s="129">
        <v>40000</v>
      </c>
      <c r="G31" s="130"/>
      <c r="H31" s="129">
        <v>40000</v>
      </c>
      <c r="I31" s="134"/>
    </row>
    <row r="32" ht="30" customHeight="1" spans="2:9">
      <c r="B32" s="126" t="s">
        <v>216</v>
      </c>
      <c r="C32" s="126" t="s">
        <v>89</v>
      </c>
      <c r="D32" s="127"/>
      <c r="E32" s="128" t="s">
        <v>221</v>
      </c>
      <c r="F32" s="129">
        <v>70000</v>
      </c>
      <c r="G32" s="130"/>
      <c r="H32" s="129">
        <v>70000</v>
      </c>
      <c r="I32" s="134"/>
    </row>
    <row r="33" ht="30" customHeight="1" spans="2:9">
      <c r="B33" s="126" t="s">
        <v>219</v>
      </c>
      <c r="C33" s="126" t="s">
        <v>188</v>
      </c>
      <c r="D33" s="127"/>
      <c r="E33" s="128" t="s">
        <v>222</v>
      </c>
      <c r="F33" s="129">
        <v>2600</v>
      </c>
      <c r="G33" s="130"/>
      <c r="H33" s="129">
        <v>2600</v>
      </c>
      <c r="I33" s="134"/>
    </row>
    <row r="34" ht="30" customHeight="1" spans="1:9">
      <c r="A34" s="123"/>
      <c r="B34" s="126" t="s">
        <v>219</v>
      </c>
      <c r="C34" s="126" t="s">
        <v>87</v>
      </c>
      <c r="D34" s="127"/>
      <c r="E34" s="128" t="s">
        <v>220</v>
      </c>
      <c r="F34" s="129">
        <v>19221.41</v>
      </c>
      <c r="G34" s="130"/>
      <c r="H34" s="129">
        <v>19221.41</v>
      </c>
      <c r="I34" s="134"/>
    </row>
    <row r="35" ht="30" customHeight="1" spans="2:9">
      <c r="B35" s="126" t="s">
        <v>216</v>
      </c>
      <c r="C35" s="126" t="s">
        <v>89</v>
      </c>
      <c r="D35" s="127"/>
      <c r="E35" s="128" t="s">
        <v>221</v>
      </c>
      <c r="F35" s="129">
        <v>24106.73</v>
      </c>
      <c r="G35" s="130"/>
      <c r="H35" s="129">
        <v>24106.73</v>
      </c>
      <c r="I35" s="134"/>
    </row>
    <row r="36" ht="30" customHeight="1" spans="2:9">
      <c r="B36" s="126" t="s">
        <v>219</v>
      </c>
      <c r="C36" s="126" t="s">
        <v>87</v>
      </c>
      <c r="D36" s="127"/>
      <c r="E36" s="128" t="s">
        <v>220</v>
      </c>
      <c r="F36" s="129">
        <v>8361.68</v>
      </c>
      <c r="G36" s="130"/>
      <c r="H36" s="129">
        <v>8361.68</v>
      </c>
      <c r="I36" s="134"/>
    </row>
    <row r="37" ht="30" customHeight="1" spans="2:9">
      <c r="B37" s="126" t="s">
        <v>216</v>
      </c>
      <c r="C37" s="126" t="s">
        <v>89</v>
      </c>
      <c r="D37" s="127"/>
      <c r="E37" s="128" t="s">
        <v>221</v>
      </c>
      <c r="F37" s="129">
        <v>8055.54</v>
      </c>
      <c r="G37" s="130"/>
      <c r="H37" s="129">
        <v>8055.54</v>
      </c>
      <c r="I37" s="134"/>
    </row>
    <row r="38" ht="30" customHeight="1" spans="2:9">
      <c r="B38" s="126" t="s">
        <v>219</v>
      </c>
      <c r="C38" s="126" t="s">
        <v>87</v>
      </c>
      <c r="D38" s="127"/>
      <c r="E38" s="128" t="s">
        <v>220</v>
      </c>
      <c r="F38" s="129">
        <v>72600</v>
      </c>
      <c r="G38" s="130"/>
      <c r="H38" s="129">
        <v>72600</v>
      </c>
      <c r="I38" s="134"/>
    </row>
    <row r="39" ht="30" customHeight="1" spans="2:9">
      <c r="B39" s="126" t="s">
        <v>219</v>
      </c>
      <c r="C39" s="126" t="s">
        <v>107</v>
      </c>
      <c r="D39" s="127"/>
      <c r="E39" s="128" t="s">
        <v>201</v>
      </c>
      <c r="F39" s="129">
        <v>5387.23</v>
      </c>
      <c r="G39" s="130"/>
      <c r="H39" s="129">
        <v>5387.23</v>
      </c>
      <c r="I39" s="134"/>
    </row>
    <row r="40" ht="30" customHeight="1" spans="2:9">
      <c r="B40" s="126" t="s">
        <v>216</v>
      </c>
      <c r="C40" s="126" t="s">
        <v>89</v>
      </c>
      <c r="D40" s="127"/>
      <c r="E40" s="128" t="s">
        <v>221</v>
      </c>
      <c r="F40" s="129">
        <v>2685.18</v>
      </c>
      <c r="G40" s="130"/>
      <c r="H40" s="129">
        <v>2685.18</v>
      </c>
      <c r="I40" s="134"/>
    </row>
    <row r="41" ht="30" customHeight="1" spans="2:9">
      <c r="B41" s="126" t="s">
        <v>223</v>
      </c>
      <c r="C41" s="126" t="s">
        <v>87</v>
      </c>
      <c r="D41" s="127"/>
      <c r="E41" s="131" t="s">
        <v>224</v>
      </c>
      <c r="F41" s="129">
        <v>20351.84</v>
      </c>
      <c r="G41" s="129">
        <v>20351.84</v>
      </c>
      <c r="H41" s="130"/>
      <c r="I41" s="134"/>
    </row>
    <row r="42" ht="30" customHeight="1" spans="2:9">
      <c r="B42" s="126" t="s">
        <v>223</v>
      </c>
      <c r="C42" s="126" t="s">
        <v>87</v>
      </c>
      <c r="D42" s="127"/>
      <c r="E42" s="131" t="s">
        <v>224</v>
      </c>
      <c r="F42" s="129">
        <v>2400</v>
      </c>
      <c r="G42" s="129">
        <v>2400</v>
      </c>
      <c r="H42" s="130"/>
      <c r="I42" s="134"/>
    </row>
    <row r="43" ht="30" customHeight="1" spans="2:9">
      <c r="B43" s="126" t="s">
        <v>223</v>
      </c>
      <c r="C43" s="126" t="s">
        <v>87</v>
      </c>
      <c r="D43" s="127"/>
      <c r="E43" s="131" t="s">
        <v>224</v>
      </c>
      <c r="F43" s="129">
        <v>120</v>
      </c>
      <c r="G43" s="129">
        <v>120</v>
      </c>
      <c r="H43" s="130"/>
      <c r="I43" s="134"/>
    </row>
    <row r="44" ht="8.45" customHeight="1" spans="1:9">
      <c r="A44" s="132"/>
      <c r="B44" s="132"/>
      <c r="C44" s="132"/>
      <c r="D44" s="133"/>
      <c r="E44" s="132"/>
      <c r="F44" s="132"/>
      <c r="G44" s="132"/>
      <c r="H44" s="132"/>
      <c r="I44" s="135"/>
    </row>
  </sheetData>
  <mergeCells count="11">
    <mergeCell ref="B1:C1"/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8"/>
  <sheetViews>
    <sheetView workbookViewId="0">
      <selection activeCell="E6" sqref="E6"/>
    </sheetView>
  </sheetViews>
  <sheetFormatPr defaultColWidth="10" defaultRowHeight="13.5" outlineLevelCol="7"/>
  <cols>
    <col min="1" max="1" width="1.5" style="97" customWidth="1"/>
    <col min="2" max="4" width="6.625" style="97" customWidth="1"/>
    <col min="5" max="5" width="26.625" style="97" customWidth="1"/>
    <col min="6" max="6" width="48.625" style="97" customWidth="1"/>
    <col min="7" max="7" width="26.625" style="97" customWidth="1"/>
    <col min="8" max="8" width="1.5" style="97" customWidth="1"/>
    <col min="9" max="10" width="9.75" style="97" customWidth="1"/>
    <col min="11" max="16384" width="10" style="97"/>
  </cols>
  <sheetData>
    <row r="1" ht="24.95" customHeight="1" spans="1:8">
      <c r="A1" s="98"/>
      <c r="B1" s="2"/>
      <c r="C1" s="2"/>
      <c r="D1" s="2"/>
      <c r="E1" s="13"/>
      <c r="F1" s="13"/>
      <c r="G1" s="99" t="s">
        <v>225</v>
      </c>
      <c r="H1" s="100"/>
    </row>
    <row r="2" ht="22.9" customHeight="1" spans="1:8">
      <c r="A2" s="98"/>
      <c r="B2" s="101" t="s">
        <v>226</v>
      </c>
      <c r="C2" s="101"/>
      <c r="D2" s="101"/>
      <c r="E2" s="101"/>
      <c r="F2" s="101"/>
      <c r="G2" s="101"/>
      <c r="H2" s="100" t="s">
        <v>3</v>
      </c>
    </row>
    <row r="3" ht="19.5" customHeight="1" spans="1:8">
      <c r="A3" s="102"/>
      <c r="B3" s="103" t="s">
        <v>5</v>
      </c>
      <c r="C3" s="103"/>
      <c r="D3" s="103"/>
      <c r="E3" s="103"/>
      <c r="F3" s="103"/>
      <c r="G3" s="104" t="s">
        <v>6</v>
      </c>
      <c r="H3" s="105"/>
    </row>
    <row r="4" ht="24.4" customHeight="1" spans="1:8">
      <c r="A4" s="106"/>
      <c r="B4" s="70" t="s">
        <v>79</v>
      </c>
      <c r="C4" s="70"/>
      <c r="D4" s="70"/>
      <c r="E4" s="70" t="s">
        <v>70</v>
      </c>
      <c r="F4" s="70" t="s">
        <v>71</v>
      </c>
      <c r="G4" s="70" t="s">
        <v>227</v>
      </c>
      <c r="H4" s="107"/>
    </row>
    <row r="5" ht="24" customHeight="1" spans="1:8">
      <c r="A5" s="106"/>
      <c r="B5" s="70" t="s">
        <v>80</v>
      </c>
      <c r="C5" s="70" t="s">
        <v>81</v>
      </c>
      <c r="D5" s="70" t="s">
        <v>82</v>
      </c>
      <c r="E5" s="70"/>
      <c r="F5" s="70"/>
      <c r="G5" s="70"/>
      <c r="H5" s="108"/>
    </row>
    <row r="6" ht="27.95" customHeight="1" spans="1:8">
      <c r="A6" s="109"/>
      <c r="B6" s="70"/>
      <c r="C6" s="70"/>
      <c r="D6" s="70"/>
      <c r="E6" s="76">
        <v>109</v>
      </c>
      <c r="F6" s="70" t="s">
        <v>72</v>
      </c>
      <c r="G6" s="91">
        <v>600000</v>
      </c>
      <c r="H6" s="110"/>
    </row>
    <row r="7" ht="30.95" customHeight="1" spans="1:8">
      <c r="A7" s="109"/>
      <c r="B7" s="92" t="s">
        <v>83</v>
      </c>
      <c r="C7" s="92"/>
      <c r="D7" s="92"/>
      <c r="E7" s="75"/>
      <c r="F7" s="93" t="s">
        <v>84</v>
      </c>
      <c r="G7" s="91">
        <v>600000</v>
      </c>
      <c r="H7" s="110"/>
    </row>
    <row r="8" ht="22.9" customHeight="1" spans="1:8">
      <c r="A8" s="109"/>
      <c r="B8" s="92" t="s">
        <v>83</v>
      </c>
      <c r="C8" s="92" t="s">
        <v>85</v>
      </c>
      <c r="D8" s="92"/>
      <c r="E8" s="70"/>
      <c r="F8" s="93" t="s">
        <v>86</v>
      </c>
      <c r="G8" s="91">
        <v>600000</v>
      </c>
      <c r="H8" s="110"/>
    </row>
    <row r="9" ht="22.9" customHeight="1" spans="1:8">
      <c r="A9" s="109"/>
      <c r="B9" s="92" t="s">
        <v>83</v>
      </c>
      <c r="C9" s="92" t="s">
        <v>85</v>
      </c>
      <c r="D9" s="92" t="s">
        <v>89</v>
      </c>
      <c r="E9" s="70"/>
      <c r="F9" s="93" t="s">
        <v>90</v>
      </c>
      <c r="G9" s="91">
        <v>600000</v>
      </c>
      <c r="H9" s="110"/>
    </row>
    <row r="10" ht="22.9" customHeight="1" spans="1:8">
      <c r="A10" s="109"/>
      <c r="B10" s="70"/>
      <c r="C10" s="70"/>
      <c r="D10" s="70"/>
      <c r="E10" s="70"/>
      <c r="F10" s="70" t="s">
        <v>228</v>
      </c>
      <c r="G10" s="73">
        <v>50000</v>
      </c>
      <c r="H10" s="110"/>
    </row>
    <row r="11" ht="22.9" customHeight="1" spans="1:8">
      <c r="A11" s="109"/>
      <c r="B11" s="70"/>
      <c r="C11" s="70"/>
      <c r="D11" s="70"/>
      <c r="E11" s="70"/>
      <c r="F11" s="70" t="s">
        <v>229</v>
      </c>
      <c r="G11" s="73">
        <v>50000</v>
      </c>
      <c r="H11" s="110"/>
    </row>
    <row r="12" ht="22.9" customHeight="1" spans="1:8">
      <c r="A12" s="109"/>
      <c r="B12" s="70"/>
      <c r="C12" s="70"/>
      <c r="D12" s="70"/>
      <c r="E12" s="70"/>
      <c r="F12" s="70" t="s">
        <v>230</v>
      </c>
      <c r="G12" s="73">
        <v>500000</v>
      </c>
      <c r="H12" s="110"/>
    </row>
    <row r="13" ht="22.9" customHeight="1" spans="1:8">
      <c r="A13" s="109"/>
      <c r="B13" s="70"/>
      <c r="C13" s="70"/>
      <c r="D13" s="70"/>
      <c r="E13" s="70"/>
      <c r="F13" s="70"/>
      <c r="G13" s="73"/>
      <c r="H13" s="110"/>
    </row>
    <row r="14" ht="22.9" customHeight="1" spans="1:8">
      <c r="A14" s="106"/>
      <c r="B14" s="78"/>
      <c r="C14" s="78"/>
      <c r="D14" s="78"/>
      <c r="E14" s="78"/>
      <c r="F14" s="78" t="s">
        <v>23</v>
      </c>
      <c r="G14" s="79"/>
      <c r="H14" s="107"/>
    </row>
    <row r="15" ht="22.9" customHeight="1" spans="1:8">
      <c r="A15" s="106"/>
      <c r="B15" s="78"/>
      <c r="C15" s="78"/>
      <c r="D15" s="78"/>
      <c r="E15" s="78"/>
      <c r="F15" s="78" t="s">
        <v>23</v>
      </c>
      <c r="G15" s="79"/>
      <c r="H15" s="107"/>
    </row>
    <row r="16" ht="27.95" customHeight="1" spans="1:8">
      <c r="A16" s="106"/>
      <c r="B16" s="78"/>
      <c r="C16" s="78"/>
      <c r="D16" s="78"/>
      <c r="E16" s="78"/>
      <c r="F16" s="78"/>
      <c r="G16" s="79"/>
      <c r="H16" s="108"/>
    </row>
    <row r="17" ht="27.95" customHeight="1" spans="1:8">
      <c r="A17" s="106"/>
      <c r="B17" s="78"/>
      <c r="C17" s="78"/>
      <c r="D17" s="78"/>
      <c r="E17" s="78"/>
      <c r="F17" s="78"/>
      <c r="G17" s="79"/>
      <c r="H17" s="108"/>
    </row>
    <row r="18" ht="9.75" customHeight="1" spans="1:8">
      <c r="A18" s="111"/>
      <c r="B18" s="112"/>
      <c r="C18" s="112"/>
      <c r="D18" s="112"/>
      <c r="E18" s="112"/>
      <c r="F18" s="111"/>
      <c r="G18" s="111"/>
      <c r="H18" s="113"/>
    </row>
  </sheetData>
  <mergeCells count="6">
    <mergeCell ref="B2:G2"/>
    <mergeCell ref="B3:F3"/>
    <mergeCell ref="B4:D4"/>
    <mergeCell ref="E4:E5"/>
    <mergeCell ref="F4:F5"/>
    <mergeCell ref="G4:G5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6"/>
  <sheetViews>
    <sheetView workbookViewId="0">
      <pane ySplit="6" topLeftCell="A7" activePane="bottomLeft" state="frozen"/>
      <selection/>
      <selection pane="bottomLeft" activeCell="B8" sqref="B8"/>
    </sheetView>
  </sheetViews>
  <sheetFormatPr defaultColWidth="10" defaultRowHeight="13.5"/>
  <cols>
    <col min="1" max="1" width="1.5" customWidth="1"/>
    <col min="2" max="2" width="11.875" customWidth="1"/>
    <col min="3" max="3" width="28.875" customWidth="1"/>
    <col min="4" max="9" width="14.75" customWidth="1"/>
    <col min="10" max="10" width="1.5" customWidth="1"/>
    <col min="11" max="11" width="9.75" customWidth="1"/>
  </cols>
  <sheetData>
    <row r="1" ht="24.95" customHeight="1" spans="1:10">
      <c r="A1" s="64"/>
      <c r="B1" s="2"/>
      <c r="C1" s="65"/>
      <c r="D1" s="66"/>
      <c r="E1" s="66"/>
      <c r="F1" s="66"/>
      <c r="G1" s="66"/>
      <c r="H1" s="66"/>
      <c r="I1" s="82" t="s">
        <v>231</v>
      </c>
      <c r="J1" s="69"/>
    </row>
    <row r="2" ht="22.9" customHeight="1" spans="1:10">
      <c r="A2" s="64"/>
      <c r="B2" s="3" t="s">
        <v>232</v>
      </c>
      <c r="C2" s="3"/>
      <c r="D2" s="3"/>
      <c r="E2" s="3"/>
      <c r="F2" s="3"/>
      <c r="G2" s="3"/>
      <c r="H2" s="3"/>
      <c r="I2" s="3"/>
      <c r="J2" s="69" t="s">
        <v>3</v>
      </c>
    </row>
    <row r="3" ht="19.5" customHeight="1" spans="1:10">
      <c r="A3" s="67"/>
      <c r="B3" s="68" t="s">
        <v>5</v>
      </c>
      <c r="C3" s="68"/>
      <c r="D3" s="83"/>
      <c r="E3" s="83"/>
      <c r="F3" s="83"/>
      <c r="G3" s="83"/>
      <c r="H3" s="83"/>
      <c r="I3" s="83" t="s">
        <v>6</v>
      </c>
      <c r="J3" s="84"/>
    </row>
    <row r="4" ht="24.4" customHeight="1" spans="1:10">
      <c r="A4" s="69"/>
      <c r="B4" s="70" t="s">
        <v>233</v>
      </c>
      <c r="C4" s="70" t="s">
        <v>71</v>
      </c>
      <c r="D4" s="70" t="s">
        <v>234</v>
      </c>
      <c r="E4" s="70"/>
      <c r="F4" s="70"/>
      <c r="G4" s="70"/>
      <c r="H4" s="70"/>
      <c r="I4" s="70"/>
      <c r="J4" s="85"/>
    </row>
    <row r="5" ht="24.4" customHeight="1" spans="1:10">
      <c r="A5" s="71"/>
      <c r="B5" s="70"/>
      <c r="C5" s="70"/>
      <c r="D5" s="70" t="s">
        <v>59</v>
      </c>
      <c r="E5" s="90" t="s">
        <v>235</v>
      </c>
      <c r="F5" s="70" t="s">
        <v>236</v>
      </c>
      <c r="G5" s="70"/>
      <c r="H5" s="70"/>
      <c r="I5" s="70" t="s">
        <v>192</v>
      </c>
      <c r="J5" s="85"/>
    </row>
    <row r="6" ht="24.4" customHeight="1" spans="1:10">
      <c r="A6" s="71"/>
      <c r="B6" s="70"/>
      <c r="C6" s="70"/>
      <c r="D6" s="70"/>
      <c r="E6" s="90"/>
      <c r="F6" s="70" t="s">
        <v>168</v>
      </c>
      <c r="G6" s="70" t="s">
        <v>237</v>
      </c>
      <c r="H6" s="70" t="s">
        <v>238</v>
      </c>
      <c r="I6" s="70"/>
      <c r="J6" s="86"/>
    </row>
    <row r="7" ht="22.9" customHeight="1" spans="1:10">
      <c r="A7" s="72"/>
      <c r="B7" s="70"/>
      <c r="C7" s="70" t="s">
        <v>72</v>
      </c>
      <c r="D7" s="73">
        <v>2600</v>
      </c>
      <c r="E7" s="73">
        <v>0</v>
      </c>
      <c r="F7" s="73">
        <v>0</v>
      </c>
      <c r="G7" s="73">
        <v>0</v>
      </c>
      <c r="H7" s="73">
        <v>0</v>
      </c>
      <c r="I7" s="73">
        <v>2600</v>
      </c>
      <c r="J7" s="87"/>
    </row>
    <row r="8" s="63" customFormat="1" ht="22.9" customHeight="1" spans="1:10">
      <c r="A8" s="94"/>
      <c r="B8" s="76">
        <v>109</v>
      </c>
      <c r="C8" s="95" t="s">
        <v>0</v>
      </c>
      <c r="D8" s="73">
        <v>2600</v>
      </c>
      <c r="E8" s="73">
        <v>0</v>
      </c>
      <c r="F8" s="73">
        <v>0</v>
      </c>
      <c r="G8" s="73">
        <v>0</v>
      </c>
      <c r="H8" s="73">
        <v>0</v>
      </c>
      <c r="I8" s="73">
        <v>2600</v>
      </c>
      <c r="J8" s="96"/>
    </row>
    <row r="9" ht="22.9" customHeight="1" spans="1:10">
      <c r="A9" s="72"/>
      <c r="B9" s="70"/>
      <c r="C9" s="70"/>
      <c r="D9" s="73"/>
      <c r="E9" s="73"/>
      <c r="F9" s="73"/>
      <c r="G9" s="73"/>
      <c r="H9" s="73"/>
      <c r="I9" s="73"/>
      <c r="J9" s="87"/>
    </row>
    <row r="10" ht="22.9" customHeight="1" spans="1:10">
      <c r="A10" s="72"/>
      <c r="B10" s="70"/>
      <c r="C10" s="70"/>
      <c r="D10" s="73"/>
      <c r="E10" s="73"/>
      <c r="F10" s="73"/>
      <c r="G10" s="73"/>
      <c r="H10" s="73"/>
      <c r="I10" s="73"/>
      <c r="J10" s="87"/>
    </row>
    <row r="11" ht="22.9" customHeight="1" spans="1:10">
      <c r="A11" s="72"/>
      <c r="B11" s="70"/>
      <c r="C11" s="70"/>
      <c r="D11" s="73"/>
      <c r="E11" s="73"/>
      <c r="F11" s="73"/>
      <c r="G11" s="73"/>
      <c r="H11" s="73"/>
      <c r="I11" s="73"/>
      <c r="J11" s="87"/>
    </row>
    <row r="12" ht="22.9" customHeight="1" spans="1:10">
      <c r="A12" s="72"/>
      <c r="B12" s="70"/>
      <c r="C12" s="70"/>
      <c r="D12" s="73"/>
      <c r="E12" s="73"/>
      <c r="F12" s="73"/>
      <c r="G12" s="73"/>
      <c r="H12" s="73"/>
      <c r="I12" s="73"/>
      <c r="J12" s="87"/>
    </row>
    <row r="13" ht="22.9" customHeight="1" spans="1:10">
      <c r="A13" s="72"/>
      <c r="B13" s="70"/>
      <c r="C13" s="70"/>
      <c r="D13" s="73"/>
      <c r="E13" s="73"/>
      <c r="F13" s="73"/>
      <c r="G13" s="73"/>
      <c r="H13" s="73"/>
      <c r="I13" s="73"/>
      <c r="J13" s="87"/>
    </row>
    <row r="14" ht="22.9" customHeight="1" spans="1:10">
      <c r="A14" s="72"/>
      <c r="B14" s="70"/>
      <c r="C14" s="70"/>
      <c r="D14" s="73"/>
      <c r="E14" s="73"/>
      <c r="F14" s="73"/>
      <c r="G14" s="73"/>
      <c r="H14" s="73"/>
      <c r="I14" s="73"/>
      <c r="J14" s="87"/>
    </row>
    <row r="15" ht="22.9" customHeight="1" spans="1:10">
      <c r="A15" s="72"/>
      <c r="B15" s="70"/>
      <c r="C15" s="70"/>
      <c r="D15" s="73"/>
      <c r="E15" s="73"/>
      <c r="F15" s="73"/>
      <c r="G15" s="73"/>
      <c r="H15" s="73"/>
      <c r="I15" s="73"/>
      <c r="J15" s="87"/>
    </row>
    <row r="16" ht="22.9" customHeight="1" spans="1:10">
      <c r="A16" s="72"/>
      <c r="B16" s="70"/>
      <c r="C16" s="70"/>
      <c r="D16" s="73"/>
      <c r="E16" s="73"/>
      <c r="F16" s="73"/>
      <c r="G16" s="73"/>
      <c r="H16" s="73"/>
      <c r="I16" s="73"/>
      <c r="J16" s="87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7" activePane="bottomLeft" state="frozen"/>
      <selection/>
      <selection pane="bottomLeft" activeCell="E7" sqref="E7"/>
    </sheetView>
  </sheetViews>
  <sheetFormatPr defaultColWidth="10" defaultRowHeight="13.5"/>
  <cols>
    <col min="1" max="1" width="1.5" customWidth="1"/>
    <col min="2" max="4" width="6.125" customWidth="1"/>
    <col min="5" max="5" width="17" customWidth="1"/>
    <col min="6" max="6" width="40.625" customWidth="1"/>
    <col min="7" max="9" width="17" customWidth="1"/>
    <col min="10" max="10" width="1.5" customWidth="1"/>
    <col min="11" max="12" width="9.75" customWidth="1"/>
  </cols>
  <sheetData>
    <row r="1" ht="24.95" customHeight="1" spans="1:10">
      <c r="A1" s="64"/>
      <c r="B1" s="2"/>
      <c r="C1" s="2"/>
      <c r="D1" s="2"/>
      <c r="E1" s="65"/>
      <c r="F1" s="65"/>
      <c r="G1" s="66"/>
      <c r="H1" s="66"/>
      <c r="I1" s="82" t="s">
        <v>239</v>
      </c>
      <c r="J1" s="69"/>
    </row>
    <row r="2" ht="22.9" customHeight="1" spans="1:10">
      <c r="A2" s="64"/>
      <c r="B2" s="3" t="s">
        <v>240</v>
      </c>
      <c r="C2" s="3"/>
      <c r="D2" s="3"/>
      <c r="E2" s="3"/>
      <c r="F2" s="3"/>
      <c r="G2" s="3"/>
      <c r="H2" s="3"/>
      <c r="I2" s="3"/>
      <c r="J2" s="69"/>
    </row>
    <row r="3" ht="19.5" customHeight="1" spans="1:10">
      <c r="A3" s="67"/>
      <c r="B3" s="68" t="s">
        <v>5</v>
      </c>
      <c r="C3" s="68"/>
      <c r="D3" s="68"/>
      <c r="E3" s="68"/>
      <c r="F3" s="68"/>
      <c r="G3" s="67"/>
      <c r="H3" s="67"/>
      <c r="I3" s="83" t="s">
        <v>6</v>
      </c>
      <c r="J3" s="84"/>
    </row>
    <row r="4" ht="24.4" customHeight="1" spans="1:10">
      <c r="A4" s="69"/>
      <c r="B4" s="70" t="s">
        <v>9</v>
      </c>
      <c r="C4" s="70"/>
      <c r="D4" s="70"/>
      <c r="E4" s="70"/>
      <c r="F4" s="70"/>
      <c r="G4" s="70" t="s">
        <v>241</v>
      </c>
      <c r="H4" s="70"/>
      <c r="I4" s="70"/>
      <c r="J4" s="85"/>
    </row>
    <row r="5" ht="24.4" customHeight="1" spans="1:10">
      <c r="A5" s="71"/>
      <c r="B5" s="70" t="s">
        <v>79</v>
      </c>
      <c r="C5" s="70"/>
      <c r="D5" s="70"/>
      <c r="E5" s="70" t="s">
        <v>70</v>
      </c>
      <c r="F5" s="70" t="s">
        <v>71</v>
      </c>
      <c r="G5" s="70" t="s">
        <v>59</v>
      </c>
      <c r="H5" s="70" t="s">
        <v>75</v>
      </c>
      <c r="I5" s="70" t="s">
        <v>76</v>
      </c>
      <c r="J5" s="85"/>
    </row>
    <row r="6" ht="24.4" customHeight="1" spans="1:10">
      <c r="A6" s="71"/>
      <c r="B6" s="70" t="s">
        <v>80</v>
      </c>
      <c r="C6" s="70" t="s">
        <v>81</v>
      </c>
      <c r="D6" s="70" t="s">
        <v>82</v>
      </c>
      <c r="E6" s="70"/>
      <c r="F6" s="70"/>
      <c r="G6" s="70"/>
      <c r="H6" s="70"/>
      <c r="I6" s="70"/>
      <c r="J6" s="86"/>
    </row>
    <row r="7" ht="22.9" customHeight="1" spans="1:10">
      <c r="A7" s="72"/>
      <c r="B7" s="70"/>
      <c r="C7" s="70"/>
      <c r="D7" s="70"/>
      <c r="E7" s="76">
        <v>109</v>
      </c>
      <c r="F7" s="70" t="s">
        <v>72</v>
      </c>
      <c r="G7" s="91">
        <v>110000</v>
      </c>
      <c r="H7" s="73"/>
      <c r="I7" s="91">
        <v>110000</v>
      </c>
      <c r="J7" s="87"/>
    </row>
    <row r="8" ht="22.9" customHeight="1" spans="1:10">
      <c r="A8" s="72"/>
      <c r="B8" s="92" t="s">
        <v>109</v>
      </c>
      <c r="C8" s="92"/>
      <c r="D8" s="92"/>
      <c r="E8" s="70"/>
      <c r="F8" s="93" t="s">
        <v>110</v>
      </c>
      <c r="G8" s="91">
        <v>110000</v>
      </c>
      <c r="H8" s="73"/>
      <c r="I8" s="91">
        <v>110000</v>
      </c>
      <c r="J8" s="87"/>
    </row>
    <row r="9" ht="22.9" customHeight="1" spans="1:10">
      <c r="A9" s="72"/>
      <c r="B9" s="92" t="s">
        <v>109</v>
      </c>
      <c r="C9" s="92" t="s">
        <v>111</v>
      </c>
      <c r="D9" s="92"/>
      <c r="E9" s="70"/>
      <c r="F9" s="93" t="s">
        <v>112</v>
      </c>
      <c r="G9" s="91">
        <v>110000</v>
      </c>
      <c r="H9" s="73"/>
      <c r="I9" s="91">
        <v>110000</v>
      </c>
      <c r="J9" s="87"/>
    </row>
    <row r="10" ht="22.9" customHeight="1" spans="1:10">
      <c r="A10" s="72"/>
      <c r="B10" s="92" t="s">
        <v>109</v>
      </c>
      <c r="C10" s="92" t="s">
        <v>111</v>
      </c>
      <c r="D10" s="92" t="s">
        <v>89</v>
      </c>
      <c r="E10" s="70"/>
      <c r="F10" s="93" t="s">
        <v>113</v>
      </c>
      <c r="G10" s="91">
        <v>110000</v>
      </c>
      <c r="H10" s="73"/>
      <c r="I10" s="91">
        <v>110000</v>
      </c>
      <c r="J10" s="87"/>
    </row>
    <row r="11" ht="22.9" customHeight="1" spans="1:10">
      <c r="A11" s="72"/>
      <c r="B11" s="70"/>
      <c r="C11" s="70"/>
      <c r="D11" s="70"/>
      <c r="E11" s="70"/>
      <c r="F11" s="70" t="s">
        <v>242</v>
      </c>
      <c r="G11" s="73">
        <v>100000</v>
      </c>
      <c r="H11" s="73"/>
      <c r="I11" s="73">
        <v>100000</v>
      </c>
      <c r="J11" s="87"/>
    </row>
    <row r="12" ht="22.9" customHeight="1" spans="1:10">
      <c r="A12" s="72"/>
      <c r="B12" s="70"/>
      <c r="C12" s="70"/>
      <c r="D12" s="70"/>
      <c r="E12" s="70"/>
      <c r="F12" s="70" t="s">
        <v>243</v>
      </c>
      <c r="G12" s="73">
        <v>10000</v>
      </c>
      <c r="H12" s="73"/>
      <c r="I12" s="73">
        <v>10000</v>
      </c>
      <c r="J12" s="87"/>
    </row>
    <row r="13" ht="22.9" customHeight="1" spans="1:10">
      <c r="A13" s="72"/>
      <c r="B13" s="70"/>
      <c r="C13" s="70"/>
      <c r="D13" s="70"/>
      <c r="E13" s="70"/>
      <c r="F13" s="70"/>
      <c r="G13" s="73"/>
      <c r="H13" s="73"/>
      <c r="I13" s="73"/>
      <c r="J13" s="87"/>
    </row>
    <row r="14" ht="22.9" customHeight="1" spans="1:10">
      <c r="A14" s="72"/>
      <c r="B14" s="70"/>
      <c r="C14" s="70"/>
      <c r="D14" s="70"/>
      <c r="E14" s="70"/>
      <c r="F14" s="70"/>
      <c r="G14" s="73"/>
      <c r="H14" s="73"/>
      <c r="I14" s="73"/>
      <c r="J14" s="87"/>
    </row>
    <row r="15" ht="22.9" customHeight="1" spans="1:10">
      <c r="A15" s="72"/>
      <c r="B15" s="70"/>
      <c r="C15" s="70"/>
      <c r="D15" s="70"/>
      <c r="E15" s="70"/>
      <c r="F15" s="70"/>
      <c r="G15" s="73"/>
      <c r="H15" s="73"/>
      <c r="I15" s="73"/>
      <c r="J15" s="87"/>
    </row>
    <row r="16" ht="22.9" customHeight="1" spans="1:10">
      <c r="A16" s="71"/>
      <c r="B16" s="78"/>
      <c r="C16" s="78"/>
      <c r="D16" s="78"/>
      <c r="E16" s="78"/>
      <c r="F16" s="78" t="s">
        <v>23</v>
      </c>
      <c r="G16" s="79"/>
      <c r="H16" s="79"/>
      <c r="I16" s="79"/>
      <c r="J16" s="85"/>
    </row>
    <row r="17" ht="22.9" customHeight="1" spans="1:10">
      <c r="A17" s="71"/>
      <c r="B17" s="78"/>
      <c r="C17" s="78"/>
      <c r="D17" s="78"/>
      <c r="E17" s="78"/>
      <c r="F17" s="78" t="s">
        <v>23</v>
      </c>
      <c r="G17" s="79"/>
      <c r="H17" s="79"/>
      <c r="I17" s="79"/>
      <c r="J17" s="85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7" activePane="bottomLeft" state="frozen"/>
      <selection/>
      <selection pane="bottomLeft" activeCell="B8" sqref="B8"/>
    </sheetView>
  </sheetViews>
  <sheetFormatPr defaultColWidth="10" defaultRowHeight="13.5"/>
  <cols>
    <col min="1" max="1" width="1.5" customWidth="1"/>
    <col min="2" max="2" width="12.25" customWidth="1"/>
    <col min="3" max="3" width="29.75" customWidth="1"/>
    <col min="4" max="9" width="14.5" customWidth="1"/>
    <col min="10" max="10" width="1.5" customWidth="1"/>
    <col min="11" max="11" width="9.75" customWidth="1"/>
  </cols>
  <sheetData>
    <row r="1" ht="24.95" customHeight="1" spans="1:10">
      <c r="A1" s="64"/>
      <c r="B1" s="2"/>
      <c r="C1" s="65"/>
      <c r="D1" s="66"/>
      <c r="E1" s="66"/>
      <c r="F1" s="66"/>
      <c r="G1" s="66"/>
      <c r="H1" s="66"/>
      <c r="I1" s="82" t="s">
        <v>244</v>
      </c>
      <c r="J1" s="69"/>
    </row>
    <row r="2" ht="22.9" customHeight="1" spans="1:10">
      <c r="A2" s="64"/>
      <c r="B2" s="3" t="s">
        <v>245</v>
      </c>
      <c r="C2" s="3"/>
      <c r="D2" s="3"/>
      <c r="E2" s="3"/>
      <c r="F2" s="3"/>
      <c r="G2" s="3"/>
      <c r="H2" s="3"/>
      <c r="I2" s="3"/>
      <c r="J2" s="69" t="s">
        <v>3</v>
      </c>
    </row>
    <row r="3" ht="19.5" customHeight="1" spans="1:10">
      <c r="A3" s="67"/>
      <c r="B3" s="68" t="s">
        <v>5</v>
      </c>
      <c r="C3" s="68"/>
      <c r="D3" s="83"/>
      <c r="E3" s="83"/>
      <c r="F3" s="83"/>
      <c r="G3" s="83"/>
      <c r="H3" s="83"/>
      <c r="I3" s="83" t="s">
        <v>6</v>
      </c>
      <c r="J3" s="84"/>
    </row>
    <row r="4" ht="24.4" customHeight="1" spans="1:10">
      <c r="A4" s="69"/>
      <c r="B4" s="70" t="s">
        <v>233</v>
      </c>
      <c r="C4" s="70" t="s">
        <v>71</v>
      </c>
      <c r="D4" s="70" t="s">
        <v>234</v>
      </c>
      <c r="E4" s="70"/>
      <c r="F4" s="70"/>
      <c r="G4" s="70"/>
      <c r="H4" s="70"/>
      <c r="I4" s="70"/>
      <c r="J4" s="85"/>
    </row>
    <row r="5" ht="24.4" customHeight="1" spans="1:10">
      <c r="A5" s="71"/>
      <c r="B5" s="70"/>
      <c r="C5" s="70"/>
      <c r="D5" s="70" t="s">
        <v>59</v>
      </c>
      <c r="E5" s="90" t="s">
        <v>235</v>
      </c>
      <c r="F5" s="70" t="s">
        <v>236</v>
      </c>
      <c r="G5" s="70"/>
      <c r="H5" s="70"/>
      <c r="I5" s="70" t="s">
        <v>192</v>
      </c>
      <c r="J5" s="85"/>
    </row>
    <row r="6" ht="24.4" customHeight="1" spans="1:10">
      <c r="A6" s="71"/>
      <c r="B6" s="70"/>
      <c r="C6" s="70"/>
      <c r="D6" s="70"/>
      <c r="E6" s="90"/>
      <c r="F6" s="70" t="s">
        <v>168</v>
      </c>
      <c r="G6" s="70" t="s">
        <v>237</v>
      </c>
      <c r="H6" s="70" t="s">
        <v>238</v>
      </c>
      <c r="I6" s="70"/>
      <c r="J6" s="86"/>
    </row>
    <row r="7" ht="22.9" customHeight="1" spans="1:10">
      <c r="A7" s="72"/>
      <c r="B7" s="70"/>
      <c r="C7" s="70" t="s">
        <v>72</v>
      </c>
      <c r="D7" s="73"/>
      <c r="E7" s="73"/>
      <c r="F7" s="73"/>
      <c r="G7" s="73"/>
      <c r="H7" s="73"/>
      <c r="I7" s="73"/>
      <c r="J7" s="87"/>
    </row>
    <row r="8" ht="22.9" customHeight="1" spans="1:10">
      <c r="A8" s="72"/>
      <c r="B8" s="76">
        <v>109</v>
      </c>
      <c r="C8" s="75" t="s">
        <v>0</v>
      </c>
      <c r="D8" s="73"/>
      <c r="E8" s="73"/>
      <c r="F8" s="73"/>
      <c r="G8" s="73"/>
      <c r="H8" s="73"/>
      <c r="I8" s="73"/>
      <c r="J8" s="87"/>
    </row>
    <row r="9" ht="22.9" customHeight="1" spans="1:10">
      <c r="A9" s="72"/>
      <c r="B9" s="70"/>
      <c r="C9" s="70" t="s">
        <v>246</v>
      </c>
      <c r="D9" s="73"/>
      <c r="E9" s="73"/>
      <c r="F9" s="73"/>
      <c r="G9" s="73"/>
      <c r="H9" s="73"/>
      <c r="I9" s="73"/>
      <c r="J9" s="87"/>
    </row>
    <row r="10" ht="22.9" customHeight="1" spans="1:10">
      <c r="A10" s="72"/>
      <c r="B10" s="70"/>
      <c r="C10" s="70"/>
      <c r="D10" s="73"/>
      <c r="E10" s="73"/>
      <c r="F10" s="73"/>
      <c r="G10" s="73"/>
      <c r="H10" s="73"/>
      <c r="I10" s="73"/>
      <c r="J10" s="87"/>
    </row>
    <row r="11" ht="22.9" customHeight="1" spans="1:10">
      <c r="A11" s="72"/>
      <c r="B11" s="70"/>
      <c r="C11" s="70"/>
      <c r="D11" s="73"/>
      <c r="E11" s="73"/>
      <c r="F11" s="73"/>
      <c r="G11" s="73"/>
      <c r="H11" s="73"/>
      <c r="I11" s="73"/>
      <c r="J11" s="87"/>
    </row>
    <row r="12" ht="22.9" customHeight="1" spans="1:10">
      <c r="A12" s="72"/>
      <c r="B12" s="75"/>
      <c r="C12" s="75"/>
      <c r="D12" s="73"/>
      <c r="E12" s="73"/>
      <c r="F12" s="73"/>
      <c r="G12" s="73"/>
      <c r="H12" s="73"/>
      <c r="I12" s="73"/>
      <c r="J12" s="87"/>
    </row>
    <row r="13" ht="22.9" customHeight="1" spans="1:10">
      <c r="A13" s="72"/>
      <c r="B13" s="70"/>
      <c r="C13" s="70"/>
      <c r="D13" s="73"/>
      <c r="E13" s="73"/>
      <c r="F13" s="73"/>
      <c r="G13" s="73"/>
      <c r="H13" s="73"/>
      <c r="I13" s="73"/>
      <c r="J13" s="87"/>
    </row>
    <row r="14" ht="22.9" customHeight="1" spans="1:10">
      <c r="A14" s="72"/>
      <c r="B14" s="70"/>
      <c r="C14" s="70"/>
      <c r="D14" s="73"/>
      <c r="E14" s="73"/>
      <c r="F14" s="73"/>
      <c r="G14" s="73"/>
      <c r="H14" s="73"/>
      <c r="I14" s="73"/>
      <c r="J14" s="87"/>
    </row>
    <row r="15" ht="22.9" customHeight="1" spans="1:10">
      <c r="A15" s="72"/>
      <c r="B15" s="70"/>
      <c r="C15" s="70"/>
      <c r="D15" s="73"/>
      <c r="E15" s="73"/>
      <c r="F15" s="73"/>
      <c r="G15" s="73"/>
      <c r="H15" s="73"/>
      <c r="I15" s="73"/>
      <c r="J15" s="87"/>
    </row>
    <row r="16" ht="22.9" customHeight="1" spans="1:10">
      <c r="A16" s="72"/>
      <c r="B16" s="70"/>
      <c r="C16" s="70"/>
      <c r="D16" s="73"/>
      <c r="E16" s="73"/>
      <c r="F16" s="73"/>
      <c r="G16" s="73"/>
      <c r="H16" s="73"/>
      <c r="I16" s="73"/>
      <c r="J16" s="87"/>
    </row>
    <row r="17" ht="22.9" customHeight="1" spans="1:10">
      <c r="A17" s="72"/>
      <c r="B17" s="70"/>
      <c r="C17" s="70"/>
      <c r="D17" s="73"/>
      <c r="E17" s="73"/>
      <c r="F17" s="73"/>
      <c r="G17" s="73"/>
      <c r="H17" s="73"/>
      <c r="I17" s="73"/>
      <c r="J17" s="87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workbookViewId="0">
      <pane ySplit="6" topLeftCell="A7" activePane="bottomLeft" state="frozen"/>
      <selection/>
      <selection pane="bottomLeft" activeCell="E8" sqref="E8"/>
    </sheetView>
  </sheetViews>
  <sheetFormatPr defaultColWidth="10" defaultRowHeight="13.5"/>
  <cols>
    <col min="1" max="1" width="1.5" customWidth="1"/>
    <col min="2" max="4" width="6.625" customWidth="1"/>
    <col min="5" max="5" width="13.375" customWidth="1"/>
    <col min="6" max="6" width="41" customWidth="1"/>
    <col min="7" max="9" width="17.625" customWidth="1"/>
    <col min="10" max="10" width="1.5" customWidth="1"/>
    <col min="11" max="12" width="9.75" customWidth="1"/>
  </cols>
  <sheetData>
    <row r="1" ht="24.95" customHeight="1" spans="1:10">
      <c r="A1" s="64"/>
      <c r="B1" s="2"/>
      <c r="C1" s="2"/>
      <c r="D1" s="2"/>
      <c r="E1" s="65"/>
      <c r="F1" s="65"/>
      <c r="G1" s="66"/>
      <c r="H1" s="66"/>
      <c r="I1" s="82" t="s">
        <v>247</v>
      </c>
      <c r="J1" s="69"/>
    </row>
    <row r="2" ht="22.9" customHeight="1" spans="1:10">
      <c r="A2" s="64"/>
      <c r="B2" s="3" t="s">
        <v>248</v>
      </c>
      <c r="C2" s="3"/>
      <c r="D2" s="3"/>
      <c r="E2" s="3"/>
      <c r="F2" s="3"/>
      <c r="G2" s="3"/>
      <c r="H2" s="3"/>
      <c r="I2" s="3"/>
      <c r="J2" s="69" t="s">
        <v>3</v>
      </c>
    </row>
    <row r="3" ht="19.5" customHeight="1" spans="1:10">
      <c r="A3" s="67"/>
      <c r="B3" s="68" t="s">
        <v>5</v>
      </c>
      <c r="C3" s="68"/>
      <c r="D3" s="68"/>
      <c r="E3" s="68"/>
      <c r="F3" s="68"/>
      <c r="G3" s="67"/>
      <c r="H3" s="67"/>
      <c r="I3" s="83" t="s">
        <v>6</v>
      </c>
      <c r="J3" s="84"/>
    </row>
    <row r="4" ht="24.4" customHeight="1" spans="1:10">
      <c r="A4" s="69"/>
      <c r="B4" s="70" t="s">
        <v>9</v>
      </c>
      <c r="C4" s="70"/>
      <c r="D4" s="70"/>
      <c r="E4" s="70"/>
      <c r="F4" s="70"/>
      <c r="G4" s="70" t="s">
        <v>249</v>
      </c>
      <c r="H4" s="70"/>
      <c r="I4" s="70"/>
      <c r="J4" s="85"/>
    </row>
    <row r="5" ht="24.4" customHeight="1" spans="1:10">
      <c r="A5" s="71"/>
      <c r="B5" s="70" t="s">
        <v>79</v>
      </c>
      <c r="C5" s="70"/>
      <c r="D5" s="70"/>
      <c r="E5" s="70" t="s">
        <v>70</v>
      </c>
      <c r="F5" s="70" t="s">
        <v>71</v>
      </c>
      <c r="G5" s="70" t="s">
        <v>59</v>
      </c>
      <c r="H5" s="70" t="s">
        <v>75</v>
      </c>
      <c r="I5" s="70" t="s">
        <v>76</v>
      </c>
      <c r="J5" s="85"/>
    </row>
    <row r="6" ht="24.4" customHeight="1" spans="1:10">
      <c r="A6" s="71"/>
      <c r="B6" s="70" t="s">
        <v>80</v>
      </c>
      <c r="C6" s="70" t="s">
        <v>81</v>
      </c>
      <c r="D6" s="70" t="s">
        <v>82</v>
      </c>
      <c r="E6" s="70"/>
      <c r="F6" s="70"/>
      <c r="G6" s="70"/>
      <c r="H6" s="70"/>
      <c r="I6" s="70"/>
      <c r="J6" s="86"/>
    </row>
    <row r="7" ht="22.9" customHeight="1" spans="1:10">
      <c r="A7" s="72"/>
      <c r="B7" s="70"/>
      <c r="C7" s="70"/>
      <c r="D7" s="70"/>
      <c r="E7" s="70"/>
      <c r="F7" s="70" t="s">
        <v>72</v>
      </c>
      <c r="G7" s="73"/>
      <c r="H7" s="73"/>
      <c r="I7" s="73"/>
      <c r="J7" s="87"/>
    </row>
    <row r="8" s="63" customFormat="1" ht="22.9" customHeight="1" spans="1:10">
      <c r="A8" s="74"/>
      <c r="B8" s="75"/>
      <c r="C8" s="75"/>
      <c r="D8" s="75"/>
      <c r="E8" s="76">
        <v>109</v>
      </c>
      <c r="F8" s="75" t="s">
        <v>246</v>
      </c>
      <c r="G8" s="77"/>
      <c r="H8" s="77"/>
      <c r="I8" s="77"/>
      <c r="J8" s="88"/>
    </row>
    <row r="9" ht="22.9" customHeight="1" spans="1:10">
      <c r="A9" s="71"/>
      <c r="B9" s="78"/>
      <c r="C9" s="78"/>
      <c r="D9" s="78"/>
      <c r="E9" s="78"/>
      <c r="F9" s="78"/>
      <c r="G9" s="79"/>
      <c r="H9" s="79"/>
      <c r="I9" s="79"/>
      <c r="J9" s="85"/>
    </row>
    <row r="10" ht="22.9" customHeight="1" spans="1:10">
      <c r="A10" s="71"/>
      <c r="B10" s="78"/>
      <c r="C10" s="78"/>
      <c r="D10" s="78"/>
      <c r="E10" s="78"/>
      <c r="F10" s="78"/>
      <c r="G10" s="79"/>
      <c r="H10" s="79"/>
      <c r="I10" s="79"/>
      <c r="J10" s="85"/>
    </row>
    <row r="11" ht="22.9" customHeight="1" spans="1:10">
      <c r="A11" s="71"/>
      <c r="B11" s="78"/>
      <c r="C11" s="78"/>
      <c r="D11" s="78"/>
      <c r="E11" s="78"/>
      <c r="F11" s="78"/>
      <c r="G11" s="79"/>
      <c r="H11" s="79"/>
      <c r="I11" s="79"/>
      <c r="J11" s="85"/>
    </row>
    <row r="12" ht="22.9" customHeight="1" spans="1:10">
      <c r="A12" s="71"/>
      <c r="B12" s="78"/>
      <c r="C12" s="78"/>
      <c r="D12" s="78"/>
      <c r="E12" s="78"/>
      <c r="F12" s="78"/>
      <c r="G12" s="79"/>
      <c r="H12" s="79"/>
      <c r="I12" s="79"/>
      <c r="J12" s="85"/>
    </row>
    <row r="13" ht="22.9" customHeight="1" spans="1:10">
      <c r="A13" s="71"/>
      <c r="B13" s="78"/>
      <c r="C13" s="78"/>
      <c r="D13" s="78"/>
      <c r="E13" s="78"/>
      <c r="F13" s="78"/>
      <c r="G13" s="79"/>
      <c r="H13" s="79"/>
      <c r="I13" s="79"/>
      <c r="J13" s="85"/>
    </row>
    <row r="14" ht="22.9" customHeight="1" spans="1:10">
      <c r="A14" s="71"/>
      <c r="B14" s="78"/>
      <c r="C14" s="78"/>
      <c r="D14" s="78"/>
      <c r="E14" s="78"/>
      <c r="F14" s="78"/>
      <c r="G14" s="79"/>
      <c r="H14" s="79"/>
      <c r="I14" s="79"/>
      <c r="J14" s="85"/>
    </row>
    <row r="15" ht="22.9" customHeight="1" spans="1:10">
      <c r="A15" s="71"/>
      <c r="B15" s="78"/>
      <c r="C15" s="78"/>
      <c r="D15" s="78"/>
      <c r="E15" s="78"/>
      <c r="F15" s="78"/>
      <c r="G15" s="79"/>
      <c r="H15" s="79"/>
      <c r="I15" s="79"/>
      <c r="J15" s="85"/>
    </row>
    <row r="16" ht="22.9" customHeight="1" spans="1:10">
      <c r="A16" s="71"/>
      <c r="B16" s="78"/>
      <c r="C16" s="78"/>
      <c r="D16" s="78"/>
      <c r="E16" s="78"/>
      <c r="F16" s="78" t="s">
        <v>23</v>
      </c>
      <c r="G16" s="79"/>
      <c r="H16" s="79"/>
      <c r="I16" s="79"/>
      <c r="J16" s="85"/>
    </row>
    <row r="17" ht="22.9" customHeight="1" spans="1:10">
      <c r="A17" s="71"/>
      <c r="B17" s="78"/>
      <c r="C17" s="78"/>
      <c r="D17" s="78"/>
      <c r="E17" s="78"/>
      <c r="F17" s="78" t="s">
        <v>250</v>
      </c>
      <c r="G17" s="79"/>
      <c r="H17" s="79"/>
      <c r="I17" s="79"/>
      <c r="J17" s="86"/>
    </row>
    <row r="18" ht="9.75" customHeight="1" spans="1:10">
      <c r="A18" s="80"/>
      <c r="B18" s="81"/>
      <c r="C18" s="81"/>
      <c r="D18" s="81"/>
      <c r="E18" s="81"/>
      <c r="F18" s="80"/>
      <c r="G18" s="80"/>
      <c r="H18" s="80"/>
      <c r="I18" s="80"/>
      <c r="J18" s="89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20"/>
  <sheetViews>
    <sheetView workbookViewId="0">
      <selection activeCell="E14" sqref="E14:F14"/>
    </sheetView>
  </sheetViews>
  <sheetFormatPr defaultColWidth="9" defaultRowHeight="13.5"/>
  <cols>
    <col min="1" max="1" width="9" style="1"/>
    <col min="2" max="2" width="14.375" style="1" customWidth="1"/>
    <col min="3" max="3" width="9" style="15"/>
    <col min="4" max="4" width="9" style="1"/>
    <col min="5" max="5" width="10.25" style="1" customWidth="1"/>
    <col min="6" max="6" width="12.625" style="1" customWidth="1"/>
    <col min="7" max="7" width="17.5" style="1" customWidth="1"/>
    <col min="8" max="8" width="10.25" style="1" customWidth="1"/>
    <col min="9" max="9" width="10.5" style="1" customWidth="1"/>
    <col min="10" max="10" width="9.875" style="1" customWidth="1"/>
    <col min="11" max="11" width="9.625" style="1" customWidth="1"/>
    <col min="12" max="12" width="9.5" style="1" customWidth="1"/>
    <col min="13" max="13" width="9.75" style="1" customWidth="1"/>
    <col min="14" max="16384" width="9" style="1"/>
  </cols>
  <sheetData>
    <row r="1" ht="18.95" customHeight="1" spans="2:10">
      <c r="B1" s="2"/>
      <c r="J1" s="1" t="s">
        <v>251</v>
      </c>
    </row>
    <row r="2" ht="24" customHeight="1" spans="2:13">
      <c r="B2" s="16" t="s">
        <v>252</v>
      </c>
      <c r="C2" s="17"/>
      <c r="D2" s="17"/>
      <c r="E2" s="17"/>
      <c r="F2" s="17"/>
      <c r="G2" s="17"/>
      <c r="H2" s="17"/>
      <c r="I2" s="17"/>
      <c r="J2" s="31"/>
      <c r="K2" s="32"/>
      <c r="L2" s="32"/>
      <c r="M2" s="32"/>
    </row>
    <row r="3" ht="24.95" customHeight="1" spans="2:13">
      <c r="B3" s="18" t="s">
        <v>253</v>
      </c>
      <c r="C3" s="18"/>
      <c r="D3" s="18"/>
      <c r="E3" s="18"/>
      <c r="F3" s="18"/>
      <c r="G3" s="18"/>
      <c r="H3" s="18"/>
      <c r="I3" s="18"/>
      <c r="J3" s="18"/>
      <c r="K3" s="33"/>
      <c r="L3" s="33"/>
      <c r="M3" s="33"/>
    </row>
    <row r="4" ht="24.95" customHeight="1" spans="2:13">
      <c r="B4" s="19" t="s">
        <v>254</v>
      </c>
      <c r="C4" s="20" t="s">
        <v>228</v>
      </c>
      <c r="D4" s="20"/>
      <c r="E4" s="20"/>
      <c r="F4" s="20"/>
      <c r="G4" s="20"/>
      <c r="H4" s="20"/>
      <c r="I4" s="20"/>
      <c r="J4" s="20"/>
      <c r="K4" s="34"/>
      <c r="L4" s="34"/>
      <c r="M4" s="34"/>
    </row>
    <row r="5" ht="24.95" customHeight="1" spans="2:13">
      <c r="B5" s="19" t="s">
        <v>255</v>
      </c>
      <c r="C5" s="20" t="s">
        <v>0</v>
      </c>
      <c r="D5" s="20"/>
      <c r="E5" s="20"/>
      <c r="F5" s="20"/>
      <c r="G5" s="20"/>
      <c r="H5" s="20"/>
      <c r="I5" s="20"/>
      <c r="J5" s="20"/>
      <c r="K5" s="34"/>
      <c r="L5" s="34"/>
      <c r="M5" s="34"/>
    </row>
    <row r="6" ht="24.95" customHeight="1" spans="2:13">
      <c r="B6" s="21" t="s">
        <v>256</v>
      </c>
      <c r="C6" s="22" t="s">
        <v>257</v>
      </c>
      <c r="D6" s="22"/>
      <c r="E6" s="22"/>
      <c r="F6" s="23">
        <v>5</v>
      </c>
      <c r="G6" s="23"/>
      <c r="H6" s="23"/>
      <c r="I6" s="23"/>
      <c r="J6" s="23"/>
      <c r="K6" s="34"/>
      <c r="L6" s="34"/>
      <c r="M6" s="34"/>
    </row>
    <row r="7" ht="24.95" customHeight="1" spans="2:13">
      <c r="B7" s="24"/>
      <c r="C7" s="22" t="s">
        <v>258</v>
      </c>
      <c r="D7" s="22"/>
      <c r="E7" s="22"/>
      <c r="F7" s="23">
        <v>5</v>
      </c>
      <c r="G7" s="23"/>
      <c r="H7" s="23"/>
      <c r="I7" s="23"/>
      <c r="J7" s="23"/>
      <c r="K7" s="34"/>
      <c r="L7" s="34"/>
      <c r="M7" s="34"/>
    </row>
    <row r="8" ht="24.95" customHeight="1" spans="2:13">
      <c r="B8" s="24"/>
      <c r="C8" s="22" t="s">
        <v>259</v>
      </c>
      <c r="D8" s="22"/>
      <c r="E8" s="22"/>
      <c r="F8" s="23"/>
      <c r="G8" s="23"/>
      <c r="H8" s="23"/>
      <c r="I8" s="23"/>
      <c r="J8" s="23"/>
      <c r="K8" s="34"/>
      <c r="L8" s="34"/>
      <c r="M8" s="34"/>
    </row>
    <row r="9" ht="24.95" customHeight="1" spans="2:13">
      <c r="B9" s="21" t="s">
        <v>260</v>
      </c>
      <c r="C9" s="25" t="s">
        <v>261</v>
      </c>
      <c r="D9" s="25"/>
      <c r="E9" s="25"/>
      <c r="F9" s="25"/>
      <c r="G9" s="25"/>
      <c r="H9" s="25"/>
      <c r="I9" s="25"/>
      <c r="J9" s="25"/>
      <c r="K9" s="34"/>
      <c r="L9" s="34"/>
      <c r="M9" s="34"/>
    </row>
    <row r="10" ht="24.95" customHeight="1" spans="2:13">
      <c r="B10" s="21"/>
      <c r="C10" s="25"/>
      <c r="D10" s="25"/>
      <c r="E10" s="25"/>
      <c r="F10" s="25"/>
      <c r="G10" s="25"/>
      <c r="H10" s="25"/>
      <c r="I10" s="25"/>
      <c r="J10" s="25"/>
      <c r="K10" s="34"/>
      <c r="L10" s="34"/>
      <c r="M10" s="34"/>
    </row>
    <row r="11" ht="24.95" customHeight="1" spans="2:13">
      <c r="B11" s="24" t="s">
        <v>262</v>
      </c>
      <c r="C11" s="19" t="s">
        <v>263</v>
      </c>
      <c r="D11" s="19" t="s">
        <v>264</v>
      </c>
      <c r="E11" s="22" t="s">
        <v>265</v>
      </c>
      <c r="F11" s="22"/>
      <c r="G11" s="22" t="s">
        <v>266</v>
      </c>
      <c r="H11" s="22"/>
      <c r="I11" s="22"/>
      <c r="J11" s="22"/>
      <c r="K11" s="34"/>
      <c r="L11" s="34"/>
      <c r="M11" s="34"/>
    </row>
    <row r="12" ht="24.95" customHeight="1" spans="2:13">
      <c r="B12" s="24"/>
      <c r="C12" s="24" t="s">
        <v>267</v>
      </c>
      <c r="D12" s="24" t="s">
        <v>268</v>
      </c>
      <c r="E12" s="26" t="s">
        <v>269</v>
      </c>
      <c r="F12" s="27"/>
      <c r="G12" s="26" t="s">
        <v>270</v>
      </c>
      <c r="H12" s="28"/>
      <c r="I12" s="28"/>
      <c r="J12" s="35"/>
      <c r="K12" s="34"/>
      <c r="L12" s="34"/>
      <c r="M12" s="34"/>
    </row>
    <row r="13" ht="24" customHeight="1" spans="2:10">
      <c r="B13" s="24"/>
      <c r="C13" s="24"/>
      <c r="D13" s="24" t="s">
        <v>271</v>
      </c>
      <c r="E13" s="29" t="s">
        <v>272</v>
      </c>
      <c r="F13" s="29"/>
      <c r="G13" s="29" t="s">
        <v>272</v>
      </c>
      <c r="H13" s="29"/>
      <c r="I13" s="29"/>
      <c r="J13" s="36"/>
    </row>
    <row r="14" ht="24" customHeight="1" spans="2:10">
      <c r="B14" s="24"/>
      <c r="C14" s="24"/>
      <c r="D14" s="24" t="s">
        <v>273</v>
      </c>
      <c r="E14" s="29" t="s">
        <v>274</v>
      </c>
      <c r="F14" s="29"/>
      <c r="G14" s="29" t="s">
        <v>274</v>
      </c>
      <c r="H14" s="29"/>
      <c r="I14" s="29"/>
      <c r="J14" s="36"/>
    </row>
    <row r="15" ht="24" customHeight="1" spans="2:10">
      <c r="B15" s="24"/>
      <c r="C15" s="24"/>
      <c r="D15" s="24" t="s">
        <v>275</v>
      </c>
      <c r="E15" s="29" t="s">
        <v>276</v>
      </c>
      <c r="F15" s="29"/>
      <c r="G15" s="29" t="s">
        <v>277</v>
      </c>
      <c r="H15" s="29"/>
      <c r="I15" s="29"/>
      <c r="J15" s="36"/>
    </row>
    <row r="16" ht="24" spans="2:10">
      <c r="B16" s="24"/>
      <c r="C16" s="24" t="s">
        <v>278</v>
      </c>
      <c r="D16" s="21" t="s">
        <v>279</v>
      </c>
      <c r="E16" s="29" t="s">
        <v>280</v>
      </c>
      <c r="F16" s="29"/>
      <c r="G16" s="29" t="s">
        <v>281</v>
      </c>
      <c r="H16" s="29"/>
      <c r="I16" s="29"/>
      <c r="J16" s="36"/>
    </row>
    <row r="17" ht="24" spans="2:10">
      <c r="B17" s="24"/>
      <c r="C17" s="24"/>
      <c r="D17" s="21" t="s">
        <v>282</v>
      </c>
      <c r="E17" s="29" t="s">
        <v>283</v>
      </c>
      <c r="F17" s="29"/>
      <c r="G17" s="29" t="s">
        <v>284</v>
      </c>
      <c r="H17" s="29"/>
      <c r="I17" s="29"/>
      <c r="J17" s="36"/>
    </row>
    <row r="18" ht="24" spans="2:10">
      <c r="B18" s="24"/>
      <c r="C18" s="24"/>
      <c r="D18" s="21" t="s">
        <v>285</v>
      </c>
      <c r="E18" s="29" t="s">
        <v>286</v>
      </c>
      <c r="F18" s="29"/>
      <c r="G18" s="29" t="s">
        <v>284</v>
      </c>
      <c r="H18" s="29"/>
      <c r="I18" s="29"/>
      <c r="J18" s="36"/>
    </row>
    <row r="19" ht="24" spans="2:10">
      <c r="B19" s="24"/>
      <c r="C19" s="24"/>
      <c r="D19" s="21" t="s">
        <v>287</v>
      </c>
      <c r="E19" s="29" t="s">
        <v>288</v>
      </c>
      <c r="F19" s="29"/>
      <c r="G19" s="29" t="s">
        <v>284</v>
      </c>
      <c r="H19" s="29"/>
      <c r="I19" s="29"/>
      <c r="J19" s="36"/>
    </row>
    <row r="20" ht="33" customHeight="1" spans="2:10">
      <c r="B20" s="24"/>
      <c r="C20" s="24" t="s">
        <v>289</v>
      </c>
      <c r="D20" s="21" t="s">
        <v>290</v>
      </c>
      <c r="E20" s="30" t="s">
        <v>291</v>
      </c>
      <c r="F20" s="30"/>
      <c r="G20" s="30" t="s">
        <v>284</v>
      </c>
      <c r="H20" s="30"/>
      <c r="I20" s="30"/>
      <c r="J20" s="37"/>
    </row>
  </sheetData>
  <mergeCells count="36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E20:F20"/>
    <mergeCell ref="G20:J20"/>
    <mergeCell ref="B6:B8"/>
    <mergeCell ref="B9:B10"/>
    <mergeCell ref="B11:B20"/>
    <mergeCell ref="C12:C15"/>
    <mergeCell ref="C16:C19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rintOptions horizontalCentered="1"/>
  <pageMargins left="0.590277777777778" right="0.590277777777778" top="1.37777777777778" bottom="0.984027777777778" header="0.5" footer="0.5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20"/>
  <sheetViews>
    <sheetView workbookViewId="0">
      <selection activeCell="E12" sqref="E12:F12"/>
    </sheetView>
  </sheetViews>
  <sheetFormatPr defaultColWidth="9" defaultRowHeight="13.5"/>
  <cols>
    <col min="1" max="1" width="3.75" customWidth="1"/>
    <col min="2" max="2" width="13.75" style="1" customWidth="1"/>
    <col min="3" max="3" width="9" style="15"/>
    <col min="4" max="4" width="9" style="1"/>
    <col min="5" max="5" width="9.625" style="1" customWidth="1"/>
    <col min="6" max="6" width="12.625" style="1" customWidth="1"/>
    <col min="7" max="7" width="17.5" style="1" customWidth="1"/>
    <col min="8" max="8" width="10.25" style="1" customWidth="1"/>
    <col min="9" max="9" width="10.5" style="1" customWidth="1"/>
    <col min="10" max="10" width="9.875" style="1" customWidth="1"/>
    <col min="11" max="11" width="9.625" style="1" customWidth="1"/>
    <col min="12" max="12" width="9.5" style="1" customWidth="1"/>
    <col min="13" max="13" width="9.75" style="1" customWidth="1"/>
    <col min="14" max="16384" width="9" style="1"/>
  </cols>
  <sheetData>
    <row r="1" s="1" customFormat="1" ht="18.95" customHeight="1" spans="2:10">
      <c r="B1" s="2"/>
      <c r="C1" s="15"/>
      <c r="J1" s="1" t="s">
        <v>292</v>
      </c>
    </row>
    <row r="2" s="1" customFormat="1" ht="24" customHeight="1" spans="2:13">
      <c r="B2" s="16" t="s">
        <v>252</v>
      </c>
      <c r="C2" s="17"/>
      <c r="D2" s="17"/>
      <c r="E2" s="17"/>
      <c r="F2" s="17"/>
      <c r="G2" s="17"/>
      <c r="H2" s="17"/>
      <c r="I2" s="17"/>
      <c r="J2" s="31"/>
      <c r="K2" s="32"/>
      <c r="L2" s="32"/>
      <c r="M2" s="32"/>
    </row>
    <row r="3" s="1" customFormat="1" ht="24.95" customHeight="1" spans="2:13">
      <c r="B3" s="18" t="s">
        <v>253</v>
      </c>
      <c r="C3" s="18"/>
      <c r="D3" s="18"/>
      <c r="E3" s="18"/>
      <c r="F3" s="18"/>
      <c r="G3" s="18"/>
      <c r="H3" s="18"/>
      <c r="I3" s="18"/>
      <c r="J3" s="18"/>
      <c r="K3" s="33"/>
      <c r="L3" s="33"/>
      <c r="M3" s="33"/>
    </row>
    <row r="4" s="1" customFormat="1" ht="24.95" customHeight="1" spans="2:13">
      <c r="B4" s="19" t="s">
        <v>254</v>
      </c>
      <c r="C4" s="20" t="s">
        <v>229</v>
      </c>
      <c r="D4" s="20"/>
      <c r="E4" s="20"/>
      <c r="F4" s="20"/>
      <c r="G4" s="20"/>
      <c r="H4" s="20"/>
      <c r="I4" s="20"/>
      <c r="J4" s="20"/>
      <c r="K4" s="34"/>
      <c r="L4" s="34"/>
      <c r="M4" s="34"/>
    </row>
    <row r="5" s="1" customFormat="1" ht="24.95" customHeight="1" spans="2:13">
      <c r="B5" s="19" t="s">
        <v>255</v>
      </c>
      <c r="C5" s="20" t="s">
        <v>0</v>
      </c>
      <c r="D5" s="20"/>
      <c r="E5" s="20"/>
      <c r="F5" s="20"/>
      <c r="G5" s="20"/>
      <c r="H5" s="20"/>
      <c r="I5" s="20"/>
      <c r="J5" s="20"/>
      <c r="K5" s="34"/>
      <c r="L5" s="34"/>
      <c r="M5" s="34"/>
    </row>
    <row r="6" s="1" customFormat="1" ht="24.95" customHeight="1" spans="2:13">
      <c r="B6" s="21" t="s">
        <v>256</v>
      </c>
      <c r="C6" s="22" t="s">
        <v>257</v>
      </c>
      <c r="D6" s="22"/>
      <c r="E6" s="22"/>
      <c r="F6" s="23">
        <v>5</v>
      </c>
      <c r="G6" s="23"/>
      <c r="H6" s="23"/>
      <c r="I6" s="23"/>
      <c r="J6" s="23"/>
      <c r="K6" s="34"/>
      <c r="L6" s="34"/>
      <c r="M6" s="34"/>
    </row>
    <row r="7" s="1" customFormat="1" ht="24.95" customHeight="1" spans="2:13">
      <c r="B7" s="24"/>
      <c r="C7" s="22" t="s">
        <v>258</v>
      </c>
      <c r="D7" s="22"/>
      <c r="E7" s="22"/>
      <c r="F7" s="23">
        <v>5</v>
      </c>
      <c r="G7" s="23"/>
      <c r="H7" s="23"/>
      <c r="I7" s="23"/>
      <c r="J7" s="23"/>
      <c r="K7" s="34"/>
      <c r="L7" s="34"/>
      <c r="M7" s="34"/>
    </row>
    <row r="8" s="1" customFormat="1" ht="24.95" customHeight="1" spans="2:13">
      <c r="B8" s="24"/>
      <c r="C8" s="22" t="s">
        <v>259</v>
      </c>
      <c r="D8" s="22"/>
      <c r="E8" s="22"/>
      <c r="F8" s="23"/>
      <c r="G8" s="23"/>
      <c r="H8" s="23"/>
      <c r="I8" s="23"/>
      <c r="J8" s="23"/>
      <c r="K8" s="34"/>
      <c r="L8" s="34"/>
      <c r="M8" s="34"/>
    </row>
    <row r="9" s="1" customFormat="1" ht="24.95" customHeight="1" spans="2:13">
      <c r="B9" s="21" t="s">
        <v>260</v>
      </c>
      <c r="C9" s="25" t="s">
        <v>293</v>
      </c>
      <c r="D9" s="25"/>
      <c r="E9" s="25"/>
      <c r="F9" s="25"/>
      <c r="G9" s="25"/>
      <c r="H9" s="25"/>
      <c r="I9" s="25"/>
      <c r="J9" s="25"/>
      <c r="K9" s="34"/>
      <c r="L9" s="34"/>
      <c r="M9" s="34"/>
    </row>
    <row r="10" s="1" customFormat="1" ht="24.95" customHeight="1" spans="2:13">
      <c r="B10" s="21"/>
      <c r="C10" s="25"/>
      <c r="D10" s="25"/>
      <c r="E10" s="25"/>
      <c r="F10" s="25"/>
      <c r="G10" s="25"/>
      <c r="H10" s="25"/>
      <c r="I10" s="25"/>
      <c r="J10" s="25"/>
      <c r="K10" s="34"/>
      <c r="L10" s="34"/>
      <c r="M10" s="34"/>
    </row>
    <row r="11" s="1" customFormat="1" ht="24.95" customHeight="1" spans="2:13">
      <c r="B11" s="24" t="s">
        <v>262</v>
      </c>
      <c r="C11" s="19" t="s">
        <v>263</v>
      </c>
      <c r="D11" s="19" t="s">
        <v>264</v>
      </c>
      <c r="E11" s="22" t="s">
        <v>265</v>
      </c>
      <c r="F11" s="22"/>
      <c r="G11" s="22" t="s">
        <v>266</v>
      </c>
      <c r="H11" s="22"/>
      <c r="I11" s="22"/>
      <c r="J11" s="22"/>
      <c r="K11" s="34"/>
      <c r="L11" s="34"/>
      <c r="M11" s="34"/>
    </row>
    <row r="12" s="1" customFormat="1" ht="24.95" customHeight="1" spans="2:13">
      <c r="B12" s="24"/>
      <c r="C12" s="24" t="s">
        <v>267</v>
      </c>
      <c r="D12" s="24" t="s">
        <v>268</v>
      </c>
      <c r="E12" s="46" t="s">
        <v>294</v>
      </c>
      <c r="F12" s="47"/>
      <c r="G12" s="48" t="s">
        <v>295</v>
      </c>
      <c r="H12" s="49"/>
      <c r="I12" s="49"/>
      <c r="J12" s="57"/>
      <c r="K12" s="34"/>
      <c r="L12" s="34"/>
      <c r="M12" s="34"/>
    </row>
    <row r="13" s="1" customFormat="1" ht="24" customHeight="1" spans="2:10">
      <c r="B13" s="24"/>
      <c r="C13" s="24"/>
      <c r="D13" s="24" t="s">
        <v>271</v>
      </c>
      <c r="E13" s="50" t="s">
        <v>296</v>
      </c>
      <c r="F13" s="51"/>
      <c r="G13" s="50" t="s">
        <v>297</v>
      </c>
      <c r="H13" s="52"/>
      <c r="I13" s="52"/>
      <c r="J13" s="58"/>
    </row>
    <row r="14" s="1" customFormat="1" ht="24" customHeight="1" spans="2:10">
      <c r="B14" s="24"/>
      <c r="C14" s="24"/>
      <c r="D14" s="24" t="s">
        <v>273</v>
      </c>
      <c r="E14" s="50" t="s">
        <v>274</v>
      </c>
      <c r="F14" s="51"/>
      <c r="G14" s="50" t="s">
        <v>298</v>
      </c>
      <c r="H14" s="52"/>
      <c r="I14" s="52"/>
      <c r="J14" s="58"/>
    </row>
    <row r="15" s="1" customFormat="1" ht="24" customHeight="1" spans="2:10">
      <c r="B15" s="24"/>
      <c r="C15" s="24"/>
      <c r="D15" s="24" t="s">
        <v>275</v>
      </c>
      <c r="E15" s="50" t="s">
        <v>276</v>
      </c>
      <c r="F15" s="51"/>
      <c r="G15" s="53" t="s">
        <v>299</v>
      </c>
      <c r="H15" s="53"/>
      <c r="I15" s="53"/>
      <c r="J15" s="59"/>
    </row>
    <row r="16" s="1" customFormat="1" ht="24" spans="2:10">
      <c r="B16" s="24"/>
      <c r="C16" s="24" t="s">
        <v>278</v>
      </c>
      <c r="D16" s="21" t="s">
        <v>279</v>
      </c>
      <c r="E16" s="54" t="s">
        <v>300</v>
      </c>
      <c r="F16" s="40"/>
      <c r="G16" s="55" t="s">
        <v>301</v>
      </c>
      <c r="H16" s="55"/>
      <c r="I16" s="55"/>
      <c r="J16" s="60"/>
    </row>
    <row r="17" s="1" customFormat="1" ht="24" spans="2:10">
      <c r="B17" s="24"/>
      <c r="C17" s="24"/>
      <c r="D17" s="21" t="s">
        <v>282</v>
      </c>
      <c r="E17" s="40" t="s">
        <v>283</v>
      </c>
      <c r="F17" s="39"/>
      <c r="G17" s="54" t="s">
        <v>284</v>
      </c>
      <c r="H17" s="54"/>
      <c r="I17" s="54"/>
      <c r="J17" s="61"/>
    </row>
    <row r="18" s="1" customFormat="1" ht="24" spans="2:10">
      <c r="B18" s="24"/>
      <c r="C18" s="24"/>
      <c r="D18" s="21" t="s">
        <v>285</v>
      </c>
      <c r="E18" s="40" t="s">
        <v>286</v>
      </c>
      <c r="F18" s="39"/>
      <c r="G18" s="40" t="s">
        <v>284</v>
      </c>
      <c r="H18" s="39"/>
      <c r="I18" s="39"/>
      <c r="J18" s="44"/>
    </row>
    <row r="19" s="1" customFormat="1" ht="24" spans="2:10">
      <c r="B19" s="24"/>
      <c r="C19" s="24"/>
      <c r="D19" s="21" t="s">
        <v>287</v>
      </c>
      <c r="E19" s="40" t="s">
        <v>288</v>
      </c>
      <c r="F19" s="39"/>
      <c r="G19" s="40" t="s">
        <v>284</v>
      </c>
      <c r="H19" s="39"/>
      <c r="I19" s="39"/>
      <c r="J19" s="44"/>
    </row>
    <row r="20" s="1" customFormat="1" ht="33" customHeight="1" spans="2:10">
      <c r="B20" s="24"/>
      <c r="C20" s="24" t="s">
        <v>289</v>
      </c>
      <c r="D20" s="21" t="s">
        <v>290</v>
      </c>
      <c r="E20" s="56" t="s">
        <v>302</v>
      </c>
      <c r="F20" s="56"/>
      <c r="G20" s="56" t="s">
        <v>303</v>
      </c>
      <c r="H20" s="56"/>
      <c r="I20" s="56"/>
      <c r="J20" s="62"/>
    </row>
  </sheetData>
  <mergeCells count="36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E20:F20"/>
    <mergeCell ref="G20:J20"/>
    <mergeCell ref="B6:B8"/>
    <mergeCell ref="B9:B10"/>
    <mergeCell ref="B11:B20"/>
    <mergeCell ref="C12:C15"/>
    <mergeCell ref="C16:C19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ageMargins left="0.75" right="0.75" top="1" bottom="1" header="0.511805555555556" footer="0.511805555555556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19"/>
  <sheetViews>
    <sheetView workbookViewId="0">
      <selection activeCell="F6" sqref="F6:J6"/>
    </sheetView>
  </sheetViews>
  <sheetFormatPr defaultColWidth="9" defaultRowHeight="13.5"/>
  <cols>
    <col min="1" max="1" width="3.75" customWidth="1"/>
    <col min="2" max="2" width="13.75" style="1" customWidth="1"/>
    <col min="3" max="3" width="9" style="15"/>
    <col min="4" max="4" width="9" style="1"/>
    <col min="5" max="5" width="9.625" style="1" customWidth="1"/>
    <col min="6" max="6" width="12.625" style="1" customWidth="1"/>
    <col min="7" max="7" width="17.5" style="1" customWidth="1"/>
    <col min="8" max="8" width="10.25" style="1" customWidth="1"/>
    <col min="9" max="9" width="10.5" style="1" customWidth="1"/>
    <col min="10" max="10" width="9.875" style="1" customWidth="1"/>
    <col min="11" max="11" width="9.625" style="1" customWidth="1"/>
    <col min="12" max="12" width="9.5" style="1" customWidth="1"/>
    <col min="13" max="13" width="9.75" style="1" customWidth="1"/>
    <col min="14" max="16384" width="9" style="1"/>
  </cols>
  <sheetData>
    <row r="1" s="1" customFormat="1" ht="18.95" customHeight="1" spans="2:10">
      <c r="B1" s="2"/>
      <c r="C1" s="15"/>
      <c r="J1" s="1" t="s">
        <v>292</v>
      </c>
    </row>
    <row r="2" s="1" customFormat="1" ht="24" customHeight="1" spans="2:13">
      <c r="B2" s="16" t="s">
        <v>252</v>
      </c>
      <c r="C2" s="17"/>
      <c r="D2" s="17"/>
      <c r="E2" s="17"/>
      <c r="F2" s="17"/>
      <c r="G2" s="17"/>
      <c r="H2" s="17"/>
      <c r="I2" s="17"/>
      <c r="J2" s="31"/>
      <c r="K2" s="32"/>
      <c r="L2" s="32"/>
      <c r="M2" s="32"/>
    </row>
    <row r="3" s="1" customFormat="1" ht="24.95" customHeight="1" spans="2:13">
      <c r="B3" s="18" t="s">
        <v>253</v>
      </c>
      <c r="C3" s="18"/>
      <c r="D3" s="18"/>
      <c r="E3" s="18"/>
      <c r="F3" s="18"/>
      <c r="G3" s="18"/>
      <c r="H3" s="18"/>
      <c r="I3" s="18"/>
      <c r="J3" s="18"/>
      <c r="K3" s="33"/>
      <c r="L3" s="33"/>
      <c r="M3" s="33"/>
    </row>
    <row r="4" s="1" customFormat="1" ht="24.95" customHeight="1" spans="2:13">
      <c r="B4" s="19" t="s">
        <v>254</v>
      </c>
      <c r="C4" s="20" t="s">
        <v>242</v>
      </c>
      <c r="D4" s="20"/>
      <c r="E4" s="20"/>
      <c r="F4" s="20"/>
      <c r="G4" s="20"/>
      <c r="H4" s="20"/>
      <c r="I4" s="20"/>
      <c r="J4" s="20"/>
      <c r="K4" s="34"/>
      <c r="L4" s="34"/>
      <c r="M4" s="34"/>
    </row>
    <row r="5" s="1" customFormat="1" ht="24.95" customHeight="1" spans="2:13">
      <c r="B5" s="19" t="s">
        <v>255</v>
      </c>
      <c r="C5" s="20" t="s">
        <v>0</v>
      </c>
      <c r="D5" s="20"/>
      <c r="E5" s="20"/>
      <c r="F5" s="20"/>
      <c r="G5" s="20"/>
      <c r="H5" s="20"/>
      <c r="I5" s="20"/>
      <c r="J5" s="20"/>
      <c r="K5" s="34"/>
      <c r="L5" s="34"/>
      <c r="M5" s="34"/>
    </row>
    <row r="6" s="1" customFormat="1" ht="24.95" customHeight="1" spans="2:13">
      <c r="B6" s="21" t="s">
        <v>256</v>
      </c>
      <c r="C6" s="22" t="s">
        <v>257</v>
      </c>
      <c r="D6" s="22"/>
      <c r="E6" s="22"/>
      <c r="F6" s="23">
        <v>10</v>
      </c>
      <c r="G6" s="23"/>
      <c r="H6" s="23"/>
      <c r="I6" s="23"/>
      <c r="J6" s="23"/>
      <c r="K6" s="34"/>
      <c r="L6" s="34"/>
      <c r="M6" s="34"/>
    </row>
    <row r="7" s="1" customFormat="1" ht="24.95" customHeight="1" spans="2:13">
      <c r="B7" s="24"/>
      <c r="C7" s="22" t="s">
        <v>258</v>
      </c>
      <c r="D7" s="22"/>
      <c r="E7" s="22"/>
      <c r="F7" s="23">
        <v>10</v>
      </c>
      <c r="G7" s="23"/>
      <c r="H7" s="23"/>
      <c r="I7" s="23"/>
      <c r="J7" s="23"/>
      <c r="K7" s="34"/>
      <c r="L7" s="34"/>
      <c r="M7" s="34"/>
    </row>
    <row r="8" s="1" customFormat="1" ht="24.95" customHeight="1" spans="2:13">
      <c r="B8" s="24"/>
      <c r="C8" s="22" t="s">
        <v>259</v>
      </c>
      <c r="D8" s="22"/>
      <c r="E8" s="22"/>
      <c r="F8" s="23"/>
      <c r="G8" s="23"/>
      <c r="H8" s="23"/>
      <c r="I8" s="23"/>
      <c r="J8" s="23"/>
      <c r="K8" s="34"/>
      <c r="L8" s="34"/>
      <c r="M8" s="34"/>
    </row>
    <row r="9" s="1" customFormat="1" ht="24.95" customHeight="1" spans="2:13">
      <c r="B9" s="21" t="s">
        <v>260</v>
      </c>
      <c r="C9" s="25" t="s">
        <v>304</v>
      </c>
      <c r="D9" s="25"/>
      <c r="E9" s="25"/>
      <c r="F9" s="25"/>
      <c r="G9" s="25"/>
      <c r="H9" s="25"/>
      <c r="I9" s="25"/>
      <c r="J9" s="25"/>
      <c r="K9" s="34"/>
      <c r="L9" s="34"/>
      <c r="M9" s="34"/>
    </row>
    <row r="10" s="1" customFormat="1" ht="24.95" customHeight="1" spans="2:13">
      <c r="B10" s="21"/>
      <c r="C10" s="25"/>
      <c r="D10" s="25"/>
      <c r="E10" s="25"/>
      <c r="F10" s="25"/>
      <c r="G10" s="25"/>
      <c r="H10" s="25"/>
      <c r="I10" s="25"/>
      <c r="J10" s="25"/>
      <c r="K10" s="34"/>
      <c r="L10" s="34"/>
      <c r="M10" s="34"/>
    </row>
    <row r="11" s="1" customFormat="1" ht="24.95" customHeight="1" spans="2:13">
      <c r="B11" s="24" t="s">
        <v>262</v>
      </c>
      <c r="C11" s="19" t="s">
        <v>263</v>
      </c>
      <c r="D11" s="19" t="s">
        <v>264</v>
      </c>
      <c r="E11" s="22" t="s">
        <v>265</v>
      </c>
      <c r="F11" s="22"/>
      <c r="G11" s="22" t="s">
        <v>266</v>
      </c>
      <c r="H11" s="22"/>
      <c r="I11" s="22"/>
      <c r="J11" s="22"/>
      <c r="K11" s="34"/>
      <c r="L11" s="34"/>
      <c r="M11" s="34"/>
    </row>
    <row r="12" s="1" customFormat="1" ht="24.95" customHeight="1" spans="2:13">
      <c r="B12" s="24"/>
      <c r="C12" s="24" t="s">
        <v>267</v>
      </c>
      <c r="D12" s="24" t="s">
        <v>268</v>
      </c>
      <c r="E12" s="29" t="s">
        <v>305</v>
      </c>
      <c r="F12" s="29"/>
      <c r="G12" s="29" t="s">
        <v>306</v>
      </c>
      <c r="H12" s="29"/>
      <c r="I12" s="29"/>
      <c r="J12" s="36"/>
      <c r="K12" s="34"/>
      <c r="L12" s="34"/>
      <c r="M12" s="34"/>
    </row>
    <row r="13" s="1" customFormat="1" ht="24" customHeight="1" spans="2:10">
      <c r="B13" s="24"/>
      <c r="C13" s="24"/>
      <c r="D13" s="24" t="s">
        <v>271</v>
      </c>
      <c r="E13" s="29" t="s">
        <v>307</v>
      </c>
      <c r="F13" s="29"/>
      <c r="G13" s="29" t="s">
        <v>308</v>
      </c>
      <c r="H13" s="29"/>
      <c r="I13" s="29"/>
      <c r="J13" s="36"/>
    </row>
    <row r="14" s="1" customFormat="1" ht="24" customHeight="1" spans="2:10">
      <c r="B14" s="24"/>
      <c r="C14" s="24"/>
      <c r="D14" s="24" t="s">
        <v>273</v>
      </c>
      <c r="E14" s="29" t="s">
        <v>298</v>
      </c>
      <c r="F14" s="29"/>
      <c r="G14" s="29" t="s">
        <v>298</v>
      </c>
      <c r="H14" s="29"/>
      <c r="I14" s="29"/>
      <c r="J14" s="36"/>
    </row>
    <row r="15" s="1" customFormat="1" ht="24" customHeight="1" spans="2:10">
      <c r="B15" s="24"/>
      <c r="C15" s="24"/>
      <c r="D15" s="24" t="s">
        <v>275</v>
      </c>
      <c r="E15" s="29" t="s">
        <v>276</v>
      </c>
      <c r="F15" s="29"/>
      <c r="G15" s="29" t="s">
        <v>309</v>
      </c>
      <c r="H15" s="29"/>
      <c r="I15" s="29"/>
      <c r="J15" s="36"/>
    </row>
    <row r="16" s="1" customFormat="1" ht="24" spans="2:10">
      <c r="B16" s="24"/>
      <c r="C16" s="24" t="s">
        <v>278</v>
      </c>
      <c r="D16" s="21" t="s">
        <v>279</v>
      </c>
      <c r="E16" s="29" t="s">
        <v>310</v>
      </c>
      <c r="F16" s="29"/>
      <c r="G16" s="29" t="s">
        <v>284</v>
      </c>
      <c r="H16" s="29"/>
      <c r="I16" s="29"/>
      <c r="J16" s="36"/>
    </row>
    <row r="17" s="1" customFormat="1" ht="24" spans="2:10">
      <c r="B17" s="24"/>
      <c r="C17" s="24"/>
      <c r="D17" s="21" t="s">
        <v>282</v>
      </c>
      <c r="E17" s="29" t="s">
        <v>283</v>
      </c>
      <c r="F17" s="29"/>
      <c r="G17" s="29" t="s">
        <v>284</v>
      </c>
      <c r="H17" s="29"/>
      <c r="I17" s="29"/>
      <c r="J17" s="36"/>
    </row>
    <row r="18" s="1" customFormat="1" ht="24" spans="2:10">
      <c r="B18" s="24"/>
      <c r="C18" s="24"/>
      <c r="D18" s="21" t="s">
        <v>287</v>
      </c>
      <c r="E18" s="29" t="s">
        <v>288</v>
      </c>
      <c r="F18" s="29"/>
      <c r="G18" s="29" t="s">
        <v>284</v>
      </c>
      <c r="H18" s="29"/>
      <c r="I18" s="29"/>
      <c r="J18" s="36"/>
    </row>
    <row r="19" s="1" customFormat="1" ht="33" customHeight="1" spans="2:10">
      <c r="B19" s="24"/>
      <c r="C19" s="24" t="s">
        <v>289</v>
      </c>
      <c r="D19" s="21" t="s">
        <v>290</v>
      </c>
      <c r="E19" s="30" t="s">
        <v>311</v>
      </c>
      <c r="F19" s="30"/>
      <c r="G19" s="30" t="s">
        <v>312</v>
      </c>
      <c r="H19" s="30"/>
      <c r="I19" s="30"/>
      <c r="J19" s="37"/>
    </row>
  </sheetData>
  <mergeCells count="34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B6:B8"/>
    <mergeCell ref="B9:B10"/>
    <mergeCell ref="B11:B19"/>
    <mergeCell ref="C12:C15"/>
    <mergeCell ref="C16:C18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23"/>
  <sheetViews>
    <sheetView workbookViewId="0">
      <selection activeCell="F6" sqref="F6:J6"/>
    </sheetView>
  </sheetViews>
  <sheetFormatPr defaultColWidth="9" defaultRowHeight="13.5"/>
  <cols>
    <col min="1" max="1" width="3.75" customWidth="1"/>
    <col min="2" max="2" width="13.75" style="1" customWidth="1"/>
    <col min="3" max="3" width="9" style="15"/>
    <col min="4" max="4" width="9" style="1"/>
    <col min="5" max="5" width="9.625" style="1" customWidth="1"/>
    <col min="6" max="6" width="12.625" style="1" customWidth="1"/>
    <col min="7" max="7" width="17.5" style="1" customWidth="1"/>
    <col min="8" max="8" width="10.25" style="1" customWidth="1"/>
    <col min="9" max="9" width="10.5" style="1" customWidth="1"/>
    <col min="10" max="10" width="9.875" style="1" customWidth="1"/>
    <col min="11" max="11" width="9.625" style="1" customWidth="1"/>
    <col min="12" max="12" width="9.5" style="1" customWidth="1"/>
    <col min="13" max="13" width="9.75" style="1" customWidth="1"/>
    <col min="14" max="16384" width="9" style="1"/>
  </cols>
  <sheetData>
    <row r="1" s="1" customFormat="1" ht="18.95" customHeight="1" spans="2:10">
      <c r="B1" s="2"/>
      <c r="C1" s="15"/>
      <c r="J1" s="1" t="s">
        <v>292</v>
      </c>
    </row>
    <row r="2" s="1" customFormat="1" ht="24" customHeight="1" spans="2:13">
      <c r="B2" s="16" t="s">
        <v>252</v>
      </c>
      <c r="C2" s="17"/>
      <c r="D2" s="17"/>
      <c r="E2" s="17"/>
      <c r="F2" s="17"/>
      <c r="G2" s="17"/>
      <c r="H2" s="17"/>
      <c r="I2" s="17"/>
      <c r="J2" s="31"/>
      <c r="K2" s="32"/>
      <c r="L2" s="32"/>
      <c r="M2" s="32"/>
    </row>
    <row r="3" s="1" customFormat="1" ht="24.95" customHeight="1" spans="2:13">
      <c r="B3" s="18" t="s">
        <v>253</v>
      </c>
      <c r="C3" s="18"/>
      <c r="D3" s="18"/>
      <c r="E3" s="18"/>
      <c r="F3" s="18"/>
      <c r="G3" s="18"/>
      <c r="H3" s="18"/>
      <c r="I3" s="18"/>
      <c r="J3" s="18"/>
      <c r="K3" s="33"/>
      <c r="L3" s="33"/>
      <c r="M3" s="33"/>
    </row>
    <row r="4" s="1" customFormat="1" ht="24.95" customHeight="1" spans="2:13">
      <c r="B4" s="19" t="s">
        <v>254</v>
      </c>
      <c r="C4" s="20" t="s">
        <v>230</v>
      </c>
      <c r="D4" s="20"/>
      <c r="E4" s="20"/>
      <c r="F4" s="20"/>
      <c r="G4" s="20"/>
      <c r="H4" s="20"/>
      <c r="I4" s="20"/>
      <c r="J4" s="20"/>
      <c r="K4" s="34"/>
      <c r="L4" s="34"/>
      <c r="M4" s="34"/>
    </row>
    <row r="5" s="1" customFormat="1" ht="24.95" customHeight="1" spans="2:13">
      <c r="B5" s="19" t="s">
        <v>255</v>
      </c>
      <c r="C5" s="20" t="s">
        <v>0</v>
      </c>
      <c r="D5" s="20"/>
      <c r="E5" s="20"/>
      <c r="F5" s="20"/>
      <c r="G5" s="20"/>
      <c r="H5" s="20"/>
      <c r="I5" s="20"/>
      <c r="J5" s="20"/>
      <c r="K5" s="34"/>
      <c r="L5" s="34"/>
      <c r="M5" s="34"/>
    </row>
    <row r="6" s="1" customFormat="1" ht="24.95" customHeight="1" spans="2:13">
      <c r="B6" s="21" t="s">
        <v>256</v>
      </c>
      <c r="C6" s="22" t="s">
        <v>257</v>
      </c>
      <c r="D6" s="22"/>
      <c r="E6" s="22"/>
      <c r="F6" s="23">
        <v>50</v>
      </c>
      <c r="G6" s="23"/>
      <c r="H6" s="23"/>
      <c r="I6" s="23"/>
      <c r="J6" s="23"/>
      <c r="K6" s="34"/>
      <c r="L6" s="34"/>
      <c r="M6" s="34"/>
    </row>
    <row r="7" s="1" customFormat="1" ht="24.95" customHeight="1" spans="2:13">
      <c r="B7" s="24"/>
      <c r="C7" s="22" t="s">
        <v>258</v>
      </c>
      <c r="D7" s="22"/>
      <c r="E7" s="22"/>
      <c r="F7" s="23">
        <v>50</v>
      </c>
      <c r="G7" s="23"/>
      <c r="H7" s="23"/>
      <c r="I7" s="23"/>
      <c r="J7" s="23"/>
      <c r="K7" s="34"/>
      <c r="L7" s="34"/>
      <c r="M7" s="34"/>
    </row>
    <row r="8" s="1" customFormat="1" ht="24.95" customHeight="1" spans="2:13">
      <c r="B8" s="24"/>
      <c r="C8" s="22" t="s">
        <v>259</v>
      </c>
      <c r="D8" s="22"/>
      <c r="E8" s="22"/>
      <c r="F8" s="23"/>
      <c r="G8" s="23"/>
      <c r="H8" s="23"/>
      <c r="I8" s="23"/>
      <c r="J8" s="23"/>
      <c r="K8" s="34"/>
      <c r="L8" s="34"/>
      <c r="M8" s="34"/>
    </row>
    <row r="9" s="1" customFormat="1" ht="24.95" customHeight="1" spans="2:13">
      <c r="B9" s="21" t="s">
        <v>260</v>
      </c>
      <c r="C9" s="25" t="s">
        <v>313</v>
      </c>
      <c r="D9" s="25"/>
      <c r="E9" s="25"/>
      <c r="F9" s="25"/>
      <c r="G9" s="25"/>
      <c r="H9" s="25"/>
      <c r="I9" s="25"/>
      <c r="J9" s="25"/>
      <c r="K9" s="34"/>
      <c r="L9" s="34"/>
      <c r="M9" s="34"/>
    </row>
    <row r="10" s="1" customFormat="1" ht="24.95" customHeight="1" spans="2:13">
      <c r="B10" s="21"/>
      <c r="C10" s="25"/>
      <c r="D10" s="25"/>
      <c r="E10" s="25"/>
      <c r="F10" s="25"/>
      <c r="G10" s="25"/>
      <c r="H10" s="25"/>
      <c r="I10" s="25"/>
      <c r="J10" s="25"/>
      <c r="K10" s="34"/>
      <c r="L10" s="34"/>
      <c r="M10" s="34"/>
    </row>
    <row r="11" s="1" customFormat="1" ht="24.95" customHeight="1" spans="2:13">
      <c r="B11" s="24" t="s">
        <v>262</v>
      </c>
      <c r="C11" s="19" t="s">
        <v>263</v>
      </c>
      <c r="D11" s="19" t="s">
        <v>264</v>
      </c>
      <c r="E11" s="22" t="s">
        <v>265</v>
      </c>
      <c r="F11" s="22"/>
      <c r="G11" s="22" t="s">
        <v>266</v>
      </c>
      <c r="H11" s="22"/>
      <c r="I11" s="22"/>
      <c r="J11" s="22"/>
      <c r="K11" s="34"/>
      <c r="L11" s="34"/>
      <c r="M11" s="34"/>
    </row>
    <row r="12" s="1" customFormat="1" ht="24.95" customHeight="1" spans="2:13">
      <c r="B12" s="24"/>
      <c r="C12" s="38" t="s">
        <v>267</v>
      </c>
      <c r="D12" s="24" t="s">
        <v>268</v>
      </c>
      <c r="E12" s="39" t="s">
        <v>314</v>
      </c>
      <c r="F12" s="39"/>
      <c r="G12" s="40" t="s">
        <v>314</v>
      </c>
      <c r="H12" s="39"/>
      <c r="I12" s="39"/>
      <c r="J12" s="44"/>
      <c r="K12" s="34"/>
      <c r="L12" s="34"/>
      <c r="M12" s="34"/>
    </row>
    <row r="13" s="1" customFormat="1" ht="38.1" customHeight="1" spans="2:13">
      <c r="B13" s="24"/>
      <c r="C13" s="41"/>
      <c r="D13" s="24"/>
      <c r="E13" s="39" t="s">
        <v>315</v>
      </c>
      <c r="F13" s="39"/>
      <c r="G13" s="40" t="s">
        <v>315</v>
      </c>
      <c r="H13" s="39"/>
      <c r="I13" s="39"/>
      <c r="J13" s="44"/>
      <c r="K13" s="45"/>
      <c r="L13" s="45"/>
      <c r="M13" s="45"/>
    </row>
    <row r="14" s="1" customFormat="1" ht="24" customHeight="1" spans="2:10">
      <c r="B14" s="24"/>
      <c r="C14" s="41"/>
      <c r="D14" s="24"/>
      <c r="E14" s="39" t="s">
        <v>316</v>
      </c>
      <c r="F14" s="39"/>
      <c r="G14" s="40" t="s">
        <v>316</v>
      </c>
      <c r="H14" s="39"/>
      <c r="I14" s="39"/>
      <c r="J14" s="44"/>
    </row>
    <row r="15" s="1" customFormat="1" ht="24" customHeight="1" spans="2:10">
      <c r="B15" s="24"/>
      <c r="C15" s="41"/>
      <c r="D15" s="24" t="s">
        <v>271</v>
      </c>
      <c r="E15" s="42" t="s">
        <v>317</v>
      </c>
      <c r="F15" s="29"/>
      <c r="G15" s="29" t="s">
        <v>318</v>
      </c>
      <c r="H15" s="29"/>
      <c r="I15" s="29"/>
      <c r="J15" s="36"/>
    </row>
    <row r="16" s="1" customFormat="1" ht="24" customHeight="1" spans="2:10">
      <c r="B16" s="24"/>
      <c r="C16" s="41"/>
      <c r="D16" s="24" t="s">
        <v>273</v>
      </c>
      <c r="E16" s="29" t="s">
        <v>298</v>
      </c>
      <c r="F16" s="29"/>
      <c r="G16" s="29" t="s">
        <v>298</v>
      </c>
      <c r="H16" s="29"/>
      <c r="I16" s="29"/>
      <c r="J16" s="36"/>
    </row>
    <row r="17" s="1" customFormat="1" ht="24" customHeight="1" spans="2:10">
      <c r="B17" s="24"/>
      <c r="C17" s="41"/>
      <c r="D17" s="38" t="s">
        <v>275</v>
      </c>
      <c r="E17" s="39" t="s">
        <v>319</v>
      </c>
      <c r="F17" s="39"/>
      <c r="G17" s="40" t="s">
        <v>320</v>
      </c>
      <c r="H17" s="39"/>
      <c r="I17" s="39"/>
      <c r="J17" s="44"/>
    </row>
    <row r="18" s="1" customFormat="1" ht="24" customHeight="1" spans="2:10">
      <c r="B18" s="24"/>
      <c r="C18" s="41"/>
      <c r="D18" s="41"/>
      <c r="E18" s="39" t="s">
        <v>321</v>
      </c>
      <c r="F18" s="39"/>
      <c r="G18" s="40" t="s">
        <v>322</v>
      </c>
      <c r="H18" s="39"/>
      <c r="I18" s="39"/>
      <c r="J18" s="44"/>
    </row>
    <row r="19" s="1" customFormat="1" ht="24" customHeight="1" spans="2:10">
      <c r="B19" s="24"/>
      <c r="C19" s="43"/>
      <c r="D19" s="43"/>
      <c r="E19" s="39" t="s">
        <v>323</v>
      </c>
      <c r="F19" s="39"/>
      <c r="G19" s="40" t="s">
        <v>324</v>
      </c>
      <c r="H19" s="39"/>
      <c r="I19" s="39"/>
      <c r="J19" s="44"/>
    </row>
    <row r="20" s="1" customFormat="1" ht="24" spans="2:10">
      <c r="B20" s="24"/>
      <c r="C20" s="24" t="s">
        <v>278</v>
      </c>
      <c r="D20" s="21" t="s">
        <v>279</v>
      </c>
      <c r="E20" s="29" t="s">
        <v>325</v>
      </c>
      <c r="F20" s="29"/>
      <c r="G20" s="29" t="s">
        <v>325</v>
      </c>
      <c r="H20" s="29"/>
      <c r="I20" s="29"/>
      <c r="J20" s="36"/>
    </row>
    <row r="21" s="1" customFormat="1" ht="24" spans="2:10">
      <c r="B21" s="24"/>
      <c r="C21" s="24"/>
      <c r="D21" s="21" t="s">
        <v>282</v>
      </c>
      <c r="E21" s="29" t="s">
        <v>283</v>
      </c>
      <c r="F21" s="29"/>
      <c r="G21" s="29" t="s">
        <v>284</v>
      </c>
      <c r="H21" s="29"/>
      <c r="I21" s="29"/>
      <c r="J21" s="36"/>
    </row>
    <row r="22" s="1" customFormat="1" ht="24" spans="2:10">
      <c r="B22" s="24"/>
      <c r="C22" s="24"/>
      <c r="D22" s="21" t="s">
        <v>287</v>
      </c>
      <c r="E22" s="29" t="s">
        <v>288</v>
      </c>
      <c r="F22" s="29"/>
      <c r="G22" s="29" t="s">
        <v>284</v>
      </c>
      <c r="H22" s="29"/>
      <c r="I22" s="29"/>
      <c r="J22" s="36"/>
    </row>
    <row r="23" s="1" customFormat="1" ht="33" customHeight="1" spans="2:10">
      <c r="B23" s="24"/>
      <c r="C23" s="24" t="s">
        <v>289</v>
      </c>
      <c r="D23" s="21" t="s">
        <v>290</v>
      </c>
      <c r="E23" s="30" t="s">
        <v>311</v>
      </c>
      <c r="F23" s="30"/>
      <c r="G23" s="30" t="s">
        <v>312</v>
      </c>
      <c r="H23" s="30"/>
      <c r="I23" s="30"/>
      <c r="J23" s="37"/>
    </row>
  </sheetData>
  <mergeCells count="44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E20:F20"/>
    <mergeCell ref="G20:J20"/>
    <mergeCell ref="E21:F21"/>
    <mergeCell ref="G21:J21"/>
    <mergeCell ref="E22:F22"/>
    <mergeCell ref="G22:J22"/>
    <mergeCell ref="E23:F23"/>
    <mergeCell ref="G23:J23"/>
    <mergeCell ref="B6:B8"/>
    <mergeCell ref="B9:B10"/>
    <mergeCell ref="B11:B23"/>
    <mergeCell ref="C12:C19"/>
    <mergeCell ref="C20:C22"/>
    <mergeCell ref="D12:D14"/>
    <mergeCell ref="D17:D19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ageMargins left="0.75" right="0.75" top="1" bottom="1" header="0.5" footer="0.5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19"/>
  <sheetViews>
    <sheetView workbookViewId="0">
      <selection activeCell="G13" sqref="G13:J13"/>
    </sheetView>
  </sheetViews>
  <sheetFormatPr defaultColWidth="9" defaultRowHeight="13.5"/>
  <cols>
    <col min="1" max="1" width="3.75" customWidth="1"/>
    <col min="2" max="2" width="13.75" style="1" customWidth="1"/>
    <col min="3" max="3" width="9" style="15"/>
    <col min="4" max="4" width="9" style="1"/>
    <col min="5" max="5" width="9.625" style="1" customWidth="1"/>
    <col min="6" max="6" width="12.625" style="1" customWidth="1"/>
    <col min="7" max="7" width="17.5" style="1" customWidth="1"/>
    <col min="8" max="8" width="10.25" style="1" customWidth="1"/>
    <col min="9" max="9" width="10.5" style="1" customWidth="1"/>
    <col min="10" max="10" width="9.875" style="1" customWidth="1"/>
    <col min="11" max="11" width="9.625" style="1" customWidth="1"/>
    <col min="12" max="12" width="9.5" style="1" customWidth="1"/>
    <col min="13" max="13" width="9.75" style="1" customWidth="1"/>
    <col min="14" max="16384" width="9" style="1"/>
  </cols>
  <sheetData>
    <row r="1" s="1" customFormat="1" ht="18.95" customHeight="1" spans="2:10">
      <c r="B1" s="2"/>
      <c r="C1" s="15"/>
      <c r="J1" s="1" t="s">
        <v>292</v>
      </c>
    </row>
    <row r="2" s="1" customFormat="1" ht="24" customHeight="1" spans="2:13">
      <c r="B2" s="16" t="s">
        <v>252</v>
      </c>
      <c r="C2" s="17"/>
      <c r="D2" s="17"/>
      <c r="E2" s="17"/>
      <c r="F2" s="17"/>
      <c r="G2" s="17"/>
      <c r="H2" s="17"/>
      <c r="I2" s="17"/>
      <c r="J2" s="31"/>
      <c r="K2" s="32"/>
      <c r="L2" s="32"/>
      <c r="M2" s="32"/>
    </row>
    <row r="3" s="1" customFormat="1" ht="24.95" customHeight="1" spans="2:13">
      <c r="B3" s="18" t="s">
        <v>253</v>
      </c>
      <c r="C3" s="18"/>
      <c r="D3" s="18"/>
      <c r="E3" s="18"/>
      <c r="F3" s="18"/>
      <c r="G3" s="18"/>
      <c r="H3" s="18"/>
      <c r="I3" s="18"/>
      <c r="J3" s="18"/>
      <c r="K3" s="33"/>
      <c r="L3" s="33"/>
      <c r="M3" s="33"/>
    </row>
    <row r="4" s="1" customFormat="1" ht="24.95" customHeight="1" spans="2:13">
      <c r="B4" s="19" t="s">
        <v>254</v>
      </c>
      <c r="C4" s="20" t="s">
        <v>243</v>
      </c>
      <c r="D4" s="20"/>
      <c r="E4" s="20"/>
      <c r="F4" s="20"/>
      <c r="G4" s="20"/>
      <c r="H4" s="20"/>
      <c r="I4" s="20"/>
      <c r="J4" s="20"/>
      <c r="K4" s="34"/>
      <c r="L4" s="34"/>
      <c r="M4" s="34"/>
    </row>
    <row r="5" s="1" customFormat="1" ht="24.95" customHeight="1" spans="2:13">
      <c r="B5" s="19" t="s">
        <v>255</v>
      </c>
      <c r="C5" s="20" t="s">
        <v>0</v>
      </c>
      <c r="D5" s="20"/>
      <c r="E5" s="20"/>
      <c r="F5" s="20"/>
      <c r="G5" s="20"/>
      <c r="H5" s="20"/>
      <c r="I5" s="20"/>
      <c r="J5" s="20"/>
      <c r="K5" s="34"/>
      <c r="L5" s="34"/>
      <c r="M5" s="34"/>
    </row>
    <row r="6" s="1" customFormat="1" ht="24.95" customHeight="1" spans="2:13">
      <c r="B6" s="21" t="s">
        <v>256</v>
      </c>
      <c r="C6" s="22" t="s">
        <v>257</v>
      </c>
      <c r="D6" s="22"/>
      <c r="E6" s="22"/>
      <c r="F6" s="23">
        <v>1</v>
      </c>
      <c r="G6" s="23"/>
      <c r="H6" s="23"/>
      <c r="I6" s="23"/>
      <c r="J6" s="23"/>
      <c r="K6" s="34"/>
      <c r="L6" s="34"/>
      <c r="M6" s="34"/>
    </row>
    <row r="7" s="1" customFormat="1" ht="24.95" customHeight="1" spans="2:13">
      <c r="B7" s="24"/>
      <c r="C7" s="22" t="s">
        <v>258</v>
      </c>
      <c r="D7" s="22"/>
      <c r="E7" s="22"/>
      <c r="F7" s="23">
        <v>1</v>
      </c>
      <c r="G7" s="23"/>
      <c r="H7" s="23"/>
      <c r="I7" s="23"/>
      <c r="J7" s="23"/>
      <c r="K7" s="34"/>
      <c r="L7" s="34"/>
      <c r="M7" s="34"/>
    </row>
    <row r="8" s="1" customFormat="1" ht="24.95" customHeight="1" spans="2:13">
      <c r="B8" s="24"/>
      <c r="C8" s="22" t="s">
        <v>259</v>
      </c>
      <c r="D8" s="22"/>
      <c r="E8" s="22"/>
      <c r="F8" s="23"/>
      <c r="G8" s="23"/>
      <c r="H8" s="23"/>
      <c r="I8" s="23"/>
      <c r="J8" s="23"/>
      <c r="K8" s="34"/>
      <c r="L8" s="34"/>
      <c r="M8" s="34"/>
    </row>
    <row r="9" s="1" customFormat="1" ht="24.95" customHeight="1" spans="2:13">
      <c r="B9" s="21" t="s">
        <v>260</v>
      </c>
      <c r="C9" s="25" t="s">
        <v>326</v>
      </c>
      <c r="D9" s="25"/>
      <c r="E9" s="25"/>
      <c r="F9" s="25"/>
      <c r="G9" s="25"/>
      <c r="H9" s="25"/>
      <c r="I9" s="25"/>
      <c r="J9" s="25"/>
      <c r="K9" s="34"/>
      <c r="L9" s="34"/>
      <c r="M9" s="34"/>
    </row>
    <row r="10" s="1" customFormat="1" ht="24.95" customHeight="1" spans="2:13">
      <c r="B10" s="21"/>
      <c r="C10" s="25"/>
      <c r="D10" s="25"/>
      <c r="E10" s="25"/>
      <c r="F10" s="25"/>
      <c r="G10" s="25"/>
      <c r="H10" s="25"/>
      <c r="I10" s="25"/>
      <c r="J10" s="25"/>
      <c r="K10" s="34"/>
      <c r="L10" s="34"/>
      <c r="M10" s="34"/>
    </row>
    <row r="11" s="1" customFormat="1" ht="24.95" customHeight="1" spans="2:13">
      <c r="B11" s="24" t="s">
        <v>262</v>
      </c>
      <c r="C11" s="19" t="s">
        <v>263</v>
      </c>
      <c r="D11" s="19" t="s">
        <v>264</v>
      </c>
      <c r="E11" s="22" t="s">
        <v>265</v>
      </c>
      <c r="F11" s="22"/>
      <c r="G11" s="22" t="s">
        <v>266</v>
      </c>
      <c r="H11" s="22"/>
      <c r="I11" s="22"/>
      <c r="J11" s="22"/>
      <c r="K11" s="34"/>
      <c r="L11" s="34"/>
      <c r="M11" s="34"/>
    </row>
    <row r="12" s="1" customFormat="1" ht="24.95" customHeight="1" spans="2:13">
      <c r="B12" s="24"/>
      <c r="C12" s="24" t="s">
        <v>267</v>
      </c>
      <c r="D12" s="24" t="s">
        <v>268</v>
      </c>
      <c r="E12" s="26" t="s">
        <v>327</v>
      </c>
      <c r="F12" s="27"/>
      <c r="G12" s="26" t="s">
        <v>328</v>
      </c>
      <c r="H12" s="28"/>
      <c r="I12" s="28"/>
      <c r="J12" s="35"/>
      <c r="K12" s="34"/>
      <c r="L12" s="34"/>
      <c r="M12" s="34"/>
    </row>
    <row r="13" s="1" customFormat="1" ht="24" customHeight="1" spans="2:10">
      <c r="B13" s="24"/>
      <c r="C13" s="24"/>
      <c r="D13" s="24" t="s">
        <v>271</v>
      </c>
      <c r="E13" s="26" t="s">
        <v>327</v>
      </c>
      <c r="F13" s="27"/>
      <c r="G13" s="26" t="s">
        <v>328</v>
      </c>
      <c r="H13" s="28"/>
      <c r="I13" s="28"/>
      <c r="J13" s="35"/>
    </row>
    <row r="14" s="1" customFormat="1" ht="24" customHeight="1" spans="2:10">
      <c r="B14" s="24"/>
      <c r="C14" s="24"/>
      <c r="D14" s="24" t="s">
        <v>273</v>
      </c>
      <c r="E14" s="29" t="s">
        <v>274</v>
      </c>
      <c r="F14" s="29"/>
      <c r="G14" s="29" t="s">
        <v>274</v>
      </c>
      <c r="H14" s="29"/>
      <c r="I14" s="29"/>
      <c r="J14" s="36"/>
    </row>
    <row r="15" s="1" customFormat="1" ht="24" customHeight="1" spans="2:10">
      <c r="B15" s="24"/>
      <c r="C15" s="24"/>
      <c r="D15" s="24" t="s">
        <v>275</v>
      </c>
      <c r="E15" s="29" t="s">
        <v>276</v>
      </c>
      <c r="F15" s="29"/>
      <c r="G15" s="29" t="s">
        <v>329</v>
      </c>
      <c r="H15" s="29"/>
      <c r="I15" s="29"/>
      <c r="J15" s="36"/>
    </row>
    <row r="16" s="1" customFormat="1" ht="24" spans="2:10">
      <c r="B16" s="24"/>
      <c r="C16" s="24" t="s">
        <v>278</v>
      </c>
      <c r="D16" s="21" t="s">
        <v>279</v>
      </c>
      <c r="E16" s="29" t="s">
        <v>330</v>
      </c>
      <c r="F16" s="29"/>
      <c r="G16" s="29" t="s">
        <v>284</v>
      </c>
      <c r="H16" s="29"/>
      <c r="I16" s="29"/>
      <c r="J16" s="36"/>
    </row>
    <row r="17" s="1" customFormat="1" ht="24" spans="2:10">
      <c r="B17" s="24"/>
      <c r="C17" s="24"/>
      <c r="D17" s="21" t="s">
        <v>282</v>
      </c>
      <c r="E17" s="29" t="s">
        <v>283</v>
      </c>
      <c r="F17" s="29"/>
      <c r="G17" s="29" t="s">
        <v>284</v>
      </c>
      <c r="H17" s="29"/>
      <c r="I17" s="29"/>
      <c r="J17" s="36"/>
    </row>
    <row r="18" s="1" customFormat="1" ht="24" spans="2:10">
      <c r="B18" s="24"/>
      <c r="C18" s="24"/>
      <c r="D18" s="21" t="s">
        <v>287</v>
      </c>
      <c r="E18" s="29" t="s">
        <v>288</v>
      </c>
      <c r="F18" s="29"/>
      <c r="G18" s="29" t="s">
        <v>284</v>
      </c>
      <c r="H18" s="29"/>
      <c r="I18" s="29"/>
      <c r="J18" s="36"/>
    </row>
    <row r="19" s="1" customFormat="1" ht="33" customHeight="1" spans="2:10">
      <c r="B19" s="24"/>
      <c r="C19" s="24" t="s">
        <v>289</v>
      </c>
      <c r="D19" s="21" t="s">
        <v>290</v>
      </c>
      <c r="E19" s="30" t="s">
        <v>311</v>
      </c>
      <c r="F19" s="30"/>
      <c r="G19" s="30" t="s">
        <v>331</v>
      </c>
      <c r="H19" s="30"/>
      <c r="I19" s="30"/>
      <c r="J19" s="37"/>
    </row>
  </sheetData>
  <mergeCells count="34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B6:B8"/>
    <mergeCell ref="B9:B10"/>
    <mergeCell ref="B11:B19"/>
    <mergeCell ref="C12:C15"/>
    <mergeCell ref="C16:C18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ageMargins left="0.75" right="0.75" top="1" bottom="1" header="0.5" footer="0.5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P32"/>
  <sheetViews>
    <sheetView topLeftCell="A4" workbookViewId="0">
      <selection activeCell="K20" sqref="K20"/>
    </sheetView>
  </sheetViews>
  <sheetFormatPr defaultColWidth="10" defaultRowHeight="13.5"/>
  <cols>
    <col min="1" max="1" width="2.625" customWidth="1"/>
    <col min="2" max="2" width="5.75" style="1" customWidth="1"/>
    <col min="3" max="3" width="10.625" style="1" customWidth="1"/>
    <col min="4" max="4" width="10.25" style="1" customWidth="1"/>
    <col min="5" max="5" width="11.625" style="1" customWidth="1"/>
    <col min="6" max="9" width="9.625" style="1" customWidth="1"/>
    <col min="10" max="10" width="9.75" style="1" customWidth="1"/>
    <col min="11" max="16383" width="10" style="1"/>
  </cols>
  <sheetData>
    <row r="1" ht="24.95" customHeight="1" spans="2:9">
      <c r="B1" s="2"/>
      <c r="I1" s="1" t="s">
        <v>332</v>
      </c>
    </row>
    <row r="2" ht="27" customHeight="1" spans="2:9">
      <c r="B2" s="3" t="s">
        <v>333</v>
      </c>
      <c r="C2" s="3"/>
      <c r="D2" s="3"/>
      <c r="E2" s="3"/>
      <c r="F2" s="3"/>
      <c r="G2" s="3"/>
      <c r="H2" s="3"/>
      <c r="I2" s="3"/>
    </row>
    <row r="3" ht="26.45" customHeight="1" spans="2:9">
      <c r="B3" s="4" t="s">
        <v>334</v>
      </c>
      <c r="C3" s="4"/>
      <c r="D3" s="4"/>
      <c r="E3" s="4"/>
      <c r="F3" s="4"/>
      <c r="G3" s="4"/>
      <c r="H3" s="4"/>
      <c r="I3" s="4"/>
    </row>
    <row r="4" ht="26.45" customHeight="1" spans="2:9">
      <c r="B4" s="5" t="s">
        <v>335</v>
      </c>
      <c r="C4" s="5"/>
      <c r="D4" s="5"/>
      <c r="E4" s="5" t="s">
        <v>0</v>
      </c>
      <c r="F4" s="5"/>
      <c r="G4" s="5"/>
      <c r="H4" s="5"/>
      <c r="I4" s="5"/>
    </row>
    <row r="5" ht="26.45" customHeight="1" spans="2:9">
      <c r="B5" s="5" t="s">
        <v>336</v>
      </c>
      <c r="C5" s="5" t="s">
        <v>337</v>
      </c>
      <c r="D5" s="5"/>
      <c r="E5" s="5" t="s">
        <v>338</v>
      </c>
      <c r="F5" s="5"/>
      <c r="G5" s="5"/>
      <c r="H5" s="5"/>
      <c r="I5" s="5"/>
    </row>
    <row r="6" ht="26.45" customHeight="1" spans="2:9">
      <c r="B6" s="5"/>
      <c r="C6" s="6" t="s">
        <v>75</v>
      </c>
      <c r="D6" s="6"/>
      <c r="E6" s="6" t="s">
        <v>339</v>
      </c>
      <c r="F6" s="6"/>
      <c r="G6" s="6"/>
      <c r="H6" s="6"/>
      <c r="I6" s="6"/>
    </row>
    <row r="7" ht="26.45" customHeight="1" spans="2:9">
      <c r="B7" s="5"/>
      <c r="C7" s="6" t="s">
        <v>76</v>
      </c>
      <c r="D7" s="6"/>
      <c r="E7" s="6" t="s">
        <v>340</v>
      </c>
      <c r="F7" s="6"/>
      <c r="G7" s="6"/>
      <c r="H7" s="6"/>
      <c r="I7" s="6"/>
    </row>
    <row r="8" ht="26.45" customHeight="1" spans="2:9">
      <c r="B8" s="5"/>
      <c r="C8" s="6"/>
      <c r="D8" s="6"/>
      <c r="E8" s="6"/>
      <c r="F8" s="6"/>
      <c r="G8" s="6"/>
      <c r="H8" s="6"/>
      <c r="I8" s="6"/>
    </row>
    <row r="9" ht="26.45" customHeight="1" spans="2:9">
      <c r="B9" s="5"/>
      <c r="C9" s="6"/>
      <c r="D9" s="6"/>
      <c r="E9" s="6"/>
      <c r="F9" s="6"/>
      <c r="G9" s="6"/>
      <c r="H9" s="6"/>
      <c r="I9" s="6"/>
    </row>
    <row r="10" ht="26.45" customHeight="1" spans="2:9">
      <c r="B10" s="5"/>
      <c r="C10" s="5" t="s">
        <v>341</v>
      </c>
      <c r="D10" s="5"/>
      <c r="E10" s="5"/>
      <c r="F10" s="5"/>
      <c r="G10" s="5" t="s">
        <v>342</v>
      </c>
      <c r="H10" s="5" t="s">
        <v>258</v>
      </c>
      <c r="I10" s="5" t="s">
        <v>259</v>
      </c>
    </row>
    <row r="11" ht="26.45" customHeight="1" spans="2:9">
      <c r="B11" s="5"/>
      <c r="C11" s="5"/>
      <c r="D11" s="5"/>
      <c r="E11" s="5"/>
      <c r="F11" s="5"/>
      <c r="G11" s="7" t="s">
        <v>343</v>
      </c>
      <c r="H11" s="7" t="s">
        <v>343</v>
      </c>
      <c r="I11" s="7"/>
    </row>
    <row r="12" ht="37" customHeight="1" spans="2:9">
      <c r="B12" s="8" t="s">
        <v>344</v>
      </c>
      <c r="C12" s="9" t="s">
        <v>345</v>
      </c>
      <c r="D12" s="9"/>
      <c r="E12" s="9"/>
      <c r="F12" s="9"/>
      <c r="G12" s="9"/>
      <c r="H12" s="9"/>
      <c r="I12" s="9"/>
    </row>
    <row r="13" ht="26.45" customHeight="1" spans="2:9">
      <c r="B13" s="10" t="s">
        <v>346</v>
      </c>
      <c r="C13" s="10" t="s">
        <v>263</v>
      </c>
      <c r="D13" s="10" t="s">
        <v>264</v>
      </c>
      <c r="E13" s="10"/>
      <c r="F13" s="10" t="s">
        <v>265</v>
      </c>
      <c r="G13" s="10"/>
      <c r="H13" s="10" t="s">
        <v>347</v>
      </c>
      <c r="I13" s="10"/>
    </row>
    <row r="14" ht="26.45" customHeight="1" spans="2:9">
      <c r="B14" s="10"/>
      <c r="C14" s="11" t="s">
        <v>348</v>
      </c>
      <c r="D14" s="11" t="s">
        <v>268</v>
      </c>
      <c r="E14" s="11"/>
      <c r="F14" s="11" t="s">
        <v>75</v>
      </c>
      <c r="G14" s="11"/>
      <c r="H14" s="11" t="s">
        <v>349</v>
      </c>
      <c r="I14" s="11"/>
    </row>
    <row r="15" ht="26.45" customHeight="1" spans="2:9">
      <c r="B15" s="10"/>
      <c r="C15" s="11"/>
      <c r="D15" s="11"/>
      <c r="E15" s="11"/>
      <c r="F15" s="11" t="s">
        <v>76</v>
      </c>
      <c r="G15" s="11"/>
      <c r="H15" s="11" t="s">
        <v>350</v>
      </c>
      <c r="I15" s="11"/>
    </row>
    <row r="16" ht="26.45" customHeight="1" spans="2:9">
      <c r="B16" s="10"/>
      <c r="C16" s="11"/>
      <c r="D16" s="11" t="s">
        <v>271</v>
      </c>
      <c r="E16" s="11"/>
      <c r="F16" s="11" t="s">
        <v>75</v>
      </c>
      <c r="G16" s="11"/>
      <c r="H16" s="10" t="s">
        <v>351</v>
      </c>
      <c r="I16" s="10"/>
    </row>
    <row r="17" ht="26.45" customHeight="1" spans="2:9">
      <c r="B17" s="10"/>
      <c r="C17" s="11"/>
      <c r="D17" s="11"/>
      <c r="E17" s="11"/>
      <c r="F17" s="11" t="s">
        <v>76</v>
      </c>
      <c r="G17" s="11"/>
      <c r="H17" s="11" t="s">
        <v>352</v>
      </c>
      <c r="I17" s="11"/>
    </row>
    <row r="18" ht="26.45" customHeight="1" spans="2:9">
      <c r="B18" s="10"/>
      <c r="C18" s="11"/>
      <c r="D18" s="11" t="s">
        <v>273</v>
      </c>
      <c r="E18" s="11"/>
      <c r="F18" s="11" t="s">
        <v>75</v>
      </c>
      <c r="G18" s="11"/>
      <c r="H18" s="10" t="s">
        <v>353</v>
      </c>
      <c r="I18" s="10"/>
    </row>
    <row r="19" ht="26.45" customHeight="1" spans="2:9">
      <c r="B19" s="10"/>
      <c r="C19" s="11"/>
      <c r="D19" s="11"/>
      <c r="E19" s="11"/>
      <c r="F19" s="11" t="s">
        <v>76</v>
      </c>
      <c r="G19" s="11"/>
      <c r="H19" s="10" t="s">
        <v>353</v>
      </c>
      <c r="I19" s="10"/>
    </row>
    <row r="20" ht="26.45" customHeight="1" spans="2:9">
      <c r="B20" s="10"/>
      <c r="C20" s="11"/>
      <c r="D20" s="11" t="s">
        <v>275</v>
      </c>
      <c r="E20" s="11"/>
      <c r="F20" s="11" t="s">
        <v>75</v>
      </c>
      <c r="G20" s="11"/>
      <c r="H20" s="10" t="s">
        <v>354</v>
      </c>
      <c r="I20" s="10"/>
    </row>
    <row r="21" ht="26.45" customHeight="1" spans="2:9">
      <c r="B21" s="10"/>
      <c r="C21" s="11"/>
      <c r="D21" s="11"/>
      <c r="E21" s="11"/>
      <c r="F21" s="11" t="s">
        <v>76</v>
      </c>
      <c r="G21" s="11"/>
      <c r="H21" s="10" t="s">
        <v>355</v>
      </c>
      <c r="I21" s="10"/>
    </row>
    <row r="22" ht="26.45" customHeight="1" spans="2:9">
      <c r="B22" s="10"/>
      <c r="C22" s="11" t="s">
        <v>356</v>
      </c>
      <c r="D22" s="11" t="s">
        <v>282</v>
      </c>
      <c r="E22" s="11"/>
      <c r="F22" s="11" t="s">
        <v>357</v>
      </c>
      <c r="G22" s="11"/>
      <c r="H22" s="11" t="s">
        <v>358</v>
      </c>
      <c r="I22" s="11"/>
    </row>
    <row r="23" ht="26.45" customHeight="1" spans="2:9">
      <c r="B23" s="10"/>
      <c r="C23" s="11" t="s">
        <v>289</v>
      </c>
      <c r="D23" s="11" t="s">
        <v>290</v>
      </c>
      <c r="E23" s="11"/>
      <c r="F23" s="11" t="s">
        <v>359</v>
      </c>
      <c r="G23" s="11"/>
      <c r="H23" s="11" t="s">
        <v>360</v>
      </c>
      <c r="I23" s="11"/>
    </row>
    <row r="24" ht="45" customHeight="1" spans="2:9">
      <c r="B24" s="12" t="s">
        <v>361</v>
      </c>
      <c r="C24" s="12"/>
      <c r="D24" s="12"/>
      <c r="E24" s="12"/>
      <c r="F24" s="12"/>
      <c r="G24" s="12"/>
      <c r="H24" s="12"/>
      <c r="I24" s="12"/>
    </row>
    <row r="25" ht="16.35" customHeight="1" spans="2:3">
      <c r="B25" s="13"/>
      <c r="C25" s="13"/>
    </row>
    <row r="26" ht="16.35" customHeight="1" spans="2:2">
      <c r="B26" s="13"/>
    </row>
    <row r="27" ht="16.35" customHeight="1" spans="2:16">
      <c r="B27" s="13"/>
      <c r="P27" s="14"/>
    </row>
    <row r="28" ht="16.35" customHeight="1" spans="2:2">
      <c r="B28" s="13"/>
    </row>
    <row r="29" ht="16.35" customHeight="1" spans="2:9">
      <c r="B29" s="13"/>
      <c r="C29" s="13"/>
      <c r="D29" s="13"/>
      <c r="E29" s="13"/>
      <c r="F29" s="13"/>
      <c r="G29" s="13"/>
      <c r="H29" s="13"/>
      <c r="I29" s="13"/>
    </row>
    <row r="30" ht="16.35" customHeight="1" spans="2:9">
      <c r="B30" s="13"/>
      <c r="C30" s="13"/>
      <c r="D30" s="13"/>
      <c r="E30" s="13"/>
      <c r="F30" s="13"/>
      <c r="G30" s="13"/>
      <c r="H30" s="13"/>
      <c r="I30" s="13"/>
    </row>
    <row r="31" ht="16.35" customHeight="1" spans="2:9">
      <c r="B31" s="13"/>
      <c r="C31" s="13"/>
      <c r="D31" s="13"/>
      <c r="E31" s="13"/>
      <c r="F31" s="13"/>
      <c r="G31" s="13"/>
      <c r="H31" s="13"/>
      <c r="I31" s="13"/>
    </row>
    <row r="32" ht="16.35" customHeight="1" spans="2:9">
      <c r="B32" s="13"/>
      <c r="C32" s="13"/>
      <c r="D32" s="13"/>
      <c r="E32" s="13"/>
      <c r="F32" s="13"/>
      <c r="G32" s="13"/>
      <c r="H32" s="13"/>
      <c r="I32" s="13"/>
    </row>
  </sheetData>
  <mergeCells count="49">
    <mergeCell ref="B2:I2"/>
    <mergeCell ref="B3:I3"/>
    <mergeCell ref="B4:D4"/>
    <mergeCell ref="E4:I4"/>
    <mergeCell ref="C5:D5"/>
    <mergeCell ref="E5:I5"/>
    <mergeCell ref="C6:D6"/>
    <mergeCell ref="E6:I6"/>
    <mergeCell ref="C7:D7"/>
    <mergeCell ref="E7:I7"/>
    <mergeCell ref="C8:D8"/>
    <mergeCell ref="E8:I8"/>
    <mergeCell ref="C9:D9"/>
    <mergeCell ref="E9:I9"/>
    <mergeCell ref="C12:I12"/>
    <mergeCell ref="D13:E13"/>
    <mergeCell ref="F13:G13"/>
    <mergeCell ref="H13:I13"/>
    <mergeCell ref="F14:G14"/>
    <mergeCell ref="H14:I14"/>
    <mergeCell ref="F15:G15"/>
    <mergeCell ref="H15:I15"/>
    <mergeCell ref="F16:G16"/>
    <mergeCell ref="H16:I16"/>
    <mergeCell ref="F17:G17"/>
    <mergeCell ref="H17:I17"/>
    <mergeCell ref="F18:G18"/>
    <mergeCell ref="H18:I18"/>
    <mergeCell ref="F19:G19"/>
    <mergeCell ref="H19:I19"/>
    <mergeCell ref="F20:G20"/>
    <mergeCell ref="H20:I20"/>
    <mergeCell ref="F21:G21"/>
    <mergeCell ref="H21:I21"/>
    <mergeCell ref="D22:E22"/>
    <mergeCell ref="F22:G22"/>
    <mergeCell ref="H22:I22"/>
    <mergeCell ref="D23:E23"/>
    <mergeCell ref="F23:G23"/>
    <mergeCell ref="H23:I23"/>
    <mergeCell ref="B24:I24"/>
    <mergeCell ref="B5:B11"/>
    <mergeCell ref="B13:B23"/>
    <mergeCell ref="C14:C21"/>
    <mergeCell ref="C10:F11"/>
    <mergeCell ref="D14:E15"/>
    <mergeCell ref="D16:E17"/>
    <mergeCell ref="D18:E19"/>
    <mergeCell ref="D20:E21"/>
  </mergeCells>
  <printOptions horizontalCentered="1"/>
  <pageMargins left="1.37777777777778" right="0.984027777777778" top="0.590277777777778" bottom="0.590277777777778" header="0" footer="0"/>
  <pageSetup paperSize="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19</vt:i4>
      </vt:variant>
    </vt:vector>
  </HeadingPairs>
  <TitlesOfParts>
    <vt:vector size="19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6-1</vt:lpstr>
      <vt:lpstr>6-2</vt:lpstr>
      <vt:lpstr>6-3</vt:lpstr>
      <vt:lpstr>6-4</vt:lpstr>
      <vt:lpstr>6-5</vt:lpstr>
      <vt:lpstr>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2022-03-04T19:28:00Z</dcterms:created>
  <dcterms:modified xsi:type="dcterms:W3CDTF">2024-07-30T07:32:29Z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2052-11.8.6.11830</vt:lpwstr>
  </property>
  <property fmtid="{D5CDD505-2E9C-101B-9397-08002B2CF9AE}" pid="3" name="ICV">
    <vt:lpwstr>4C44E1C975574136B92447CD90D21AE9_12</vt:lpwstr>
  </property>
</Properties>
</file>