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'1-2'!$B$1:$K$27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<sst xmlns="http://schemas.openxmlformats.org/spreadsheetml/2006/main" count="769" uniqueCount="356">
  <si>
    <t>攀枝花市西区残疾人联合会</t>
  </si>
  <si>
    <t>2024年单位预算</t>
  </si>
  <si>
    <t xml:space="preserve">
表1</t>
  </si>
  <si>
    <t xml:space="preserve"> </t>
  </si>
  <si>
    <t>单位收支总表</t>
  </si>
  <si>
    <t>单位：攀枝花市西区残疾人联合会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</si>
  <si>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</si>
  <si>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</si>
  <si>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</si>
  <si>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</si>
  <si>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</si>
  <si>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</si>
  <si>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</si>
  <si>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</si>
  <si>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</si>
  <si>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</si>
  <si>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</si>
  <si>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</si>
  <si>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</si>
  <si>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</si>
  <si>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</si>
  <si>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</si>
  <si>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</si>
  <si>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</si>
  <si>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</si>
  <si>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</si>
  <si>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</si>
  <si>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</si>
  <si>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</si>
  <si>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</si>
  <si>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</si>
  <si>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</si>
  <si>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</si>
  <si>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</si>
  <si>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</si>
  <si>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</si>
  <si>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</si>
  <si>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</si>
  <si>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</si>
  <si>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</si>
  <si>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</si>
  <si>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</si>
  <si>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</si>
  <si>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</si>
  <si>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</si>
  <si>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</si>
  <si>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</si>
  <si>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</si>
  <si>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</si>
  <si>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</si>
  <si>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</si>
  <si>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</si>
  <si>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</si>
  <si>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</si>
  <si>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</si>
  <si>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</si>
  <si>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</si>
  <si>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</si>
  <si>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</si>
  <si>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</si>
  <si>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</si>
  <si>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</si>
  <si>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</si>
  <si>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</si>
  <si>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</si>
  <si>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</si>
  <si>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</si>
  <si>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</si>
  <si>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</si>
  <si>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</si>
  <si>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</si>
  <si>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</si>
  <si>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</si>
  <si>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</si>
  <si>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</si>
  <si>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</si>
  <si>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</si>
  <si>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</si>
  <si>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</si>
  <si>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</si>
  <si>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</si>
  <si>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</si>
  <si>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</si>
  <si>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</si>
  <si>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01</t>
  </si>
  <si>
    <t>人力资源和社会保障管理事务</t>
  </si>
  <si>
    <t>行政运行</t>
  </si>
  <si>
    <t>05</t>
  </si>
  <si>
    <t>行政事业单位养老支出</t>
  </si>
  <si>
    <t>行政单位离退休</t>
  </si>
  <si>
    <t>机关事业单位基本养老保险缴费支出</t>
  </si>
  <si>
    <t>11</t>
  </si>
  <si>
    <t>残疾人事业</t>
  </si>
  <si>
    <t>04</t>
  </si>
  <si>
    <t>残疾人康复</t>
  </si>
  <si>
    <t>残疾人就业</t>
  </si>
  <si>
    <t>99</t>
  </si>
  <si>
    <t>其他残疾人事业支出</t>
  </si>
  <si>
    <t>卫生健康支出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</si>
  <si>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</si>
  <si>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</si>
  <si>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</si>
  <si>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</si>
  <si>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</si>
  <si>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</si>
  <si>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</si>
  <si>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</si>
  <si>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</si>
  <si>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</si>
  <si>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</si>
  <si>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</si>
  <si>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</si>
  <si>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</si>
  <si>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</si>
  <si>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</si>
  <si>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</si>
  <si>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</si>
  <si>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</si>
  <si>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</si>
  <si>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</si>
  <si>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</si>
  <si>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</si>
  <si>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</si>
  <si>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</si>
  <si>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</si>
  <si>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</si>
  <si>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</si>
  <si>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</si>
  <si>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</si>
  <si>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</si>
  <si>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</si>
  <si>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</si>
  <si>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</si>
  <si>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</si>
  <si>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</si>
  <si>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</si>
  <si>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</si>
  <si>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</si>
  <si>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</si>
  <si>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</si>
  <si>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</si>
  <si>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</si>
  <si>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</si>
  <si>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</si>
  <si>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</si>
  <si>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</si>
  <si>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</si>
  <si>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</si>
  <si>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</si>
  <si>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</si>
  <si>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</si>
  <si>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</si>
  <si>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</si>
  <si>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</si>
  <si>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</si>
  <si>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</si>
  <si>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</si>
  <si>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</si>
  <si>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</si>
  <si>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</si>
  <si>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</si>
  <si>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</si>
  <si>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</si>
  <si>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</si>
  <si>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</si>
  <si>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</si>
  <si>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</si>
  <si>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</si>
  <si>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</si>
  <si>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</si>
  <si>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</si>
  <si>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</si>
  <si>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</si>
  <si>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</si>
  <si>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</si>
  <si>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</si>
  <si>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</si>
  <si>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</si>
  <si>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</si>
  <si>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</si>
  <si>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</si>
  <si>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</si>
  <si>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</si>
  <si>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</si>
  <si>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</si>
  <si>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</si>
  <si>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</si>
  <si>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</si>
  <si>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</si>
  <si>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</si>
  <si>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</si>
  <si>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</si>
  <si>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</si>
  <si>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</si>
  <si>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</si>
  <si>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</si>
  <si>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</si>
  <si>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</si>
  <si>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</si>
  <si>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</si>
  <si>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</si>
  <si>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</si>
  <si>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</si>
  <si>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</si>
  <si>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</si>
  <si>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</si>
  <si>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</si>
  <si>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06</t>
  </si>
  <si>
    <t>社会福利和救助</t>
  </si>
  <si>
    <t>表3-2</t>
  </si>
  <si>
    <t>一般公共预算项目支出预算表</t>
  </si>
  <si>
    <t>金额</t>
  </si>
  <si>
    <t>残疾人康复救助</t>
  </si>
  <si>
    <t>其他残疾人事业（项目）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</si>
  <si>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</si>
  <si>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</si>
  <si>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</si>
  <si>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</si>
  <si>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</si>
  <si>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</si>
  <si>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</si>
  <si>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</si>
  <si>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</si>
  <si>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</si>
  <si>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</si>
  <si>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</si>
  <si>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</si>
  <si>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</si>
  <si>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</si>
  <si>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</si>
  <si>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</si>
  <si>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</si>
  <si>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</si>
  <si>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</si>
  <si>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</si>
  <si>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</si>
  <si>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</si>
  <si>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</si>
  <si>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</si>
  <si>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</si>
  <si>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</si>
  <si>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</si>
  <si>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根据区残联的主要职能需要，做好为残疾人服务工作，做好残疾人保障、残疾人就业、残疾人教育发展、残疾人文化与体育、残疾人康复等工作。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</si>
  <si>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</si>
  <si>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</si>
  <si>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</si>
  <si>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</si>
  <si>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</si>
  <si>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</si>
  <si>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</si>
  <si>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color indexed="8"/>
        <rFont val="宋体"/>
        <charset val="134"/>
      </rPr>
      <t>农村困难残疾人实用技术培训</t>
    </r>
  </si>
  <si>
    <r>
      <rPr>
        <sz val="11"/>
        <rFont val="Times New Roman"/>
        <charset val="134"/>
      </rPr>
      <t>≥60</t>
    </r>
    <r>
      <rPr>
        <sz val="11"/>
        <rFont val="宋体"/>
        <charset val="134"/>
      </rPr>
      <t>人</t>
    </r>
  </si>
  <si>
    <r>
      <rPr>
        <sz val="11"/>
        <color indexed="8"/>
        <rFont val="宋体"/>
        <charset val="134"/>
      </rPr>
      <t>居家灵活就业</t>
    </r>
  </si>
  <si>
    <r>
      <rPr>
        <sz val="11"/>
        <rFont val="Times New Roman"/>
        <charset val="134"/>
      </rPr>
      <t>≥70</t>
    </r>
    <r>
      <rPr>
        <sz val="11"/>
        <rFont val="宋体"/>
        <charset val="134"/>
      </rPr>
      <t>人</t>
    </r>
  </si>
  <si>
    <t>质量指标</t>
  </si>
  <si>
    <r>
      <rPr>
        <sz val="11"/>
        <color indexed="8"/>
        <rFont val="宋体"/>
        <charset val="134"/>
      </rPr>
      <t>残疾人就业</t>
    </r>
  </si>
  <si>
    <r>
      <rPr>
        <sz val="11"/>
        <rFont val="宋体"/>
        <charset val="134"/>
      </rPr>
      <t>通过职业技能培训，达到居家灵活就业的目的</t>
    </r>
  </si>
  <si>
    <t>时效指标</t>
  </si>
  <si>
    <r>
      <rPr>
        <sz val="11"/>
        <color indexed="8"/>
        <rFont val="宋体"/>
        <charset val="134"/>
      </rPr>
      <t>完成时间</t>
    </r>
  </si>
  <si>
    <r>
      <rPr>
        <sz val="11"/>
        <rFont val="宋体"/>
        <charset val="134"/>
      </rPr>
      <t>及时性</t>
    </r>
  </si>
  <si>
    <t>成本指标</t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</si>
  <si>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4.5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</si>
  <si>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3.5</t>
    </r>
    <r>
      <rPr>
        <sz val="11"/>
        <rFont val="宋体"/>
        <charset val="134"/>
      </rPr>
      <t>万元</t>
    </r>
  </si>
  <si>
    <t>项目效益</t>
  </si>
  <si>
    <t>社会效益指标</t>
  </si>
  <si>
    <r>
      <rPr>
        <sz val="11"/>
        <rFont val="宋体"/>
        <charset val="134"/>
      </rPr>
      <t>残疾人培训</t>
    </r>
  </si>
  <si>
    <r>
      <rPr>
        <sz val="11"/>
        <rFont val="宋体"/>
        <charset val="134"/>
      </rPr>
      <t>居家灵活就业帮扶</t>
    </r>
  </si>
  <si>
    <r>
      <rPr>
        <sz val="11"/>
        <rFont val="宋体"/>
        <charset val="134"/>
      </rPr>
      <t>通过就业帮扶，达到改善生活的目标</t>
    </r>
  </si>
  <si>
    <t>可持续影响指标</t>
  </si>
  <si>
    <r>
      <rPr>
        <sz val="11"/>
        <rFont val="宋体"/>
        <charset val="134"/>
      </rPr>
      <t>持续开展</t>
    </r>
  </si>
  <si>
    <t>满意度指标</t>
  </si>
  <si>
    <t>服务对象满意度指标</t>
  </si>
  <si>
    <t>表6-2</t>
  </si>
  <si>
    <r>
      <rPr>
        <sz val="11"/>
        <color indexed="8"/>
        <rFont val="宋体"/>
        <charset val="134"/>
      </rPr>
      <t>儿童康复</t>
    </r>
  </si>
  <si>
    <r>
      <rPr>
        <sz val="11"/>
        <rFont val="Times New Roman"/>
        <charset val="134"/>
      </rPr>
      <t>≥12</t>
    </r>
    <r>
      <rPr>
        <sz val="11"/>
        <rFont val="宋体"/>
        <charset val="134"/>
      </rPr>
      <t>人</t>
    </r>
  </si>
  <si>
    <r>
      <rPr>
        <sz val="11"/>
        <color indexed="8"/>
        <rFont val="宋体"/>
        <charset val="134"/>
      </rPr>
      <t>辅具适配</t>
    </r>
  </si>
  <si>
    <r>
      <rPr>
        <sz val="11"/>
        <rFont val="Times New Roman"/>
        <charset val="134"/>
      </rPr>
      <t>≥200</t>
    </r>
    <r>
      <rPr>
        <sz val="11"/>
        <rFont val="宋体"/>
        <charset val="134"/>
      </rPr>
      <t>人</t>
    </r>
  </si>
  <si>
    <r>
      <rPr>
        <sz val="11"/>
        <color indexed="8"/>
        <rFont val="宋体"/>
        <charset val="134"/>
      </rPr>
      <t>贫困精神病救助</t>
    </r>
  </si>
  <si>
    <r>
      <rPr>
        <sz val="11"/>
        <rFont val="Times New Roman"/>
        <charset val="134"/>
      </rPr>
      <t>≥220</t>
    </r>
    <r>
      <rPr>
        <sz val="11"/>
        <rFont val="宋体"/>
        <charset val="134"/>
      </rPr>
      <t>人</t>
    </r>
  </si>
  <si>
    <r>
      <rPr>
        <sz val="11"/>
        <color indexed="8"/>
        <rFont val="宋体"/>
        <charset val="134"/>
      </rPr>
      <t>残疾人康复</t>
    </r>
  </si>
  <si>
    <r>
      <rPr>
        <sz val="11"/>
        <rFont val="宋体"/>
        <charset val="134"/>
      </rPr>
      <t>通过康复残疾人状况有改善</t>
    </r>
  </si>
  <si>
    <r>
      <rPr>
        <sz val="11"/>
        <rFont val="宋体"/>
        <charset val="134"/>
      </rPr>
      <t>及时率</t>
    </r>
    <r>
      <rPr>
        <sz val="11"/>
        <rFont val="Times New Roman"/>
        <charset val="134"/>
      </rPr>
      <t>≥75%</t>
    </r>
  </si>
  <si>
    <r>
      <rPr>
        <sz val="11"/>
        <color indexed="8"/>
        <rFont val="宋体"/>
        <charset val="134"/>
      </rPr>
      <t>≦</t>
    </r>
    <r>
      <rPr>
        <sz val="11"/>
        <color indexed="8"/>
        <rFont val="Times New Roman"/>
        <charset val="134"/>
      </rPr>
      <t>15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</si>
  <si>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≦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</si>
  <si>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精神病救助</t>
    </r>
  </si>
  <si>
    <r>
      <rPr>
        <sz val="11"/>
        <color indexed="8"/>
        <rFont val="宋体"/>
        <charset val="134"/>
      </rPr>
      <t>≦</t>
    </r>
    <r>
      <rPr>
        <sz val="11"/>
        <color indexed="8"/>
        <rFont val="Times New Roman"/>
        <charset val="134"/>
      </rPr>
      <t>22.7</t>
    </r>
    <r>
      <rPr>
        <sz val="11"/>
        <color indexed="8"/>
        <rFont val="宋体"/>
        <charset val="134"/>
      </rPr>
      <t>万元</t>
    </r>
  </si>
  <si>
    <r>
      <rPr>
        <sz val="11"/>
        <rFont val="宋体"/>
        <charset val="134"/>
      </rPr>
      <t>残疾人康复服务</t>
    </r>
  </si>
  <si>
    <r>
      <rPr>
        <sz val="11"/>
        <rFont val="宋体"/>
        <charset val="134"/>
      </rPr>
      <t>通过康复让残疾人状况有改善</t>
    </r>
  </si>
  <si>
    <r>
      <rPr>
        <sz val="11"/>
        <color indexed="8"/>
        <rFont val="宋体"/>
        <charset val="134"/>
      </rPr>
      <t>残疾人康复服务</t>
    </r>
  </si>
  <si>
    <r>
      <rPr>
        <sz val="11"/>
        <color indexed="8"/>
        <rFont val="宋体"/>
        <charset val="134"/>
      </rPr>
      <t>康复服务</t>
    </r>
  </si>
  <si>
    <r>
      <rPr>
        <sz val="11"/>
        <color indexed="8"/>
        <rFont val="宋体"/>
        <charset val="134"/>
      </rPr>
      <t>服务对象满意度抽查达基本满意</t>
    </r>
  </si>
  <si>
    <t>其他残疾人事业</t>
  </si>
  <si>
    <r>
      <rPr>
        <sz val="10"/>
        <color indexed="8"/>
        <rFont val="宋体"/>
        <charset val="134"/>
      </rPr>
      <t>残疾人家庭无障碍改造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</si>
  <si>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户</t>
    </r>
  </si>
  <si>
    <r>
      <rPr>
        <sz val="10"/>
        <color indexed="8"/>
        <rFont val="宋体"/>
        <charset val="134"/>
      </rPr>
      <t>残疾人购买居民医保补贴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</si>
  <si>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1900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</si>
  <si>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温暖万家行走访慰问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</si>
  <si>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</si>
  <si>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残疾评定补贴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</si>
  <si>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</si>
  <si>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义务教育阶段在读残疾学生补贴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</si>
  <si>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</si>
  <si>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残疾人居家托养服务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</si>
  <si>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127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</si>
  <si>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残疾人智慧量服</t>
    </r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</si>
  <si>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3320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</si>
  <si>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残疾人帮扶救助</t>
    </r>
  </si>
  <si>
    <r>
      <rPr>
        <sz val="10"/>
        <rFont val="宋体"/>
        <charset val="134"/>
      </rPr>
      <t>改善残疾人生活状况</t>
    </r>
  </si>
  <si>
    <r>
      <rPr>
        <sz val="10"/>
        <rFont val="宋体"/>
        <charset val="134"/>
      </rPr>
      <t>及时率≧</t>
    </r>
    <r>
      <rPr>
        <sz val="10"/>
        <rFont val="Times New Roman"/>
        <charset val="134"/>
      </rPr>
      <t>75%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</si>
  <si>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6.5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</si>
  <si>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75.05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</si>
  <si>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</si>
  <si>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0.5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</si>
  <si>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≦</t>
    </r>
    <r>
      <rPr>
        <sz val="10"/>
        <rFont val="Times New Roman"/>
        <charset val="134"/>
      </rPr>
      <t>2.75</t>
    </r>
    <r>
      <rPr>
        <sz val="10"/>
        <rFont val="宋体"/>
        <charset val="134"/>
      </rPr>
      <t>万元</t>
    </r>
  </si>
  <si>
    <r>
      <rPr>
        <sz val="10"/>
        <color indexed="8"/>
        <rFont val="宋体"/>
        <charset val="134"/>
      </rPr>
      <t>≦</t>
    </r>
    <r>
      <rPr>
        <sz val="10"/>
        <color indexed="8"/>
        <rFont val="Times New Roman"/>
        <charset val="134"/>
      </rPr>
      <t>9.525</t>
    </r>
    <r>
      <rPr>
        <sz val="10"/>
        <color indexed="8"/>
        <rFont val="宋体"/>
        <charset val="134"/>
      </rPr>
      <t>万元</t>
    </r>
  </si>
  <si>
    <r>
      <rPr>
        <sz val="10"/>
        <color indexed="8"/>
        <rFont val="宋体"/>
        <charset val="134"/>
      </rPr>
      <t>≦</t>
    </r>
    <r>
      <rPr>
        <sz val="10"/>
        <color indexed="8"/>
        <rFont val="Times New Roman"/>
        <charset val="134"/>
      </rPr>
      <t>31.5544</t>
    </r>
    <r>
      <rPr>
        <sz val="10"/>
        <color indexed="8"/>
        <rFont val="宋体"/>
        <charset val="134"/>
      </rPr>
      <t>万元</t>
    </r>
  </si>
  <si>
    <r>
      <rPr>
        <sz val="10"/>
        <rFont val="宋体"/>
        <charset val="134"/>
      </rPr>
      <t>通过帮扶，改善残疾人生活状况</t>
    </r>
  </si>
  <si>
    <r>
      <rPr>
        <sz val="10"/>
        <rFont val="宋体"/>
        <charset val="134"/>
      </rPr>
      <t>持续开展</t>
    </r>
  </si>
  <si>
    <r>
      <rPr>
        <sz val="10"/>
        <color indexed="8"/>
        <rFont val="宋体"/>
        <charset val="134"/>
      </rPr>
      <t>服务对象满意度测评达基本满意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</si>
  <si>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</si>
  <si>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</si>
  <si>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</si>
  <si>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</si>
  <si>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</si>
  <si>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</si>
  <si>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</si>
  <si>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严格执行相关政策、保障工资及时足额发放，保障社会保险等及时足额缴纳。</t>
  </si>
  <si>
    <t>保障年度内单位运转。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</si>
  <si>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</si>
  <si>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</si>
  <si>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</si>
  <si>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</si>
  <si>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</si>
  <si>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</si>
  <si>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在职员工人数</t>
  </si>
  <si>
    <t>18人</t>
  </si>
  <si>
    <t>退休员工人数</t>
  </si>
  <si>
    <t>7人</t>
  </si>
  <si>
    <t>全年各项活动服务总人次</t>
  </si>
  <si>
    <t>≥20000人次</t>
  </si>
  <si>
    <t>完成区委区政府下达的年度职能目标</t>
  </si>
  <si>
    <t>保障机构运转和职能工作的推进</t>
  </si>
  <si>
    <t>完成时效</t>
  </si>
  <si>
    <t>2024年</t>
  </si>
  <si>
    <t>人员经费支出</t>
  </si>
  <si>
    <t>86.11万元</t>
  </si>
  <si>
    <t>公用经费支出</t>
  </si>
  <si>
    <t>8.26万元</t>
  </si>
  <si>
    <t>185.58万元</t>
  </si>
  <si>
    <t>效益指标</t>
  </si>
  <si>
    <t>提供良好的履职基础，保障职工权益</t>
  </si>
  <si>
    <t>有所保障</t>
  </si>
  <si>
    <t>提高社会稳定性</t>
  </si>
  <si>
    <t>有所提高</t>
  </si>
  <si>
    <t>受益对象满意度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</si>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</sst>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" borderId="3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40" applyNumberFormat="0" applyAlignment="0" applyProtection="0">
      <alignment vertical="center"/>
    </xf>
    <xf numFmtId="0" fontId="42" fillId="4" borderId="41" applyNumberFormat="0" applyAlignment="0" applyProtection="0">
      <alignment vertical="center"/>
    </xf>
    <xf numFmtId="0" fontId="43" fillId="4" borderId="40" applyNumberFormat="0" applyAlignment="0" applyProtection="0">
      <alignment vertical="center"/>
    </xf>
    <xf numFmtId="0" fontId="44" fillId="5" borderId="42" applyNumberFormat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0" fillId="0" borderId="0"/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12" xfId="49" applyFont="1" applyFill="1" applyBorder="1" applyAlignment="1">
      <alignment horizontal="center" vertical="center" wrapText="1"/>
    </xf>
    <xf numFmtId="0" fontId="7" fillId="0" borderId="13" xfId="49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9" fontId="6" fillId="0" borderId="4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0" borderId="2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6" fillId="0" borderId="28" xfId="0" applyNumberFormat="1" applyFont="1" applyFill="1" applyBorder="1" applyAlignment="1" applyProtection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6" fillId="0" borderId="23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6" fillId="0" borderId="2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1" xfId="0" applyFont="1" applyBorder="1">
      <alignment vertical="center"/>
    </xf>
    <xf numFmtId="0" fontId="10" fillId="0" borderId="31" xfId="0" applyFont="1" applyBorder="1" applyAlignment="1">
      <alignment horizontal="left" vertical="center"/>
    </xf>
    <xf numFmtId="0" fontId="14" fillId="0" borderId="21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3" fillId="0" borderId="21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4" fillId="0" borderId="32" xfId="0" applyFont="1" applyBorder="1">
      <alignment vertical="center"/>
    </xf>
    <xf numFmtId="0" fontId="14" fillId="0" borderId="32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4" fillId="0" borderId="2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31" xfId="0" applyFont="1" applyFill="1" applyBorder="1">
      <alignment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/>
    </xf>
    <xf numFmtId="0" fontId="14" fillId="0" borderId="33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0" fontId="14" fillId="0" borderId="22" xfId="0" applyFont="1" applyFill="1" applyBorder="1">
      <alignment vertical="center"/>
    </xf>
    <xf numFmtId="0" fontId="14" fillId="0" borderId="22" xfId="0" applyFont="1" applyFill="1" applyBorder="1" applyAlignment="1">
      <alignment vertical="center" wrapText="1"/>
    </xf>
    <xf numFmtId="0" fontId="13" fillId="0" borderId="21" xfId="0" applyFont="1" applyFill="1" applyBorder="1">
      <alignment vertical="center"/>
    </xf>
    <xf numFmtId="0" fontId="13" fillId="0" borderId="22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0" fontId="14" fillId="0" borderId="32" xfId="0" applyFont="1" applyFill="1" applyBorder="1">
      <alignment vertical="center"/>
    </xf>
    <xf numFmtId="0" fontId="14" fillId="0" borderId="32" xfId="0" applyFont="1" applyFill="1" applyBorder="1" applyAlignment="1">
      <alignment vertical="center" wrapText="1"/>
    </xf>
    <xf numFmtId="0" fontId="14" fillId="0" borderId="3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vertical="center"/>
    </xf>
    <xf numFmtId="0" fontId="19" fillId="0" borderId="31" xfId="0" applyFont="1" applyFill="1" applyBorder="1" applyAlignment="1">
      <alignment horizontal="left" vertical="center"/>
    </xf>
    <xf numFmtId="0" fontId="19" fillId="0" borderId="31" xfId="0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 wrapText="1"/>
    </xf>
    <xf numFmtId="0" fontId="21" fillId="0" borderId="32" xfId="0" applyFont="1" applyFill="1" applyBorder="1" applyAlignment="1">
      <alignment vertical="center"/>
    </xf>
    <xf numFmtId="0" fontId="20" fillId="0" borderId="32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0" fillId="0" borderId="34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31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4" fontId="18" fillId="0" borderId="13" xfId="0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 indent="1"/>
    </xf>
    <xf numFmtId="0" fontId="0" fillId="0" borderId="4" xfId="0" applyFont="1" applyFill="1" applyBorder="1">
      <alignment vertical="center"/>
    </xf>
    <xf numFmtId="0" fontId="14" fillId="0" borderId="3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vertical="center"/>
    </xf>
    <xf numFmtId="0" fontId="22" fillId="0" borderId="3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20" fillId="0" borderId="32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 wrapText="1"/>
    </xf>
    <xf numFmtId="0" fontId="20" fillId="0" borderId="3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28" fillId="0" borderId="32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2" sqref="A2"/>
    </sheetView>
  </sheetViews>
  <sheetFormatPr defaultColWidth="9" defaultRowHeight="14.25" outlineLevelRow="2"/>
  <cols>
    <col min="1" max="1" width="123.125" style="207" customWidth="1"/>
    <col min="2" max="16384" width="9" style="207"/>
  </cols>
  <sheetData>
    <row r="1" ht="137.1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4"/>
      <c r="B1" s="2"/>
      <c r="C1" s="95"/>
      <c r="D1" s="96"/>
      <c r="E1" s="96"/>
      <c r="F1" s="96"/>
      <c r="G1" s="96"/>
      <c r="H1" s="96"/>
      <c r="I1" s="111" t="s">
        <v>214</v>
      </c>
      <c r="J1" s="99"/>
    </row>
    <row r="2" ht="22.9" customHeight="1" spans="1:10">
      <c r="A2" s="94"/>
      <c r="B2" s="3" t="s">
        <v>215</v>
      </c>
      <c r="C2" s="3"/>
      <c r="D2" s="3"/>
      <c r="E2" s="3"/>
      <c r="F2" s="3"/>
      <c r="G2" s="3"/>
      <c r="H2" s="3"/>
      <c r="I2" s="3"/>
      <c r="J2" s="99" t="s">
        <v>3</v>
      </c>
    </row>
    <row r="3" ht="19.5" customHeight="1" spans="1:10">
      <c r="A3" s="97"/>
      <c r="B3" s="98" t="s">
        <v>5</v>
      </c>
      <c r="C3" s="98"/>
      <c r="D3" s="112"/>
      <c r="E3" s="112"/>
      <c r="F3" s="112"/>
      <c r="G3" s="112"/>
      <c r="H3" s="112"/>
      <c r="I3" s="112" t="s">
        <v>6</v>
      </c>
      <c r="J3" s="113"/>
    </row>
    <row r="4" ht="24.4" customHeight="1" spans="1:10">
      <c r="A4" s="99"/>
      <c r="B4" s="100" t="s">
        <v>216</v>
      </c>
      <c r="C4" s="100" t="s">
        <v>71</v>
      </c>
      <c r="D4" s="100" t="s">
        <v>217</v>
      </c>
      <c r="E4" s="100"/>
      <c r="F4" s="100"/>
      <c r="G4" s="100"/>
      <c r="H4" s="100"/>
      <c r="I4" s="100"/>
      <c r="J4" s="114"/>
    </row>
    <row r="5" ht="24.4" customHeight="1" spans="1:10">
      <c r="A5" s="101"/>
      <c r="B5" s="100"/>
      <c r="C5" s="100"/>
      <c r="D5" s="100" t="s">
        <v>59</v>
      </c>
      <c r="E5" s="119" t="s">
        <v>218</v>
      </c>
      <c r="F5" s="100" t="s">
        <v>219</v>
      </c>
      <c r="G5" s="100"/>
      <c r="H5" s="100"/>
      <c r="I5" s="100" t="s">
        <v>182</v>
      </c>
      <c r="J5" s="114"/>
    </row>
    <row r="6" ht="24.4" customHeight="1" spans="1:10">
      <c r="A6" s="101"/>
      <c r="B6" s="100"/>
      <c r="C6" s="100"/>
      <c r="D6" s="100"/>
      <c r="E6" s="119"/>
      <c r="F6" s="100" t="s">
        <v>159</v>
      </c>
      <c r="G6" s="100" t="s">
        <v>220</v>
      </c>
      <c r="H6" s="100" t="s">
        <v>221</v>
      </c>
      <c r="I6" s="100"/>
      <c r="J6" s="115"/>
    </row>
    <row r="7" ht="22.9" customHeight="1" spans="1:10">
      <c r="A7" s="102"/>
      <c r="B7" s="100"/>
      <c r="C7" s="100" t="s">
        <v>72</v>
      </c>
      <c r="D7" s="120">
        <v>1000</v>
      </c>
      <c r="E7" s="120">
        <v>0</v>
      </c>
      <c r="F7" s="120">
        <v>0</v>
      </c>
      <c r="G7" s="120">
        <v>0</v>
      </c>
      <c r="H7" s="120">
        <v>0</v>
      </c>
      <c r="I7" s="120">
        <v>1000</v>
      </c>
      <c r="J7" s="116"/>
    </row>
    <row r="8" s="93" customFormat="1" ht="22.9" customHeight="1" spans="1:10">
      <c r="A8" s="121"/>
      <c r="B8" s="105">
        <v>140001</v>
      </c>
      <c r="C8" s="122" t="s">
        <v>0</v>
      </c>
      <c r="D8" s="120">
        <v>1000</v>
      </c>
      <c r="E8" s="120">
        <v>0</v>
      </c>
      <c r="F8" s="120">
        <v>0</v>
      </c>
      <c r="G8" s="120">
        <v>0</v>
      </c>
      <c r="H8" s="120">
        <v>0</v>
      </c>
      <c r="I8" s="120">
        <v>1000</v>
      </c>
      <c r="J8" s="123"/>
    </row>
    <row r="9" ht="22.9" customHeight="1" spans="1:10">
      <c r="A9" s="102"/>
      <c r="B9" s="100"/>
      <c r="C9" s="100"/>
      <c r="D9" s="103"/>
      <c r="E9" s="103"/>
      <c r="F9" s="103"/>
      <c r="G9" s="103"/>
      <c r="H9" s="103"/>
      <c r="I9" s="103"/>
      <c r="J9" s="116"/>
    </row>
    <row r="10" ht="22.9" customHeight="1" spans="1:10">
      <c r="A10" s="102"/>
      <c r="B10" s="100"/>
      <c r="C10" s="100"/>
      <c r="D10" s="103"/>
      <c r="E10" s="103"/>
      <c r="F10" s="103"/>
      <c r="G10" s="103"/>
      <c r="H10" s="103"/>
      <c r="I10" s="103"/>
      <c r="J10" s="116"/>
    </row>
    <row r="11" ht="22.9" customHeight="1" spans="1:10">
      <c r="A11" s="102"/>
      <c r="B11" s="100"/>
      <c r="C11" s="100"/>
      <c r="D11" s="103"/>
      <c r="E11" s="103"/>
      <c r="F11" s="103"/>
      <c r="G11" s="103"/>
      <c r="H11" s="103"/>
      <c r="I11" s="103"/>
      <c r="J11" s="116"/>
    </row>
    <row r="12" ht="22.9" customHeight="1" spans="1:10">
      <c r="A12" s="102"/>
      <c r="B12" s="100"/>
      <c r="C12" s="100"/>
      <c r="D12" s="103"/>
      <c r="E12" s="103"/>
      <c r="F12" s="103"/>
      <c r="G12" s="103"/>
      <c r="H12" s="103"/>
      <c r="I12" s="103"/>
      <c r="J12" s="116"/>
    </row>
    <row r="13" ht="22.9" customHeight="1" spans="1:10">
      <c r="A13" s="102"/>
      <c r="B13" s="100"/>
      <c r="C13" s="100"/>
      <c r="D13" s="103"/>
      <c r="E13" s="103"/>
      <c r="F13" s="103"/>
      <c r="G13" s="103"/>
      <c r="H13" s="103"/>
      <c r="I13" s="103"/>
      <c r="J13" s="116"/>
    </row>
    <row r="14" ht="22.9" customHeight="1" spans="1:10">
      <c r="A14" s="102"/>
      <c r="B14" s="100"/>
      <c r="C14" s="100"/>
      <c r="D14" s="103"/>
      <c r="E14" s="103"/>
      <c r="F14" s="103"/>
      <c r="G14" s="103"/>
      <c r="H14" s="103"/>
      <c r="I14" s="103"/>
      <c r="J14" s="116"/>
    </row>
    <row r="15" ht="22.9" customHeight="1" spans="1:10">
      <c r="A15" s="102"/>
      <c r="B15" s="100"/>
      <c r="C15" s="100"/>
      <c r="D15" s="103"/>
      <c r="E15" s="103"/>
      <c r="F15" s="103"/>
      <c r="G15" s="103"/>
      <c r="H15" s="103"/>
      <c r="I15" s="103"/>
      <c r="J15" s="116"/>
    </row>
    <row r="16" ht="22.9" customHeight="1" spans="1:10">
      <c r="A16" s="102"/>
      <c r="B16" s="100"/>
      <c r="C16" s="100"/>
      <c r="D16" s="103"/>
      <c r="E16" s="103"/>
      <c r="F16" s="103"/>
      <c r="G16" s="103"/>
      <c r="H16" s="103"/>
      <c r="I16" s="103"/>
      <c r="J16" s="11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4"/>
      <c r="B1" s="2"/>
      <c r="C1" s="2"/>
      <c r="D1" s="2"/>
      <c r="E1" s="95"/>
      <c r="F1" s="95"/>
      <c r="G1" s="96"/>
      <c r="H1" s="96"/>
      <c r="I1" s="111" t="s">
        <v>222</v>
      </c>
      <c r="J1" s="99"/>
    </row>
    <row r="2" ht="22.9" customHeight="1" spans="1:10">
      <c r="A2" s="94"/>
      <c r="B2" s="3" t="s">
        <v>223</v>
      </c>
      <c r="C2" s="3"/>
      <c r="D2" s="3"/>
      <c r="E2" s="3"/>
      <c r="F2" s="3"/>
      <c r="G2" s="3"/>
      <c r="H2" s="3"/>
      <c r="I2" s="3"/>
      <c r="J2" s="99"/>
    </row>
    <row r="3" ht="19.5" customHeight="1" spans="1:10">
      <c r="A3" s="97"/>
      <c r="B3" s="98" t="s">
        <v>5</v>
      </c>
      <c r="C3" s="98"/>
      <c r="D3" s="98"/>
      <c r="E3" s="98"/>
      <c r="F3" s="98"/>
      <c r="G3" s="97"/>
      <c r="H3" s="97"/>
      <c r="I3" s="112" t="s">
        <v>6</v>
      </c>
      <c r="J3" s="113"/>
    </row>
    <row r="4" ht="24.4" customHeight="1" spans="1:10">
      <c r="A4" s="99"/>
      <c r="B4" s="100" t="s">
        <v>9</v>
      </c>
      <c r="C4" s="100"/>
      <c r="D4" s="100"/>
      <c r="E4" s="100"/>
      <c r="F4" s="100"/>
      <c r="G4" s="100" t="s">
        <v>224</v>
      </c>
      <c r="H4" s="100"/>
      <c r="I4" s="100"/>
      <c r="J4" s="114"/>
    </row>
    <row r="5" ht="24.4" customHeight="1" spans="1:10">
      <c r="A5" s="101"/>
      <c r="B5" s="100" t="s">
        <v>79</v>
      </c>
      <c r="C5" s="100"/>
      <c r="D5" s="100"/>
      <c r="E5" s="100" t="s">
        <v>70</v>
      </c>
      <c r="F5" s="100" t="s">
        <v>71</v>
      </c>
      <c r="G5" s="100" t="s">
        <v>59</v>
      </c>
      <c r="H5" s="100" t="s">
        <v>75</v>
      </c>
      <c r="I5" s="100" t="s">
        <v>76</v>
      </c>
      <c r="J5" s="114"/>
    </row>
    <row r="6" ht="24.4" customHeight="1" spans="1:10">
      <c r="A6" s="101"/>
      <c r="B6" s="100" t="s">
        <v>80</v>
      </c>
      <c r="C6" s="100" t="s">
        <v>81</v>
      </c>
      <c r="D6" s="100" t="s">
        <v>82</v>
      </c>
      <c r="E6" s="100"/>
      <c r="F6" s="100"/>
      <c r="G6" s="100"/>
      <c r="H6" s="100"/>
      <c r="I6" s="100"/>
      <c r="J6" s="115"/>
    </row>
    <row r="7" ht="22.9" customHeight="1" spans="1:10">
      <c r="A7" s="102"/>
      <c r="B7" s="100"/>
      <c r="C7" s="100"/>
      <c r="D7" s="100"/>
      <c r="E7" s="100"/>
      <c r="F7" s="100" t="s">
        <v>72</v>
      </c>
      <c r="G7" s="103"/>
      <c r="H7" s="103"/>
      <c r="I7" s="103"/>
      <c r="J7" s="116"/>
    </row>
    <row r="8" ht="22.9" customHeight="1" spans="1:10">
      <c r="A8" s="102"/>
      <c r="B8" s="100"/>
      <c r="C8" s="100"/>
      <c r="D8" s="100"/>
      <c r="E8" s="105">
        <v>140001</v>
      </c>
      <c r="F8" s="105" t="s">
        <v>225</v>
      </c>
      <c r="G8" s="103"/>
      <c r="H8" s="103"/>
      <c r="I8" s="103"/>
      <c r="J8" s="116"/>
    </row>
    <row r="9" ht="22.9" customHeight="1" spans="1:10">
      <c r="A9" s="102"/>
      <c r="B9" s="100"/>
      <c r="C9" s="100"/>
      <c r="D9" s="100"/>
      <c r="E9" s="105"/>
      <c r="F9" s="105"/>
      <c r="G9" s="103"/>
      <c r="H9" s="103"/>
      <c r="I9" s="103"/>
      <c r="J9" s="116"/>
    </row>
    <row r="10" ht="22.9" customHeight="1" spans="1:10">
      <c r="A10" s="102"/>
      <c r="B10" s="100"/>
      <c r="C10" s="100"/>
      <c r="D10" s="100"/>
      <c r="E10" s="100"/>
      <c r="F10" s="100"/>
      <c r="G10" s="103"/>
      <c r="H10" s="103"/>
      <c r="I10" s="103"/>
      <c r="J10" s="116"/>
    </row>
    <row r="11" ht="22.9" customHeight="1" spans="1:10">
      <c r="A11" s="102"/>
      <c r="B11" s="100"/>
      <c r="C11" s="100"/>
      <c r="D11" s="100"/>
      <c r="E11" s="100"/>
      <c r="F11" s="100"/>
      <c r="G11" s="103"/>
      <c r="H11" s="103"/>
      <c r="I11" s="103"/>
      <c r="J11" s="116"/>
    </row>
    <row r="12" ht="22.9" customHeight="1" spans="1:10">
      <c r="A12" s="102"/>
      <c r="B12" s="100"/>
      <c r="C12" s="100"/>
      <c r="D12" s="100"/>
      <c r="E12" s="100"/>
      <c r="F12" s="100"/>
      <c r="G12" s="103"/>
      <c r="H12" s="103"/>
      <c r="I12" s="103"/>
      <c r="J12" s="116"/>
    </row>
    <row r="13" ht="22.9" customHeight="1" spans="1:10">
      <c r="A13" s="102"/>
      <c r="B13" s="100"/>
      <c r="C13" s="100"/>
      <c r="D13" s="100"/>
      <c r="E13" s="100"/>
      <c r="F13" s="100"/>
      <c r="G13" s="103"/>
      <c r="H13" s="103"/>
      <c r="I13" s="103"/>
      <c r="J13" s="116"/>
    </row>
    <row r="14" ht="22.9" customHeight="1" spans="1:10">
      <c r="A14" s="102"/>
      <c r="B14" s="100"/>
      <c r="C14" s="100"/>
      <c r="D14" s="100"/>
      <c r="E14" s="100"/>
      <c r="F14" s="100"/>
      <c r="G14" s="103"/>
      <c r="H14" s="103"/>
      <c r="I14" s="103"/>
      <c r="J14" s="116"/>
    </row>
    <row r="15" ht="22.9" customHeight="1" spans="1:10">
      <c r="A15" s="102"/>
      <c r="B15" s="100"/>
      <c r="C15" s="100"/>
      <c r="D15" s="100"/>
      <c r="E15" s="100"/>
      <c r="F15" s="100"/>
      <c r="G15" s="103"/>
      <c r="H15" s="103"/>
      <c r="I15" s="103"/>
      <c r="J15" s="116"/>
    </row>
    <row r="16" ht="22.9" customHeight="1" spans="1:10">
      <c r="A16" s="101"/>
      <c r="B16" s="107"/>
      <c r="C16" s="107"/>
      <c r="D16" s="107"/>
      <c r="E16" s="107"/>
      <c r="F16" s="107" t="s">
        <v>23</v>
      </c>
      <c r="G16" s="108"/>
      <c r="H16" s="108"/>
      <c r="I16" s="108"/>
      <c r="J16" s="114"/>
    </row>
    <row r="17" ht="22.9" customHeight="1" spans="1:10">
      <c r="A17" s="101"/>
      <c r="B17" s="107"/>
      <c r="C17" s="107"/>
      <c r="D17" s="107"/>
      <c r="E17" s="107"/>
      <c r="F17" s="107" t="s">
        <v>23</v>
      </c>
      <c r="G17" s="108"/>
      <c r="H17" s="108"/>
      <c r="I17" s="108"/>
      <c r="J17" s="11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4"/>
      <c r="B1" s="2"/>
      <c r="C1" s="95"/>
      <c r="D1" s="96"/>
      <c r="E1" s="96"/>
      <c r="F1" s="96"/>
      <c r="G1" s="96"/>
      <c r="H1" s="96"/>
      <c r="I1" s="111" t="s">
        <v>226</v>
      </c>
      <c r="J1" s="99"/>
    </row>
    <row r="2" ht="22.9" customHeight="1" spans="1:10">
      <c r="A2" s="94"/>
      <c r="B2" s="3" t="s">
        <v>227</v>
      </c>
      <c r="C2" s="3"/>
      <c r="D2" s="3"/>
      <c r="E2" s="3"/>
      <c r="F2" s="3"/>
      <c r="G2" s="3"/>
      <c r="H2" s="3"/>
      <c r="I2" s="3"/>
      <c r="J2" s="99" t="s">
        <v>3</v>
      </c>
    </row>
    <row r="3" ht="19.5" customHeight="1" spans="1:10">
      <c r="A3" s="97"/>
      <c r="B3" s="98" t="s">
        <v>5</v>
      </c>
      <c r="C3" s="98"/>
      <c r="D3" s="112"/>
      <c r="E3" s="112"/>
      <c r="F3" s="112"/>
      <c r="G3" s="112"/>
      <c r="H3" s="112"/>
      <c r="I3" s="112" t="s">
        <v>6</v>
      </c>
      <c r="J3" s="113"/>
    </row>
    <row r="4" ht="24.4" customHeight="1" spans="1:10">
      <c r="A4" s="99"/>
      <c r="B4" s="100" t="s">
        <v>216</v>
      </c>
      <c r="C4" s="100" t="s">
        <v>71</v>
      </c>
      <c r="D4" s="100" t="s">
        <v>217</v>
      </c>
      <c r="E4" s="100"/>
      <c r="F4" s="100"/>
      <c r="G4" s="100"/>
      <c r="H4" s="100"/>
      <c r="I4" s="100"/>
      <c r="J4" s="114"/>
    </row>
    <row r="5" ht="24.4" customHeight="1" spans="1:10">
      <c r="A5" s="101"/>
      <c r="B5" s="100"/>
      <c r="C5" s="100"/>
      <c r="D5" s="100" t="s">
        <v>59</v>
      </c>
      <c r="E5" s="119" t="s">
        <v>218</v>
      </c>
      <c r="F5" s="100" t="s">
        <v>219</v>
      </c>
      <c r="G5" s="100"/>
      <c r="H5" s="100"/>
      <c r="I5" s="100" t="s">
        <v>182</v>
      </c>
      <c r="J5" s="114"/>
    </row>
    <row r="6" ht="24.4" customHeight="1" spans="1:10">
      <c r="A6" s="101"/>
      <c r="B6" s="100"/>
      <c r="C6" s="100"/>
      <c r="D6" s="100"/>
      <c r="E6" s="119"/>
      <c r="F6" s="100" t="s">
        <v>159</v>
      </c>
      <c r="G6" s="100" t="s">
        <v>220</v>
      </c>
      <c r="H6" s="100" t="s">
        <v>221</v>
      </c>
      <c r="I6" s="100"/>
      <c r="J6" s="115"/>
    </row>
    <row r="7" ht="22.9" customHeight="1" spans="1:10">
      <c r="A7" s="102"/>
      <c r="B7" s="100"/>
      <c r="C7" s="100" t="s">
        <v>72</v>
      </c>
      <c r="D7" s="103"/>
      <c r="E7" s="103"/>
      <c r="F7" s="103"/>
      <c r="G7" s="103"/>
      <c r="H7" s="103"/>
      <c r="I7" s="103"/>
      <c r="J7" s="116"/>
    </row>
    <row r="8" ht="22.9" customHeight="1" spans="1:10">
      <c r="A8" s="102"/>
      <c r="B8" s="105">
        <v>140001</v>
      </c>
      <c r="C8" s="105" t="s">
        <v>0</v>
      </c>
      <c r="D8" s="103"/>
      <c r="E8" s="103"/>
      <c r="F8" s="103"/>
      <c r="G8" s="103"/>
      <c r="H8" s="103"/>
      <c r="I8" s="103"/>
      <c r="J8" s="116"/>
    </row>
    <row r="9" ht="22.9" customHeight="1" spans="1:10">
      <c r="A9" s="102"/>
      <c r="B9" s="100"/>
      <c r="C9" s="100" t="s">
        <v>225</v>
      </c>
      <c r="D9" s="103"/>
      <c r="E9" s="103"/>
      <c r="F9" s="103"/>
      <c r="G9" s="103"/>
      <c r="H9" s="103"/>
      <c r="I9" s="103"/>
      <c r="J9" s="116"/>
    </row>
    <row r="10" ht="22.9" customHeight="1" spans="1:10">
      <c r="A10" s="102"/>
      <c r="B10" s="100"/>
      <c r="C10" s="100"/>
      <c r="D10" s="103"/>
      <c r="E10" s="103"/>
      <c r="F10" s="103"/>
      <c r="G10" s="103"/>
      <c r="H10" s="103"/>
      <c r="I10" s="103"/>
      <c r="J10" s="116"/>
    </row>
    <row r="11" ht="22.9" customHeight="1" spans="1:10">
      <c r="A11" s="102"/>
      <c r="B11" s="100"/>
      <c r="C11" s="100"/>
      <c r="D11" s="103"/>
      <c r="E11" s="103"/>
      <c r="F11" s="103"/>
      <c r="G11" s="103"/>
      <c r="H11" s="103"/>
      <c r="I11" s="103"/>
      <c r="J11" s="116"/>
    </row>
    <row r="12" ht="22.9" customHeight="1" spans="1:10">
      <c r="A12" s="102"/>
      <c r="B12" s="105"/>
      <c r="C12" s="105"/>
      <c r="D12" s="103"/>
      <c r="E12" s="103"/>
      <c r="F12" s="103"/>
      <c r="G12" s="103"/>
      <c r="H12" s="103"/>
      <c r="I12" s="103"/>
      <c r="J12" s="116"/>
    </row>
    <row r="13" ht="22.9" customHeight="1" spans="1:10">
      <c r="A13" s="102"/>
      <c r="B13" s="100"/>
      <c r="C13" s="100"/>
      <c r="D13" s="103"/>
      <c r="E13" s="103"/>
      <c r="F13" s="103"/>
      <c r="G13" s="103"/>
      <c r="H13" s="103"/>
      <c r="I13" s="103"/>
      <c r="J13" s="116"/>
    </row>
    <row r="14" ht="22.9" customHeight="1" spans="1:10">
      <c r="A14" s="102"/>
      <c r="B14" s="100"/>
      <c r="C14" s="100"/>
      <c r="D14" s="103"/>
      <c r="E14" s="103"/>
      <c r="F14" s="103"/>
      <c r="G14" s="103"/>
      <c r="H14" s="103"/>
      <c r="I14" s="103"/>
      <c r="J14" s="116"/>
    </row>
    <row r="15" ht="22.9" customHeight="1" spans="1:10">
      <c r="A15" s="102"/>
      <c r="B15" s="100"/>
      <c r="C15" s="100"/>
      <c r="D15" s="103"/>
      <c r="E15" s="103"/>
      <c r="F15" s="103"/>
      <c r="G15" s="103"/>
      <c r="H15" s="103"/>
      <c r="I15" s="103"/>
      <c r="J15" s="116"/>
    </row>
    <row r="16" ht="22.9" customHeight="1" spans="1:10">
      <c r="A16" s="102"/>
      <c r="B16" s="100"/>
      <c r="C16" s="100"/>
      <c r="D16" s="103"/>
      <c r="E16" s="103"/>
      <c r="F16" s="103"/>
      <c r="G16" s="103"/>
      <c r="H16" s="103"/>
      <c r="I16" s="103"/>
      <c r="J16" s="116"/>
    </row>
    <row r="17" ht="22.9" customHeight="1" spans="1:10">
      <c r="A17" s="102"/>
      <c r="B17" s="100"/>
      <c r="C17" s="100"/>
      <c r="D17" s="103"/>
      <c r="E17" s="103"/>
      <c r="F17" s="103"/>
      <c r="G17" s="103"/>
      <c r="H17" s="103"/>
      <c r="I17" s="103"/>
      <c r="J17" s="11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94"/>
      <c r="B1" s="2"/>
      <c r="C1" s="2"/>
      <c r="D1" s="2"/>
      <c r="E1" s="95"/>
      <c r="F1" s="95"/>
      <c r="G1" s="96"/>
      <c r="H1" s="96"/>
      <c r="I1" s="111" t="s">
        <v>228</v>
      </c>
      <c r="J1" s="99"/>
    </row>
    <row r="2" ht="22.9" customHeight="1" spans="1:10">
      <c r="A2" s="94"/>
      <c r="B2" s="3" t="s">
        <v>229</v>
      </c>
      <c r="C2" s="3"/>
      <c r="D2" s="3"/>
      <c r="E2" s="3"/>
      <c r="F2" s="3"/>
      <c r="G2" s="3"/>
      <c r="H2" s="3"/>
      <c r="I2" s="3"/>
      <c r="J2" s="99" t="s">
        <v>3</v>
      </c>
    </row>
    <row r="3" ht="19.5" customHeight="1" spans="1:10">
      <c r="A3" s="97"/>
      <c r="B3" s="98" t="s">
        <v>5</v>
      </c>
      <c r="C3" s="98"/>
      <c r="D3" s="98"/>
      <c r="E3" s="98"/>
      <c r="F3" s="98"/>
      <c r="G3" s="97"/>
      <c r="H3" s="97"/>
      <c r="I3" s="112" t="s">
        <v>6</v>
      </c>
      <c r="J3" s="113"/>
    </row>
    <row r="4" ht="24.4" customHeight="1" spans="1:10">
      <c r="A4" s="99"/>
      <c r="B4" s="100" t="s">
        <v>9</v>
      </c>
      <c r="C4" s="100"/>
      <c r="D4" s="100"/>
      <c r="E4" s="100"/>
      <c r="F4" s="100"/>
      <c r="G4" s="100" t="s">
        <v>230</v>
      </c>
      <c r="H4" s="100"/>
      <c r="I4" s="100"/>
      <c r="J4" s="114"/>
    </row>
    <row r="5" ht="24.4" customHeight="1" spans="1:10">
      <c r="A5" s="101"/>
      <c r="B5" s="100" t="s">
        <v>79</v>
      </c>
      <c r="C5" s="100"/>
      <c r="D5" s="100"/>
      <c r="E5" s="100" t="s">
        <v>70</v>
      </c>
      <c r="F5" s="100" t="s">
        <v>71</v>
      </c>
      <c r="G5" s="100" t="s">
        <v>59</v>
      </c>
      <c r="H5" s="100" t="s">
        <v>75</v>
      </c>
      <c r="I5" s="100" t="s">
        <v>76</v>
      </c>
      <c r="J5" s="114"/>
    </row>
    <row r="6" ht="24.4" customHeight="1" spans="1:10">
      <c r="A6" s="101"/>
      <c r="B6" s="100" t="s">
        <v>80</v>
      </c>
      <c r="C6" s="100" t="s">
        <v>81</v>
      </c>
      <c r="D6" s="100" t="s">
        <v>82</v>
      </c>
      <c r="E6" s="100"/>
      <c r="F6" s="100"/>
      <c r="G6" s="100"/>
      <c r="H6" s="100"/>
      <c r="I6" s="100"/>
      <c r="J6" s="115"/>
    </row>
    <row r="7" ht="22.9" customHeight="1" spans="1:10">
      <c r="A7" s="102"/>
      <c r="B7" s="100"/>
      <c r="C7" s="100"/>
      <c r="D7" s="100"/>
      <c r="E7" s="100"/>
      <c r="F7" s="100" t="s">
        <v>72</v>
      </c>
      <c r="G7" s="103"/>
      <c r="H7" s="103"/>
      <c r="I7" s="103"/>
      <c r="J7" s="116"/>
    </row>
    <row r="8" s="93" customFormat="1" ht="22.9" customHeight="1" spans="1:10">
      <c r="A8" s="104"/>
      <c r="B8" s="105"/>
      <c r="C8" s="105"/>
      <c r="D8" s="105"/>
      <c r="E8" s="105">
        <v>140001</v>
      </c>
      <c r="F8" s="105" t="s">
        <v>225</v>
      </c>
      <c r="G8" s="106"/>
      <c r="H8" s="106"/>
      <c r="I8" s="106"/>
      <c r="J8" s="117"/>
    </row>
    <row r="9" ht="22.9" customHeight="1" spans="1:10">
      <c r="A9" s="101"/>
      <c r="B9" s="107"/>
      <c r="C9" s="107"/>
      <c r="D9" s="107"/>
      <c r="E9" s="107"/>
      <c r="F9" s="107"/>
      <c r="G9" s="108"/>
      <c r="H9" s="108"/>
      <c r="I9" s="108"/>
      <c r="J9" s="114"/>
    </row>
    <row r="10" ht="22.9" customHeight="1" spans="1:10">
      <c r="A10" s="101"/>
      <c r="B10" s="107"/>
      <c r="C10" s="107"/>
      <c r="D10" s="107"/>
      <c r="E10" s="107"/>
      <c r="F10" s="107"/>
      <c r="G10" s="108"/>
      <c r="H10" s="108"/>
      <c r="I10" s="108"/>
      <c r="J10" s="114"/>
    </row>
    <row r="11" ht="22.9" customHeight="1" spans="1:10">
      <c r="A11" s="101"/>
      <c r="B11" s="107"/>
      <c r="C11" s="107"/>
      <c r="D11" s="107"/>
      <c r="E11" s="107"/>
      <c r="F11" s="107"/>
      <c r="G11" s="108"/>
      <c r="H11" s="108"/>
      <c r="I11" s="108"/>
      <c r="J11" s="114"/>
    </row>
    <row r="12" ht="22.9" customHeight="1" spans="1:10">
      <c r="A12" s="101"/>
      <c r="B12" s="107"/>
      <c r="C12" s="107"/>
      <c r="D12" s="107"/>
      <c r="E12" s="107"/>
      <c r="F12" s="107"/>
      <c r="G12" s="108"/>
      <c r="H12" s="108"/>
      <c r="I12" s="108"/>
      <c r="J12" s="114"/>
    </row>
    <row r="13" ht="22.9" customHeight="1" spans="1:10">
      <c r="A13" s="101"/>
      <c r="B13" s="107"/>
      <c r="C13" s="107"/>
      <c r="D13" s="107"/>
      <c r="E13" s="107"/>
      <c r="F13" s="107"/>
      <c r="G13" s="108"/>
      <c r="H13" s="108"/>
      <c r="I13" s="108"/>
      <c r="J13" s="114"/>
    </row>
    <row r="14" ht="22.9" customHeight="1" spans="1:10">
      <c r="A14" s="101"/>
      <c r="B14" s="107"/>
      <c r="C14" s="107"/>
      <c r="D14" s="107"/>
      <c r="E14" s="107"/>
      <c r="F14" s="107"/>
      <c r="G14" s="108"/>
      <c r="H14" s="108"/>
      <c r="I14" s="108"/>
      <c r="J14" s="114"/>
    </row>
    <row r="15" ht="22.9" customHeight="1" spans="1:10">
      <c r="A15" s="101"/>
      <c r="B15" s="107"/>
      <c r="C15" s="107"/>
      <c r="D15" s="107"/>
      <c r="E15" s="107"/>
      <c r="F15" s="107"/>
      <c r="G15" s="108"/>
      <c r="H15" s="108"/>
      <c r="I15" s="108"/>
      <c r="J15" s="114"/>
    </row>
    <row r="16" ht="22.9" customHeight="1" spans="1:10">
      <c r="A16" s="101"/>
      <c r="B16" s="107"/>
      <c r="C16" s="107"/>
      <c r="D16" s="107"/>
      <c r="E16" s="107"/>
      <c r="F16" s="107" t="s">
        <v>23</v>
      </c>
      <c r="G16" s="108"/>
      <c r="H16" s="108"/>
      <c r="I16" s="108"/>
      <c r="J16" s="114"/>
    </row>
    <row r="17" ht="22.9" customHeight="1" spans="1:10">
      <c r="A17" s="101"/>
      <c r="B17" s="107"/>
      <c r="C17" s="107"/>
      <c r="D17" s="107"/>
      <c r="E17" s="107"/>
      <c r="F17" s="107" t="s">
        <v>231</v>
      </c>
      <c r="G17" s="108"/>
      <c r="H17" s="108"/>
      <c r="I17" s="108"/>
      <c r="J17" s="115"/>
    </row>
    <row r="18" ht="9.75" customHeight="1" spans="1:10">
      <c r="A18" s="109"/>
      <c r="B18" s="110"/>
      <c r="C18" s="110"/>
      <c r="D18" s="110"/>
      <c r="E18" s="110"/>
      <c r="F18" s="109"/>
      <c r="G18" s="109"/>
      <c r="H18" s="109"/>
      <c r="I18" s="109"/>
      <c r="J18" s="1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4.375" style="1" customWidth="1"/>
    <col min="3" max="3" width="9" style="40"/>
    <col min="4" max="4" width="9" style="1"/>
    <col min="5" max="5" width="10.25" style="1" customWidth="1"/>
    <col min="6" max="6" width="16.1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232</v>
      </c>
    </row>
    <row r="2" ht="24" customHeight="1" spans="2:13">
      <c r="B2" s="41" t="s">
        <v>233</v>
      </c>
      <c r="C2" s="42"/>
      <c r="D2" s="42"/>
      <c r="E2" s="42"/>
      <c r="F2" s="42"/>
      <c r="G2" s="42"/>
      <c r="H2" s="42"/>
      <c r="I2" s="42"/>
      <c r="J2" s="64"/>
      <c r="K2" s="65"/>
      <c r="L2" s="65"/>
      <c r="M2" s="65"/>
    </row>
    <row r="3" ht="24.95" customHeight="1" spans="2:13">
      <c r="B3" s="43" t="s">
        <v>234</v>
      </c>
      <c r="C3" s="43"/>
      <c r="D3" s="43"/>
      <c r="E3" s="43"/>
      <c r="F3" s="43"/>
      <c r="G3" s="43"/>
      <c r="H3" s="43"/>
      <c r="I3" s="43"/>
      <c r="J3" s="43"/>
      <c r="K3" s="66"/>
      <c r="L3" s="66"/>
      <c r="M3" s="66"/>
    </row>
    <row r="4" ht="24.95" customHeight="1" spans="2:13">
      <c r="B4" s="44" t="s">
        <v>235</v>
      </c>
      <c r="C4" s="45" t="s">
        <v>95</v>
      </c>
      <c r="D4" s="45"/>
      <c r="E4" s="45"/>
      <c r="F4" s="45"/>
      <c r="G4" s="45"/>
      <c r="H4" s="45"/>
      <c r="I4" s="45"/>
      <c r="J4" s="45"/>
      <c r="K4" s="67"/>
      <c r="L4" s="67"/>
      <c r="M4" s="67"/>
    </row>
    <row r="5" ht="24.95" customHeight="1" spans="2:13">
      <c r="B5" s="44" t="s">
        <v>236</v>
      </c>
      <c r="C5" s="45" t="s">
        <v>0</v>
      </c>
      <c r="D5" s="45"/>
      <c r="E5" s="45"/>
      <c r="F5" s="45"/>
      <c r="G5" s="45"/>
      <c r="H5" s="45"/>
      <c r="I5" s="45"/>
      <c r="J5" s="45"/>
      <c r="K5" s="67"/>
      <c r="L5" s="67"/>
      <c r="M5" s="67"/>
    </row>
    <row r="6" ht="24.95" customHeight="1" spans="2:13">
      <c r="B6" s="46" t="s">
        <v>237</v>
      </c>
      <c r="C6" s="47" t="s">
        <v>238</v>
      </c>
      <c r="D6" s="47"/>
      <c r="E6" s="47"/>
      <c r="F6" s="50">
        <v>8</v>
      </c>
      <c r="G6" s="50"/>
      <c r="H6" s="50"/>
      <c r="I6" s="50"/>
      <c r="J6" s="50"/>
      <c r="K6" s="67"/>
      <c r="L6" s="67"/>
      <c r="M6" s="67"/>
    </row>
    <row r="7" ht="24.95" customHeight="1" spans="2:13">
      <c r="B7" s="49"/>
      <c r="C7" s="47" t="s">
        <v>239</v>
      </c>
      <c r="D7" s="47"/>
      <c r="E7" s="47"/>
      <c r="F7" s="50">
        <v>8</v>
      </c>
      <c r="G7" s="50"/>
      <c r="H7" s="50"/>
      <c r="I7" s="50"/>
      <c r="J7" s="50"/>
      <c r="K7" s="67"/>
      <c r="L7" s="67"/>
      <c r="M7" s="67"/>
    </row>
    <row r="8" ht="24.95" customHeight="1" spans="2:13">
      <c r="B8" s="49"/>
      <c r="C8" s="47" t="s">
        <v>240</v>
      </c>
      <c r="D8" s="47"/>
      <c r="E8" s="47"/>
      <c r="F8" s="50"/>
      <c r="G8" s="50"/>
      <c r="H8" s="50"/>
      <c r="I8" s="50"/>
      <c r="J8" s="50"/>
      <c r="K8" s="67"/>
      <c r="L8" s="67"/>
      <c r="M8" s="67"/>
    </row>
    <row r="9" ht="24.95" customHeight="1" spans="2:13">
      <c r="B9" s="46" t="s">
        <v>241</v>
      </c>
      <c r="C9" s="51" t="s">
        <v>242</v>
      </c>
      <c r="D9" s="51"/>
      <c r="E9" s="51"/>
      <c r="F9" s="51"/>
      <c r="G9" s="51"/>
      <c r="H9" s="51"/>
      <c r="I9" s="51"/>
      <c r="J9" s="51"/>
      <c r="K9" s="67"/>
      <c r="L9" s="67"/>
      <c r="M9" s="67"/>
    </row>
    <row r="10" ht="24.95" customHeight="1" spans="2:13">
      <c r="B10" s="46"/>
      <c r="C10" s="51"/>
      <c r="D10" s="51"/>
      <c r="E10" s="51"/>
      <c r="F10" s="51"/>
      <c r="G10" s="51"/>
      <c r="H10" s="51"/>
      <c r="I10" s="51"/>
      <c r="J10" s="51"/>
      <c r="K10" s="67"/>
      <c r="L10" s="67"/>
      <c r="M10" s="67"/>
    </row>
    <row r="11" ht="26.25" customHeight="1" spans="2:13">
      <c r="B11" s="49" t="s">
        <v>243</v>
      </c>
      <c r="C11" s="44" t="s">
        <v>244</v>
      </c>
      <c r="D11" s="44" t="s">
        <v>245</v>
      </c>
      <c r="E11" s="47" t="s">
        <v>246</v>
      </c>
      <c r="F11" s="47"/>
      <c r="G11" s="47" t="s">
        <v>247</v>
      </c>
      <c r="H11" s="47"/>
      <c r="I11" s="47"/>
      <c r="J11" s="47"/>
      <c r="K11" s="67"/>
      <c r="L11" s="67"/>
      <c r="M11" s="67"/>
    </row>
    <row r="12" ht="26.25" customHeight="1" spans="2:13">
      <c r="B12" s="49"/>
      <c r="C12" s="52" t="s">
        <v>248</v>
      </c>
      <c r="D12" s="49" t="s">
        <v>249</v>
      </c>
      <c r="E12" s="83" t="s">
        <v>250</v>
      </c>
      <c r="F12" s="84"/>
      <c r="G12" s="85" t="s">
        <v>251</v>
      </c>
      <c r="H12" s="86"/>
      <c r="I12" s="86"/>
      <c r="J12" s="92"/>
      <c r="K12" s="67"/>
      <c r="L12" s="67"/>
      <c r="M12" s="67"/>
    </row>
    <row r="13" ht="26.25" customHeight="1" spans="2:13">
      <c r="B13" s="49"/>
      <c r="C13" s="56"/>
      <c r="D13" s="49"/>
      <c r="E13" s="73" t="s">
        <v>252</v>
      </c>
      <c r="F13" s="74"/>
      <c r="G13" s="85" t="s">
        <v>253</v>
      </c>
      <c r="H13" s="86"/>
      <c r="I13" s="86"/>
      <c r="J13" s="92"/>
      <c r="K13" s="69"/>
      <c r="L13" s="69"/>
      <c r="M13" s="69"/>
    </row>
    <row r="14" ht="26.25" customHeight="1" spans="2:10">
      <c r="B14" s="49"/>
      <c r="C14" s="56"/>
      <c r="D14" s="49" t="s">
        <v>254</v>
      </c>
      <c r="E14" s="73" t="s">
        <v>255</v>
      </c>
      <c r="F14" s="74"/>
      <c r="G14" s="85" t="s">
        <v>256</v>
      </c>
      <c r="H14" s="86"/>
      <c r="I14" s="86"/>
      <c r="J14" s="92"/>
    </row>
    <row r="15" ht="26.25" customHeight="1" spans="2:10">
      <c r="B15" s="49"/>
      <c r="C15" s="56"/>
      <c r="D15" s="49" t="s">
        <v>257</v>
      </c>
      <c r="E15" s="73" t="s">
        <v>258</v>
      </c>
      <c r="F15" s="74"/>
      <c r="G15" s="85" t="s">
        <v>259</v>
      </c>
      <c r="H15" s="86"/>
      <c r="I15" s="86"/>
      <c r="J15" s="92"/>
    </row>
    <row r="16" ht="26.25" customHeight="1" spans="2:10">
      <c r="B16" s="49"/>
      <c r="C16" s="56"/>
      <c r="D16" s="52" t="s">
        <v>260</v>
      </c>
      <c r="E16" s="73" t="s">
        <v>250</v>
      </c>
      <c r="F16" s="74"/>
      <c r="G16" s="85" t="s">
        <v>261</v>
      </c>
      <c r="H16" s="86"/>
      <c r="I16" s="86"/>
      <c r="J16" s="92"/>
    </row>
    <row r="17" ht="26.25" customHeight="1" spans="2:10">
      <c r="B17" s="49"/>
      <c r="C17" s="60"/>
      <c r="D17" s="60"/>
      <c r="E17" s="73" t="s">
        <v>252</v>
      </c>
      <c r="F17" s="74"/>
      <c r="G17" s="85" t="s">
        <v>262</v>
      </c>
      <c r="H17" s="86"/>
      <c r="I17" s="86"/>
      <c r="J17" s="92"/>
    </row>
    <row r="18" ht="26.25" customHeight="1" spans="2:10">
      <c r="B18" s="49"/>
      <c r="C18" s="49" t="s">
        <v>263</v>
      </c>
      <c r="D18" s="87" t="s">
        <v>264</v>
      </c>
      <c r="E18" s="85" t="s">
        <v>265</v>
      </c>
      <c r="F18" s="88"/>
      <c r="G18" s="85" t="s">
        <v>256</v>
      </c>
      <c r="H18" s="86"/>
      <c r="I18" s="86"/>
      <c r="J18" s="92"/>
    </row>
    <row r="19" ht="26.25" customHeight="1" spans="2:10">
      <c r="B19" s="49"/>
      <c r="C19" s="49"/>
      <c r="D19" s="89"/>
      <c r="E19" s="85" t="s">
        <v>266</v>
      </c>
      <c r="F19" s="88"/>
      <c r="G19" s="85" t="s">
        <v>267</v>
      </c>
      <c r="H19" s="86"/>
      <c r="I19" s="86"/>
      <c r="J19" s="92"/>
    </row>
    <row r="20" ht="26.25" customHeight="1" spans="2:10">
      <c r="B20" s="49"/>
      <c r="C20" s="49"/>
      <c r="D20" s="87" t="s">
        <v>268</v>
      </c>
      <c r="E20" s="73" t="s">
        <v>250</v>
      </c>
      <c r="F20" s="74"/>
      <c r="G20" s="85" t="s">
        <v>269</v>
      </c>
      <c r="H20" s="86"/>
      <c r="I20" s="86"/>
      <c r="J20" s="92"/>
    </row>
    <row r="21" ht="26.25" customHeight="1" spans="2:10">
      <c r="B21" s="49"/>
      <c r="C21" s="49"/>
      <c r="D21" s="89"/>
      <c r="E21" s="73" t="s">
        <v>252</v>
      </c>
      <c r="F21" s="74"/>
      <c r="G21" s="85" t="s">
        <v>269</v>
      </c>
      <c r="H21" s="86"/>
      <c r="I21" s="86"/>
      <c r="J21" s="92"/>
    </row>
    <row r="22" ht="26.25" customHeight="1" spans="2:10">
      <c r="B22" s="49"/>
      <c r="C22" s="49" t="s">
        <v>270</v>
      </c>
      <c r="D22" s="46" t="s">
        <v>271</v>
      </c>
      <c r="E22" s="90"/>
      <c r="F22" s="91"/>
      <c r="G22" s="90"/>
      <c r="H22" s="91"/>
      <c r="I22" s="91"/>
      <c r="J22" s="91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3"/>
    <mergeCell ref="D16:D17"/>
    <mergeCell ref="D18:D19"/>
    <mergeCell ref="D20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G15" sqref="G15:J15"/>
    </sheetView>
  </sheetViews>
  <sheetFormatPr defaultColWidth="9" defaultRowHeight="13.5"/>
  <cols>
    <col min="1" max="1" width="3.75" customWidth="1"/>
    <col min="2" max="2" width="13.75" style="1" customWidth="1"/>
    <col min="3" max="3" width="9" style="4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40"/>
      <c r="J1" s="1" t="s">
        <v>272</v>
      </c>
    </row>
    <row r="2" s="1" customFormat="1" ht="24" customHeight="1" spans="2:13">
      <c r="B2" s="41" t="s">
        <v>233</v>
      </c>
      <c r="C2" s="42"/>
      <c r="D2" s="42"/>
      <c r="E2" s="42"/>
      <c r="F2" s="42"/>
      <c r="G2" s="42"/>
      <c r="H2" s="42"/>
      <c r="I2" s="42"/>
      <c r="J2" s="64"/>
      <c r="K2" s="65"/>
      <c r="L2" s="65"/>
      <c r="M2" s="65"/>
    </row>
    <row r="3" s="1" customFormat="1" ht="24.95" customHeight="1" spans="2:13">
      <c r="B3" s="43" t="s">
        <v>234</v>
      </c>
      <c r="C3" s="43"/>
      <c r="D3" s="43"/>
      <c r="E3" s="43"/>
      <c r="F3" s="43"/>
      <c r="G3" s="43"/>
      <c r="H3" s="43"/>
      <c r="I3" s="43"/>
      <c r="J3" s="43"/>
      <c r="K3" s="66"/>
      <c r="L3" s="66"/>
      <c r="M3" s="66"/>
    </row>
    <row r="4" s="1" customFormat="1" ht="24.95" customHeight="1" spans="2:13">
      <c r="B4" s="44" t="s">
        <v>235</v>
      </c>
      <c r="C4" s="45" t="s">
        <v>212</v>
      </c>
      <c r="D4" s="45"/>
      <c r="E4" s="45"/>
      <c r="F4" s="45"/>
      <c r="G4" s="45"/>
      <c r="H4" s="45"/>
      <c r="I4" s="45"/>
      <c r="J4" s="45"/>
      <c r="K4" s="67"/>
      <c r="L4" s="67"/>
      <c r="M4" s="67"/>
    </row>
    <row r="5" s="1" customFormat="1" ht="24.95" customHeight="1" spans="2:13">
      <c r="B5" s="44" t="s">
        <v>236</v>
      </c>
      <c r="C5" s="45" t="s">
        <v>0</v>
      </c>
      <c r="D5" s="45"/>
      <c r="E5" s="45"/>
      <c r="F5" s="45"/>
      <c r="G5" s="45"/>
      <c r="H5" s="45"/>
      <c r="I5" s="45"/>
      <c r="J5" s="45"/>
      <c r="K5" s="67"/>
      <c r="L5" s="67"/>
      <c r="M5" s="67"/>
    </row>
    <row r="6" s="1" customFormat="1" ht="24.95" customHeight="1" spans="2:13">
      <c r="B6" s="46" t="s">
        <v>237</v>
      </c>
      <c r="C6" s="47" t="s">
        <v>238</v>
      </c>
      <c r="D6" s="47"/>
      <c r="E6" s="47"/>
      <c r="F6" s="48">
        <v>43.7</v>
      </c>
      <c r="G6" s="48"/>
      <c r="H6" s="48"/>
      <c r="I6" s="48"/>
      <c r="J6" s="48"/>
      <c r="K6" s="67"/>
      <c r="L6" s="67"/>
      <c r="M6" s="67"/>
    </row>
    <row r="7" s="1" customFormat="1" ht="24.95" customHeight="1" spans="2:13">
      <c r="B7" s="49"/>
      <c r="C7" s="47" t="s">
        <v>239</v>
      </c>
      <c r="D7" s="47"/>
      <c r="E7" s="47"/>
      <c r="F7" s="48">
        <v>43.7</v>
      </c>
      <c r="G7" s="48"/>
      <c r="H7" s="48"/>
      <c r="I7" s="48"/>
      <c r="J7" s="48"/>
      <c r="K7" s="67"/>
      <c r="L7" s="67"/>
      <c r="M7" s="67"/>
    </row>
    <row r="8" s="1" customFormat="1" ht="24.95" customHeight="1" spans="2:13">
      <c r="B8" s="49"/>
      <c r="C8" s="47" t="s">
        <v>240</v>
      </c>
      <c r="D8" s="47"/>
      <c r="E8" s="47"/>
      <c r="F8" s="50"/>
      <c r="G8" s="50"/>
      <c r="H8" s="50"/>
      <c r="I8" s="50"/>
      <c r="J8" s="50"/>
      <c r="K8" s="67"/>
      <c r="L8" s="67"/>
      <c r="M8" s="67"/>
    </row>
    <row r="9" s="1" customFormat="1" ht="24.95" customHeight="1" spans="2:13">
      <c r="B9" s="46" t="s">
        <v>241</v>
      </c>
      <c r="C9" s="51" t="s">
        <v>242</v>
      </c>
      <c r="D9" s="51"/>
      <c r="E9" s="51"/>
      <c r="F9" s="51"/>
      <c r="G9" s="51"/>
      <c r="H9" s="51"/>
      <c r="I9" s="51"/>
      <c r="J9" s="51"/>
      <c r="K9" s="67"/>
      <c r="L9" s="67"/>
      <c r="M9" s="67"/>
    </row>
    <row r="10" s="1" customFormat="1" ht="24.95" customHeight="1" spans="2:13">
      <c r="B10" s="46"/>
      <c r="C10" s="51"/>
      <c r="D10" s="51"/>
      <c r="E10" s="51"/>
      <c r="F10" s="51"/>
      <c r="G10" s="51"/>
      <c r="H10" s="51"/>
      <c r="I10" s="51"/>
      <c r="J10" s="51"/>
      <c r="K10" s="67"/>
      <c r="L10" s="67"/>
      <c r="M10" s="67"/>
    </row>
    <row r="11" s="1" customFormat="1" ht="24.95" customHeight="1" spans="2:13">
      <c r="B11" s="49" t="s">
        <v>243</v>
      </c>
      <c r="C11" s="44" t="s">
        <v>244</v>
      </c>
      <c r="D11" s="44" t="s">
        <v>245</v>
      </c>
      <c r="E11" s="47" t="s">
        <v>246</v>
      </c>
      <c r="F11" s="47"/>
      <c r="G11" s="47" t="s">
        <v>247</v>
      </c>
      <c r="H11" s="47"/>
      <c r="I11" s="47"/>
      <c r="J11" s="47"/>
      <c r="K11" s="67"/>
      <c r="L11" s="67"/>
      <c r="M11" s="67"/>
    </row>
    <row r="12" s="1" customFormat="1" ht="24.95" customHeight="1" spans="2:13">
      <c r="B12" s="49"/>
      <c r="C12" s="52" t="s">
        <v>248</v>
      </c>
      <c r="D12" s="49" t="s">
        <v>249</v>
      </c>
      <c r="E12" s="73" t="s">
        <v>273</v>
      </c>
      <c r="F12" s="74"/>
      <c r="G12" s="75" t="s">
        <v>274</v>
      </c>
      <c r="H12" s="75"/>
      <c r="I12" s="75"/>
      <c r="J12" s="80"/>
      <c r="K12" s="67"/>
      <c r="L12" s="67"/>
      <c r="M12" s="67"/>
    </row>
    <row r="13" s="1" customFormat="1" ht="38.1" customHeight="1" spans="2:13">
      <c r="B13" s="49"/>
      <c r="C13" s="56"/>
      <c r="D13" s="49"/>
      <c r="E13" s="73" t="s">
        <v>275</v>
      </c>
      <c r="F13" s="74"/>
      <c r="G13" s="75" t="s">
        <v>276</v>
      </c>
      <c r="H13" s="75"/>
      <c r="I13" s="75"/>
      <c r="J13" s="80"/>
      <c r="K13" s="69"/>
      <c r="L13" s="69"/>
      <c r="M13" s="69"/>
    </row>
    <row r="14" s="1" customFormat="1" ht="24" customHeight="1" spans="2:10">
      <c r="B14" s="49"/>
      <c r="C14" s="56"/>
      <c r="D14" s="49"/>
      <c r="E14" s="73" t="s">
        <v>277</v>
      </c>
      <c r="F14" s="74"/>
      <c r="G14" s="75" t="s">
        <v>278</v>
      </c>
      <c r="H14" s="75"/>
      <c r="I14" s="75"/>
      <c r="J14" s="80"/>
    </row>
    <row r="15" s="1" customFormat="1" ht="24" customHeight="1" spans="2:10">
      <c r="B15" s="49"/>
      <c r="C15" s="56"/>
      <c r="D15" s="49" t="s">
        <v>254</v>
      </c>
      <c r="E15" s="73" t="s">
        <v>279</v>
      </c>
      <c r="F15" s="74"/>
      <c r="G15" s="75" t="s">
        <v>280</v>
      </c>
      <c r="H15" s="75"/>
      <c r="I15" s="75"/>
      <c r="J15" s="80"/>
    </row>
    <row r="16" s="1" customFormat="1" ht="24" customHeight="1" spans="2:10">
      <c r="B16" s="49"/>
      <c r="C16" s="56"/>
      <c r="D16" s="49" t="s">
        <v>257</v>
      </c>
      <c r="E16" s="73" t="s">
        <v>279</v>
      </c>
      <c r="F16" s="74"/>
      <c r="G16" s="75" t="s">
        <v>281</v>
      </c>
      <c r="H16" s="75"/>
      <c r="I16" s="75"/>
      <c r="J16" s="80"/>
    </row>
    <row r="17" ht="24" customHeight="1" spans="1:10">
      <c r="A17" s="1"/>
      <c r="B17" s="49"/>
      <c r="C17" s="56"/>
      <c r="D17" s="52" t="s">
        <v>260</v>
      </c>
      <c r="E17" s="73" t="s">
        <v>273</v>
      </c>
      <c r="F17" s="74"/>
      <c r="G17" s="73" t="s">
        <v>282</v>
      </c>
      <c r="H17" s="76"/>
      <c r="I17" s="76"/>
      <c r="J17" s="81"/>
    </row>
    <row r="18" ht="24" customHeight="1" spans="1:10">
      <c r="A18" s="1"/>
      <c r="B18" s="49"/>
      <c r="C18" s="56"/>
      <c r="D18" s="56"/>
      <c r="E18" s="73" t="s">
        <v>275</v>
      </c>
      <c r="F18" s="74"/>
      <c r="G18" s="73" t="s">
        <v>283</v>
      </c>
      <c r="H18" s="76"/>
      <c r="I18" s="76"/>
      <c r="J18" s="81"/>
    </row>
    <row r="19" ht="24" customHeight="1" spans="1:10">
      <c r="A19" s="1"/>
      <c r="B19" s="49"/>
      <c r="C19" s="60"/>
      <c r="D19" s="60"/>
      <c r="E19" s="73" t="s">
        <v>284</v>
      </c>
      <c r="F19" s="74"/>
      <c r="G19" s="73" t="s">
        <v>285</v>
      </c>
      <c r="H19" s="76"/>
      <c r="I19" s="76"/>
      <c r="J19" s="81"/>
    </row>
    <row r="20" ht="24" spans="1:10">
      <c r="A20" s="1"/>
      <c r="B20" s="49"/>
      <c r="C20" s="49" t="s">
        <v>263</v>
      </c>
      <c r="D20" s="46" t="s">
        <v>264</v>
      </c>
      <c r="E20" s="75" t="s">
        <v>286</v>
      </c>
      <c r="F20" s="75"/>
      <c r="G20" s="75" t="s">
        <v>287</v>
      </c>
      <c r="H20" s="75"/>
      <c r="I20" s="75"/>
      <c r="J20" s="80"/>
    </row>
    <row r="21" ht="24" spans="1:10">
      <c r="A21" s="1"/>
      <c r="B21" s="49"/>
      <c r="C21" s="49"/>
      <c r="D21" s="46" t="s">
        <v>268</v>
      </c>
      <c r="E21" s="73" t="s">
        <v>288</v>
      </c>
      <c r="F21" s="74"/>
      <c r="G21" s="75" t="s">
        <v>269</v>
      </c>
      <c r="H21" s="75"/>
      <c r="I21" s="75"/>
      <c r="J21" s="80"/>
    </row>
    <row r="22" ht="33" customHeight="1" spans="1:10">
      <c r="A22" s="1"/>
      <c r="B22" s="49"/>
      <c r="C22" s="49" t="s">
        <v>270</v>
      </c>
      <c r="D22" s="46" t="s">
        <v>271</v>
      </c>
      <c r="E22" s="77" t="s">
        <v>289</v>
      </c>
      <c r="F22" s="78"/>
      <c r="G22" s="77" t="s">
        <v>290</v>
      </c>
      <c r="H22" s="79"/>
      <c r="I22" s="79"/>
      <c r="J22" s="8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75" style="1" customWidth="1"/>
    <col min="3" max="3" width="9" style="4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272</v>
      </c>
    </row>
    <row r="2" ht="24" customHeight="1" spans="1:13">
      <c r="A2" s="1"/>
      <c r="B2" s="41" t="s">
        <v>233</v>
      </c>
      <c r="C2" s="42"/>
      <c r="D2" s="42"/>
      <c r="E2" s="42"/>
      <c r="F2" s="42"/>
      <c r="G2" s="42"/>
      <c r="H2" s="42"/>
      <c r="I2" s="42"/>
      <c r="J2" s="64"/>
      <c r="K2" s="65"/>
      <c r="L2" s="65"/>
      <c r="M2" s="65"/>
    </row>
    <row r="3" ht="24.95" customHeight="1" spans="1:13">
      <c r="A3" s="1"/>
      <c r="B3" s="43" t="s">
        <v>234</v>
      </c>
      <c r="C3" s="43"/>
      <c r="D3" s="43"/>
      <c r="E3" s="43"/>
      <c r="F3" s="43"/>
      <c r="G3" s="43"/>
      <c r="H3" s="43"/>
      <c r="I3" s="43"/>
      <c r="J3" s="43"/>
      <c r="K3" s="66"/>
      <c r="L3" s="66"/>
      <c r="M3" s="66"/>
    </row>
    <row r="4" ht="24.95" customHeight="1" spans="1:13">
      <c r="A4" s="1"/>
      <c r="B4" s="44" t="s">
        <v>235</v>
      </c>
      <c r="C4" s="45" t="s">
        <v>291</v>
      </c>
      <c r="D4" s="45"/>
      <c r="E4" s="45"/>
      <c r="F4" s="45"/>
      <c r="G4" s="45"/>
      <c r="H4" s="45"/>
      <c r="I4" s="45"/>
      <c r="J4" s="45"/>
      <c r="K4" s="67"/>
      <c r="L4" s="67"/>
      <c r="M4" s="67"/>
    </row>
    <row r="5" ht="24.95" customHeight="1" spans="1:13">
      <c r="A5" s="1"/>
      <c r="B5" s="44" t="s">
        <v>236</v>
      </c>
      <c r="C5" s="45" t="s">
        <v>0</v>
      </c>
      <c r="D5" s="45"/>
      <c r="E5" s="45"/>
      <c r="F5" s="45"/>
      <c r="G5" s="45"/>
      <c r="H5" s="45"/>
      <c r="I5" s="45"/>
      <c r="J5" s="45"/>
      <c r="K5" s="67"/>
      <c r="L5" s="67"/>
      <c r="M5" s="67"/>
    </row>
    <row r="6" ht="24.95" customHeight="1" spans="1:13">
      <c r="A6" s="1"/>
      <c r="B6" s="46" t="s">
        <v>237</v>
      </c>
      <c r="C6" s="47" t="s">
        <v>238</v>
      </c>
      <c r="D6" s="47"/>
      <c r="E6" s="47"/>
      <c r="F6" s="48">
        <v>133.88</v>
      </c>
      <c r="G6" s="48"/>
      <c r="H6" s="48"/>
      <c r="I6" s="48"/>
      <c r="J6" s="48"/>
      <c r="K6" s="67"/>
      <c r="L6" s="67"/>
      <c r="M6" s="67"/>
    </row>
    <row r="7" ht="24.95" customHeight="1" spans="1:13">
      <c r="A7" s="1"/>
      <c r="B7" s="49"/>
      <c r="C7" s="47" t="s">
        <v>239</v>
      </c>
      <c r="D7" s="47"/>
      <c r="E7" s="47"/>
      <c r="F7" s="48">
        <v>133.88</v>
      </c>
      <c r="G7" s="48"/>
      <c r="H7" s="48"/>
      <c r="I7" s="48"/>
      <c r="J7" s="48"/>
      <c r="K7" s="67"/>
      <c r="L7" s="67"/>
      <c r="M7" s="67"/>
    </row>
    <row r="8" ht="24.95" customHeight="1" spans="1:13">
      <c r="A8" s="1"/>
      <c r="B8" s="49"/>
      <c r="C8" s="47" t="s">
        <v>240</v>
      </c>
      <c r="D8" s="47"/>
      <c r="E8" s="47"/>
      <c r="F8" s="50"/>
      <c r="G8" s="50"/>
      <c r="H8" s="50"/>
      <c r="I8" s="50"/>
      <c r="J8" s="50"/>
      <c r="K8" s="67"/>
      <c r="L8" s="67"/>
      <c r="M8" s="67"/>
    </row>
    <row r="9" ht="24.95" customHeight="1" spans="1:13">
      <c r="A9" s="1"/>
      <c r="B9" s="46" t="s">
        <v>241</v>
      </c>
      <c r="C9" s="51" t="s">
        <v>242</v>
      </c>
      <c r="D9" s="51"/>
      <c r="E9" s="51"/>
      <c r="F9" s="51"/>
      <c r="G9" s="51"/>
      <c r="H9" s="51"/>
      <c r="I9" s="51"/>
      <c r="J9" s="51"/>
      <c r="K9" s="67"/>
      <c r="L9" s="67"/>
      <c r="M9" s="67"/>
    </row>
    <row r="10" ht="24.95" customHeight="1" spans="1:13">
      <c r="A10" s="1"/>
      <c r="B10" s="46"/>
      <c r="C10" s="51"/>
      <c r="D10" s="51"/>
      <c r="E10" s="51"/>
      <c r="F10" s="51"/>
      <c r="G10" s="51"/>
      <c r="H10" s="51"/>
      <c r="I10" s="51"/>
      <c r="J10" s="51"/>
      <c r="K10" s="67"/>
      <c r="L10" s="67"/>
      <c r="M10" s="67"/>
    </row>
    <row r="11" ht="24.95" customHeight="1" spans="1:13">
      <c r="A11" s="1"/>
      <c r="B11" s="49" t="s">
        <v>243</v>
      </c>
      <c r="C11" s="44" t="s">
        <v>244</v>
      </c>
      <c r="D11" s="44" t="s">
        <v>245</v>
      </c>
      <c r="E11" s="47" t="s">
        <v>246</v>
      </c>
      <c r="F11" s="47"/>
      <c r="G11" s="47" t="s">
        <v>247</v>
      </c>
      <c r="H11" s="47"/>
      <c r="I11" s="47"/>
      <c r="J11" s="47"/>
      <c r="K11" s="67"/>
      <c r="L11" s="67"/>
      <c r="M11" s="67"/>
    </row>
    <row r="12" ht="24.95" customHeight="1" spans="1:13">
      <c r="A12" s="1"/>
      <c r="B12" s="49"/>
      <c r="C12" s="52" t="s">
        <v>248</v>
      </c>
      <c r="D12" s="49" t="s">
        <v>249</v>
      </c>
      <c r="E12" s="53" t="s">
        <v>292</v>
      </c>
      <c r="F12" s="54"/>
      <c r="G12" s="55" t="s">
        <v>293</v>
      </c>
      <c r="H12" s="55"/>
      <c r="I12" s="55"/>
      <c r="J12" s="68"/>
      <c r="K12" s="67"/>
      <c r="L12" s="67"/>
      <c r="M12" s="67"/>
    </row>
    <row r="13" ht="38.1" customHeight="1" spans="1:13">
      <c r="A13" s="1"/>
      <c r="B13" s="49"/>
      <c r="C13" s="56"/>
      <c r="D13" s="49"/>
      <c r="E13" s="53" t="s">
        <v>294</v>
      </c>
      <c r="F13" s="54"/>
      <c r="G13" s="55" t="s">
        <v>295</v>
      </c>
      <c r="H13" s="55"/>
      <c r="I13" s="55"/>
      <c r="J13" s="68"/>
      <c r="K13" s="69"/>
      <c r="L13" s="69"/>
      <c r="M13" s="69"/>
    </row>
    <row r="14" ht="38.1" customHeight="1" spans="1:13">
      <c r="A14" s="1"/>
      <c r="B14" s="49"/>
      <c r="C14" s="56"/>
      <c r="D14" s="49"/>
      <c r="E14" s="53" t="s">
        <v>296</v>
      </c>
      <c r="F14" s="54"/>
      <c r="G14" s="55" t="s">
        <v>297</v>
      </c>
      <c r="H14" s="55"/>
      <c r="I14" s="55"/>
      <c r="J14" s="68"/>
      <c r="K14" s="69"/>
      <c r="L14" s="69"/>
      <c r="M14" s="69"/>
    </row>
    <row r="15" ht="38.1" customHeight="1" spans="1:13">
      <c r="A15" s="1"/>
      <c r="B15" s="49"/>
      <c r="C15" s="56"/>
      <c r="D15" s="49"/>
      <c r="E15" s="53" t="s">
        <v>298</v>
      </c>
      <c r="F15" s="54"/>
      <c r="G15" s="55" t="s">
        <v>299</v>
      </c>
      <c r="H15" s="55"/>
      <c r="I15" s="55"/>
      <c r="J15" s="68"/>
      <c r="K15" s="69"/>
      <c r="L15" s="69"/>
      <c r="M15" s="69"/>
    </row>
    <row r="16" ht="38.1" customHeight="1" spans="1:13">
      <c r="A16" s="1"/>
      <c r="B16" s="49"/>
      <c r="C16" s="56"/>
      <c r="D16" s="49"/>
      <c r="E16" s="53" t="s">
        <v>300</v>
      </c>
      <c r="F16" s="54"/>
      <c r="G16" s="55" t="s">
        <v>301</v>
      </c>
      <c r="H16" s="55"/>
      <c r="I16" s="55"/>
      <c r="J16" s="68"/>
      <c r="K16" s="69"/>
      <c r="L16" s="69"/>
      <c r="M16" s="69"/>
    </row>
    <row r="17" ht="38.1" customHeight="1" spans="1:13">
      <c r="A17" s="1"/>
      <c r="B17" s="49"/>
      <c r="C17" s="56"/>
      <c r="D17" s="49"/>
      <c r="E17" s="53" t="s">
        <v>302</v>
      </c>
      <c r="F17" s="54"/>
      <c r="G17" s="55" t="s">
        <v>303</v>
      </c>
      <c r="H17" s="55"/>
      <c r="I17" s="55"/>
      <c r="J17" s="68"/>
      <c r="K17" s="69"/>
      <c r="L17" s="69"/>
      <c r="M17" s="69"/>
    </row>
    <row r="18" ht="24" customHeight="1" spans="1:10">
      <c r="A18" s="1"/>
      <c r="B18" s="49"/>
      <c r="C18" s="56"/>
      <c r="D18" s="49"/>
      <c r="E18" s="53" t="s">
        <v>304</v>
      </c>
      <c r="F18" s="54"/>
      <c r="G18" s="55" t="s">
        <v>305</v>
      </c>
      <c r="H18" s="55"/>
      <c r="I18" s="55"/>
      <c r="J18" s="68"/>
    </row>
    <row r="19" ht="24" customHeight="1" spans="1:10">
      <c r="A19" s="1"/>
      <c r="B19" s="49"/>
      <c r="C19" s="56"/>
      <c r="D19" s="49" t="s">
        <v>254</v>
      </c>
      <c r="E19" s="53" t="s">
        <v>306</v>
      </c>
      <c r="F19" s="54"/>
      <c r="G19" s="55" t="s">
        <v>307</v>
      </c>
      <c r="H19" s="55"/>
      <c r="I19" s="55"/>
      <c r="J19" s="68"/>
    </row>
    <row r="20" ht="24" customHeight="1" spans="1:10">
      <c r="A20" s="1"/>
      <c r="B20" s="49"/>
      <c r="C20" s="56"/>
      <c r="D20" s="49" t="s">
        <v>257</v>
      </c>
      <c r="E20" s="53" t="s">
        <v>306</v>
      </c>
      <c r="F20" s="54"/>
      <c r="G20" s="55" t="s">
        <v>308</v>
      </c>
      <c r="H20" s="55"/>
      <c r="I20" s="55"/>
      <c r="J20" s="68"/>
    </row>
    <row r="21" ht="24" customHeight="1" spans="1:10">
      <c r="A21" s="1"/>
      <c r="B21" s="49"/>
      <c r="C21" s="56"/>
      <c r="D21" s="52" t="s">
        <v>260</v>
      </c>
      <c r="E21" s="53" t="s">
        <v>292</v>
      </c>
      <c r="F21" s="54"/>
      <c r="G21" s="57" t="s">
        <v>309</v>
      </c>
      <c r="H21" s="58"/>
      <c r="I21" s="58"/>
      <c r="J21" s="70"/>
    </row>
    <row r="22" ht="24" customHeight="1" spans="1:10">
      <c r="A22" s="1"/>
      <c r="B22" s="49"/>
      <c r="C22" s="56"/>
      <c r="D22" s="56"/>
      <c r="E22" s="53" t="s">
        <v>294</v>
      </c>
      <c r="F22" s="54"/>
      <c r="G22" s="57" t="s">
        <v>310</v>
      </c>
      <c r="H22" s="58"/>
      <c r="I22" s="58"/>
      <c r="J22" s="70"/>
    </row>
    <row r="23" ht="24" customHeight="1" spans="1:10">
      <c r="A23" s="1"/>
      <c r="B23" s="49"/>
      <c r="C23" s="56"/>
      <c r="D23" s="56"/>
      <c r="E23" s="53" t="s">
        <v>296</v>
      </c>
      <c r="F23" s="54"/>
      <c r="G23" s="57" t="s">
        <v>311</v>
      </c>
      <c r="H23" s="58"/>
      <c r="I23" s="58"/>
      <c r="J23" s="70"/>
    </row>
    <row r="24" ht="24" customHeight="1" spans="1:10">
      <c r="A24" s="1"/>
      <c r="B24" s="49"/>
      <c r="C24" s="56"/>
      <c r="D24" s="56"/>
      <c r="E24" s="53" t="s">
        <v>298</v>
      </c>
      <c r="F24" s="54"/>
      <c r="G24" s="57" t="s">
        <v>312</v>
      </c>
      <c r="H24" s="58"/>
      <c r="I24" s="58"/>
      <c r="J24" s="70"/>
    </row>
    <row r="25" ht="24" customHeight="1" spans="1:10">
      <c r="A25" s="1"/>
      <c r="B25" s="49"/>
      <c r="C25" s="56"/>
      <c r="D25" s="56"/>
      <c r="E25" s="53" t="s">
        <v>300</v>
      </c>
      <c r="F25" s="54"/>
      <c r="G25" s="57" t="s">
        <v>313</v>
      </c>
      <c r="H25" s="58"/>
      <c r="I25" s="58"/>
      <c r="J25" s="70"/>
    </row>
    <row r="26" ht="24" customHeight="1" spans="1:10">
      <c r="A26" s="1"/>
      <c r="B26" s="49"/>
      <c r="C26" s="56"/>
      <c r="D26" s="56"/>
      <c r="E26" s="53" t="s">
        <v>302</v>
      </c>
      <c r="F26" s="54"/>
      <c r="G26" s="53" t="s">
        <v>314</v>
      </c>
      <c r="H26" s="59"/>
      <c r="I26" s="59"/>
      <c r="J26" s="71"/>
    </row>
    <row r="27" ht="24" customHeight="1" spans="1:10">
      <c r="A27" s="1"/>
      <c r="B27" s="49"/>
      <c r="C27" s="60"/>
      <c r="D27" s="60"/>
      <c r="E27" s="53" t="s">
        <v>304</v>
      </c>
      <c r="F27" s="54"/>
      <c r="G27" s="53" t="s">
        <v>315</v>
      </c>
      <c r="H27" s="59"/>
      <c r="I27" s="59"/>
      <c r="J27" s="71"/>
    </row>
    <row r="28" ht="24" customHeight="1" spans="1:10">
      <c r="A28" s="1"/>
      <c r="B28" s="49"/>
      <c r="C28" s="49" t="s">
        <v>263</v>
      </c>
      <c r="D28" s="46" t="s">
        <v>264</v>
      </c>
      <c r="E28" s="53" t="s">
        <v>306</v>
      </c>
      <c r="F28" s="54"/>
      <c r="G28" s="55" t="s">
        <v>316</v>
      </c>
      <c r="H28" s="55"/>
      <c r="I28" s="55"/>
      <c r="J28" s="68"/>
    </row>
    <row r="29" ht="24" customHeight="1" spans="1:10">
      <c r="A29" s="1"/>
      <c r="B29" s="49"/>
      <c r="C29" s="49"/>
      <c r="D29" s="46" t="s">
        <v>268</v>
      </c>
      <c r="E29" s="53" t="s">
        <v>306</v>
      </c>
      <c r="F29" s="54"/>
      <c r="G29" s="55" t="s">
        <v>317</v>
      </c>
      <c r="H29" s="55"/>
      <c r="I29" s="55"/>
      <c r="J29" s="68"/>
    </row>
    <row r="30" ht="33" customHeight="1" spans="1:10">
      <c r="A30" s="1"/>
      <c r="B30" s="49"/>
      <c r="C30" s="49" t="s">
        <v>270</v>
      </c>
      <c r="D30" s="46" t="s">
        <v>271</v>
      </c>
      <c r="E30" s="61" t="s">
        <v>306</v>
      </c>
      <c r="F30" s="62"/>
      <c r="G30" s="61" t="s">
        <v>318</v>
      </c>
      <c r="H30" s="63"/>
      <c r="I30" s="63"/>
      <c r="J30" s="72"/>
    </row>
  </sheetData>
  <mergeCells count="5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B6:B8"/>
    <mergeCell ref="B9:B10"/>
    <mergeCell ref="B11:B30"/>
    <mergeCell ref="C12:C27"/>
    <mergeCell ref="C28:C29"/>
    <mergeCell ref="D12:D18"/>
    <mergeCell ref="D21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E8" sqref="E8:I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319</v>
      </c>
    </row>
    <row r="2" ht="27" customHeight="1" spans="2:9">
      <c r="B2" s="3" t="s">
        <v>320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321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322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323</v>
      </c>
      <c r="C5" s="5" t="s">
        <v>324</v>
      </c>
      <c r="D5" s="5"/>
      <c r="E5" s="5" t="s">
        <v>325</v>
      </c>
      <c r="F5" s="5"/>
      <c r="G5" s="5"/>
      <c r="H5" s="5"/>
      <c r="I5" s="5"/>
    </row>
    <row r="6" ht="26.45" customHeight="1" spans="2:9">
      <c r="B6" s="5"/>
      <c r="C6" s="6" t="s">
        <v>202</v>
      </c>
      <c r="D6" s="7"/>
      <c r="E6" s="8" t="s">
        <v>326</v>
      </c>
      <c r="F6" s="9"/>
      <c r="G6" s="9"/>
      <c r="H6" s="9"/>
      <c r="I6" s="36"/>
    </row>
    <row r="7" ht="26.45" customHeight="1" spans="2:9">
      <c r="B7" s="5"/>
      <c r="C7" s="6" t="s">
        <v>203</v>
      </c>
      <c r="D7" s="10"/>
      <c r="E7" s="8" t="s">
        <v>327</v>
      </c>
      <c r="F7" s="11"/>
      <c r="G7" s="11"/>
      <c r="H7" s="11"/>
      <c r="I7" s="37"/>
    </row>
    <row r="8" ht="26.45" customHeight="1" spans="2:9">
      <c r="B8" s="5"/>
      <c r="C8" s="12"/>
      <c r="D8" s="12"/>
      <c r="E8" s="12"/>
      <c r="F8" s="12"/>
      <c r="G8" s="12"/>
      <c r="H8" s="12"/>
      <c r="I8" s="12"/>
    </row>
    <row r="9" ht="26.45" customHeight="1" spans="2:9">
      <c r="B9" s="5"/>
      <c r="C9" s="12"/>
      <c r="D9" s="12"/>
      <c r="E9" s="12"/>
      <c r="F9" s="12"/>
      <c r="G9" s="12"/>
      <c r="H9" s="12"/>
      <c r="I9" s="12"/>
    </row>
    <row r="10" ht="26.45" customHeight="1" spans="2:9">
      <c r="B10" s="5"/>
      <c r="C10" s="5" t="s">
        <v>328</v>
      </c>
      <c r="D10" s="5"/>
      <c r="E10" s="5"/>
      <c r="F10" s="5"/>
      <c r="G10" s="5" t="s">
        <v>329</v>
      </c>
      <c r="H10" s="5" t="s">
        <v>239</v>
      </c>
      <c r="I10" s="5" t="s">
        <v>240</v>
      </c>
    </row>
    <row r="11" ht="26.45" customHeight="1" spans="2:9">
      <c r="B11" s="5"/>
      <c r="C11" s="5"/>
      <c r="D11" s="5"/>
      <c r="E11" s="5"/>
      <c r="F11" s="5"/>
      <c r="G11" s="13">
        <v>279.95</v>
      </c>
      <c r="H11" s="13">
        <v>279.95</v>
      </c>
      <c r="I11" s="13"/>
    </row>
    <row r="12" ht="26.45" customHeight="1" spans="2:9">
      <c r="B12" s="14" t="s">
        <v>330</v>
      </c>
      <c r="C12" s="15" t="s">
        <v>242</v>
      </c>
      <c r="D12" s="16"/>
      <c r="E12" s="16"/>
      <c r="F12" s="16"/>
      <c r="G12" s="16"/>
      <c r="H12" s="16"/>
      <c r="I12" s="38"/>
    </row>
    <row r="13" ht="26.45" customHeight="1" spans="2:9">
      <c r="B13" s="17" t="s">
        <v>331</v>
      </c>
      <c r="C13" s="17" t="s">
        <v>244</v>
      </c>
      <c r="D13" s="17" t="s">
        <v>245</v>
      </c>
      <c r="E13" s="17"/>
      <c r="F13" s="17" t="s">
        <v>246</v>
      </c>
      <c r="G13" s="17"/>
      <c r="H13" s="17" t="s">
        <v>332</v>
      </c>
      <c r="I13" s="17"/>
    </row>
    <row r="14" ht="26.45" customHeight="1" spans="2:9">
      <c r="B14" s="17"/>
      <c r="C14" s="18" t="s">
        <v>333</v>
      </c>
      <c r="D14" s="19" t="s">
        <v>249</v>
      </c>
      <c r="E14" s="19"/>
      <c r="F14" s="20" t="s">
        <v>334</v>
      </c>
      <c r="G14" s="21"/>
      <c r="H14" s="7" t="s">
        <v>335</v>
      </c>
      <c r="I14" s="23"/>
    </row>
    <row r="15" ht="26.45" customHeight="1" spans="2:9">
      <c r="B15" s="17"/>
      <c r="C15" s="22"/>
      <c r="D15" s="19"/>
      <c r="E15" s="19"/>
      <c r="F15" s="20" t="s">
        <v>336</v>
      </c>
      <c r="G15" s="21"/>
      <c r="H15" s="7" t="s">
        <v>337</v>
      </c>
      <c r="I15" s="23"/>
    </row>
    <row r="16" ht="26.45" customHeight="1" spans="2:9">
      <c r="B16" s="17"/>
      <c r="C16" s="22"/>
      <c r="D16" s="19"/>
      <c r="E16" s="19"/>
      <c r="F16" s="20" t="s">
        <v>338</v>
      </c>
      <c r="G16" s="21"/>
      <c r="H16" s="7" t="s">
        <v>339</v>
      </c>
      <c r="I16" s="23"/>
    </row>
    <row r="17" ht="26.45" customHeight="1" spans="2:9">
      <c r="B17" s="17"/>
      <c r="C17" s="22"/>
      <c r="D17" s="19" t="s">
        <v>254</v>
      </c>
      <c r="E17" s="19"/>
      <c r="F17" s="7" t="s">
        <v>340</v>
      </c>
      <c r="G17" s="23"/>
      <c r="H17" s="24">
        <v>1</v>
      </c>
      <c r="I17" s="23"/>
    </row>
    <row r="18" ht="26.45" customHeight="1" spans="2:9">
      <c r="B18" s="17"/>
      <c r="C18" s="22"/>
      <c r="D18" s="19"/>
      <c r="E18" s="19"/>
      <c r="F18" s="7" t="s">
        <v>341</v>
      </c>
      <c r="G18" s="23"/>
      <c r="H18" s="24">
        <v>1</v>
      </c>
      <c r="I18" s="23"/>
    </row>
    <row r="19" ht="26.45" customHeight="1" spans="2:9">
      <c r="B19" s="17"/>
      <c r="C19" s="22"/>
      <c r="D19" s="19" t="s">
        <v>257</v>
      </c>
      <c r="E19" s="19"/>
      <c r="F19" s="7" t="s">
        <v>342</v>
      </c>
      <c r="G19" s="7"/>
      <c r="H19" s="7" t="s">
        <v>343</v>
      </c>
      <c r="I19" s="7"/>
    </row>
    <row r="20" ht="26.45" customHeight="1" spans="2:9">
      <c r="B20" s="17"/>
      <c r="C20" s="22"/>
      <c r="D20" s="25" t="s">
        <v>260</v>
      </c>
      <c r="E20" s="26"/>
      <c r="F20" s="7" t="s">
        <v>344</v>
      </c>
      <c r="G20" s="7"/>
      <c r="H20" s="7" t="s">
        <v>345</v>
      </c>
      <c r="I20" s="7"/>
    </row>
    <row r="21" ht="26.45" customHeight="1" spans="2:9">
      <c r="B21" s="17"/>
      <c r="C21" s="22"/>
      <c r="D21" s="27"/>
      <c r="E21" s="28"/>
      <c r="F21" s="7" t="s">
        <v>346</v>
      </c>
      <c r="G21" s="7"/>
      <c r="H21" s="7" t="s">
        <v>347</v>
      </c>
      <c r="I21" s="7"/>
    </row>
    <row r="22" ht="26.45" customHeight="1" spans="2:9">
      <c r="B22" s="17"/>
      <c r="C22" s="29"/>
      <c r="D22" s="30"/>
      <c r="E22" s="31"/>
      <c r="F22" s="32" t="s">
        <v>76</v>
      </c>
      <c r="G22" s="33"/>
      <c r="H22" s="32" t="s">
        <v>348</v>
      </c>
      <c r="I22" s="33"/>
    </row>
    <row r="23" ht="26.45" customHeight="1" spans="2:9">
      <c r="B23" s="17"/>
      <c r="C23" s="19" t="s">
        <v>349</v>
      </c>
      <c r="D23" s="25" t="s">
        <v>264</v>
      </c>
      <c r="E23" s="26"/>
      <c r="F23" s="7" t="s">
        <v>350</v>
      </c>
      <c r="G23" s="23"/>
      <c r="H23" s="7" t="s">
        <v>351</v>
      </c>
      <c r="I23" s="23"/>
    </row>
    <row r="24" ht="26.45" customHeight="1" spans="2:9">
      <c r="B24" s="17"/>
      <c r="C24" s="19"/>
      <c r="D24" s="30"/>
      <c r="E24" s="31"/>
      <c r="F24" s="7" t="s">
        <v>352</v>
      </c>
      <c r="G24" s="7"/>
      <c r="H24" s="7" t="s">
        <v>353</v>
      </c>
      <c r="I24" s="23"/>
    </row>
    <row r="25" ht="26.45" customHeight="1" spans="2:9">
      <c r="B25" s="17"/>
      <c r="C25" s="19" t="s">
        <v>270</v>
      </c>
      <c r="D25" s="19" t="s">
        <v>271</v>
      </c>
      <c r="E25" s="19"/>
      <c r="F25" s="7" t="s">
        <v>354</v>
      </c>
      <c r="G25" s="7"/>
      <c r="H25" s="7" t="s">
        <v>355</v>
      </c>
      <c r="I25" s="23"/>
    </row>
    <row r="26" ht="45" customHeight="1" spans="2:9">
      <c r="B26" s="34"/>
      <c r="C26" s="34"/>
      <c r="D26" s="34"/>
      <c r="E26" s="34"/>
      <c r="F26" s="34"/>
      <c r="G26" s="34"/>
      <c r="H26" s="34"/>
      <c r="I26" s="34"/>
    </row>
    <row r="27" ht="16.35" customHeight="1" spans="2:3">
      <c r="B27" s="35"/>
      <c r="C27" s="35"/>
    </row>
    <row r="28" ht="16.35" customHeight="1" spans="2:2">
      <c r="B28" s="35"/>
    </row>
    <row r="29" ht="16.35" customHeight="1" spans="2:16">
      <c r="B29" s="35"/>
      <c r="P29" s="39"/>
    </row>
    <row r="30" ht="16.35" customHeight="1" spans="2:2">
      <c r="B30" s="35"/>
    </row>
    <row r="31" ht="16.35" customHeight="1" spans="2:9">
      <c r="B31" s="35"/>
      <c r="C31" s="35"/>
      <c r="D31" s="35"/>
      <c r="E31" s="35"/>
      <c r="F31" s="35"/>
      <c r="G31" s="35"/>
      <c r="H31" s="35"/>
      <c r="I31" s="35"/>
    </row>
    <row r="32" ht="16.35" customHeight="1" spans="2:9">
      <c r="B32" s="35"/>
      <c r="C32" s="35"/>
      <c r="D32" s="35"/>
      <c r="E32" s="35"/>
      <c r="F32" s="35"/>
      <c r="G32" s="35"/>
      <c r="H32" s="35"/>
      <c r="I32" s="35"/>
    </row>
    <row r="33" ht="16.35" customHeight="1" spans="2:9">
      <c r="B33" s="35"/>
      <c r="C33" s="35"/>
      <c r="D33" s="35"/>
      <c r="E33" s="35"/>
      <c r="F33" s="35"/>
      <c r="G33" s="35"/>
      <c r="H33" s="35"/>
      <c r="I33" s="35"/>
    </row>
    <row r="34" ht="16.35" customHeight="1" spans="2:9">
      <c r="B34" s="35"/>
      <c r="C34" s="35"/>
      <c r="D34" s="35"/>
      <c r="E34" s="35"/>
      <c r="F34" s="35"/>
      <c r="G34" s="35"/>
      <c r="H34" s="35"/>
      <c r="I34" s="35"/>
    </row>
  </sheetData>
  <mergeCells count="5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B26:I26"/>
    <mergeCell ref="B5:B11"/>
    <mergeCell ref="B13:B25"/>
    <mergeCell ref="C14:C22"/>
    <mergeCell ref="C23:C24"/>
    <mergeCell ref="C10:F11"/>
    <mergeCell ref="D14:E16"/>
    <mergeCell ref="D17:E18"/>
    <mergeCell ref="D23:E24"/>
    <mergeCell ref="D20:E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" sqref="B2:E2"/>
    </sheetView>
  </sheetViews>
  <sheetFormatPr defaultColWidth="10" defaultRowHeight="13.5" outlineLevelCol="5"/>
  <cols>
    <col min="1" max="1" width="1.5" style="143" customWidth="1"/>
    <col min="2" max="2" width="41" style="143" customWidth="1"/>
    <col min="3" max="3" width="16.375" style="143" customWidth="1"/>
    <col min="4" max="4" width="41" style="143" customWidth="1"/>
    <col min="5" max="5" width="16.375" style="143" customWidth="1"/>
    <col min="6" max="6" width="1.5" style="143" customWidth="1"/>
    <col min="7" max="10" width="9.75" style="143" customWidth="1"/>
    <col min="11" max="16384" width="10" style="143"/>
  </cols>
  <sheetData>
    <row r="1" ht="14.25" customHeight="1" spans="1:6">
      <c r="A1" s="188"/>
      <c r="B1" s="144"/>
      <c r="C1" s="145"/>
      <c r="D1" s="189"/>
      <c r="E1" s="144" t="s">
        <v>2</v>
      </c>
      <c r="F1" s="196" t="s">
        <v>3</v>
      </c>
    </row>
    <row r="2" ht="19.9" customHeight="1" spans="1:6">
      <c r="A2" s="189"/>
      <c r="B2" s="191" t="s">
        <v>4</v>
      </c>
      <c r="C2" s="191"/>
      <c r="D2" s="191"/>
      <c r="E2" s="191"/>
      <c r="F2" s="196"/>
    </row>
    <row r="3" ht="17.1" customHeight="1" spans="1:6">
      <c r="A3" s="192"/>
      <c r="B3" s="150" t="s">
        <v>5</v>
      </c>
      <c r="C3" s="167"/>
      <c r="D3" s="167"/>
      <c r="E3" s="193" t="s">
        <v>6</v>
      </c>
      <c r="F3" s="197"/>
    </row>
    <row r="4" ht="21.4" customHeight="1" spans="1:6">
      <c r="A4" s="194"/>
      <c r="B4" s="153" t="s">
        <v>7</v>
      </c>
      <c r="C4" s="153"/>
      <c r="D4" s="153" t="s">
        <v>8</v>
      </c>
      <c r="E4" s="153"/>
      <c r="F4" s="164"/>
    </row>
    <row r="5" ht="21.4" customHeight="1" spans="1:6">
      <c r="A5" s="194"/>
      <c r="B5" s="153" t="s">
        <v>9</v>
      </c>
      <c r="C5" s="153" t="s">
        <v>10</v>
      </c>
      <c r="D5" s="153" t="s">
        <v>9</v>
      </c>
      <c r="E5" s="153" t="s">
        <v>10</v>
      </c>
      <c r="F5" s="164"/>
    </row>
    <row r="6" ht="19.9" customHeight="1" spans="1:6">
      <c r="A6" s="152"/>
      <c r="B6" s="161" t="s">
        <v>11</v>
      </c>
      <c r="C6" s="160">
        <v>2799511.2</v>
      </c>
      <c r="D6" s="161" t="s">
        <v>12</v>
      </c>
      <c r="E6" s="160"/>
      <c r="F6" s="173"/>
    </row>
    <row r="7" ht="19.9" customHeight="1" spans="1:6">
      <c r="A7" s="152"/>
      <c r="B7" s="161" t="s">
        <v>13</v>
      </c>
      <c r="C7" s="160"/>
      <c r="D7" s="161" t="s">
        <v>14</v>
      </c>
      <c r="E7" s="160"/>
      <c r="F7" s="173"/>
    </row>
    <row r="8" ht="19.9" customHeight="1" spans="1:6">
      <c r="A8" s="152"/>
      <c r="B8" s="161" t="s">
        <v>15</v>
      </c>
      <c r="C8" s="160"/>
      <c r="D8" s="161" t="s">
        <v>16</v>
      </c>
      <c r="E8" s="160"/>
      <c r="F8" s="173"/>
    </row>
    <row r="9" ht="19.9" customHeight="1" spans="1:6">
      <c r="A9" s="152"/>
      <c r="B9" s="161" t="s">
        <v>17</v>
      </c>
      <c r="C9" s="160"/>
      <c r="D9" s="161" t="s">
        <v>18</v>
      </c>
      <c r="E9" s="160"/>
      <c r="F9" s="173"/>
    </row>
    <row r="10" ht="19.9" customHeight="1" spans="1:6">
      <c r="A10" s="152"/>
      <c r="B10" s="161" t="s">
        <v>19</v>
      </c>
      <c r="C10" s="160"/>
      <c r="D10" s="161" t="s">
        <v>20</v>
      </c>
      <c r="E10" s="160"/>
      <c r="F10" s="173"/>
    </row>
    <row r="11" ht="19.9" customHeight="1" spans="1:6">
      <c r="A11" s="152"/>
      <c r="B11" s="161" t="s">
        <v>21</v>
      </c>
      <c r="C11" s="160"/>
      <c r="D11" s="161" t="s">
        <v>22</v>
      </c>
      <c r="E11" s="160"/>
      <c r="F11" s="173"/>
    </row>
    <row r="12" ht="19.9" customHeight="1" spans="1:6">
      <c r="A12" s="152"/>
      <c r="B12" s="161" t="s">
        <v>23</v>
      </c>
      <c r="C12" s="160"/>
      <c r="D12" s="161" t="s">
        <v>24</v>
      </c>
      <c r="E12" s="160"/>
      <c r="F12" s="173"/>
    </row>
    <row r="13" ht="19.9" customHeight="1" spans="1:6">
      <c r="A13" s="152"/>
      <c r="B13" s="161" t="s">
        <v>23</v>
      </c>
      <c r="C13" s="160"/>
      <c r="D13" s="161" t="s">
        <v>25</v>
      </c>
      <c r="E13" s="160">
        <v>2677511.37</v>
      </c>
      <c r="F13" s="173"/>
    </row>
    <row r="14" ht="19.9" customHeight="1" spans="1:6">
      <c r="A14" s="152"/>
      <c r="B14" s="161" t="s">
        <v>23</v>
      </c>
      <c r="C14" s="160"/>
      <c r="D14" s="161" t="s">
        <v>26</v>
      </c>
      <c r="E14" s="160"/>
      <c r="F14" s="173"/>
    </row>
    <row r="15" ht="19.9" customHeight="1" spans="1:6">
      <c r="A15" s="152"/>
      <c r="B15" s="161" t="s">
        <v>23</v>
      </c>
      <c r="C15" s="160"/>
      <c r="D15" s="161" t="s">
        <v>27</v>
      </c>
      <c r="E15" s="160">
        <v>51339.83</v>
      </c>
      <c r="F15" s="173"/>
    </row>
    <row r="16" ht="19.9" customHeight="1" spans="1:6">
      <c r="A16" s="152"/>
      <c r="B16" s="161" t="s">
        <v>23</v>
      </c>
      <c r="C16" s="160"/>
      <c r="D16" s="161" t="s">
        <v>28</v>
      </c>
      <c r="E16" s="160"/>
      <c r="F16" s="173"/>
    </row>
    <row r="17" ht="19.9" customHeight="1" spans="1:6">
      <c r="A17" s="152"/>
      <c r="B17" s="161" t="s">
        <v>23</v>
      </c>
      <c r="C17" s="160"/>
      <c r="D17" s="161" t="s">
        <v>29</v>
      </c>
      <c r="E17" s="160"/>
      <c r="F17" s="173"/>
    </row>
    <row r="18" ht="19.9" customHeight="1" spans="1:6">
      <c r="A18" s="152"/>
      <c r="B18" s="161" t="s">
        <v>23</v>
      </c>
      <c r="C18" s="160"/>
      <c r="D18" s="161" t="s">
        <v>30</v>
      </c>
      <c r="E18" s="160"/>
      <c r="F18" s="173"/>
    </row>
    <row r="19" ht="19.9" customHeight="1" spans="1:6">
      <c r="A19" s="152"/>
      <c r="B19" s="161" t="s">
        <v>23</v>
      </c>
      <c r="C19" s="160"/>
      <c r="D19" s="161" t="s">
        <v>31</v>
      </c>
      <c r="E19" s="160"/>
      <c r="F19" s="173"/>
    </row>
    <row r="20" ht="19.9" customHeight="1" spans="1:6">
      <c r="A20" s="152"/>
      <c r="B20" s="161" t="s">
        <v>23</v>
      </c>
      <c r="C20" s="160"/>
      <c r="D20" s="161" t="s">
        <v>32</v>
      </c>
      <c r="E20" s="160"/>
      <c r="F20" s="173"/>
    </row>
    <row r="21" ht="19.9" customHeight="1" spans="1:6">
      <c r="A21" s="152"/>
      <c r="B21" s="161" t="s">
        <v>23</v>
      </c>
      <c r="C21" s="160"/>
      <c r="D21" s="161" t="s">
        <v>33</v>
      </c>
      <c r="E21" s="160"/>
      <c r="F21" s="173"/>
    </row>
    <row r="22" ht="19.9" customHeight="1" spans="1:6">
      <c r="A22" s="152"/>
      <c r="B22" s="161" t="s">
        <v>23</v>
      </c>
      <c r="C22" s="160"/>
      <c r="D22" s="161" t="s">
        <v>34</v>
      </c>
      <c r="E22" s="160"/>
      <c r="F22" s="173"/>
    </row>
    <row r="23" ht="19.9" customHeight="1" spans="1:6">
      <c r="A23" s="152"/>
      <c r="B23" s="161" t="s">
        <v>23</v>
      </c>
      <c r="C23" s="160"/>
      <c r="D23" s="161" t="s">
        <v>35</v>
      </c>
      <c r="E23" s="160"/>
      <c r="F23" s="173"/>
    </row>
    <row r="24" ht="19.9" customHeight="1" spans="1:6">
      <c r="A24" s="152"/>
      <c r="B24" s="161" t="s">
        <v>23</v>
      </c>
      <c r="C24" s="160"/>
      <c r="D24" s="161" t="s">
        <v>36</v>
      </c>
      <c r="E24" s="160"/>
      <c r="F24" s="173"/>
    </row>
    <row r="25" ht="19.9" customHeight="1" spans="1:6">
      <c r="A25" s="152"/>
      <c r="B25" s="161" t="s">
        <v>23</v>
      </c>
      <c r="C25" s="160"/>
      <c r="D25" s="161" t="s">
        <v>37</v>
      </c>
      <c r="E25" s="160">
        <v>70660</v>
      </c>
      <c r="F25" s="173"/>
    </row>
    <row r="26" ht="19.9" customHeight="1" spans="1:6">
      <c r="A26" s="152"/>
      <c r="B26" s="161" t="s">
        <v>23</v>
      </c>
      <c r="C26" s="160"/>
      <c r="D26" s="161" t="s">
        <v>38</v>
      </c>
      <c r="E26" s="160"/>
      <c r="F26" s="173"/>
    </row>
    <row r="27" ht="19.9" customHeight="1" spans="1:6">
      <c r="A27" s="152"/>
      <c r="B27" s="161" t="s">
        <v>23</v>
      </c>
      <c r="C27" s="160"/>
      <c r="D27" s="161" t="s">
        <v>39</v>
      </c>
      <c r="E27" s="160"/>
      <c r="F27" s="173"/>
    </row>
    <row r="28" ht="19.9" customHeight="1" spans="1:6">
      <c r="A28" s="152"/>
      <c r="B28" s="161" t="s">
        <v>23</v>
      </c>
      <c r="C28" s="160"/>
      <c r="D28" s="161" t="s">
        <v>40</v>
      </c>
      <c r="E28" s="160"/>
      <c r="F28" s="173"/>
    </row>
    <row r="29" ht="19.9" customHeight="1" spans="1:6">
      <c r="A29" s="152"/>
      <c r="B29" s="161" t="s">
        <v>23</v>
      </c>
      <c r="C29" s="160"/>
      <c r="D29" s="161" t="s">
        <v>41</v>
      </c>
      <c r="E29" s="160"/>
      <c r="F29" s="173"/>
    </row>
    <row r="30" ht="19.9" customHeight="1" spans="1:6">
      <c r="A30" s="152"/>
      <c r="B30" s="161" t="s">
        <v>23</v>
      </c>
      <c r="C30" s="160"/>
      <c r="D30" s="161" t="s">
        <v>42</v>
      </c>
      <c r="E30" s="160"/>
      <c r="F30" s="173"/>
    </row>
    <row r="31" ht="19.9" customHeight="1" spans="1:6">
      <c r="A31" s="152"/>
      <c r="B31" s="161" t="s">
        <v>23</v>
      </c>
      <c r="C31" s="160"/>
      <c r="D31" s="161" t="s">
        <v>43</v>
      </c>
      <c r="E31" s="160"/>
      <c r="F31" s="173"/>
    </row>
    <row r="32" ht="19.9" customHeight="1" spans="1:6">
      <c r="A32" s="152"/>
      <c r="B32" s="161" t="s">
        <v>23</v>
      </c>
      <c r="C32" s="160"/>
      <c r="D32" s="161" t="s">
        <v>44</v>
      </c>
      <c r="E32" s="160"/>
      <c r="F32" s="173"/>
    </row>
    <row r="33" ht="19.9" customHeight="1" spans="1:6">
      <c r="A33" s="152"/>
      <c r="B33" s="161" t="s">
        <v>23</v>
      </c>
      <c r="C33" s="160"/>
      <c r="D33" s="161" t="s">
        <v>45</v>
      </c>
      <c r="E33" s="160"/>
      <c r="F33" s="173"/>
    </row>
    <row r="34" ht="19.9" customHeight="1" spans="1:6">
      <c r="A34" s="152"/>
      <c r="B34" s="161" t="s">
        <v>23</v>
      </c>
      <c r="C34" s="160"/>
      <c r="D34" s="161" t="s">
        <v>46</v>
      </c>
      <c r="E34" s="160"/>
      <c r="F34" s="173"/>
    </row>
    <row r="35" ht="19.9" customHeight="1" spans="1:6">
      <c r="A35" s="152"/>
      <c r="B35" s="161" t="s">
        <v>23</v>
      </c>
      <c r="C35" s="160"/>
      <c r="D35" s="161" t="s">
        <v>47</v>
      </c>
      <c r="E35" s="160"/>
      <c r="F35" s="173"/>
    </row>
    <row r="36" ht="19.9" customHeight="1" spans="1:6">
      <c r="A36" s="170"/>
      <c r="B36" s="168" t="s">
        <v>48</v>
      </c>
      <c r="C36" s="155">
        <f>SUM(C6:C35)</f>
        <v>2799511.2</v>
      </c>
      <c r="D36" s="168" t="s">
        <v>49</v>
      </c>
      <c r="E36" s="155">
        <f>SUM(E6:E35)</f>
        <v>2799511.2</v>
      </c>
      <c r="F36" s="174"/>
    </row>
    <row r="37" ht="19.9" customHeight="1" spans="1:6">
      <c r="A37" s="152"/>
      <c r="B37" s="158" t="s">
        <v>50</v>
      </c>
      <c r="C37" s="160"/>
      <c r="D37" s="158" t="s">
        <v>51</v>
      </c>
      <c r="E37" s="160"/>
      <c r="F37" s="200"/>
    </row>
    <row r="38" ht="19.9" customHeight="1" spans="1:6">
      <c r="A38" s="201"/>
      <c r="B38" s="158" t="s">
        <v>52</v>
      </c>
      <c r="C38" s="160"/>
      <c r="D38" s="158" t="s">
        <v>53</v>
      </c>
      <c r="E38" s="160"/>
      <c r="F38" s="200"/>
    </row>
    <row r="39" ht="19.9" customHeight="1" spans="1:6">
      <c r="A39" s="201"/>
      <c r="B39" s="202"/>
      <c r="C39" s="202"/>
      <c r="D39" s="158" t="s">
        <v>54</v>
      </c>
      <c r="E39" s="160"/>
      <c r="F39" s="200"/>
    </row>
    <row r="40" ht="19.9" customHeight="1" spans="1:6">
      <c r="A40" s="203"/>
      <c r="B40" s="153" t="s">
        <v>55</v>
      </c>
      <c r="C40" s="155">
        <f>C36</f>
        <v>2799511.2</v>
      </c>
      <c r="D40" s="153" t="s">
        <v>56</v>
      </c>
      <c r="E40" s="155">
        <f>E36</f>
        <v>2799511.2</v>
      </c>
      <c r="F40" s="204"/>
    </row>
    <row r="41" ht="8.45" customHeight="1" spans="1:6">
      <c r="A41" s="195"/>
      <c r="B41" s="195"/>
      <c r="C41" s="205"/>
      <c r="D41" s="205"/>
      <c r="E41" s="195"/>
      <c r="F41" s="2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style="124" customWidth="1"/>
    <col min="2" max="2" width="16.875" style="124" customWidth="1"/>
    <col min="3" max="3" width="31.75" style="124" customWidth="1"/>
    <col min="4" max="4" width="16.375" style="124" customWidth="1"/>
    <col min="5" max="5" width="13" style="124" customWidth="1"/>
    <col min="6" max="6" width="16.375" style="124" customWidth="1"/>
    <col min="7" max="14" width="13" style="124" customWidth="1"/>
    <col min="15" max="15" width="1.5" style="124" customWidth="1"/>
    <col min="16" max="16" width="9.75" style="124" customWidth="1"/>
    <col min="17" max="16384" width="10" style="124"/>
  </cols>
  <sheetData>
    <row r="1" ht="24.95" customHeight="1" spans="1:15">
      <c r="A1" s="125"/>
      <c r="B1" s="2"/>
      <c r="C1" s="35"/>
      <c r="D1" s="198"/>
      <c r="E1" s="198"/>
      <c r="F1" s="198"/>
      <c r="G1" s="35"/>
      <c r="H1" s="35"/>
      <c r="I1" s="35"/>
      <c r="L1" s="35"/>
      <c r="M1" s="35"/>
      <c r="N1" s="126" t="s">
        <v>57</v>
      </c>
      <c r="O1" s="127"/>
    </row>
    <row r="2" ht="22.9" customHeight="1" spans="1:15">
      <c r="A2" s="125"/>
      <c r="B2" s="128" t="s">
        <v>58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7" t="s">
        <v>3</v>
      </c>
    </row>
    <row r="3" ht="19.5" customHeight="1" spans="1:15">
      <c r="A3" s="129"/>
      <c r="B3" s="130" t="s">
        <v>5</v>
      </c>
      <c r="C3" s="130"/>
      <c r="D3" s="129"/>
      <c r="E3" s="129"/>
      <c r="F3" s="183"/>
      <c r="G3" s="129"/>
      <c r="H3" s="183"/>
      <c r="I3" s="183"/>
      <c r="J3" s="183"/>
      <c r="K3" s="183"/>
      <c r="L3" s="183"/>
      <c r="M3" s="183"/>
      <c r="N3" s="131" t="s">
        <v>6</v>
      </c>
      <c r="O3" s="132"/>
    </row>
    <row r="4" ht="24.4" customHeight="1" spans="1:15">
      <c r="A4" s="133"/>
      <c r="B4" s="119" t="s">
        <v>9</v>
      </c>
      <c r="C4" s="119"/>
      <c r="D4" s="119" t="s">
        <v>59</v>
      </c>
      <c r="E4" s="119" t="s">
        <v>60</v>
      </c>
      <c r="F4" s="119" t="s">
        <v>61</v>
      </c>
      <c r="G4" s="119" t="s">
        <v>62</v>
      </c>
      <c r="H4" s="119" t="s">
        <v>63</v>
      </c>
      <c r="I4" s="119" t="s">
        <v>64</v>
      </c>
      <c r="J4" s="119" t="s">
        <v>65</v>
      </c>
      <c r="K4" s="119" t="s">
        <v>66</v>
      </c>
      <c r="L4" s="119" t="s">
        <v>67</v>
      </c>
      <c r="M4" s="119" t="s">
        <v>68</v>
      </c>
      <c r="N4" s="119" t="s">
        <v>69</v>
      </c>
      <c r="O4" s="135"/>
    </row>
    <row r="5" ht="24.4" customHeight="1" spans="1:15">
      <c r="A5" s="133"/>
      <c r="B5" s="119" t="s">
        <v>70</v>
      </c>
      <c r="C5" s="199" t="s">
        <v>71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35"/>
    </row>
    <row r="6" ht="24.4" customHeight="1" spans="1:15">
      <c r="A6" s="133"/>
      <c r="B6" s="119"/>
      <c r="C6" s="19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35"/>
    </row>
    <row r="7" ht="27" customHeight="1" spans="1:15">
      <c r="A7" s="136"/>
      <c r="B7" s="100"/>
      <c r="C7" s="100" t="s">
        <v>72</v>
      </c>
      <c r="D7" s="103">
        <v>2799511.2</v>
      </c>
      <c r="E7" s="103"/>
      <c r="F7" s="103">
        <v>2799511.2</v>
      </c>
      <c r="G7" s="103"/>
      <c r="H7" s="103"/>
      <c r="I7" s="103"/>
      <c r="J7" s="103"/>
      <c r="K7" s="103"/>
      <c r="L7" s="103"/>
      <c r="M7" s="103"/>
      <c r="N7" s="103"/>
      <c r="O7" s="137"/>
    </row>
    <row r="8" ht="27" customHeight="1" spans="1:15">
      <c r="A8" s="136"/>
      <c r="B8" s="105">
        <v>140001</v>
      </c>
      <c r="C8" s="105" t="s">
        <v>0</v>
      </c>
      <c r="D8" s="103">
        <v>2799511.2</v>
      </c>
      <c r="E8" s="103"/>
      <c r="F8" s="103">
        <v>2799511.2</v>
      </c>
      <c r="G8" s="103"/>
      <c r="H8" s="103"/>
      <c r="I8" s="103"/>
      <c r="J8" s="103"/>
      <c r="K8" s="103"/>
      <c r="L8" s="103"/>
      <c r="M8" s="103"/>
      <c r="N8" s="103"/>
      <c r="O8" s="137"/>
    </row>
    <row r="9" ht="29.1" customHeight="1" spans="1:15">
      <c r="A9" s="136"/>
      <c r="B9" s="100"/>
      <c r="C9" s="100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37"/>
    </row>
    <row r="10" ht="27" customHeight="1" spans="1:15">
      <c r="A10" s="136"/>
      <c r="B10" s="100"/>
      <c r="C10" s="100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37"/>
    </row>
    <row r="11" ht="27" customHeight="1" spans="1:15">
      <c r="A11" s="136"/>
      <c r="B11" s="100"/>
      <c r="C11" s="100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37"/>
    </row>
    <row r="12" ht="27" customHeight="1" spans="1:15">
      <c r="A12" s="136"/>
      <c r="B12" s="100"/>
      <c r="C12" s="100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37"/>
    </row>
    <row r="13" ht="27" customHeight="1" spans="1:15">
      <c r="A13" s="136"/>
      <c r="B13" s="100"/>
      <c r="C13" s="100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37"/>
    </row>
    <row r="14" ht="27" customHeight="1" spans="1:15">
      <c r="A14" s="136"/>
      <c r="B14" s="100"/>
      <c r="C14" s="100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37"/>
    </row>
    <row r="15" ht="27" customHeight="1" spans="1:15">
      <c r="A15" s="136"/>
      <c r="B15" s="100"/>
      <c r="C15" s="100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37"/>
    </row>
    <row r="16" ht="27" customHeight="1" spans="1:15">
      <c r="A16" s="136"/>
      <c r="B16" s="100"/>
      <c r="C16" s="100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37"/>
    </row>
    <row r="17" ht="27" customHeight="1" spans="1:15">
      <c r="A17" s="136"/>
      <c r="B17" s="100"/>
      <c r="C17" s="100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37"/>
    </row>
    <row r="18" ht="27" customHeight="1" spans="1:15">
      <c r="A18" s="136"/>
      <c r="B18" s="100"/>
      <c r="C18" s="100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37"/>
    </row>
    <row r="19" ht="27" customHeight="1" spans="1:15">
      <c r="A19" s="136"/>
      <c r="B19" s="100"/>
      <c r="C19" s="100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37"/>
    </row>
    <row r="20" ht="27" customHeight="1" spans="1:15">
      <c r="A20" s="136"/>
      <c r="B20" s="100"/>
      <c r="C20" s="100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37"/>
    </row>
    <row r="21" ht="27" customHeight="1" spans="1:15">
      <c r="A21" s="136"/>
      <c r="B21" s="100"/>
      <c r="C21" s="100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37"/>
    </row>
    <row r="22" ht="27" customHeight="1" spans="1:15">
      <c r="A22" s="136"/>
      <c r="B22" s="100"/>
      <c r="C22" s="100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37"/>
    </row>
    <row r="23" ht="27" customHeight="1" spans="1:15">
      <c r="A23" s="136"/>
      <c r="B23" s="100"/>
      <c r="C23" s="100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37"/>
    </row>
    <row r="24" ht="27" customHeight="1" spans="1:15">
      <c r="A24" s="136"/>
      <c r="B24" s="100"/>
      <c r="C24" s="100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37"/>
    </row>
    <row r="25" ht="27" customHeight="1" spans="1:15">
      <c r="A25" s="136"/>
      <c r="B25" s="100"/>
      <c r="C25" s="100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" style="124" customWidth="1"/>
    <col min="2" max="4" width="6.125" style="124" customWidth="1"/>
    <col min="5" max="5" width="16.875" style="124" customWidth="1"/>
    <col min="6" max="6" width="41" style="124" customWidth="1"/>
    <col min="7" max="10" width="16.375" style="124" customWidth="1"/>
    <col min="11" max="11" width="22.875" style="124" customWidth="1"/>
    <col min="12" max="12" width="1.5" style="124" customWidth="1"/>
    <col min="13" max="14" width="9.75" style="124" customWidth="1"/>
    <col min="15" max="16384" width="10" style="124"/>
  </cols>
  <sheetData>
    <row r="1" ht="24.95" customHeight="1" spans="1:12">
      <c r="A1" s="125"/>
      <c r="B1" s="2"/>
      <c r="C1" s="2"/>
      <c r="D1" s="2"/>
      <c r="E1" s="35"/>
      <c r="F1" s="35"/>
      <c r="G1" s="198"/>
      <c r="H1" s="198"/>
      <c r="I1" s="198"/>
      <c r="J1" s="198"/>
      <c r="K1" s="126" t="s">
        <v>73</v>
      </c>
      <c r="L1" s="127"/>
    </row>
    <row r="2" ht="22.9" customHeight="1" spans="1:12">
      <c r="A2" s="125"/>
      <c r="B2" s="128" t="s">
        <v>74</v>
      </c>
      <c r="C2" s="128"/>
      <c r="D2" s="128"/>
      <c r="E2" s="128"/>
      <c r="F2" s="128"/>
      <c r="G2" s="128"/>
      <c r="H2" s="128"/>
      <c r="I2" s="128"/>
      <c r="J2" s="128"/>
      <c r="K2" s="128"/>
      <c r="L2" s="127" t="s">
        <v>3</v>
      </c>
    </row>
    <row r="3" ht="19.5" customHeight="1" spans="1:12">
      <c r="A3" s="129"/>
      <c r="B3" s="130" t="s">
        <v>5</v>
      </c>
      <c r="C3" s="130"/>
      <c r="D3" s="130"/>
      <c r="E3" s="130"/>
      <c r="F3" s="130"/>
      <c r="G3" s="129"/>
      <c r="H3" s="129"/>
      <c r="I3" s="183"/>
      <c r="J3" s="183"/>
      <c r="K3" s="131" t="s">
        <v>6</v>
      </c>
      <c r="L3" s="132"/>
    </row>
    <row r="4" ht="24.4" customHeight="1" spans="1:12">
      <c r="A4" s="127"/>
      <c r="B4" s="100" t="s">
        <v>9</v>
      </c>
      <c r="C4" s="100"/>
      <c r="D4" s="100"/>
      <c r="E4" s="100"/>
      <c r="F4" s="100"/>
      <c r="G4" s="100" t="s">
        <v>59</v>
      </c>
      <c r="H4" s="100" t="s">
        <v>75</v>
      </c>
      <c r="I4" s="100" t="s">
        <v>76</v>
      </c>
      <c r="J4" s="100" t="s">
        <v>77</v>
      </c>
      <c r="K4" s="100" t="s">
        <v>78</v>
      </c>
      <c r="L4" s="134"/>
    </row>
    <row r="5" ht="24.4" customHeight="1" spans="1:12">
      <c r="A5" s="133"/>
      <c r="B5" s="100" t="s">
        <v>79</v>
      </c>
      <c r="C5" s="100"/>
      <c r="D5" s="100"/>
      <c r="E5" s="100" t="s">
        <v>70</v>
      </c>
      <c r="F5" s="100" t="s">
        <v>71</v>
      </c>
      <c r="G5" s="100"/>
      <c r="H5" s="100"/>
      <c r="I5" s="100"/>
      <c r="J5" s="100"/>
      <c r="K5" s="100"/>
      <c r="L5" s="134"/>
    </row>
    <row r="6" ht="24.4" customHeight="1" spans="1:12">
      <c r="A6" s="133"/>
      <c r="B6" s="100" t="s">
        <v>80</v>
      </c>
      <c r="C6" s="100" t="s">
        <v>81</v>
      </c>
      <c r="D6" s="100" t="s">
        <v>82</v>
      </c>
      <c r="E6" s="100"/>
      <c r="F6" s="100"/>
      <c r="G6" s="100"/>
      <c r="H6" s="100"/>
      <c r="I6" s="100"/>
      <c r="J6" s="100"/>
      <c r="K6" s="100"/>
      <c r="L6" s="135"/>
    </row>
    <row r="7" ht="27" customHeight="1" spans="1:12">
      <c r="A7" s="136"/>
      <c r="B7" s="100"/>
      <c r="C7" s="100"/>
      <c r="D7" s="100"/>
      <c r="E7" s="100">
        <v>140001</v>
      </c>
      <c r="F7" s="100" t="s">
        <v>72</v>
      </c>
      <c r="G7" s="103">
        <f>SUM(H7:I7)</f>
        <v>2799511.2</v>
      </c>
      <c r="H7" s="103">
        <f>H8+H19+H25</f>
        <v>943717.2</v>
      </c>
      <c r="I7" s="103">
        <f>I8+I19+I25</f>
        <v>1855794</v>
      </c>
      <c r="J7" s="103"/>
      <c r="K7" s="103"/>
      <c r="L7" s="137"/>
    </row>
    <row r="8" ht="27" customHeight="1" spans="1:12">
      <c r="A8" s="136"/>
      <c r="B8" s="100">
        <v>208</v>
      </c>
      <c r="C8" s="138"/>
      <c r="D8" s="138"/>
      <c r="E8" s="100">
        <v>140001</v>
      </c>
      <c r="F8" s="100" t="s">
        <v>83</v>
      </c>
      <c r="G8" s="103">
        <f t="shared" ref="G8:G27" si="0">SUM(H8:I8)</f>
        <v>2677511.37</v>
      </c>
      <c r="H8" s="103">
        <f>H9+H11+H14</f>
        <v>821717.37</v>
      </c>
      <c r="I8" s="103">
        <f>I9+I11+I14</f>
        <v>1855794</v>
      </c>
      <c r="J8" s="103"/>
      <c r="K8" s="103"/>
      <c r="L8" s="137"/>
    </row>
    <row r="9" ht="27" customHeight="1" spans="1:12">
      <c r="A9" s="136"/>
      <c r="B9" s="100">
        <v>208</v>
      </c>
      <c r="C9" s="138" t="s">
        <v>84</v>
      </c>
      <c r="D9" s="138"/>
      <c r="E9" s="100"/>
      <c r="F9" s="100" t="s">
        <v>85</v>
      </c>
      <c r="G9" s="103">
        <f t="shared" si="0"/>
        <v>152239</v>
      </c>
      <c r="H9" s="103">
        <v>152239</v>
      </c>
      <c r="I9" s="103"/>
      <c r="J9" s="103"/>
      <c r="K9" s="103"/>
      <c r="L9" s="137"/>
    </row>
    <row r="10" ht="27" customHeight="1" spans="1:12">
      <c r="A10" s="136"/>
      <c r="B10" s="100">
        <v>208</v>
      </c>
      <c r="C10" s="138" t="s">
        <v>84</v>
      </c>
      <c r="D10" s="138" t="s">
        <v>84</v>
      </c>
      <c r="E10" s="100"/>
      <c r="F10" s="100" t="s">
        <v>86</v>
      </c>
      <c r="G10" s="103">
        <f t="shared" si="0"/>
        <v>152239</v>
      </c>
      <c r="H10" s="103">
        <v>152239</v>
      </c>
      <c r="I10" s="103"/>
      <c r="J10" s="103"/>
      <c r="K10" s="103"/>
      <c r="L10" s="137"/>
    </row>
    <row r="11" ht="27" customHeight="1" spans="1:12">
      <c r="A11" s="136"/>
      <c r="B11" s="100">
        <v>208</v>
      </c>
      <c r="C11" s="138" t="s">
        <v>87</v>
      </c>
      <c r="D11" s="138"/>
      <c r="E11" s="100"/>
      <c r="F11" s="100" t="s">
        <v>88</v>
      </c>
      <c r="G11" s="103">
        <f t="shared" si="0"/>
        <v>99678.4</v>
      </c>
      <c r="H11" s="103">
        <f>SUM(H12:H13)</f>
        <v>99678.4</v>
      </c>
      <c r="I11" s="103"/>
      <c r="J11" s="103"/>
      <c r="K11" s="103"/>
      <c r="L11" s="137"/>
    </row>
    <row r="12" ht="27" customHeight="1" spans="1:12">
      <c r="A12" s="136"/>
      <c r="B12" s="100">
        <v>208</v>
      </c>
      <c r="C12" s="138" t="s">
        <v>87</v>
      </c>
      <c r="D12" s="138" t="s">
        <v>84</v>
      </c>
      <c r="E12" s="100"/>
      <c r="F12" s="100" t="s">
        <v>89</v>
      </c>
      <c r="G12" s="103">
        <f t="shared" si="0"/>
        <v>10144</v>
      </c>
      <c r="H12" s="103">
        <v>10144</v>
      </c>
      <c r="I12" s="103"/>
      <c r="J12" s="103"/>
      <c r="K12" s="103"/>
      <c r="L12" s="137"/>
    </row>
    <row r="13" ht="27" customHeight="1" spans="1:12">
      <c r="A13" s="136"/>
      <c r="B13" s="100">
        <v>208</v>
      </c>
      <c r="C13" s="138" t="s">
        <v>87</v>
      </c>
      <c r="D13" s="138" t="s">
        <v>87</v>
      </c>
      <c r="E13" s="100"/>
      <c r="F13" s="100" t="s">
        <v>90</v>
      </c>
      <c r="G13" s="103">
        <f t="shared" si="0"/>
        <v>89534.4</v>
      </c>
      <c r="H13" s="103">
        <v>89534.4</v>
      </c>
      <c r="I13" s="103"/>
      <c r="J13" s="103"/>
      <c r="K13" s="103"/>
      <c r="L13" s="137"/>
    </row>
    <row r="14" ht="27" customHeight="1" spans="1:12">
      <c r="A14" s="136"/>
      <c r="B14" s="100">
        <v>208</v>
      </c>
      <c r="C14" s="138" t="s">
        <v>91</v>
      </c>
      <c r="D14" s="138"/>
      <c r="E14" s="100"/>
      <c r="F14" s="100" t="s">
        <v>92</v>
      </c>
      <c r="G14" s="103">
        <f t="shared" si="0"/>
        <v>2425593.97</v>
      </c>
      <c r="H14" s="103">
        <f>SUM(H15:H18)</f>
        <v>569799.97</v>
      </c>
      <c r="I14" s="103">
        <f>SUM(I15:I18)</f>
        <v>1855794</v>
      </c>
      <c r="J14" s="103"/>
      <c r="K14" s="103"/>
      <c r="L14" s="137"/>
    </row>
    <row r="15" ht="27" customHeight="1" spans="1:12">
      <c r="A15" s="136"/>
      <c r="B15" s="100">
        <v>208</v>
      </c>
      <c r="C15" s="138" t="s">
        <v>91</v>
      </c>
      <c r="D15" s="138" t="s">
        <v>84</v>
      </c>
      <c r="E15" s="100"/>
      <c r="F15" s="100" t="s">
        <v>86</v>
      </c>
      <c r="G15" s="103">
        <f t="shared" si="0"/>
        <v>441337.36</v>
      </c>
      <c r="H15" s="103">
        <v>441337.36</v>
      </c>
      <c r="I15" s="103"/>
      <c r="J15" s="103"/>
      <c r="K15" s="103"/>
      <c r="L15" s="137"/>
    </row>
    <row r="16" ht="27" customHeight="1" spans="1:12">
      <c r="A16" s="136"/>
      <c r="B16" s="100">
        <v>208</v>
      </c>
      <c r="C16" s="138" t="s">
        <v>91</v>
      </c>
      <c r="D16" s="138" t="s">
        <v>93</v>
      </c>
      <c r="E16" s="100"/>
      <c r="F16" s="100" t="s">
        <v>94</v>
      </c>
      <c r="G16" s="103">
        <f t="shared" si="0"/>
        <v>437000</v>
      </c>
      <c r="H16" s="103"/>
      <c r="I16" s="103">
        <v>437000</v>
      </c>
      <c r="J16" s="103"/>
      <c r="K16" s="103"/>
      <c r="L16" s="137"/>
    </row>
    <row r="17" ht="27" customHeight="1" spans="1:12">
      <c r="A17" s="136"/>
      <c r="B17" s="100">
        <v>208</v>
      </c>
      <c r="C17" s="138" t="s">
        <v>91</v>
      </c>
      <c r="D17" s="138" t="s">
        <v>87</v>
      </c>
      <c r="E17" s="100"/>
      <c r="F17" s="100" t="s">
        <v>95</v>
      </c>
      <c r="G17" s="103">
        <f t="shared" si="0"/>
        <v>80000</v>
      </c>
      <c r="H17" s="103"/>
      <c r="I17" s="103">
        <v>80000</v>
      </c>
      <c r="J17" s="103"/>
      <c r="K17" s="103"/>
      <c r="L17" s="137"/>
    </row>
    <row r="18" ht="27" customHeight="1" spans="1:12">
      <c r="A18" s="136"/>
      <c r="B18" s="100">
        <v>208</v>
      </c>
      <c r="C18" s="138" t="s">
        <v>91</v>
      </c>
      <c r="D18" s="138" t="s">
        <v>96</v>
      </c>
      <c r="E18" s="100"/>
      <c r="F18" s="100" t="s">
        <v>97</v>
      </c>
      <c r="G18" s="103">
        <f t="shared" si="0"/>
        <v>1467256.61</v>
      </c>
      <c r="H18" s="103">
        <v>128462.61</v>
      </c>
      <c r="I18" s="103">
        <v>1338794</v>
      </c>
      <c r="J18" s="103"/>
      <c r="K18" s="103"/>
      <c r="L18" s="137"/>
    </row>
    <row r="19" ht="27" customHeight="1" spans="1:12">
      <c r="A19" s="136"/>
      <c r="B19" s="100">
        <v>210</v>
      </c>
      <c r="C19" s="138"/>
      <c r="D19" s="138"/>
      <c r="E19" s="100"/>
      <c r="F19" s="100" t="s">
        <v>98</v>
      </c>
      <c r="G19" s="103">
        <f t="shared" si="0"/>
        <v>51339.83</v>
      </c>
      <c r="H19" s="103">
        <v>51339.83</v>
      </c>
      <c r="I19" s="103"/>
      <c r="J19" s="103"/>
      <c r="K19" s="103"/>
      <c r="L19" s="137"/>
    </row>
    <row r="20" ht="27" customHeight="1" spans="1:12">
      <c r="A20" s="136"/>
      <c r="B20" s="100">
        <v>210</v>
      </c>
      <c r="C20" s="138" t="s">
        <v>91</v>
      </c>
      <c r="D20" s="138"/>
      <c r="E20" s="100"/>
      <c r="F20" s="100" t="s">
        <v>99</v>
      </c>
      <c r="G20" s="103">
        <f t="shared" si="0"/>
        <v>51339.83</v>
      </c>
      <c r="H20" s="103">
        <f>SUM(H21:H24)</f>
        <v>51339.83</v>
      </c>
      <c r="I20" s="103"/>
      <c r="J20" s="103"/>
      <c r="K20" s="103"/>
      <c r="L20" s="137"/>
    </row>
    <row r="21" ht="27" customHeight="1" spans="1:12">
      <c r="A21" s="136"/>
      <c r="B21" s="100">
        <v>210</v>
      </c>
      <c r="C21" s="138" t="s">
        <v>91</v>
      </c>
      <c r="D21" s="138" t="s">
        <v>84</v>
      </c>
      <c r="E21" s="100"/>
      <c r="F21" s="100" t="s">
        <v>100</v>
      </c>
      <c r="G21" s="103">
        <f t="shared" si="0"/>
        <v>36304.8</v>
      </c>
      <c r="H21" s="103">
        <v>36304.8</v>
      </c>
      <c r="I21" s="103"/>
      <c r="J21" s="103"/>
      <c r="K21" s="103"/>
      <c r="L21" s="137"/>
    </row>
    <row r="22" ht="27" customHeight="1" spans="1:12">
      <c r="A22" s="136"/>
      <c r="B22" s="100">
        <v>210</v>
      </c>
      <c r="C22" s="138" t="s">
        <v>91</v>
      </c>
      <c r="D22" s="138" t="s">
        <v>101</v>
      </c>
      <c r="E22" s="100"/>
      <c r="F22" s="100" t="s">
        <v>102</v>
      </c>
      <c r="G22" s="103">
        <f t="shared" si="0"/>
        <v>9035.03</v>
      </c>
      <c r="H22" s="103">
        <v>9035.03</v>
      </c>
      <c r="I22" s="103"/>
      <c r="J22" s="103"/>
      <c r="K22" s="103"/>
      <c r="L22" s="137"/>
    </row>
    <row r="23" ht="27" customHeight="1" spans="1:12">
      <c r="A23" s="136"/>
      <c r="B23" s="100">
        <v>210</v>
      </c>
      <c r="C23" s="138" t="s">
        <v>91</v>
      </c>
      <c r="D23" s="138" t="s">
        <v>103</v>
      </c>
      <c r="E23" s="100"/>
      <c r="F23" s="100" t="s">
        <v>104</v>
      </c>
      <c r="G23" s="103">
        <f t="shared" si="0"/>
        <v>4800</v>
      </c>
      <c r="H23" s="103">
        <v>4800</v>
      </c>
      <c r="I23" s="103"/>
      <c r="J23" s="103"/>
      <c r="K23" s="103"/>
      <c r="L23" s="137"/>
    </row>
    <row r="24" ht="27" customHeight="1" spans="1:12">
      <c r="A24" s="136"/>
      <c r="B24" s="100">
        <v>210</v>
      </c>
      <c r="C24" s="138" t="s">
        <v>91</v>
      </c>
      <c r="D24" s="138" t="s">
        <v>96</v>
      </c>
      <c r="E24" s="100"/>
      <c r="F24" s="100" t="s">
        <v>105</v>
      </c>
      <c r="G24" s="103">
        <f t="shared" si="0"/>
        <v>1200</v>
      </c>
      <c r="H24" s="103">
        <v>1200</v>
      </c>
      <c r="I24" s="103"/>
      <c r="J24" s="103"/>
      <c r="K24" s="103"/>
      <c r="L24" s="137"/>
    </row>
    <row r="25" ht="27" customHeight="1" spans="1:12">
      <c r="A25" s="136"/>
      <c r="B25" s="100">
        <v>221</v>
      </c>
      <c r="C25" s="138"/>
      <c r="D25" s="138"/>
      <c r="E25" s="100"/>
      <c r="F25" s="100" t="s">
        <v>106</v>
      </c>
      <c r="G25" s="103">
        <f t="shared" si="0"/>
        <v>70660</v>
      </c>
      <c r="H25" s="103">
        <v>70660</v>
      </c>
      <c r="I25" s="103"/>
      <c r="J25" s="103"/>
      <c r="K25" s="103"/>
      <c r="L25" s="137"/>
    </row>
    <row r="26" ht="27" customHeight="1" spans="1:12">
      <c r="A26" s="136"/>
      <c r="B26" s="100">
        <v>221</v>
      </c>
      <c r="C26" s="138" t="s">
        <v>101</v>
      </c>
      <c r="D26" s="138"/>
      <c r="E26" s="100"/>
      <c r="F26" s="100" t="s">
        <v>107</v>
      </c>
      <c r="G26" s="103">
        <f t="shared" si="0"/>
        <v>70660</v>
      </c>
      <c r="H26" s="103">
        <v>70660</v>
      </c>
      <c r="I26" s="103"/>
      <c r="J26" s="103"/>
      <c r="K26" s="103"/>
      <c r="L26" s="137"/>
    </row>
    <row r="27" ht="27" customHeight="1" spans="1:12">
      <c r="A27" s="136"/>
      <c r="B27" s="100">
        <v>221</v>
      </c>
      <c r="C27" s="138" t="s">
        <v>101</v>
      </c>
      <c r="D27" s="138" t="s">
        <v>84</v>
      </c>
      <c r="E27" s="100"/>
      <c r="F27" s="100" t="s">
        <v>108</v>
      </c>
      <c r="G27" s="103">
        <f t="shared" si="0"/>
        <v>70660</v>
      </c>
      <c r="H27" s="103">
        <v>70660</v>
      </c>
      <c r="I27" s="103"/>
      <c r="J27" s="103"/>
      <c r="K27" s="103"/>
      <c r="L27" s="137"/>
    </row>
    <row r="28" ht="9.75" customHeight="1" spans="1:12">
      <c r="A28" s="140"/>
      <c r="B28" s="141"/>
      <c r="C28" s="141"/>
      <c r="D28" s="141"/>
      <c r="E28" s="141"/>
      <c r="F28" s="140"/>
      <c r="G28" s="140"/>
      <c r="H28" s="140"/>
      <c r="I28" s="140"/>
      <c r="J28" s="141"/>
      <c r="K28" s="141"/>
      <c r="L28" s="14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/>
  <cols>
    <col min="1" max="1" width="1.5" style="143" customWidth="1"/>
    <col min="2" max="2" width="33.375" style="143" customWidth="1"/>
    <col min="3" max="3" width="16.375" style="143" customWidth="1"/>
    <col min="4" max="4" width="33.375" style="143" customWidth="1"/>
    <col min="5" max="7" width="16.375" style="143" customWidth="1"/>
    <col min="8" max="8" width="18.25" style="143" customWidth="1"/>
    <col min="9" max="9" width="1.5" style="143" customWidth="1"/>
    <col min="10" max="11" width="9.75" style="143" customWidth="1"/>
    <col min="12" max="16384" width="10" style="143"/>
  </cols>
  <sheetData>
    <row r="1" ht="14.25" customHeight="1" spans="1:9">
      <c r="A1" s="188"/>
      <c r="B1" s="144"/>
      <c r="C1" s="189"/>
      <c r="D1" s="189"/>
      <c r="E1" s="145"/>
      <c r="F1" s="145"/>
      <c r="G1" s="145"/>
      <c r="H1" s="190" t="s">
        <v>109</v>
      </c>
      <c r="I1" s="196" t="s">
        <v>3</v>
      </c>
    </row>
    <row r="2" ht="19.9" customHeight="1" spans="1:9">
      <c r="A2" s="189"/>
      <c r="B2" s="191" t="s">
        <v>110</v>
      </c>
      <c r="C2" s="191"/>
      <c r="D2" s="191"/>
      <c r="E2" s="191"/>
      <c r="F2" s="191"/>
      <c r="G2" s="191"/>
      <c r="H2" s="191"/>
      <c r="I2" s="196"/>
    </row>
    <row r="3" ht="17.1" customHeight="1" spans="1:9">
      <c r="A3" s="192"/>
      <c r="B3" s="150" t="s">
        <v>5</v>
      </c>
      <c r="C3" s="150"/>
      <c r="D3" s="167"/>
      <c r="E3" s="167"/>
      <c r="F3" s="167"/>
      <c r="G3" s="167"/>
      <c r="H3" s="193" t="s">
        <v>6</v>
      </c>
      <c r="I3" s="197"/>
    </row>
    <row r="4" ht="21.4" customHeight="1" spans="1:9">
      <c r="A4" s="194"/>
      <c r="B4" s="153" t="s">
        <v>7</v>
      </c>
      <c r="C4" s="153"/>
      <c r="D4" s="153" t="s">
        <v>8</v>
      </c>
      <c r="E4" s="153"/>
      <c r="F4" s="153"/>
      <c r="G4" s="153"/>
      <c r="H4" s="153"/>
      <c r="I4" s="164"/>
    </row>
    <row r="5" ht="21.4" customHeight="1" spans="1:9">
      <c r="A5" s="194"/>
      <c r="B5" s="153" t="s">
        <v>9</v>
      </c>
      <c r="C5" s="153" t="s">
        <v>10</v>
      </c>
      <c r="D5" s="153" t="s">
        <v>9</v>
      </c>
      <c r="E5" s="153" t="s">
        <v>59</v>
      </c>
      <c r="F5" s="153" t="s">
        <v>111</v>
      </c>
      <c r="G5" s="153" t="s">
        <v>112</v>
      </c>
      <c r="H5" s="153" t="s">
        <v>113</v>
      </c>
      <c r="I5" s="164"/>
    </row>
    <row r="6" ht="19.9" customHeight="1" spans="1:9">
      <c r="A6" s="152"/>
      <c r="B6" s="158" t="s">
        <v>114</v>
      </c>
      <c r="C6" s="160">
        <v>2799511.2</v>
      </c>
      <c r="D6" s="158" t="s">
        <v>115</v>
      </c>
      <c r="E6" s="160">
        <v>2799511.2</v>
      </c>
      <c r="F6" s="160">
        <v>2799511.2</v>
      </c>
      <c r="G6" s="160"/>
      <c r="H6" s="160"/>
      <c r="I6" s="173"/>
    </row>
    <row r="7" ht="19.9" customHeight="1" spans="1:9">
      <c r="A7" s="152"/>
      <c r="B7" s="161" t="s">
        <v>116</v>
      </c>
      <c r="C7" s="160">
        <v>2799511.2</v>
      </c>
      <c r="D7" s="161" t="s">
        <v>117</v>
      </c>
      <c r="E7" s="160"/>
      <c r="F7" s="160"/>
      <c r="G7" s="160"/>
      <c r="H7" s="160"/>
      <c r="I7" s="173"/>
    </row>
    <row r="8" ht="19.9" customHeight="1" spans="1:9">
      <c r="A8" s="152"/>
      <c r="B8" s="161" t="s">
        <v>118</v>
      </c>
      <c r="C8" s="160"/>
      <c r="D8" s="161" t="s">
        <v>119</v>
      </c>
      <c r="E8" s="160"/>
      <c r="F8" s="160"/>
      <c r="G8" s="160"/>
      <c r="H8" s="160"/>
      <c r="I8" s="173"/>
    </row>
    <row r="9" ht="19.9" customHeight="1" spans="1:9">
      <c r="A9" s="152"/>
      <c r="B9" s="161" t="s">
        <v>120</v>
      </c>
      <c r="C9" s="160"/>
      <c r="D9" s="161" t="s">
        <v>121</v>
      </c>
      <c r="E9" s="160"/>
      <c r="F9" s="160"/>
      <c r="G9" s="160"/>
      <c r="H9" s="160"/>
      <c r="I9" s="173"/>
    </row>
    <row r="10" ht="19.9" customHeight="1" spans="1:9">
      <c r="A10" s="152"/>
      <c r="B10" s="158" t="s">
        <v>122</v>
      </c>
      <c r="C10" s="160"/>
      <c r="D10" s="161" t="s">
        <v>123</v>
      </c>
      <c r="E10" s="160"/>
      <c r="F10" s="160"/>
      <c r="G10" s="160"/>
      <c r="H10" s="160"/>
      <c r="I10" s="173"/>
    </row>
    <row r="11" ht="19.9" customHeight="1" spans="1:9">
      <c r="A11" s="152"/>
      <c r="B11" s="161" t="s">
        <v>116</v>
      </c>
      <c r="C11" s="160"/>
      <c r="D11" s="161" t="s">
        <v>124</v>
      </c>
      <c r="E11" s="160"/>
      <c r="F11" s="160"/>
      <c r="G11" s="160"/>
      <c r="H11" s="160"/>
      <c r="I11" s="173"/>
    </row>
    <row r="12" ht="19.9" customHeight="1" spans="1:9">
      <c r="A12" s="152"/>
      <c r="B12" s="161" t="s">
        <v>118</v>
      </c>
      <c r="C12" s="160"/>
      <c r="D12" s="161" t="s">
        <v>125</v>
      </c>
      <c r="E12" s="160"/>
      <c r="F12" s="160"/>
      <c r="G12" s="160"/>
      <c r="H12" s="160"/>
      <c r="I12" s="173"/>
    </row>
    <row r="13" ht="19.9" customHeight="1" spans="1:9">
      <c r="A13" s="152"/>
      <c r="B13" s="161" t="s">
        <v>120</v>
      </c>
      <c r="C13" s="160"/>
      <c r="D13" s="161" t="s">
        <v>126</v>
      </c>
      <c r="E13" s="160"/>
      <c r="F13" s="160"/>
      <c r="G13" s="160"/>
      <c r="H13" s="160"/>
      <c r="I13" s="173"/>
    </row>
    <row r="14" ht="19.9" customHeight="1" spans="1:9">
      <c r="A14" s="152"/>
      <c r="B14" s="161" t="s">
        <v>127</v>
      </c>
      <c r="C14" s="160"/>
      <c r="D14" s="161" t="s">
        <v>128</v>
      </c>
      <c r="E14" s="160">
        <v>2677511.37</v>
      </c>
      <c r="F14" s="160">
        <v>2677511.37</v>
      </c>
      <c r="G14" s="160"/>
      <c r="H14" s="160"/>
      <c r="I14" s="173"/>
    </row>
    <row r="15" ht="19.9" customHeight="1" spans="1:9">
      <c r="A15" s="152"/>
      <c r="B15" s="161" t="s">
        <v>127</v>
      </c>
      <c r="C15" s="160"/>
      <c r="D15" s="161" t="s">
        <v>129</v>
      </c>
      <c r="E15" s="160"/>
      <c r="F15" s="160"/>
      <c r="G15" s="160"/>
      <c r="H15" s="160"/>
      <c r="I15" s="173"/>
    </row>
    <row r="16" ht="19.9" customHeight="1" spans="1:9">
      <c r="A16" s="152"/>
      <c r="B16" s="161" t="s">
        <v>127</v>
      </c>
      <c r="C16" s="160"/>
      <c r="D16" s="161" t="s">
        <v>130</v>
      </c>
      <c r="E16" s="160">
        <v>51339.83</v>
      </c>
      <c r="F16" s="160">
        <v>51339.83</v>
      </c>
      <c r="G16" s="160"/>
      <c r="H16" s="160"/>
      <c r="I16" s="173"/>
    </row>
    <row r="17" ht="19.9" customHeight="1" spans="1:9">
      <c r="A17" s="152"/>
      <c r="B17" s="161" t="s">
        <v>127</v>
      </c>
      <c r="C17" s="160"/>
      <c r="D17" s="161" t="s">
        <v>131</v>
      </c>
      <c r="E17" s="160"/>
      <c r="F17" s="160"/>
      <c r="G17" s="160"/>
      <c r="H17" s="160"/>
      <c r="I17" s="173"/>
    </row>
    <row r="18" ht="19.9" customHeight="1" spans="1:9">
      <c r="A18" s="152"/>
      <c r="B18" s="161" t="s">
        <v>127</v>
      </c>
      <c r="C18" s="160"/>
      <c r="D18" s="161" t="s">
        <v>132</v>
      </c>
      <c r="E18" s="160"/>
      <c r="F18" s="160"/>
      <c r="G18" s="160"/>
      <c r="H18" s="160"/>
      <c r="I18" s="173"/>
    </row>
    <row r="19" ht="19.9" customHeight="1" spans="1:9">
      <c r="A19" s="152"/>
      <c r="B19" s="161" t="s">
        <v>127</v>
      </c>
      <c r="C19" s="160"/>
      <c r="D19" s="161" t="s">
        <v>133</v>
      </c>
      <c r="E19" s="160"/>
      <c r="F19" s="160"/>
      <c r="G19" s="160"/>
      <c r="H19" s="160"/>
      <c r="I19" s="173"/>
    </row>
    <row r="20" ht="19.9" customHeight="1" spans="1:9">
      <c r="A20" s="152"/>
      <c r="B20" s="161" t="s">
        <v>127</v>
      </c>
      <c r="C20" s="160"/>
      <c r="D20" s="161" t="s">
        <v>134</v>
      </c>
      <c r="E20" s="160"/>
      <c r="F20" s="160"/>
      <c r="G20" s="160"/>
      <c r="H20" s="160"/>
      <c r="I20" s="173"/>
    </row>
    <row r="21" ht="19.9" customHeight="1" spans="1:9">
      <c r="A21" s="152"/>
      <c r="B21" s="161" t="s">
        <v>127</v>
      </c>
      <c r="C21" s="160"/>
      <c r="D21" s="161" t="s">
        <v>135</v>
      </c>
      <c r="E21" s="160"/>
      <c r="F21" s="160"/>
      <c r="G21" s="160"/>
      <c r="H21" s="160"/>
      <c r="I21" s="173"/>
    </row>
    <row r="22" ht="19.9" customHeight="1" spans="1:9">
      <c r="A22" s="152"/>
      <c r="B22" s="161" t="s">
        <v>127</v>
      </c>
      <c r="C22" s="160"/>
      <c r="D22" s="161" t="s">
        <v>136</v>
      </c>
      <c r="E22" s="160"/>
      <c r="F22" s="160"/>
      <c r="G22" s="160"/>
      <c r="H22" s="160"/>
      <c r="I22" s="173"/>
    </row>
    <row r="23" ht="19.9" customHeight="1" spans="1:9">
      <c r="A23" s="152"/>
      <c r="B23" s="161" t="s">
        <v>127</v>
      </c>
      <c r="C23" s="160"/>
      <c r="D23" s="161" t="s">
        <v>137</v>
      </c>
      <c r="E23" s="160"/>
      <c r="F23" s="160"/>
      <c r="G23" s="160"/>
      <c r="H23" s="160"/>
      <c r="I23" s="173"/>
    </row>
    <row r="24" ht="19.9" customHeight="1" spans="1:9">
      <c r="A24" s="152"/>
      <c r="B24" s="161" t="s">
        <v>127</v>
      </c>
      <c r="C24" s="160"/>
      <c r="D24" s="161" t="s">
        <v>138</v>
      </c>
      <c r="E24" s="160"/>
      <c r="F24" s="160"/>
      <c r="G24" s="160"/>
      <c r="H24" s="160"/>
      <c r="I24" s="173"/>
    </row>
    <row r="25" ht="19.9" customHeight="1" spans="1:9">
      <c r="A25" s="152"/>
      <c r="B25" s="161" t="s">
        <v>127</v>
      </c>
      <c r="C25" s="160"/>
      <c r="D25" s="161" t="s">
        <v>139</v>
      </c>
      <c r="E25" s="160"/>
      <c r="F25" s="160"/>
      <c r="G25" s="160"/>
      <c r="H25" s="160"/>
      <c r="I25" s="173"/>
    </row>
    <row r="26" ht="19.9" customHeight="1" spans="1:9">
      <c r="A26" s="152"/>
      <c r="B26" s="161" t="s">
        <v>127</v>
      </c>
      <c r="C26" s="160"/>
      <c r="D26" s="161" t="s">
        <v>140</v>
      </c>
      <c r="E26" s="160">
        <v>70660</v>
      </c>
      <c r="F26" s="160">
        <v>70660</v>
      </c>
      <c r="G26" s="160"/>
      <c r="H26" s="160"/>
      <c r="I26" s="173"/>
    </row>
    <row r="27" ht="19.9" customHeight="1" spans="1:9">
      <c r="A27" s="152"/>
      <c r="B27" s="161" t="s">
        <v>127</v>
      </c>
      <c r="C27" s="160"/>
      <c r="D27" s="161" t="s">
        <v>141</v>
      </c>
      <c r="E27" s="160"/>
      <c r="F27" s="160"/>
      <c r="G27" s="160"/>
      <c r="H27" s="160"/>
      <c r="I27" s="173"/>
    </row>
    <row r="28" ht="19.9" customHeight="1" spans="1:9">
      <c r="A28" s="152"/>
      <c r="B28" s="161" t="s">
        <v>127</v>
      </c>
      <c r="C28" s="160"/>
      <c r="D28" s="161" t="s">
        <v>142</v>
      </c>
      <c r="E28" s="160"/>
      <c r="F28" s="160"/>
      <c r="G28" s="160"/>
      <c r="H28" s="160"/>
      <c r="I28" s="173"/>
    </row>
    <row r="29" ht="19.9" customHeight="1" spans="1:9">
      <c r="A29" s="152"/>
      <c r="B29" s="161" t="s">
        <v>127</v>
      </c>
      <c r="C29" s="160"/>
      <c r="D29" s="161" t="s">
        <v>143</v>
      </c>
      <c r="E29" s="160"/>
      <c r="F29" s="160"/>
      <c r="G29" s="160"/>
      <c r="H29" s="160"/>
      <c r="I29" s="173"/>
    </row>
    <row r="30" ht="19.9" customHeight="1" spans="1:9">
      <c r="A30" s="152"/>
      <c r="B30" s="161" t="s">
        <v>127</v>
      </c>
      <c r="C30" s="160"/>
      <c r="D30" s="161" t="s">
        <v>144</v>
      </c>
      <c r="E30" s="160"/>
      <c r="F30" s="160"/>
      <c r="G30" s="160"/>
      <c r="H30" s="160"/>
      <c r="I30" s="173"/>
    </row>
    <row r="31" ht="19.9" customHeight="1" spans="1:9">
      <c r="A31" s="152"/>
      <c r="B31" s="161" t="s">
        <v>127</v>
      </c>
      <c r="C31" s="160"/>
      <c r="D31" s="161" t="s">
        <v>145</v>
      </c>
      <c r="E31" s="160"/>
      <c r="F31" s="160"/>
      <c r="G31" s="160"/>
      <c r="H31" s="160"/>
      <c r="I31" s="173"/>
    </row>
    <row r="32" ht="19.9" customHeight="1" spans="1:9">
      <c r="A32" s="152"/>
      <c r="B32" s="161" t="s">
        <v>127</v>
      </c>
      <c r="C32" s="160"/>
      <c r="D32" s="161" t="s">
        <v>146</v>
      </c>
      <c r="E32" s="160"/>
      <c r="F32" s="160"/>
      <c r="G32" s="160"/>
      <c r="H32" s="160"/>
      <c r="I32" s="173"/>
    </row>
    <row r="33" ht="19.9" customHeight="1" spans="1:9">
      <c r="A33" s="152"/>
      <c r="B33" s="161" t="s">
        <v>127</v>
      </c>
      <c r="C33" s="160"/>
      <c r="D33" s="161" t="s">
        <v>147</v>
      </c>
      <c r="E33" s="160"/>
      <c r="F33" s="160"/>
      <c r="G33" s="160"/>
      <c r="H33" s="160"/>
      <c r="I33" s="173"/>
    </row>
    <row r="34" ht="19.9" customHeight="1" spans="1:9">
      <c r="A34" s="152"/>
      <c r="B34" s="161" t="s">
        <v>127</v>
      </c>
      <c r="C34" s="160"/>
      <c r="D34" s="161" t="s">
        <v>148</v>
      </c>
      <c r="E34" s="160"/>
      <c r="F34" s="160"/>
      <c r="G34" s="160"/>
      <c r="H34" s="160"/>
      <c r="I34" s="173"/>
    </row>
    <row r="35" ht="8.45" customHeight="1" spans="1:9">
      <c r="A35" s="195"/>
      <c r="B35" s="195"/>
      <c r="C35" s="195"/>
      <c r="D35" s="154"/>
      <c r="E35" s="195"/>
      <c r="F35" s="195"/>
      <c r="G35" s="195"/>
      <c r="H35" s="195"/>
      <c r="I35" s="16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124" customWidth="1"/>
    <col min="2" max="3" width="5.875" style="124" customWidth="1"/>
    <col min="4" max="4" width="11.625" style="124" customWidth="1"/>
    <col min="5" max="5" width="23.5" style="124" customWidth="1"/>
    <col min="6" max="8" width="14.375" style="124" customWidth="1"/>
    <col min="9" max="9" width="15.375" style="124" customWidth="1"/>
    <col min="10" max="10" width="15.125" style="124" customWidth="1"/>
    <col min="11" max="13" width="5.875" style="124" customWidth="1"/>
    <col min="14" max="16" width="7.25" style="124" customWidth="1"/>
    <col min="17" max="23" width="5.875" style="124" customWidth="1"/>
    <col min="24" max="26" width="7.25" style="124" customWidth="1"/>
    <col min="27" max="33" width="5.875" style="124" customWidth="1"/>
    <col min="34" max="39" width="7.25" style="124" customWidth="1"/>
    <col min="40" max="40" width="1.5" style="124" customWidth="1"/>
    <col min="41" max="42" width="9.75" style="124" customWidth="1"/>
    <col min="43" max="16384" width="10" style="124"/>
  </cols>
  <sheetData>
    <row r="1" ht="24.95" customHeight="1" spans="1:40">
      <c r="A1" s="175"/>
      <c r="B1" s="2"/>
      <c r="C1" s="2"/>
      <c r="D1" s="176"/>
      <c r="E1" s="176"/>
      <c r="F1" s="125"/>
      <c r="G1" s="125"/>
      <c r="H1" s="125"/>
      <c r="I1" s="176"/>
      <c r="J1" s="176"/>
      <c r="K1" s="125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84" t="s">
        <v>149</v>
      </c>
      <c r="AN1" s="185"/>
    </row>
    <row r="2" ht="22.9" customHeight="1" spans="1:40">
      <c r="A2" s="125"/>
      <c r="B2" s="128" t="s">
        <v>150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85"/>
    </row>
    <row r="3" ht="19.5" customHeight="1" spans="1:40">
      <c r="A3" s="129"/>
      <c r="B3" s="130" t="s">
        <v>5</v>
      </c>
      <c r="C3" s="130"/>
      <c r="D3" s="130"/>
      <c r="E3" s="130"/>
      <c r="F3" s="177"/>
      <c r="G3" s="129"/>
      <c r="H3" s="178"/>
      <c r="I3" s="177"/>
      <c r="J3" s="177"/>
      <c r="K3" s="183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8" t="s">
        <v>6</v>
      </c>
      <c r="AM3" s="178"/>
      <c r="AN3" s="186"/>
    </row>
    <row r="4" ht="24.4" customHeight="1" spans="1:40">
      <c r="A4" s="127"/>
      <c r="B4" s="119" t="s">
        <v>9</v>
      </c>
      <c r="C4" s="119"/>
      <c r="D4" s="119"/>
      <c r="E4" s="119"/>
      <c r="F4" s="119" t="s">
        <v>151</v>
      </c>
      <c r="G4" s="119" t="s">
        <v>152</v>
      </c>
      <c r="H4" s="119"/>
      <c r="I4" s="119"/>
      <c r="J4" s="119"/>
      <c r="K4" s="119"/>
      <c r="L4" s="119"/>
      <c r="M4" s="119"/>
      <c r="N4" s="119"/>
      <c r="O4" s="119"/>
      <c r="P4" s="119"/>
      <c r="Q4" s="119" t="s">
        <v>153</v>
      </c>
      <c r="R4" s="119"/>
      <c r="S4" s="119"/>
      <c r="T4" s="119"/>
      <c r="U4" s="119"/>
      <c r="V4" s="119"/>
      <c r="W4" s="119"/>
      <c r="X4" s="119"/>
      <c r="Y4" s="119"/>
      <c r="Z4" s="119"/>
      <c r="AA4" s="119" t="s">
        <v>154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87"/>
    </row>
    <row r="5" ht="24.4" customHeight="1" spans="1:40">
      <c r="A5" s="127"/>
      <c r="B5" s="119" t="s">
        <v>79</v>
      </c>
      <c r="C5" s="119"/>
      <c r="D5" s="119" t="s">
        <v>70</v>
      </c>
      <c r="E5" s="119" t="s">
        <v>71</v>
      </c>
      <c r="F5" s="119"/>
      <c r="G5" s="119" t="s">
        <v>59</v>
      </c>
      <c r="H5" s="119" t="s">
        <v>155</v>
      </c>
      <c r="I5" s="119"/>
      <c r="J5" s="119"/>
      <c r="K5" s="119" t="s">
        <v>156</v>
      </c>
      <c r="L5" s="119"/>
      <c r="M5" s="119"/>
      <c r="N5" s="119" t="s">
        <v>157</v>
      </c>
      <c r="O5" s="119"/>
      <c r="P5" s="119"/>
      <c r="Q5" s="119" t="s">
        <v>59</v>
      </c>
      <c r="R5" s="119" t="s">
        <v>155</v>
      </c>
      <c r="S5" s="119"/>
      <c r="T5" s="119"/>
      <c r="U5" s="119" t="s">
        <v>156</v>
      </c>
      <c r="V5" s="119"/>
      <c r="W5" s="119"/>
      <c r="X5" s="119" t="s">
        <v>157</v>
      </c>
      <c r="Y5" s="119"/>
      <c r="Z5" s="119"/>
      <c r="AA5" s="119" t="s">
        <v>59</v>
      </c>
      <c r="AB5" s="119" t="s">
        <v>155</v>
      </c>
      <c r="AC5" s="119"/>
      <c r="AD5" s="119"/>
      <c r="AE5" s="119" t="s">
        <v>156</v>
      </c>
      <c r="AF5" s="119"/>
      <c r="AG5" s="119"/>
      <c r="AH5" s="119" t="s">
        <v>157</v>
      </c>
      <c r="AI5" s="119"/>
      <c r="AJ5" s="119"/>
      <c r="AK5" s="119" t="s">
        <v>158</v>
      </c>
      <c r="AL5" s="119"/>
      <c r="AM5" s="119"/>
      <c r="AN5" s="187"/>
    </row>
    <row r="6" ht="39" customHeight="1" spans="1:40">
      <c r="A6" s="35"/>
      <c r="B6" s="119" t="s">
        <v>80</v>
      </c>
      <c r="C6" s="119" t="s">
        <v>81</v>
      </c>
      <c r="D6" s="119"/>
      <c r="E6" s="119"/>
      <c r="F6" s="119"/>
      <c r="G6" s="119"/>
      <c r="H6" s="119" t="s">
        <v>159</v>
      </c>
      <c r="I6" s="119" t="s">
        <v>75</v>
      </c>
      <c r="J6" s="119" t="s">
        <v>76</v>
      </c>
      <c r="K6" s="119" t="s">
        <v>159</v>
      </c>
      <c r="L6" s="119" t="s">
        <v>75</v>
      </c>
      <c r="M6" s="119" t="s">
        <v>76</v>
      </c>
      <c r="N6" s="119" t="s">
        <v>159</v>
      </c>
      <c r="O6" s="119" t="s">
        <v>160</v>
      </c>
      <c r="P6" s="119" t="s">
        <v>161</v>
      </c>
      <c r="Q6" s="119"/>
      <c r="R6" s="119" t="s">
        <v>159</v>
      </c>
      <c r="S6" s="119" t="s">
        <v>75</v>
      </c>
      <c r="T6" s="119" t="s">
        <v>76</v>
      </c>
      <c r="U6" s="119" t="s">
        <v>159</v>
      </c>
      <c r="V6" s="119" t="s">
        <v>75</v>
      </c>
      <c r="W6" s="119" t="s">
        <v>76</v>
      </c>
      <c r="X6" s="119" t="s">
        <v>159</v>
      </c>
      <c r="Y6" s="119" t="s">
        <v>160</v>
      </c>
      <c r="Z6" s="119" t="s">
        <v>161</v>
      </c>
      <c r="AA6" s="119"/>
      <c r="AB6" s="119" t="s">
        <v>159</v>
      </c>
      <c r="AC6" s="119" t="s">
        <v>75</v>
      </c>
      <c r="AD6" s="119" t="s">
        <v>76</v>
      </c>
      <c r="AE6" s="119" t="s">
        <v>159</v>
      </c>
      <c r="AF6" s="119" t="s">
        <v>75</v>
      </c>
      <c r="AG6" s="119" t="s">
        <v>76</v>
      </c>
      <c r="AH6" s="119" t="s">
        <v>159</v>
      </c>
      <c r="AI6" s="119" t="s">
        <v>160</v>
      </c>
      <c r="AJ6" s="119" t="s">
        <v>161</v>
      </c>
      <c r="AK6" s="119" t="s">
        <v>159</v>
      </c>
      <c r="AL6" s="119" t="s">
        <v>160</v>
      </c>
      <c r="AM6" s="119" t="s">
        <v>161</v>
      </c>
      <c r="AN6" s="187"/>
    </row>
    <row r="7" ht="23.25" customHeight="1" spans="1:40">
      <c r="A7" s="127"/>
      <c r="B7" s="100"/>
      <c r="C7" s="100"/>
      <c r="D7" s="105">
        <v>140001</v>
      </c>
      <c r="E7" s="100" t="s">
        <v>72</v>
      </c>
      <c r="F7" s="103">
        <f>F8+F19+F30</f>
        <v>2799511.2</v>
      </c>
      <c r="G7" s="103">
        <f t="shared" ref="G7:J7" si="0">G8+G19+G30</f>
        <v>2799511.2</v>
      </c>
      <c r="H7" s="103">
        <f t="shared" si="0"/>
        <v>2799511.2</v>
      </c>
      <c r="I7" s="103">
        <f t="shared" si="0"/>
        <v>943717.2</v>
      </c>
      <c r="J7" s="103">
        <f t="shared" si="0"/>
        <v>1855794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87"/>
    </row>
    <row r="8" ht="23.25" customHeight="1" spans="1:40">
      <c r="A8" s="127"/>
      <c r="B8" s="100">
        <v>301</v>
      </c>
      <c r="C8" s="138"/>
      <c r="D8" s="179"/>
      <c r="E8" s="100" t="s">
        <v>162</v>
      </c>
      <c r="F8" s="180">
        <f>SUM(F9:F18)</f>
        <v>849799.74</v>
      </c>
      <c r="G8" s="180">
        <f t="shared" ref="G8:I8" si="1">SUM(G9:G18)</f>
        <v>849799.74</v>
      </c>
      <c r="H8" s="180">
        <f t="shared" si="1"/>
        <v>849799.74</v>
      </c>
      <c r="I8" s="180">
        <f t="shared" si="1"/>
        <v>849799.74</v>
      </c>
      <c r="J8" s="180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87"/>
    </row>
    <row r="9" ht="23.25" customHeight="1" spans="1:40">
      <c r="A9" s="127"/>
      <c r="B9" s="100">
        <v>301</v>
      </c>
      <c r="C9" s="138" t="s">
        <v>84</v>
      </c>
      <c r="D9" s="105">
        <v>140001</v>
      </c>
      <c r="E9" s="181" t="s">
        <v>163</v>
      </c>
      <c r="F9" s="103">
        <f>G9</f>
        <v>213168</v>
      </c>
      <c r="G9" s="103">
        <f>H9</f>
        <v>213168</v>
      </c>
      <c r="H9" s="103">
        <f>I9+J9</f>
        <v>213168</v>
      </c>
      <c r="I9" s="103">
        <v>213168</v>
      </c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87"/>
    </row>
    <row r="10" ht="23.25" customHeight="1" spans="1:40">
      <c r="A10" s="127"/>
      <c r="B10" s="100">
        <v>301</v>
      </c>
      <c r="C10" s="138" t="s">
        <v>101</v>
      </c>
      <c r="D10" s="105"/>
      <c r="E10" s="181" t="s">
        <v>164</v>
      </c>
      <c r="F10" s="103">
        <f t="shared" ref="F10:G10" si="2">G10</f>
        <v>136164</v>
      </c>
      <c r="G10" s="103">
        <f t="shared" si="2"/>
        <v>136164</v>
      </c>
      <c r="H10" s="103">
        <f t="shared" ref="H10:H18" si="3">I10+J10</f>
        <v>136164</v>
      </c>
      <c r="I10" s="103">
        <v>136164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87"/>
    </row>
    <row r="11" ht="23.25" customHeight="1" spans="1:40">
      <c r="A11" s="127"/>
      <c r="B11" s="100">
        <v>301</v>
      </c>
      <c r="C11" s="138" t="s">
        <v>103</v>
      </c>
      <c r="D11" s="105"/>
      <c r="E11" s="181" t="s">
        <v>165</v>
      </c>
      <c r="F11" s="103">
        <f t="shared" ref="F11:G11" si="4">G11</f>
        <v>166751</v>
      </c>
      <c r="G11" s="103">
        <f t="shared" si="4"/>
        <v>166751</v>
      </c>
      <c r="H11" s="103">
        <f t="shared" si="3"/>
        <v>166751</v>
      </c>
      <c r="I11" s="103">
        <v>166751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87"/>
    </row>
    <row r="12" ht="23.25" customHeight="1" spans="1:40">
      <c r="A12" s="127"/>
      <c r="B12" s="100">
        <v>301</v>
      </c>
      <c r="C12" s="138" t="s">
        <v>166</v>
      </c>
      <c r="D12" s="105"/>
      <c r="E12" s="181" t="s">
        <v>167</v>
      </c>
      <c r="F12" s="103">
        <f t="shared" ref="F12:G12" si="5">G12</f>
        <v>72746</v>
      </c>
      <c r="G12" s="103">
        <f t="shared" si="5"/>
        <v>72746</v>
      </c>
      <c r="H12" s="103">
        <f t="shared" si="3"/>
        <v>72746</v>
      </c>
      <c r="I12" s="103">
        <v>72746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87"/>
    </row>
    <row r="13" ht="23.25" customHeight="1" spans="1:40">
      <c r="A13" s="127"/>
      <c r="B13" s="100">
        <v>301</v>
      </c>
      <c r="C13" s="138" t="s">
        <v>168</v>
      </c>
      <c r="D13" s="105"/>
      <c r="E13" s="181" t="s">
        <v>169</v>
      </c>
      <c r="F13" s="103">
        <f t="shared" ref="F13:G13" si="6">G13</f>
        <v>89534.4</v>
      </c>
      <c r="G13" s="103">
        <f t="shared" si="6"/>
        <v>89534.4</v>
      </c>
      <c r="H13" s="103">
        <f t="shared" si="3"/>
        <v>89534.4</v>
      </c>
      <c r="I13" s="103">
        <v>89534.4</v>
      </c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87"/>
    </row>
    <row r="14" ht="23.25" customHeight="1" spans="1:40">
      <c r="A14" s="127"/>
      <c r="B14" s="100">
        <v>301</v>
      </c>
      <c r="C14" s="138" t="s">
        <v>170</v>
      </c>
      <c r="D14" s="100"/>
      <c r="E14" s="181" t="s">
        <v>171</v>
      </c>
      <c r="F14" s="103">
        <f t="shared" ref="F14:G14" si="7">G14</f>
        <v>45339.83</v>
      </c>
      <c r="G14" s="103">
        <f t="shared" si="7"/>
        <v>45339.83</v>
      </c>
      <c r="H14" s="103">
        <f t="shared" si="3"/>
        <v>45339.83</v>
      </c>
      <c r="I14" s="103">
        <v>45339.83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87"/>
    </row>
    <row r="15" ht="23.25" customHeight="1" spans="1:40">
      <c r="A15" s="127"/>
      <c r="B15" s="100">
        <v>301</v>
      </c>
      <c r="C15" s="138" t="s">
        <v>91</v>
      </c>
      <c r="D15" s="100"/>
      <c r="E15" s="181" t="s">
        <v>172</v>
      </c>
      <c r="F15" s="103">
        <f t="shared" ref="F15:G15" si="8">G15</f>
        <v>4800</v>
      </c>
      <c r="G15" s="103">
        <f t="shared" si="8"/>
        <v>4800</v>
      </c>
      <c r="H15" s="103">
        <f t="shared" si="3"/>
        <v>4800</v>
      </c>
      <c r="I15" s="103">
        <v>4800</v>
      </c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87"/>
    </row>
    <row r="16" ht="23.25" customHeight="1" spans="1:40">
      <c r="A16" s="127"/>
      <c r="B16" s="100">
        <v>301</v>
      </c>
      <c r="C16" s="138" t="s">
        <v>173</v>
      </c>
      <c r="D16" s="100"/>
      <c r="E16" s="181" t="s">
        <v>174</v>
      </c>
      <c r="F16" s="103">
        <f t="shared" ref="F16:G16" si="9">G16</f>
        <v>2585.71</v>
      </c>
      <c r="G16" s="103">
        <f t="shared" si="9"/>
        <v>2585.71</v>
      </c>
      <c r="H16" s="103">
        <f t="shared" si="3"/>
        <v>2585.71</v>
      </c>
      <c r="I16" s="103">
        <v>2585.71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87"/>
    </row>
    <row r="17" ht="23.25" customHeight="1" spans="1:40">
      <c r="A17" s="127"/>
      <c r="B17" s="100">
        <v>301</v>
      </c>
      <c r="C17" s="138" t="s">
        <v>175</v>
      </c>
      <c r="D17" s="100"/>
      <c r="E17" s="181" t="s">
        <v>108</v>
      </c>
      <c r="F17" s="103">
        <f t="shared" ref="F17:G17" si="10">G17</f>
        <v>70660</v>
      </c>
      <c r="G17" s="103">
        <f t="shared" si="10"/>
        <v>70660</v>
      </c>
      <c r="H17" s="103">
        <f t="shared" si="3"/>
        <v>70660</v>
      </c>
      <c r="I17" s="103">
        <v>70660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87"/>
    </row>
    <row r="18" ht="23.25" customHeight="1" spans="1:40">
      <c r="A18" s="127"/>
      <c r="B18" s="100">
        <v>301</v>
      </c>
      <c r="C18" s="138" t="s">
        <v>96</v>
      </c>
      <c r="D18" s="100"/>
      <c r="E18" s="181" t="s">
        <v>176</v>
      </c>
      <c r="F18" s="103">
        <f>G18</f>
        <v>48050.8</v>
      </c>
      <c r="G18" s="103">
        <f>H18</f>
        <v>48050.8</v>
      </c>
      <c r="H18" s="103">
        <f t="shared" si="3"/>
        <v>48050.8</v>
      </c>
      <c r="I18" s="103">
        <v>48050.8</v>
      </c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87"/>
    </row>
    <row r="19" ht="23.25" customHeight="1" spans="1:40">
      <c r="A19" s="127"/>
      <c r="B19" s="100">
        <v>302</v>
      </c>
      <c r="C19" s="138"/>
      <c r="D19" s="100"/>
      <c r="E19" s="181" t="s">
        <v>177</v>
      </c>
      <c r="F19" s="103">
        <f>SUM(F20:F29)</f>
        <v>603367.46</v>
      </c>
      <c r="G19" s="103">
        <f t="shared" ref="G19:J19" si="11">SUM(G20:G29)</f>
        <v>603367.46</v>
      </c>
      <c r="H19" s="103">
        <f t="shared" si="11"/>
        <v>603367.46</v>
      </c>
      <c r="I19" s="103">
        <f t="shared" si="11"/>
        <v>82573.46</v>
      </c>
      <c r="J19" s="103">
        <f t="shared" si="11"/>
        <v>520794</v>
      </c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87"/>
    </row>
    <row r="20" ht="23.25" customHeight="1" spans="1:40">
      <c r="A20" s="127"/>
      <c r="B20" s="100">
        <v>302</v>
      </c>
      <c r="C20" s="138" t="s">
        <v>84</v>
      </c>
      <c r="D20" s="100"/>
      <c r="E20" s="181" t="s">
        <v>178</v>
      </c>
      <c r="F20" s="103">
        <f t="shared" ref="F20:G20" si="12">G20</f>
        <v>38344</v>
      </c>
      <c r="G20" s="103">
        <f t="shared" si="12"/>
        <v>38344</v>
      </c>
      <c r="H20" s="103">
        <f>I20+J20</f>
        <v>38344</v>
      </c>
      <c r="I20" s="103">
        <v>16000</v>
      </c>
      <c r="J20" s="103">
        <v>22344</v>
      </c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87"/>
    </row>
    <row r="21" ht="23.25" customHeight="1" spans="2:39">
      <c r="B21" s="100">
        <v>302</v>
      </c>
      <c r="C21" s="138" t="s">
        <v>91</v>
      </c>
      <c r="D21" s="182"/>
      <c r="E21" s="181" t="s">
        <v>179</v>
      </c>
      <c r="F21" s="103">
        <f t="shared" ref="F21:G21" si="13">G21</f>
        <v>12000</v>
      </c>
      <c r="G21" s="103">
        <f t="shared" si="13"/>
        <v>12000</v>
      </c>
      <c r="H21" s="103">
        <f t="shared" ref="H21:H32" si="14">I21+J21</f>
        <v>12000</v>
      </c>
      <c r="I21" s="103">
        <v>12000</v>
      </c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</row>
    <row r="22" ht="23.25" customHeight="1" spans="2:39">
      <c r="B22" s="100">
        <v>302</v>
      </c>
      <c r="C22" s="138" t="s">
        <v>175</v>
      </c>
      <c r="D22" s="182"/>
      <c r="E22" s="181" t="s">
        <v>180</v>
      </c>
      <c r="F22" s="103">
        <f t="shared" ref="F22:G22" si="15">G22</f>
        <v>65000</v>
      </c>
      <c r="G22" s="103">
        <f t="shared" si="15"/>
        <v>65000</v>
      </c>
      <c r="H22" s="103">
        <f t="shared" si="14"/>
        <v>65000</v>
      </c>
      <c r="I22" s="103"/>
      <c r="J22" s="103">
        <v>65000</v>
      </c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</row>
    <row r="23" ht="23.25" customHeight="1" spans="2:39">
      <c r="B23" s="100">
        <v>302</v>
      </c>
      <c r="C23" s="138" t="s">
        <v>181</v>
      </c>
      <c r="D23" s="182"/>
      <c r="E23" s="181" t="s">
        <v>182</v>
      </c>
      <c r="F23" s="103">
        <f t="shared" ref="F23:G23" si="16">G23</f>
        <v>1000</v>
      </c>
      <c r="G23" s="103">
        <f t="shared" si="16"/>
        <v>1000</v>
      </c>
      <c r="H23" s="103">
        <f t="shared" si="14"/>
        <v>1000</v>
      </c>
      <c r="I23" s="103">
        <v>1000</v>
      </c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</row>
    <row r="24" ht="23.25" customHeight="1" spans="2:39">
      <c r="B24" s="100">
        <v>302</v>
      </c>
      <c r="C24" s="138" t="s">
        <v>183</v>
      </c>
      <c r="D24" s="182"/>
      <c r="E24" s="181" t="s">
        <v>184</v>
      </c>
      <c r="F24" s="103">
        <f t="shared" ref="F24:G24" si="17">G24</f>
        <v>293200</v>
      </c>
      <c r="G24" s="103">
        <f t="shared" si="17"/>
        <v>293200</v>
      </c>
      <c r="H24" s="103">
        <f t="shared" si="14"/>
        <v>293200</v>
      </c>
      <c r="I24" s="103"/>
      <c r="J24" s="103">
        <v>293200</v>
      </c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</row>
    <row r="25" ht="23.25" customHeight="1" spans="2:39">
      <c r="B25" s="100">
        <v>302</v>
      </c>
      <c r="C25" s="138" t="s">
        <v>185</v>
      </c>
      <c r="D25" s="182"/>
      <c r="E25" s="181" t="s">
        <v>186</v>
      </c>
      <c r="F25" s="103">
        <f t="shared" ref="F25:G25" si="18">G25</f>
        <v>140250</v>
      </c>
      <c r="G25" s="103">
        <f t="shared" si="18"/>
        <v>140250</v>
      </c>
      <c r="H25" s="103">
        <f t="shared" si="14"/>
        <v>140250</v>
      </c>
      <c r="I25" s="103"/>
      <c r="J25" s="103">
        <v>140250</v>
      </c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</row>
    <row r="26" ht="23.25" customHeight="1" spans="2:39">
      <c r="B26" s="100">
        <v>302</v>
      </c>
      <c r="C26" s="138" t="s">
        <v>187</v>
      </c>
      <c r="D26" s="182"/>
      <c r="E26" s="181" t="s">
        <v>188</v>
      </c>
      <c r="F26" s="103">
        <f t="shared" ref="F26:G26" si="19">G26</f>
        <v>8989.7</v>
      </c>
      <c r="G26" s="103">
        <f t="shared" si="19"/>
        <v>8989.7</v>
      </c>
      <c r="H26" s="103">
        <f t="shared" si="14"/>
        <v>8989.7</v>
      </c>
      <c r="I26" s="103">
        <v>8989.7</v>
      </c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</row>
    <row r="27" ht="23.25" customHeight="1" spans="2:39">
      <c r="B27" s="100">
        <v>302</v>
      </c>
      <c r="C27" s="138" t="s">
        <v>189</v>
      </c>
      <c r="D27" s="182"/>
      <c r="E27" s="181" t="s">
        <v>190</v>
      </c>
      <c r="F27" s="103">
        <f t="shared" ref="F27:G27" si="20">G27</f>
        <v>4487.82</v>
      </c>
      <c r="G27" s="103">
        <f t="shared" si="20"/>
        <v>4487.82</v>
      </c>
      <c r="H27" s="103">
        <f t="shared" si="14"/>
        <v>4487.82</v>
      </c>
      <c r="I27" s="103">
        <v>4487.82</v>
      </c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</row>
    <row r="28" ht="23.25" customHeight="1" spans="2:39">
      <c r="B28" s="100">
        <v>302</v>
      </c>
      <c r="C28" s="138" t="s">
        <v>191</v>
      </c>
      <c r="D28" s="182"/>
      <c r="E28" s="181" t="s">
        <v>192</v>
      </c>
      <c r="F28" s="103">
        <f t="shared" ref="F28:G28" si="21">G28</f>
        <v>37800</v>
      </c>
      <c r="G28" s="103">
        <f t="shared" si="21"/>
        <v>37800</v>
      </c>
      <c r="H28" s="103">
        <f t="shared" si="14"/>
        <v>37800</v>
      </c>
      <c r="I28" s="103">
        <v>37800</v>
      </c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</row>
    <row r="29" ht="23.25" customHeight="1" spans="2:39">
      <c r="B29" s="100">
        <v>302</v>
      </c>
      <c r="C29" s="138" t="s">
        <v>96</v>
      </c>
      <c r="D29" s="182"/>
      <c r="E29" s="181" t="s">
        <v>193</v>
      </c>
      <c r="F29" s="103">
        <f t="shared" ref="F29:G29" si="22">G29</f>
        <v>2295.94</v>
      </c>
      <c r="G29" s="103">
        <f t="shared" si="22"/>
        <v>2295.94</v>
      </c>
      <c r="H29" s="103">
        <f t="shared" si="14"/>
        <v>2295.94</v>
      </c>
      <c r="I29" s="103">
        <v>2295.94</v>
      </c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</row>
    <row r="30" ht="23.25" customHeight="1" spans="2:39">
      <c r="B30" s="100">
        <v>303</v>
      </c>
      <c r="C30" s="138"/>
      <c r="D30" s="182"/>
      <c r="E30" s="181" t="s">
        <v>194</v>
      </c>
      <c r="F30" s="103">
        <f>SUM(F31:F32)</f>
        <v>1346344</v>
      </c>
      <c r="G30" s="103">
        <f t="shared" ref="G30:J30" si="23">SUM(G31:G32)</f>
        <v>1346344</v>
      </c>
      <c r="H30" s="103">
        <f t="shared" si="23"/>
        <v>1346344</v>
      </c>
      <c r="I30" s="103">
        <f t="shared" si="23"/>
        <v>11344</v>
      </c>
      <c r="J30" s="103">
        <f t="shared" si="23"/>
        <v>1335000</v>
      </c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</row>
    <row r="31" ht="23.25" customHeight="1" spans="2:39">
      <c r="B31" s="100">
        <v>303</v>
      </c>
      <c r="C31" s="138" t="s">
        <v>87</v>
      </c>
      <c r="D31" s="182"/>
      <c r="E31" s="181" t="s">
        <v>195</v>
      </c>
      <c r="F31" s="103">
        <f t="shared" ref="F31:G31" si="24">G31</f>
        <v>157644</v>
      </c>
      <c r="G31" s="103">
        <f t="shared" si="24"/>
        <v>157644</v>
      </c>
      <c r="H31" s="103">
        <f t="shared" si="14"/>
        <v>157644</v>
      </c>
      <c r="I31" s="103">
        <v>10144</v>
      </c>
      <c r="J31" s="103">
        <v>147500</v>
      </c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</row>
    <row r="32" ht="23.25" customHeight="1" spans="2:39">
      <c r="B32" s="100">
        <v>303</v>
      </c>
      <c r="C32" s="138" t="s">
        <v>166</v>
      </c>
      <c r="D32" s="182"/>
      <c r="E32" s="181" t="s">
        <v>196</v>
      </c>
      <c r="F32" s="103">
        <f t="shared" ref="F32:G32" si="25">G32</f>
        <v>1188700</v>
      </c>
      <c r="G32" s="103">
        <f t="shared" si="25"/>
        <v>1188700</v>
      </c>
      <c r="H32" s="103">
        <f t="shared" si="14"/>
        <v>1188700</v>
      </c>
      <c r="I32" s="103">
        <v>1200</v>
      </c>
      <c r="J32" s="103">
        <v>1187500</v>
      </c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F9" sqref="F9"/>
    </sheetView>
  </sheetViews>
  <sheetFormatPr defaultColWidth="10" defaultRowHeight="13.5"/>
  <cols>
    <col min="1" max="1" width="1.5" style="143" customWidth="1"/>
    <col min="2" max="4" width="6.125" style="143" customWidth="1"/>
    <col min="5" max="5" width="16.875" style="143" customWidth="1"/>
    <col min="6" max="6" width="41" style="143" customWidth="1"/>
    <col min="7" max="7" width="16.375" style="143" customWidth="1"/>
    <col min="8" max="8" width="16.625" style="143" customWidth="1"/>
    <col min="9" max="9" width="16.375" style="143" customWidth="1"/>
    <col min="10" max="10" width="1.5" style="143" customWidth="1"/>
    <col min="11" max="11" width="9.75" style="143" customWidth="1"/>
    <col min="12" max="16384" width="10" style="143"/>
  </cols>
  <sheetData>
    <row r="1" ht="14.25" customHeight="1" spans="1:10">
      <c r="A1" s="146"/>
      <c r="B1" s="144"/>
      <c r="C1" s="144"/>
      <c r="D1" s="144"/>
      <c r="E1" s="145"/>
      <c r="F1" s="145"/>
      <c r="G1" s="166" t="s">
        <v>197</v>
      </c>
      <c r="H1" s="166"/>
      <c r="I1" s="166"/>
      <c r="J1" s="172"/>
    </row>
    <row r="2" ht="19.9" customHeight="1" spans="1:10">
      <c r="A2" s="146"/>
      <c r="B2" s="148" t="s">
        <v>198</v>
      </c>
      <c r="C2" s="148"/>
      <c r="D2" s="148"/>
      <c r="E2" s="148"/>
      <c r="F2" s="148"/>
      <c r="G2" s="148"/>
      <c r="H2" s="148"/>
      <c r="I2" s="148"/>
      <c r="J2" s="172" t="s">
        <v>3</v>
      </c>
    </row>
    <row r="3" ht="17.1" customHeight="1" spans="1:10">
      <c r="A3" s="149"/>
      <c r="B3" s="150" t="s">
        <v>5</v>
      </c>
      <c r="C3" s="150"/>
      <c r="D3" s="150"/>
      <c r="E3" s="150"/>
      <c r="F3" s="150"/>
      <c r="G3" s="149"/>
      <c r="H3" s="167"/>
      <c r="I3" s="151" t="s">
        <v>6</v>
      </c>
      <c r="J3" s="172"/>
    </row>
    <row r="4" ht="21.4" customHeight="1" spans="1:10">
      <c r="A4" s="154"/>
      <c r="B4" s="153" t="s">
        <v>9</v>
      </c>
      <c r="C4" s="153"/>
      <c r="D4" s="153"/>
      <c r="E4" s="153"/>
      <c r="F4" s="153"/>
      <c r="G4" s="153" t="s">
        <v>59</v>
      </c>
      <c r="H4" s="168" t="s">
        <v>199</v>
      </c>
      <c r="I4" s="168" t="s">
        <v>154</v>
      </c>
      <c r="J4" s="164"/>
    </row>
    <row r="5" ht="21.4" customHeight="1" spans="1:10">
      <c r="A5" s="154"/>
      <c r="B5" s="153" t="s">
        <v>79</v>
      </c>
      <c r="C5" s="153"/>
      <c r="D5" s="153"/>
      <c r="E5" s="153" t="s">
        <v>70</v>
      </c>
      <c r="F5" s="153" t="s">
        <v>71</v>
      </c>
      <c r="G5" s="153"/>
      <c r="H5" s="168"/>
      <c r="I5" s="168"/>
      <c r="J5" s="164"/>
    </row>
    <row r="6" ht="21.4" customHeight="1" spans="1:10">
      <c r="A6" s="169"/>
      <c r="B6" s="153" t="s">
        <v>80</v>
      </c>
      <c r="C6" s="153" t="s">
        <v>81</v>
      </c>
      <c r="D6" s="153" t="s">
        <v>82</v>
      </c>
      <c r="E6" s="153"/>
      <c r="F6" s="153"/>
      <c r="G6" s="153"/>
      <c r="H6" s="168"/>
      <c r="I6" s="168"/>
      <c r="J6" s="173"/>
    </row>
    <row r="7" ht="19.9" customHeight="1" spans="1:10">
      <c r="A7" s="170"/>
      <c r="B7" s="153"/>
      <c r="C7" s="153"/>
      <c r="D7" s="153"/>
      <c r="E7" s="105">
        <v>140001</v>
      </c>
      <c r="F7" s="153" t="s">
        <v>72</v>
      </c>
      <c r="G7" s="155">
        <f>G8+G19+G25</f>
        <v>2799511.2</v>
      </c>
      <c r="H7" s="155">
        <f>H8+H19+H25</f>
        <v>2799511.2</v>
      </c>
      <c r="I7" s="155"/>
      <c r="J7" s="174"/>
    </row>
    <row r="8" ht="19.9" customHeight="1" spans="1:10">
      <c r="A8" s="169"/>
      <c r="B8" s="100">
        <v>208</v>
      </c>
      <c r="C8" s="138"/>
      <c r="D8" s="138"/>
      <c r="E8" s="105">
        <v>140001</v>
      </c>
      <c r="F8" s="100" t="s">
        <v>83</v>
      </c>
      <c r="G8" s="160">
        <v>2677511.37</v>
      </c>
      <c r="H8" s="160">
        <v>2677511.37</v>
      </c>
      <c r="I8" s="160"/>
      <c r="J8" s="172"/>
    </row>
    <row r="9" ht="19.9" customHeight="1" spans="1:10">
      <c r="A9" s="169"/>
      <c r="B9" s="100">
        <v>208</v>
      </c>
      <c r="C9" s="138" t="s">
        <v>84</v>
      </c>
      <c r="D9" s="138"/>
      <c r="E9" s="158"/>
      <c r="F9" s="100" t="s">
        <v>85</v>
      </c>
      <c r="G9" s="160">
        <v>152239</v>
      </c>
      <c r="H9" s="160">
        <v>152239</v>
      </c>
      <c r="I9" s="160"/>
      <c r="J9" s="172"/>
    </row>
    <row r="10" ht="19.9" customHeight="1" spans="1:10">
      <c r="A10" s="169"/>
      <c r="B10" s="100">
        <v>208</v>
      </c>
      <c r="C10" s="138" t="s">
        <v>84</v>
      </c>
      <c r="D10" s="138" t="s">
        <v>84</v>
      </c>
      <c r="E10" s="158"/>
      <c r="F10" s="100" t="s">
        <v>86</v>
      </c>
      <c r="G10" s="160">
        <v>152239</v>
      </c>
      <c r="H10" s="160">
        <v>152239</v>
      </c>
      <c r="I10" s="160"/>
      <c r="J10" s="173"/>
    </row>
    <row r="11" ht="19.9" customHeight="1" spans="1:10">
      <c r="A11" s="169"/>
      <c r="B11" s="100">
        <v>208</v>
      </c>
      <c r="C11" s="138" t="s">
        <v>87</v>
      </c>
      <c r="D11" s="138"/>
      <c r="E11" s="158"/>
      <c r="F11" s="100" t="s">
        <v>88</v>
      </c>
      <c r="G11" s="160">
        <v>99678.4</v>
      </c>
      <c r="H11" s="160">
        <v>99678.4</v>
      </c>
      <c r="I11" s="160"/>
      <c r="J11" s="173"/>
    </row>
    <row r="12" ht="19.9" customHeight="1" spans="1:10">
      <c r="A12" s="169"/>
      <c r="B12" s="100">
        <v>208</v>
      </c>
      <c r="C12" s="138" t="s">
        <v>87</v>
      </c>
      <c r="D12" s="138" t="s">
        <v>84</v>
      </c>
      <c r="E12" s="158"/>
      <c r="F12" s="100" t="s">
        <v>89</v>
      </c>
      <c r="G12" s="160">
        <v>10144</v>
      </c>
      <c r="H12" s="160">
        <v>10144</v>
      </c>
      <c r="I12" s="160"/>
      <c r="J12" s="173"/>
    </row>
    <row r="13" ht="19.9" customHeight="1" spans="1:10">
      <c r="A13" s="169"/>
      <c r="B13" s="100">
        <v>208</v>
      </c>
      <c r="C13" s="138" t="s">
        <v>87</v>
      </c>
      <c r="D13" s="138" t="s">
        <v>87</v>
      </c>
      <c r="E13" s="158"/>
      <c r="F13" s="100" t="s">
        <v>90</v>
      </c>
      <c r="G13" s="160">
        <v>89534.4</v>
      </c>
      <c r="H13" s="160">
        <v>89534.4</v>
      </c>
      <c r="I13" s="160"/>
      <c r="J13" s="173"/>
    </row>
    <row r="14" ht="19.9" customHeight="1" spans="1:10">
      <c r="A14" s="169"/>
      <c r="B14" s="100">
        <v>208</v>
      </c>
      <c r="C14" s="138" t="s">
        <v>91</v>
      </c>
      <c r="D14" s="138"/>
      <c r="E14" s="158"/>
      <c r="F14" s="100" t="s">
        <v>92</v>
      </c>
      <c r="G14" s="160">
        <v>2425593.97</v>
      </c>
      <c r="H14" s="160">
        <v>2425593.97</v>
      </c>
      <c r="I14" s="160"/>
      <c r="J14" s="173"/>
    </row>
    <row r="15" ht="19.9" customHeight="1" spans="1:10">
      <c r="A15" s="169"/>
      <c r="B15" s="100">
        <v>208</v>
      </c>
      <c r="C15" s="138" t="s">
        <v>91</v>
      </c>
      <c r="D15" s="138" t="s">
        <v>84</v>
      </c>
      <c r="E15" s="158"/>
      <c r="F15" s="100" t="s">
        <v>86</v>
      </c>
      <c r="G15" s="160">
        <v>441337.36</v>
      </c>
      <c r="H15" s="160">
        <v>441337.36</v>
      </c>
      <c r="I15" s="160"/>
      <c r="J15" s="173"/>
    </row>
    <row r="16" ht="19.9" customHeight="1" spans="1:10">
      <c r="A16" s="169"/>
      <c r="B16" s="100">
        <v>208</v>
      </c>
      <c r="C16" s="138" t="s">
        <v>91</v>
      </c>
      <c r="D16" s="138" t="s">
        <v>93</v>
      </c>
      <c r="E16" s="158"/>
      <c r="F16" s="100" t="s">
        <v>94</v>
      </c>
      <c r="G16" s="160">
        <v>437000</v>
      </c>
      <c r="H16" s="160">
        <v>437000</v>
      </c>
      <c r="I16" s="160"/>
      <c r="J16" s="173"/>
    </row>
    <row r="17" ht="19.9" customHeight="1" spans="1:10">
      <c r="A17" s="169"/>
      <c r="B17" s="100">
        <v>208</v>
      </c>
      <c r="C17" s="138" t="s">
        <v>91</v>
      </c>
      <c r="D17" s="138" t="s">
        <v>87</v>
      </c>
      <c r="E17" s="158"/>
      <c r="F17" s="100" t="s">
        <v>95</v>
      </c>
      <c r="G17" s="160">
        <v>80000</v>
      </c>
      <c r="H17" s="160">
        <v>80000</v>
      </c>
      <c r="I17" s="160"/>
      <c r="J17" s="173"/>
    </row>
    <row r="18" ht="19.9" customHeight="1" spans="1:10">
      <c r="A18" s="169"/>
      <c r="B18" s="100">
        <v>208</v>
      </c>
      <c r="C18" s="138" t="s">
        <v>91</v>
      </c>
      <c r="D18" s="138" t="s">
        <v>96</v>
      </c>
      <c r="E18" s="158"/>
      <c r="F18" s="100" t="s">
        <v>97</v>
      </c>
      <c r="G18" s="160">
        <v>1467256.61</v>
      </c>
      <c r="H18" s="160">
        <v>1467256.61</v>
      </c>
      <c r="I18" s="160"/>
      <c r="J18" s="173"/>
    </row>
    <row r="19" ht="19.9" customHeight="1" spans="1:10">
      <c r="A19" s="169"/>
      <c r="B19" s="100">
        <v>210</v>
      </c>
      <c r="C19" s="138"/>
      <c r="D19" s="138"/>
      <c r="E19" s="158"/>
      <c r="F19" s="100" t="s">
        <v>98</v>
      </c>
      <c r="G19" s="160">
        <v>51339.83</v>
      </c>
      <c r="H19" s="160">
        <v>51339.83</v>
      </c>
      <c r="I19" s="160"/>
      <c r="J19" s="173"/>
    </row>
    <row r="20" ht="19.9" customHeight="1" spans="1:10">
      <c r="A20" s="169"/>
      <c r="B20" s="100">
        <v>210</v>
      </c>
      <c r="C20" s="138" t="s">
        <v>91</v>
      </c>
      <c r="D20" s="138"/>
      <c r="E20" s="158"/>
      <c r="F20" s="100" t="s">
        <v>99</v>
      </c>
      <c r="G20" s="160">
        <v>51339.83</v>
      </c>
      <c r="H20" s="160">
        <v>51339.83</v>
      </c>
      <c r="I20" s="160"/>
      <c r="J20" s="173"/>
    </row>
    <row r="21" ht="19.9" customHeight="1" spans="1:10">
      <c r="A21" s="169"/>
      <c r="B21" s="100">
        <v>210</v>
      </c>
      <c r="C21" s="138" t="s">
        <v>91</v>
      </c>
      <c r="D21" s="138" t="s">
        <v>84</v>
      </c>
      <c r="E21" s="158"/>
      <c r="F21" s="100" t="s">
        <v>100</v>
      </c>
      <c r="G21" s="160">
        <v>36304.8</v>
      </c>
      <c r="H21" s="160">
        <v>36304.8</v>
      </c>
      <c r="I21" s="160"/>
      <c r="J21" s="173"/>
    </row>
    <row r="22" ht="19.9" customHeight="1" spans="1:10">
      <c r="A22" s="169"/>
      <c r="B22" s="100">
        <v>210</v>
      </c>
      <c r="C22" s="138" t="s">
        <v>91</v>
      </c>
      <c r="D22" s="138" t="s">
        <v>101</v>
      </c>
      <c r="E22" s="158"/>
      <c r="F22" s="100" t="s">
        <v>102</v>
      </c>
      <c r="G22" s="160">
        <v>9035.03</v>
      </c>
      <c r="H22" s="160">
        <v>9035.03</v>
      </c>
      <c r="I22" s="160"/>
      <c r="J22" s="173"/>
    </row>
    <row r="23" ht="19.9" customHeight="1" spans="1:10">
      <c r="A23" s="169"/>
      <c r="B23" s="100">
        <v>210</v>
      </c>
      <c r="C23" s="138" t="s">
        <v>91</v>
      </c>
      <c r="D23" s="138" t="s">
        <v>103</v>
      </c>
      <c r="E23" s="158"/>
      <c r="F23" s="100" t="s">
        <v>104</v>
      </c>
      <c r="G23" s="160">
        <v>4800</v>
      </c>
      <c r="H23" s="160">
        <v>4800</v>
      </c>
      <c r="I23" s="160"/>
      <c r="J23" s="173"/>
    </row>
    <row r="24" ht="19.9" customHeight="1" spans="1:10">
      <c r="A24" s="169"/>
      <c r="B24" s="100">
        <v>210</v>
      </c>
      <c r="C24" s="138" t="s">
        <v>91</v>
      </c>
      <c r="D24" s="138" t="s">
        <v>96</v>
      </c>
      <c r="E24" s="158"/>
      <c r="F24" s="100" t="s">
        <v>105</v>
      </c>
      <c r="G24" s="160">
        <v>1200</v>
      </c>
      <c r="H24" s="160">
        <v>1200</v>
      </c>
      <c r="I24" s="160"/>
      <c r="J24" s="173"/>
    </row>
    <row r="25" ht="19.9" customHeight="1" spans="1:10">
      <c r="A25" s="169"/>
      <c r="B25" s="100">
        <v>221</v>
      </c>
      <c r="C25" s="138"/>
      <c r="D25" s="138"/>
      <c r="E25" s="158"/>
      <c r="F25" s="100" t="s">
        <v>106</v>
      </c>
      <c r="G25" s="160">
        <v>70660</v>
      </c>
      <c r="H25" s="160">
        <v>70660</v>
      </c>
      <c r="I25" s="160"/>
      <c r="J25" s="173"/>
    </row>
    <row r="26" ht="19.9" customHeight="1" spans="1:10">
      <c r="A26" s="169"/>
      <c r="B26" s="100">
        <v>221</v>
      </c>
      <c r="C26" s="138" t="s">
        <v>101</v>
      </c>
      <c r="D26" s="138"/>
      <c r="E26" s="158"/>
      <c r="F26" s="100" t="s">
        <v>107</v>
      </c>
      <c r="G26" s="160">
        <v>70660</v>
      </c>
      <c r="H26" s="160">
        <v>70660</v>
      </c>
      <c r="I26" s="160"/>
      <c r="J26" s="173"/>
    </row>
    <row r="27" ht="19.5" customHeight="1" spans="2:9">
      <c r="B27" s="100">
        <v>221</v>
      </c>
      <c r="C27" s="138" t="s">
        <v>101</v>
      </c>
      <c r="D27" s="138" t="s">
        <v>84</v>
      </c>
      <c r="E27" s="171"/>
      <c r="F27" s="100" t="s">
        <v>108</v>
      </c>
      <c r="G27" s="160">
        <v>70660</v>
      </c>
      <c r="H27" s="160">
        <v>70660</v>
      </c>
      <c r="I27" s="17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E9" sqref="E9"/>
    </sheetView>
  </sheetViews>
  <sheetFormatPr defaultColWidth="10" defaultRowHeight="13.5"/>
  <cols>
    <col min="1" max="1" width="1.5" style="143" customWidth="1"/>
    <col min="2" max="3" width="6.125" style="143" customWidth="1"/>
    <col min="4" max="4" width="16.375" style="143" customWidth="1"/>
    <col min="5" max="5" width="41" style="143" customWidth="1"/>
    <col min="6" max="8" width="16.375" style="143" customWidth="1"/>
    <col min="9" max="9" width="1.5" style="143" customWidth="1"/>
    <col min="10" max="16384" width="10" style="143"/>
  </cols>
  <sheetData>
    <row r="1" ht="14.25" customHeight="1" spans="1:9">
      <c r="A1" s="144"/>
      <c r="B1" s="144"/>
      <c r="C1" s="144"/>
      <c r="D1" s="145"/>
      <c r="E1" s="145"/>
      <c r="F1" s="146"/>
      <c r="G1" s="146"/>
      <c r="H1" s="147" t="s">
        <v>200</v>
      </c>
      <c r="I1" s="164"/>
    </row>
    <row r="2" ht="19.9" customHeight="1" spans="1:9">
      <c r="A2" s="146"/>
      <c r="B2" s="148" t="s">
        <v>201</v>
      </c>
      <c r="C2" s="148"/>
      <c r="D2" s="148"/>
      <c r="E2" s="148"/>
      <c r="F2" s="148"/>
      <c r="G2" s="148"/>
      <c r="H2" s="148"/>
      <c r="I2" s="164"/>
    </row>
    <row r="3" ht="17.1" customHeight="1" spans="1:9">
      <c r="A3" s="149"/>
      <c r="B3" s="150" t="s">
        <v>5</v>
      </c>
      <c r="C3" s="150"/>
      <c r="D3" s="150"/>
      <c r="E3" s="150"/>
      <c r="G3" s="149"/>
      <c r="H3" s="151" t="s">
        <v>6</v>
      </c>
      <c r="I3" s="164"/>
    </row>
    <row r="4" ht="21.4" customHeight="1" spans="1:9">
      <c r="A4" s="152"/>
      <c r="B4" s="153" t="s">
        <v>9</v>
      </c>
      <c r="C4" s="153"/>
      <c r="D4" s="153"/>
      <c r="E4" s="153"/>
      <c r="F4" s="153" t="s">
        <v>75</v>
      </c>
      <c r="G4" s="153"/>
      <c r="H4" s="153"/>
      <c r="I4" s="164"/>
    </row>
    <row r="5" ht="21.4" customHeight="1" spans="1:9">
      <c r="A5" s="152"/>
      <c r="B5" s="153" t="s">
        <v>79</v>
      </c>
      <c r="C5" s="153"/>
      <c r="D5" s="153" t="s">
        <v>70</v>
      </c>
      <c r="E5" s="153" t="s">
        <v>71</v>
      </c>
      <c r="F5" s="153" t="s">
        <v>59</v>
      </c>
      <c r="G5" s="153" t="s">
        <v>202</v>
      </c>
      <c r="H5" s="153" t="s">
        <v>203</v>
      </c>
      <c r="I5" s="164"/>
    </row>
    <row r="6" ht="21.4" customHeight="1" spans="1:9">
      <c r="A6" s="154"/>
      <c r="B6" s="153" t="s">
        <v>80</v>
      </c>
      <c r="C6" s="153" t="s">
        <v>81</v>
      </c>
      <c r="D6" s="153"/>
      <c r="E6" s="153"/>
      <c r="F6" s="153"/>
      <c r="G6" s="153"/>
      <c r="H6" s="153"/>
      <c r="I6" s="164"/>
    </row>
    <row r="7" ht="30" customHeight="1" spans="1:9">
      <c r="A7" s="152"/>
      <c r="B7" s="153"/>
      <c r="C7" s="153"/>
      <c r="D7" s="105">
        <v>140001</v>
      </c>
      <c r="E7" s="153" t="s">
        <v>72</v>
      </c>
      <c r="F7" s="155">
        <f>SUM(G7:H7)</f>
        <v>943717.2</v>
      </c>
      <c r="G7" s="155">
        <f>SUM(G8:G17)</f>
        <v>861143.74</v>
      </c>
      <c r="H7" s="155">
        <f>SUM(H8:H17)</f>
        <v>82573.46</v>
      </c>
      <c r="I7" s="164"/>
    </row>
    <row r="8" ht="30" customHeight="1" spans="1:9">
      <c r="A8" s="152"/>
      <c r="B8" s="156">
        <v>501</v>
      </c>
      <c r="C8" s="157" t="s">
        <v>84</v>
      </c>
      <c r="D8" s="158"/>
      <c r="E8" s="159" t="s">
        <v>204</v>
      </c>
      <c r="F8" s="160">
        <f t="shared" ref="F8:F17" si="0">SUM(G8:H8)</f>
        <v>474791</v>
      </c>
      <c r="G8" s="160">
        <v>474791</v>
      </c>
      <c r="H8" s="160"/>
      <c r="I8" s="164"/>
    </row>
    <row r="9" ht="30" customHeight="1" spans="1:9">
      <c r="A9" s="152"/>
      <c r="B9" s="156">
        <v>501</v>
      </c>
      <c r="C9" s="157" t="s">
        <v>101</v>
      </c>
      <c r="D9" s="158"/>
      <c r="E9" s="159" t="s">
        <v>205</v>
      </c>
      <c r="F9" s="160">
        <f t="shared" si="0"/>
        <v>111608.1</v>
      </c>
      <c r="G9" s="160">
        <v>111608.1</v>
      </c>
      <c r="H9" s="160"/>
      <c r="I9" s="164"/>
    </row>
    <row r="10" ht="30" customHeight="1" spans="1:9">
      <c r="A10" s="152"/>
      <c r="B10" s="156">
        <v>501</v>
      </c>
      <c r="C10" s="157" t="s">
        <v>103</v>
      </c>
      <c r="D10" s="158"/>
      <c r="E10" s="159" t="s">
        <v>108</v>
      </c>
      <c r="F10" s="160">
        <f t="shared" si="0"/>
        <v>56579</v>
      </c>
      <c r="G10" s="160">
        <v>56579</v>
      </c>
      <c r="H10" s="160"/>
      <c r="I10" s="164"/>
    </row>
    <row r="11" ht="30" customHeight="1" spans="1:9">
      <c r="A11" s="152"/>
      <c r="B11" s="156">
        <v>501</v>
      </c>
      <c r="C11" s="157" t="s">
        <v>96</v>
      </c>
      <c r="D11" s="158"/>
      <c r="E11" s="159" t="s">
        <v>176</v>
      </c>
      <c r="F11" s="160">
        <f t="shared" si="0"/>
        <v>48050.8</v>
      </c>
      <c r="G11" s="160">
        <v>48050.8</v>
      </c>
      <c r="H11" s="160"/>
      <c r="I11" s="164"/>
    </row>
    <row r="12" ht="30" customHeight="1" spans="2:9">
      <c r="B12" s="156">
        <v>502</v>
      </c>
      <c r="C12" s="157" t="s">
        <v>84</v>
      </c>
      <c r="D12" s="158"/>
      <c r="E12" s="159" t="s">
        <v>206</v>
      </c>
      <c r="F12" s="160">
        <f t="shared" si="0"/>
        <v>69990.76</v>
      </c>
      <c r="G12" s="160"/>
      <c r="H12" s="160">
        <v>69990.76</v>
      </c>
      <c r="I12" s="164"/>
    </row>
    <row r="13" ht="30" customHeight="1" spans="2:9">
      <c r="B13" s="156">
        <v>502</v>
      </c>
      <c r="C13" s="157" t="s">
        <v>207</v>
      </c>
      <c r="D13" s="158"/>
      <c r="E13" s="159" t="s">
        <v>182</v>
      </c>
      <c r="F13" s="160">
        <f t="shared" si="0"/>
        <v>1000</v>
      </c>
      <c r="G13" s="160"/>
      <c r="H13" s="160">
        <v>1000</v>
      </c>
      <c r="I13" s="164"/>
    </row>
    <row r="14" ht="30" customHeight="1" spans="2:9">
      <c r="B14" s="156">
        <v>502</v>
      </c>
      <c r="C14" s="157" t="s">
        <v>96</v>
      </c>
      <c r="D14" s="158"/>
      <c r="E14" s="159" t="s">
        <v>193</v>
      </c>
      <c r="F14" s="160">
        <f t="shared" si="0"/>
        <v>2100.82</v>
      </c>
      <c r="G14" s="160"/>
      <c r="H14" s="160">
        <v>2100.82</v>
      </c>
      <c r="I14" s="164"/>
    </row>
    <row r="15" ht="30" customHeight="1" spans="2:9">
      <c r="B15" s="156">
        <v>505</v>
      </c>
      <c r="C15" s="157" t="s">
        <v>84</v>
      </c>
      <c r="D15" s="158"/>
      <c r="E15" s="159" t="s">
        <v>162</v>
      </c>
      <c r="F15" s="160">
        <f t="shared" si="0"/>
        <v>158770.84</v>
      </c>
      <c r="G15" s="160">
        <v>158770.84</v>
      </c>
      <c r="H15" s="160"/>
      <c r="I15" s="164"/>
    </row>
    <row r="16" ht="30" customHeight="1" spans="2:9">
      <c r="B16" s="156">
        <v>505</v>
      </c>
      <c r="C16" s="157" t="s">
        <v>101</v>
      </c>
      <c r="D16" s="158"/>
      <c r="E16" s="159" t="s">
        <v>177</v>
      </c>
      <c r="F16" s="160">
        <f t="shared" si="0"/>
        <v>9481.88</v>
      </c>
      <c r="G16" s="160"/>
      <c r="H16" s="160">
        <v>9481.88</v>
      </c>
      <c r="I16" s="164"/>
    </row>
    <row r="17" ht="30" customHeight="1" spans="2:9">
      <c r="B17" s="156">
        <v>509</v>
      </c>
      <c r="C17" s="157" t="s">
        <v>84</v>
      </c>
      <c r="D17" s="158"/>
      <c r="E17" s="159" t="s">
        <v>208</v>
      </c>
      <c r="F17" s="160">
        <f t="shared" si="0"/>
        <v>11344</v>
      </c>
      <c r="G17" s="160">
        <v>11344</v>
      </c>
      <c r="H17" s="160"/>
      <c r="I17" s="164"/>
    </row>
    <row r="18" ht="30" customHeight="1" spans="2:9">
      <c r="B18" s="156"/>
      <c r="C18" s="156"/>
      <c r="D18" s="158"/>
      <c r="E18" s="161"/>
      <c r="F18" s="160"/>
      <c r="G18" s="160"/>
      <c r="H18" s="160"/>
      <c r="I18" s="164"/>
    </row>
    <row r="19" ht="30" customHeight="1" spans="2:9">
      <c r="B19" s="156"/>
      <c r="C19" s="156"/>
      <c r="D19" s="158"/>
      <c r="E19" s="161"/>
      <c r="F19" s="160"/>
      <c r="G19" s="160"/>
      <c r="H19" s="160"/>
      <c r="I19" s="164"/>
    </row>
    <row r="20" ht="30" customHeight="1" spans="1:9">
      <c r="A20" s="152"/>
      <c r="B20" s="156"/>
      <c r="C20" s="156"/>
      <c r="D20" s="158"/>
      <c r="E20" s="161"/>
      <c r="F20" s="160"/>
      <c r="G20" s="160"/>
      <c r="H20" s="160"/>
      <c r="I20" s="164"/>
    </row>
    <row r="21" ht="30" customHeight="1" spans="2:9">
      <c r="B21" s="156"/>
      <c r="C21" s="156"/>
      <c r="D21" s="158"/>
      <c r="E21" s="161"/>
      <c r="F21" s="160"/>
      <c r="G21" s="160"/>
      <c r="H21" s="160"/>
      <c r="I21" s="164"/>
    </row>
    <row r="22" ht="30" customHeight="1" spans="2:9">
      <c r="B22" s="156"/>
      <c r="C22" s="156"/>
      <c r="D22" s="158"/>
      <c r="E22" s="161"/>
      <c r="F22" s="160"/>
      <c r="G22" s="160"/>
      <c r="H22" s="160"/>
      <c r="I22" s="164"/>
    </row>
    <row r="23" ht="30" customHeight="1" spans="2:9">
      <c r="B23" s="156"/>
      <c r="C23" s="156"/>
      <c r="D23" s="158"/>
      <c r="E23" s="161"/>
      <c r="F23" s="160"/>
      <c r="G23" s="160"/>
      <c r="H23" s="160"/>
      <c r="I23" s="164"/>
    </row>
    <row r="24" ht="30" customHeight="1" spans="2:9">
      <c r="B24" s="156"/>
      <c r="C24" s="156"/>
      <c r="D24" s="158"/>
      <c r="E24" s="161"/>
      <c r="F24" s="160"/>
      <c r="G24" s="160"/>
      <c r="H24" s="160"/>
      <c r="I24" s="164"/>
    </row>
    <row r="25" ht="30" customHeight="1" spans="2:9">
      <c r="B25" s="156"/>
      <c r="C25" s="156"/>
      <c r="D25" s="158"/>
      <c r="E25" s="161"/>
      <c r="F25" s="160"/>
      <c r="G25" s="160"/>
      <c r="H25" s="160"/>
      <c r="I25" s="164"/>
    </row>
    <row r="26" ht="30" customHeight="1" spans="2:9">
      <c r="B26" s="156"/>
      <c r="C26" s="156"/>
      <c r="D26" s="158"/>
      <c r="E26" s="161"/>
      <c r="F26" s="160"/>
      <c r="G26" s="160"/>
      <c r="H26" s="160"/>
      <c r="I26" s="164"/>
    </row>
    <row r="27" ht="30" customHeight="1" spans="2:9">
      <c r="B27" s="156"/>
      <c r="C27" s="156"/>
      <c r="D27" s="158"/>
      <c r="E27" s="161"/>
      <c r="F27" s="160"/>
      <c r="G27" s="160"/>
      <c r="H27" s="160"/>
      <c r="I27" s="164"/>
    </row>
    <row r="28" ht="30" customHeight="1" spans="2:9">
      <c r="B28" s="156"/>
      <c r="C28" s="156"/>
      <c r="D28" s="158"/>
      <c r="E28" s="161"/>
      <c r="F28" s="160"/>
      <c r="G28" s="160"/>
      <c r="H28" s="160"/>
      <c r="I28" s="164"/>
    </row>
    <row r="29" ht="30" customHeight="1" spans="2:9">
      <c r="B29" s="156"/>
      <c r="C29" s="156"/>
      <c r="D29" s="158"/>
      <c r="E29" s="161"/>
      <c r="F29" s="160"/>
      <c r="G29" s="160"/>
      <c r="H29" s="160"/>
      <c r="I29" s="164"/>
    </row>
    <row r="30" ht="30" customHeight="1" spans="2:9">
      <c r="B30" s="156"/>
      <c r="C30" s="156"/>
      <c r="D30" s="158"/>
      <c r="E30" s="161"/>
      <c r="F30" s="160"/>
      <c r="G30" s="160"/>
      <c r="H30" s="160"/>
      <c r="I30" s="164"/>
    </row>
    <row r="31" ht="8.45" customHeight="1" spans="1:9">
      <c r="A31" s="162"/>
      <c r="B31" s="162"/>
      <c r="C31" s="162"/>
      <c r="D31" s="163"/>
      <c r="E31" s="162"/>
      <c r="F31" s="162"/>
      <c r="G31" s="162"/>
      <c r="H31" s="162"/>
      <c r="I31" s="16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E6" sqref="E6"/>
    </sheetView>
  </sheetViews>
  <sheetFormatPr defaultColWidth="10" defaultRowHeight="13.5" outlineLevelCol="7"/>
  <cols>
    <col min="1" max="1" width="1.5" style="124" customWidth="1"/>
    <col min="2" max="4" width="6.625" style="124" customWidth="1"/>
    <col min="5" max="5" width="26.625" style="124" customWidth="1"/>
    <col min="6" max="6" width="48.625" style="124" customWidth="1"/>
    <col min="7" max="7" width="26.625" style="124" customWidth="1"/>
    <col min="8" max="8" width="1.5" style="124" customWidth="1"/>
    <col min="9" max="10" width="9.75" style="124" customWidth="1"/>
    <col min="11" max="16384" width="10" style="124"/>
  </cols>
  <sheetData>
    <row r="1" ht="24.95" customHeight="1" spans="1:8">
      <c r="A1" s="125"/>
      <c r="B1" s="2"/>
      <c r="C1" s="2"/>
      <c r="D1" s="2"/>
      <c r="E1" s="35"/>
      <c r="F1" s="35"/>
      <c r="G1" s="126" t="s">
        <v>209</v>
      </c>
      <c r="H1" s="127"/>
    </row>
    <row r="2" ht="22.9" customHeight="1" spans="1:8">
      <c r="A2" s="125"/>
      <c r="B2" s="128" t="s">
        <v>210</v>
      </c>
      <c r="C2" s="128"/>
      <c r="D2" s="128"/>
      <c r="E2" s="128"/>
      <c r="F2" s="128"/>
      <c r="G2" s="128"/>
      <c r="H2" s="127" t="s">
        <v>3</v>
      </c>
    </row>
    <row r="3" ht="19.5" customHeight="1" spans="1:8">
      <c r="A3" s="129"/>
      <c r="B3" s="130" t="s">
        <v>5</v>
      </c>
      <c r="C3" s="130"/>
      <c r="D3" s="130"/>
      <c r="E3" s="130"/>
      <c r="F3" s="130"/>
      <c r="G3" s="131" t="s">
        <v>6</v>
      </c>
      <c r="H3" s="132"/>
    </row>
    <row r="4" ht="24.4" customHeight="1" spans="1:8">
      <c r="A4" s="133"/>
      <c r="B4" s="100" t="s">
        <v>79</v>
      </c>
      <c r="C4" s="100"/>
      <c r="D4" s="100"/>
      <c r="E4" s="100" t="s">
        <v>70</v>
      </c>
      <c r="F4" s="100" t="s">
        <v>71</v>
      </c>
      <c r="G4" s="100" t="s">
        <v>211</v>
      </c>
      <c r="H4" s="134"/>
    </row>
    <row r="5" ht="24" customHeight="1" spans="1:8">
      <c r="A5" s="133"/>
      <c r="B5" s="100" t="s">
        <v>80</v>
      </c>
      <c r="C5" s="100" t="s">
        <v>81</v>
      </c>
      <c r="D5" s="100" t="s">
        <v>82</v>
      </c>
      <c r="E5" s="100"/>
      <c r="F5" s="100"/>
      <c r="G5" s="100"/>
      <c r="H5" s="135"/>
    </row>
    <row r="6" ht="27.95" customHeight="1" spans="1:8">
      <c r="A6" s="136"/>
      <c r="B6" s="100"/>
      <c r="C6" s="100"/>
      <c r="D6" s="100"/>
      <c r="E6" s="100">
        <v>140001</v>
      </c>
      <c r="F6" s="100" t="s">
        <v>72</v>
      </c>
      <c r="G6" s="103">
        <v>1855794</v>
      </c>
      <c r="H6" s="137"/>
    </row>
    <row r="7" ht="30.95" customHeight="1" spans="1:8">
      <c r="A7" s="136"/>
      <c r="B7" s="100">
        <v>208</v>
      </c>
      <c r="C7" s="138"/>
      <c r="D7" s="138"/>
      <c r="E7" s="105">
        <v>140001</v>
      </c>
      <c r="F7" s="105" t="s">
        <v>83</v>
      </c>
      <c r="G7" s="103">
        <v>1855794</v>
      </c>
      <c r="H7" s="137"/>
    </row>
    <row r="8" ht="22.9" customHeight="1" spans="1:8">
      <c r="A8" s="136"/>
      <c r="B8" s="100">
        <v>208</v>
      </c>
      <c r="C8" s="138" t="s">
        <v>91</v>
      </c>
      <c r="D8" s="138"/>
      <c r="E8" s="100"/>
      <c r="F8" s="105" t="s">
        <v>92</v>
      </c>
      <c r="G8" s="103">
        <v>1855794</v>
      </c>
      <c r="H8" s="137"/>
    </row>
    <row r="9" ht="22.9" customHeight="1" spans="1:8">
      <c r="A9" s="136"/>
      <c r="B9" s="100">
        <v>208</v>
      </c>
      <c r="C9" s="138" t="s">
        <v>91</v>
      </c>
      <c r="D9" s="138" t="s">
        <v>93</v>
      </c>
      <c r="E9" s="100"/>
      <c r="F9" s="105" t="s">
        <v>94</v>
      </c>
      <c r="G9" s="103">
        <v>437000</v>
      </c>
      <c r="H9" s="137"/>
    </row>
    <row r="10" ht="22.9" customHeight="1" spans="1:8">
      <c r="A10" s="136"/>
      <c r="B10" s="100"/>
      <c r="C10" s="138"/>
      <c r="D10" s="138"/>
      <c r="E10" s="100"/>
      <c r="F10" s="105" t="s">
        <v>212</v>
      </c>
      <c r="G10" s="103">
        <v>437000</v>
      </c>
      <c r="H10" s="137"/>
    </row>
    <row r="11" ht="22.9" customHeight="1" spans="1:8">
      <c r="A11" s="136"/>
      <c r="B11" s="100">
        <v>208</v>
      </c>
      <c r="C11" s="138" t="s">
        <v>91</v>
      </c>
      <c r="D11" s="138" t="s">
        <v>87</v>
      </c>
      <c r="E11" s="100"/>
      <c r="F11" s="105" t="s">
        <v>95</v>
      </c>
      <c r="G11" s="103">
        <v>80000</v>
      </c>
      <c r="H11" s="137"/>
    </row>
    <row r="12" ht="22.9" customHeight="1" spans="1:8">
      <c r="A12" s="136"/>
      <c r="B12" s="100"/>
      <c r="C12" s="138"/>
      <c r="D12" s="138"/>
      <c r="E12" s="100"/>
      <c r="F12" s="105" t="s">
        <v>95</v>
      </c>
      <c r="G12" s="103">
        <v>80000</v>
      </c>
      <c r="H12" s="137"/>
    </row>
    <row r="13" ht="22.9" customHeight="1" spans="1:8">
      <c r="A13" s="136"/>
      <c r="B13" s="100">
        <v>208</v>
      </c>
      <c r="C13" s="138" t="s">
        <v>91</v>
      </c>
      <c r="D13" s="138" t="s">
        <v>96</v>
      </c>
      <c r="E13" s="100"/>
      <c r="F13" s="105" t="s">
        <v>97</v>
      </c>
      <c r="G13" s="103">
        <v>1338794</v>
      </c>
      <c r="H13" s="137"/>
    </row>
    <row r="14" ht="22.9" customHeight="1" spans="1:8">
      <c r="A14" s="136"/>
      <c r="B14" s="100"/>
      <c r="C14" s="138"/>
      <c r="D14" s="138"/>
      <c r="E14" s="100"/>
      <c r="F14" s="105" t="s">
        <v>213</v>
      </c>
      <c r="G14" s="103">
        <v>1338794</v>
      </c>
      <c r="H14" s="137"/>
    </row>
    <row r="15" ht="22.9" customHeight="1" spans="1:8">
      <c r="A15" s="136"/>
      <c r="B15" s="100"/>
      <c r="C15" s="138"/>
      <c r="D15" s="138"/>
      <c r="E15" s="100"/>
      <c r="F15" s="105"/>
      <c r="G15" s="103"/>
      <c r="H15" s="137"/>
    </row>
    <row r="16" ht="22.9" customHeight="1" spans="1:8">
      <c r="A16" s="136"/>
      <c r="B16" s="100"/>
      <c r="C16" s="138"/>
      <c r="D16" s="138"/>
      <c r="E16" s="100"/>
      <c r="F16" s="105"/>
      <c r="G16" s="103"/>
      <c r="H16" s="137"/>
    </row>
    <row r="17" ht="22.9" customHeight="1" spans="1:8">
      <c r="A17" s="133"/>
      <c r="B17" s="107"/>
      <c r="C17" s="139"/>
      <c r="D17" s="139"/>
      <c r="E17" s="107"/>
      <c r="F17" s="105" t="s">
        <v>23</v>
      </c>
      <c r="G17" s="108"/>
      <c r="H17" s="134"/>
    </row>
    <row r="18" ht="22.9" customHeight="1" spans="1:8">
      <c r="A18" s="133"/>
      <c r="B18" s="107"/>
      <c r="C18" s="139"/>
      <c r="D18" s="139"/>
      <c r="E18" s="107"/>
      <c r="F18" s="105" t="s">
        <v>23</v>
      </c>
      <c r="G18" s="108"/>
      <c r="H18" s="134"/>
    </row>
    <row r="19" ht="27.95" customHeight="1" spans="1:8">
      <c r="A19" s="133"/>
      <c r="B19" s="107"/>
      <c r="C19" s="139"/>
      <c r="D19" s="139"/>
      <c r="E19" s="107"/>
      <c r="F19" s="105"/>
      <c r="G19" s="108"/>
      <c r="H19" s="135"/>
    </row>
    <row r="20" ht="27.95" customHeight="1" spans="1:8">
      <c r="A20" s="133"/>
      <c r="B20" s="107"/>
      <c r="C20" s="139"/>
      <c r="D20" s="139"/>
      <c r="E20" s="107"/>
      <c r="F20" s="105"/>
      <c r="G20" s="108"/>
      <c r="H20" s="135"/>
    </row>
    <row r="21" ht="9.75" customHeight="1" spans="1:8">
      <c r="A21" s="140"/>
      <c r="B21" s="141"/>
      <c r="C21" s="141"/>
      <c r="D21" s="141"/>
      <c r="E21" s="141"/>
      <c r="F21" s="140"/>
      <c r="G21" s="140"/>
      <c r="H21" s="14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2024-07-28T13:30:46Z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7BDCBEDB629C4C51A367615378268558_13</vt:lpwstr>
  </property>
</Properties>
</file>