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23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<sst xmlns="http://schemas.openxmlformats.org/spreadsheetml/2006/main" count="699" uniqueCount="314">
  <si>
    <t>攀枝花市西区财政投资评审中心</t>
  </si>
  <si>
    <t>2024年单位预算</t>
  </si>
  <si>
    <t xml:space="preserve">
表1</t>
  </si>
  <si>
    <t xml:space="preserve"> </t>
  </si>
  <si>
    <t>单位收支总表</t>
  </si>
  <si>
    <t>单位：攀枝花市西区财政投资评审中心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</si>
  <si>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</si>
  <si>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</si>
  <si>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</si>
  <si>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</si>
  <si>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</si>
  <si>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</si>
  <si>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</si>
  <si>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</si>
  <si>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</si>
  <si>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</si>
  <si>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</si>
  <si>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</si>
  <si>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</si>
  <si>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</si>
  <si>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</si>
  <si>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</si>
  <si>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</si>
  <si>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</si>
  <si>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</si>
  <si>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</si>
  <si>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</si>
  <si>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</si>
  <si>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</si>
  <si>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</si>
  <si>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</si>
  <si>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</si>
  <si>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</si>
  <si>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</si>
  <si>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</si>
  <si>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</si>
  <si>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</si>
  <si>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</si>
  <si>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</si>
  <si>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</si>
  <si>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</si>
  <si>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</si>
  <si>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</si>
  <si>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</si>
  <si>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</si>
  <si>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</si>
  <si>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</si>
  <si>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</si>
  <si>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</si>
  <si>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</si>
  <si>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</si>
  <si>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</si>
  <si>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</si>
  <si>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</si>
  <si>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</si>
  <si>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</si>
  <si>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</si>
  <si>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</si>
  <si>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</si>
  <si>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</si>
  <si>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</si>
  <si>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</si>
  <si>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</si>
  <si>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</si>
  <si>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</si>
  <si>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</si>
  <si>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</si>
  <si>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</si>
  <si>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</si>
  <si>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</si>
  <si>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</si>
  <si>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</si>
  <si>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</si>
  <si>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</si>
  <si>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</si>
  <si>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</si>
  <si>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</si>
  <si>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</si>
  <si>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</si>
  <si>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</si>
  <si>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</si>
  <si>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</si>
  <si>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</si>
  <si>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</si>
  <si>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06</t>
  </si>
  <si>
    <t>财政事务</t>
  </si>
  <si>
    <t>50</t>
  </si>
  <si>
    <t>事业运行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</si>
  <si>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</si>
  <si>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</si>
  <si>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</si>
  <si>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</si>
  <si>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</si>
  <si>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</si>
  <si>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</si>
  <si>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02</t>
  </si>
  <si>
    <t>事业单位医疗</t>
  </si>
  <si>
    <t>99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</si>
  <si>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</si>
  <si>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</si>
  <si>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</si>
  <si>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</si>
  <si>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</si>
  <si>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</si>
  <si>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</si>
  <si>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</si>
  <si>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</si>
  <si>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</si>
  <si>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</si>
  <si>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</si>
  <si>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</si>
  <si>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</si>
  <si>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</si>
  <si>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</si>
  <si>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</si>
  <si>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</si>
  <si>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</si>
  <si>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</si>
  <si>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</si>
  <si>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</si>
  <si>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</si>
  <si>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</si>
  <si>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</si>
  <si>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</si>
  <si>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</si>
  <si>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</si>
  <si>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</si>
  <si>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</si>
  <si>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</si>
  <si>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</si>
  <si>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</si>
  <si>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</si>
  <si>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</si>
  <si>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</si>
  <si>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</si>
  <si>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</si>
  <si>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</si>
  <si>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</si>
  <si>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</si>
  <si>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</si>
  <si>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</si>
  <si>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</si>
  <si>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</si>
  <si>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</si>
  <si>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</si>
  <si>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</si>
  <si>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</si>
  <si>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</si>
  <si>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</si>
  <si>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</si>
  <si>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</si>
  <si>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</si>
  <si>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</si>
  <si>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</si>
  <si>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</si>
  <si>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</si>
  <si>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</si>
  <si>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</si>
  <si>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</si>
  <si>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</si>
  <si>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</si>
  <si>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</si>
  <si>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</si>
  <si>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</si>
  <si>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</si>
  <si>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</si>
  <si>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</si>
  <si>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</si>
  <si>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</si>
  <si>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</si>
  <si>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</si>
  <si>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</si>
  <si>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</si>
  <si>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</si>
  <si>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</si>
  <si>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</si>
  <si>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</si>
  <si>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</si>
  <si>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电费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</si>
  <si>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</si>
  <si>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</si>
  <si>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</si>
  <si>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</si>
  <si>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</si>
  <si>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</si>
  <si>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</si>
  <si>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</si>
  <si>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</si>
  <si>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</si>
  <si>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</si>
  <si>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</si>
  <si>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</si>
  <si>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</si>
  <si>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</si>
  <si>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</si>
  <si>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</si>
  <si>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</si>
  <si>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对个人和家庭的补助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</si>
  <si>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</si>
  <si>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</si>
  <si>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</si>
  <si>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</si>
  <si>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</si>
  <si>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</si>
  <si>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</si>
  <si>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</si>
  <si>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对事业单位经常性补助</t>
  </si>
  <si>
    <t>社会福利和救助</t>
  </si>
  <si>
    <t>表3-2</t>
  </si>
  <si>
    <t>一般公共预算项目支出预算表</t>
  </si>
  <si>
    <t>金额</t>
  </si>
  <si>
    <t>单位编码</t>
  </si>
  <si>
    <t>政府功能科目名称（2开头科目）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</si>
  <si>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</si>
  <si>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</si>
  <si>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</si>
  <si>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</si>
  <si>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</si>
  <si>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</si>
  <si>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</si>
  <si>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</si>
  <si>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</si>
  <si>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</si>
  <si>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</si>
  <si>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</si>
  <si>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</si>
  <si>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</si>
  <si>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</si>
  <si>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</si>
  <si>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</si>
  <si>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</si>
  <si>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</si>
  <si>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</si>
  <si>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</si>
  <si>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</si>
  <si>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</si>
  <si>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项目评审服务费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</si>
  <si>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</si>
  <si>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</si>
  <si>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</si>
  <si>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</si>
  <si>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</si>
  <si>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</si>
  <si>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保障全区项目评审及结算工作顺利推进，提高财政资金使用效率。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</si>
  <si>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</si>
  <si>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</si>
  <si>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</si>
  <si>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</si>
  <si>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</si>
  <si>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</si>
  <si>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</si>
  <si>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开展评审服务</t>
  </si>
  <si>
    <t>按相关规定及时开展</t>
  </si>
  <si>
    <t>质量指标</t>
  </si>
  <si>
    <t>完成年度工作任务，评审合理，竣工决算符合审计要求</t>
  </si>
  <si>
    <t>节约财政资金</t>
  </si>
  <si>
    <t>时效指标</t>
  </si>
  <si>
    <t>评审进度</t>
  </si>
  <si>
    <t>按相关管理办法及合同约定时效，按时完成评审任务</t>
  </si>
  <si>
    <t>成本指标</t>
  </si>
  <si>
    <t>成本控制</t>
  </si>
  <si>
    <t>150万元</t>
  </si>
  <si>
    <t>项目效益</t>
  </si>
  <si>
    <t>社会效益指标</t>
  </si>
  <si>
    <t>做好全区项目评审及结算</t>
  </si>
  <si>
    <t>提高综合审减率，提高财政资金使用效率</t>
  </si>
  <si>
    <t>满意度指标</t>
  </si>
  <si>
    <t>服务对象满意度指标</t>
  </si>
  <si>
    <t>服务对象满意度、各项目业主单位满意度</t>
  </si>
  <si>
    <t>达到基本满意及以上</t>
  </si>
  <si>
    <t>表6-2</t>
  </si>
  <si>
    <t>业务经费</t>
  </si>
  <si>
    <t>提升工作人员专业能力技术，做好评审工作，确保财政资金使用安全、规范有效。</t>
  </si>
  <si>
    <t>更换办公设备、软件升级、开展各项检查等</t>
  </si>
  <si>
    <t>日常工作正常运行</t>
  </si>
  <si>
    <t>提升办公效率</t>
  </si>
  <si>
    <t>提高工作人员业务能力，确保工作质量</t>
  </si>
  <si>
    <t>按工作计划，完成时间</t>
  </si>
  <si>
    <r>
      <rPr>
        <sz val="9"/>
        <rFont val="宋体"/>
        <charset val="0"/>
      </rPr>
      <t>2024</t>
    </r>
    <r>
      <rPr>
        <sz val="9"/>
        <rFont val="宋体"/>
        <charset val="0"/>
      </rPr>
      <t>年度</t>
    </r>
  </si>
  <si>
    <t>各项工作经费</t>
  </si>
  <si>
    <t>25万元</t>
  </si>
  <si>
    <t>充分发挥财政评审职能，较好完成工作任务</t>
  </si>
  <si>
    <t>保障工作顺利推进</t>
  </si>
  <si>
    <t>本单位职工满意度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</si>
  <si>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</si>
  <si>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</si>
  <si>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</si>
  <si>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</si>
  <si>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</si>
  <si>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</si>
  <si>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基本支出（人员经费、公用经费）</t>
  </si>
  <si>
    <t>保证单位正常运转。</t>
  </si>
  <si>
    <t>年度单位整体支出预算</t>
  </si>
  <si>
    <t>资金总额</t>
  </si>
  <si>
    <t>年度总体目标</t>
  </si>
  <si>
    <t>一是保证单位正常运转；二是提升工作人员专业能力技术，做好评审工作，确保财政资金使用安全、规范有效；三是保障保障全区项目评审及结算工作顺利推进，提高财政资金使用效率。</t>
  </si>
  <si>
    <t>年度绩效指标</t>
  </si>
  <si>
    <t>指标值
（包含数字及文字描述）</t>
  </si>
  <si>
    <t>产出指标</t>
  </si>
  <si>
    <t>按照实际情况每月支付人员工资、社保、水电费等基本支出费用</t>
  </si>
  <si>
    <t>每月一次</t>
  </si>
  <si>
    <t>日常工作完成效率</t>
  </si>
  <si>
    <t>有序推进评审中心各项工作</t>
  </si>
  <si>
    <t>按工作时间及进度</t>
  </si>
  <si>
    <t>2024年度</t>
  </si>
  <si>
    <t>基本人员经费、公用经费</t>
  </si>
  <si>
    <t>按工作时间、进度支付基本支出经费共计1942346.12元</t>
  </si>
  <si>
    <t>效益指标</t>
  </si>
  <si>
    <t>经济效益指标</t>
  </si>
  <si>
    <t>充分发挥财政评审职能，较好完成工作任务；做好全区项目评审及结算</t>
  </si>
  <si>
    <t>保障工作顺利推进；提高综合审减率，提高财政资金使用效率</t>
  </si>
  <si>
    <t>生态效益指标</t>
  </si>
  <si>
    <t>可持续影响指标</t>
  </si>
  <si>
    <t>本单位职工满意度、服务对象满意度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</si>
</sst>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宋体"/>
      <charset val="0"/>
    </font>
    <font>
      <sz val="9"/>
      <name val="Times New Roma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7" borderId="18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21" applyNumberFormat="0" applyAlignment="0" applyProtection="0">
      <alignment vertical="center"/>
    </xf>
    <xf numFmtId="0" fontId="44" fillId="11" borderId="17" applyNumberFormat="0" applyAlignment="0" applyProtection="0">
      <alignment vertical="center"/>
    </xf>
    <xf numFmtId="0" fontId="45" fillId="12" borderId="22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0" borderId="0"/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49" fontId="17" fillId="0" borderId="11" xfId="0" applyNumberFormat="1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176" fontId="20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4" fontId="20" fillId="0" borderId="15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>
      <alignment vertical="center"/>
    </xf>
    <xf numFmtId="0" fontId="8" fillId="0" borderId="12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4" fillId="0" borderId="12" xfId="0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33333333333" style="175" customWidth="1"/>
    <col min="2" max="16384" width="9" style="175"/>
  </cols>
  <sheetData>
    <row r="1" s="175" customFormat="1" ht="164" customHeight="1" spans="1:1">
      <c r="A1" s="176" t="s">
        <v>0</v>
      </c>
    </row>
    <row r="2" s="175" customFormat="1" ht="111" customHeight="1" spans="1:1">
      <c r="A2" s="176" t="s">
        <v>1</v>
      </c>
    </row>
    <row r="3" s="175" customFormat="1" ht="65" customHeight="1" spans="1:1">
      <c r="A3" s="177">
        <v>45373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9" t="s">
        <v>214</v>
      </c>
      <c r="J1" s="47"/>
    </row>
    <row r="2" ht="22.8" customHeight="1" spans="1:10">
      <c r="A2" s="42"/>
      <c r="B2" s="3" t="s">
        <v>215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7"/>
      <c r="B4" s="48" t="s">
        <v>211</v>
      </c>
      <c r="C4" s="48" t="s">
        <v>71</v>
      </c>
      <c r="D4" s="48" t="s">
        <v>216</v>
      </c>
      <c r="E4" s="48"/>
      <c r="F4" s="48"/>
      <c r="G4" s="48"/>
      <c r="H4" s="48"/>
      <c r="I4" s="48"/>
      <c r="J4" s="62"/>
    </row>
    <row r="5" ht="24.4" customHeight="1" spans="1:10">
      <c r="A5" s="49"/>
      <c r="B5" s="48"/>
      <c r="C5" s="48"/>
      <c r="D5" s="48" t="s">
        <v>59</v>
      </c>
      <c r="E5" s="67" t="s">
        <v>217</v>
      </c>
      <c r="F5" s="48" t="s">
        <v>218</v>
      </c>
      <c r="G5" s="48"/>
      <c r="H5" s="48"/>
      <c r="I5" s="48" t="s">
        <v>184</v>
      </c>
      <c r="J5" s="62"/>
    </row>
    <row r="6" ht="24.4" customHeight="1" spans="1:10">
      <c r="A6" s="49"/>
      <c r="B6" s="48"/>
      <c r="C6" s="48"/>
      <c r="D6" s="48"/>
      <c r="E6" s="67"/>
      <c r="F6" s="48" t="s">
        <v>157</v>
      </c>
      <c r="G6" s="48" t="s">
        <v>219</v>
      </c>
      <c r="H6" s="48" t="s">
        <v>220</v>
      </c>
      <c r="I6" s="48"/>
      <c r="J6" s="63"/>
    </row>
    <row r="7" ht="22.8" customHeight="1" spans="1:10">
      <c r="A7" s="50"/>
      <c r="B7" s="48"/>
      <c r="C7" s="48" t="s">
        <v>72</v>
      </c>
      <c r="D7" s="74">
        <v>37500</v>
      </c>
      <c r="E7" s="74"/>
      <c r="F7" s="74">
        <v>25000</v>
      </c>
      <c r="G7" s="74"/>
      <c r="H7" s="74">
        <v>25000</v>
      </c>
      <c r="I7" s="74">
        <v>12500</v>
      </c>
      <c r="J7" s="64"/>
    </row>
    <row r="8" s="41" customFormat="1" ht="22.8" customHeight="1" spans="1:10">
      <c r="A8" s="75"/>
      <c r="B8" s="53">
        <v>117002</v>
      </c>
      <c r="C8" s="76" t="s">
        <v>0</v>
      </c>
      <c r="D8" s="74">
        <v>37500</v>
      </c>
      <c r="E8" s="74"/>
      <c r="F8" s="74">
        <v>25000</v>
      </c>
      <c r="G8" s="74"/>
      <c r="H8" s="74">
        <v>25000</v>
      </c>
      <c r="I8" s="74">
        <v>12500</v>
      </c>
      <c r="J8" s="77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4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4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4"/>
    </row>
    <row r="12" ht="22.8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4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4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4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4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I10"/>
    </sheetView>
  </sheetViews>
  <sheetFormatPr defaultColWidth="10" defaultRowHeight="13.5"/>
  <cols>
    <col min="1" max="1" width="1.53333333333333" customWidth="1"/>
    <col min="2" max="2" width="6.15833333333333" customWidth="1"/>
    <col min="3" max="4" width="6.15833333333333" style="68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2"/>
      <c r="C1" s="69"/>
      <c r="D1" s="69"/>
      <c r="E1" s="43"/>
      <c r="F1" s="43"/>
      <c r="G1" s="44"/>
      <c r="H1" s="44"/>
      <c r="I1" s="59" t="s">
        <v>221</v>
      </c>
      <c r="J1" s="47"/>
    </row>
    <row r="2" ht="22.8" customHeight="1" spans="1:10">
      <c r="A2" s="42"/>
      <c r="B2" s="3" t="s">
        <v>222</v>
      </c>
      <c r="C2" s="70"/>
      <c r="D2" s="70"/>
      <c r="E2" s="3"/>
      <c r="F2" s="3"/>
      <c r="G2" s="3"/>
      <c r="H2" s="3"/>
      <c r="I2" s="3"/>
      <c r="J2" s="47"/>
    </row>
    <row r="3" ht="19.55" customHeight="1" spans="1:10">
      <c r="A3" s="45"/>
      <c r="B3" s="46" t="s">
        <v>5</v>
      </c>
      <c r="C3" s="71"/>
      <c r="D3" s="71"/>
      <c r="E3" s="46"/>
      <c r="F3" s="46"/>
      <c r="G3" s="45"/>
      <c r="H3" s="45"/>
      <c r="I3" s="60" t="s">
        <v>6</v>
      </c>
      <c r="J3" s="61"/>
    </row>
    <row r="4" ht="24.4" customHeight="1" spans="1:10">
      <c r="A4" s="47"/>
      <c r="B4" s="48" t="s">
        <v>9</v>
      </c>
      <c r="C4" s="72"/>
      <c r="D4" s="72"/>
      <c r="E4" s="48"/>
      <c r="F4" s="48"/>
      <c r="G4" s="48" t="s">
        <v>223</v>
      </c>
      <c r="H4" s="48"/>
      <c r="I4" s="48"/>
      <c r="J4" s="62"/>
    </row>
    <row r="5" ht="24.4" customHeight="1" spans="1:10">
      <c r="A5" s="49"/>
      <c r="B5" s="48" t="s">
        <v>79</v>
      </c>
      <c r="C5" s="72"/>
      <c r="D5" s="72"/>
      <c r="E5" s="48" t="s">
        <v>70</v>
      </c>
      <c r="F5" s="48" t="s">
        <v>71</v>
      </c>
      <c r="G5" s="48" t="s">
        <v>59</v>
      </c>
      <c r="H5" s="48" t="s">
        <v>75</v>
      </c>
      <c r="I5" s="48" t="s">
        <v>76</v>
      </c>
      <c r="J5" s="62"/>
    </row>
    <row r="6" ht="24.4" customHeight="1" spans="1:10">
      <c r="A6" s="49"/>
      <c r="B6" s="48" t="s">
        <v>80</v>
      </c>
      <c r="C6" s="72" t="s">
        <v>81</v>
      </c>
      <c r="D6" s="72" t="s">
        <v>82</v>
      </c>
      <c r="E6" s="48"/>
      <c r="F6" s="48"/>
      <c r="G6" s="48"/>
      <c r="H6" s="48"/>
      <c r="I6" s="48"/>
      <c r="J6" s="63"/>
    </row>
    <row r="7" ht="22.8" customHeight="1" spans="1:10">
      <c r="A7" s="50"/>
      <c r="B7" s="48"/>
      <c r="C7" s="72"/>
      <c r="D7" s="72"/>
      <c r="E7" s="48"/>
      <c r="F7" s="48" t="s">
        <v>72</v>
      </c>
      <c r="G7" s="51">
        <v>1750000</v>
      </c>
      <c r="H7" s="51"/>
      <c r="I7" s="51">
        <v>1750000</v>
      </c>
      <c r="J7" s="64"/>
    </row>
    <row r="8" ht="22.8" customHeight="1" spans="1:10">
      <c r="A8" s="50"/>
      <c r="B8" s="48">
        <v>212</v>
      </c>
      <c r="C8" s="72"/>
      <c r="D8" s="72"/>
      <c r="E8" s="53">
        <v>117002</v>
      </c>
      <c r="F8" s="53" t="s">
        <v>99</v>
      </c>
      <c r="G8" s="51">
        <v>1750000</v>
      </c>
      <c r="H8" s="51"/>
      <c r="I8" s="51">
        <v>1750000</v>
      </c>
      <c r="J8" s="64"/>
    </row>
    <row r="9" ht="22.8" customHeight="1" spans="1:10">
      <c r="A9" s="50"/>
      <c r="B9" s="48">
        <v>212</v>
      </c>
      <c r="C9" s="72" t="s">
        <v>100</v>
      </c>
      <c r="D9" s="72"/>
      <c r="E9" s="53">
        <v>117002</v>
      </c>
      <c r="F9" s="53" t="s">
        <v>101</v>
      </c>
      <c r="G9" s="51">
        <v>1750000</v>
      </c>
      <c r="H9" s="51"/>
      <c r="I9" s="51">
        <v>1750000</v>
      </c>
      <c r="J9" s="64"/>
    </row>
    <row r="10" ht="22.8" customHeight="1" spans="1:10">
      <c r="A10" s="50"/>
      <c r="B10" s="48">
        <v>212</v>
      </c>
      <c r="C10" s="72" t="s">
        <v>100</v>
      </c>
      <c r="D10" s="72" t="s">
        <v>95</v>
      </c>
      <c r="E10" s="53">
        <v>117002</v>
      </c>
      <c r="F10" s="48" t="s">
        <v>102</v>
      </c>
      <c r="G10" s="51">
        <v>1750000</v>
      </c>
      <c r="H10" s="51"/>
      <c r="I10" s="51">
        <v>1750000</v>
      </c>
      <c r="J10" s="64"/>
    </row>
    <row r="11" ht="22.8" customHeight="1" spans="1:10">
      <c r="A11" s="50"/>
      <c r="B11" s="48"/>
      <c r="C11" s="72"/>
      <c r="D11" s="72"/>
      <c r="E11" s="48"/>
      <c r="F11" s="48"/>
      <c r="G11" s="51"/>
      <c r="H11" s="51"/>
      <c r="I11" s="51"/>
      <c r="J11" s="64"/>
    </row>
    <row r="12" ht="22.8" customHeight="1" spans="1:10">
      <c r="A12" s="50"/>
      <c r="B12" s="48"/>
      <c r="C12" s="72"/>
      <c r="D12" s="72"/>
      <c r="E12" s="48"/>
      <c r="F12" s="48"/>
      <c r="G12" s="51"/>
      <c r="H12" s="51"/>
      <c r="I12" s="51"/>
      <c r="J12" s="64"/>
    </row>
    <row r="13" ht="22.8" customHeight="1" spans="1:10">
      <c r="A13" s="50"/>
      <c r="B13" s="48"/>
      <c r="C13" s="72"/>
      <c r="D13" s="72"/>
      <c r="E13" s="48"/>
      <c r="F13" s="48"/>
      <c r="G13" s="51"/>
      <c r="H13" s="51"/>
      <c r="I13" s="51"/>
      <c r="J13" s="64"/>
    </row>
    <row r="14" ht="22.8" customHeight="1" spans="1:10">
      <c r="A14" s="50"/>
      <c r="B14" s="48"/>
      <c r="C14" s="72"/>
      <c r="D14" s="72"/>
      <c r="E14" s="48"/>
      <c r="F14" s="48"/>
      <c r="G14" s="51"/>
      <c r="H14" s="51"/>
      <c r="I14" s="51"/>
      <c r="J14" s="64"/>
    </row>
    <row r="15" ht="22.8" customHeight="1" spans="1:10">
      <c r="A15" s="50"/>
      <c r="B15" s="48"/>
      <c r="C15" s="72"/>
      <c r="D15" s="72"/>
      <c r="E15" s="48"/>
      <c r="F15" s="48"/>
      <c r="G15" s="51"/>
      <c r="H15" s="51"/>
      <c r="I15" s="51"/>
      <c r="J15" s="64"/>
    </row>
    <row r="16" ht="22.8" customHeight="1" spans="1:10">
      <c r="A16" s="49"/>
      <c r="B16" s="55"/>
      <c r="C16" s="73"/>
      <c r="D16" s="73"/>
      <c r="E16" s="55"/>
      <c r="F16" s="55" t="s">
        <v>23</v>
      </c>
      <c r="G16" s="56"/>
      <c r="H16" s="56"/>
      <c r="I16" s="56"/>
      <c r="J16" s="62"/>
    </row>
    <row r="17" ht="22.8" customHeight="1" spans="1:10">
      <c r="A17" s="49"/>
      <c r="B17" s="55"/>
      <c r="C17" s="73"/>
      <c r="D17" s="73"/>
      <c r="E17" s="55"/>
      <c r="F17" s="55" t="s">
        <v>23</v>
      </c>
      <c r="G17" s="56"/>
      <c r="H17" s="56"/>
      <c r="I17" s="56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9" t="s">
        <v>224</v>
      </c>
      <c r="J1" s="47"/>
    </row>
    <row r="2" ht="22.8" customHeight="1" spans="1:10">
      <c r="A2" s="42"/>
      <c r="B2" s="3" t="s">
        <v>225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7"/>
      <c r="B4" s="48" t="s">
        <v>211</v>
      </c>
      <c r="C4" s="48" t="s">
        <v>71</v>
      </c>
      <c r="D4" s="48" t="s">
        <v>216</v>
      </c>
      <c r="E4" s="48"/>
      <c r="F4" s="48"/>
      <c r="G4" s="48"/>
      <c r="H4" s="48"/>
      <c r="I4" s="48"/>
      <c r="J4" s="62"/>
    </row>
    <row r="5" ht="24.4" customHeight="1" spans="1:10">
      <c r="A5" s="49"/>
      <c r="B5" s="48"/>
      <c r="C5" s="48"/>
      <c r="D5" s="48" t="s">
        <v>59</v>
      </c>
      <c r="E5" s="67" t="s">
        <v>217</v>
      </c>
      <c r="F5" s="48" t="s">
        <v>218</v>
      </c>
      <c r="G5" s="48"/>
      <c r="H5" s="48"/>
      <c r="I5" s="48" t="s">
        <v>184</v>
      </c>
      <c r="J5" s="62"/>
    </row>
    <row r="6" ht="24.4" customHeight="1" spans="1:10">
      <c r="A6" s="49"/>
      <c r="B6" s="48"/>
      <c r="C6" s="48"/>
      <c r="D6" s="48"/>
      <c r="E6" s="67"/>
      <c r="F6" s="48" t="s">
        <v>157</v>
      </c>
      <c r="G6" s="48" t="s">
        <v>219</v>
      </c>
      <c r="H6" s="48" t="s">
        <v>220</v>
      </c>
      <c r="I6" s="48"/>
      <c r="J6" s="63"/>
    </row>
    <row r="7" ht="22.8" customHeight="1" spans="1:10">
      <c r="A7" s="50"/>
      <c r="B7" s="48"/>
      <c r="C7" s="48" t="s">
        <v>72</v>
      </c>
      <c r="D7" s="51"/>
      <c r="E7" s="51"/>
      <c r="F7" s="51"/>
      <c r="G7" s="51"/>
      <c r="H7" s="51"/>
      <c r="I7" s="51"/>
      <c r="J7" s="64"/>
    </row>
    <row r="8" ht="22.8" customHeight="1" spans="1:10">
      <c r="A8" s="50"/>
      <c r="B8" s="53" t="s">
        <v>211</v>
      </c>
      <c r="C8" s="53" t="s">
        <v>226</v>
      </c>
      <c r="D8" s="51"/>
      <c r="E8" s="51"/>
      <c r="F8" s="51"/>
      <c r="G8" s="51"/>
      <c r="H8" s="51"/>
      <c r="I8" s="51"/>
      <c r="J8" s="64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4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4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4"/>
    </row>
    <row r="12" ht="22.8" customHeight="1" spans="1:10">
      <c r="A12" s="50"/>
      <c r="B12" s="53"/>
      <c r="C12" s="53"/>
      <c r="D12" s="51"/>
      <c r="E12" s="51"/>
      <c r="F12" s="51"/>
      <c r="G12" s="51"/>
      <c r="H12" s="51"/>
      <c r="I12" s="51"/>
      <c r="J12" s="64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4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4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4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4"/>
    </row>
    <row r="17" ht="22.8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4"/>
    </row>
    <row r="19" spans="2:9">
      <c r="B19" s="41" t="s">
        <v>213</v>
      </c>
      <c r="C19" s="41"/>
      <c r="D19" s="41"/>
      <c r="E19" s="41"/>
      <c r="F19" s="41"/>
      <c r="G19" s="41"/>
      <c r="H19" s="41"/>
      <c r="I19" s="4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2"/>
      <c r="C1" s="2"/>
      <c r="D1" s="2"/>
      <c r="E1" s="43"/>
      <c r="F1" s="43"/>
      <c r="G1" s="44"/>
      <c r="H1" s="44"/>
      <c r="I1" s="59" t="s">
        <v>227</v>
      </c>
      <c r="J1" s="47"/>
    </row>
    <row r="2" ht="22.8" customHeight="1" spans="1:10">
      <c r="A2" s="42"/>
      <c r="B2" s="3" t="s">
        <v>228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229</v>
      </c>
      <c r="H4" s="48"/>
      <c r="I4" s="48"/>
      <c r="J4" s="62"/>
    </row>
    <row r="5" ht="24.4" customHeight="1" spans="1:10">
      <c r="A5" s="49"/>
      <c r="B5" s="48" t="s">
        <v>79</v>
      </c>
      <c r="C5" s="48"/>
      <c r="D5" s="48"/>
      <c r="E5" s="48" t="s">
        <v>70</v>
      </c>
      <c r="F5" s="48" t="s">
        <v>71</v>
      </c>
      <c r="G5" s="48" t="s">
        <v>59</v>
      </c>
      <c r="H5" s="48" t="s">
        <v>75</v>
      </c>
      <c r="I5" s="48" t="s">
        <v>76</v>
      </c>
      <c r="J5" s="62"/>
    </row>
    <row r="6" ht="24.4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3"/>
    </row>
    <row r="7" ht="22.8" customHeight="1" spans="1:10">
      <c r="A7" s="50"/>
      <c r="B7" s="48"/>
      <c r="C7" s="48"/>
      <c r="D7" s="48"/>
      <c r="E7" s="48"/>
      <c r="F7" s="48" t="s">
        <v>72</v>
      </c>
      <c r="G7" s="51"/>
      <c r="H7" s="51"/>
      <c r="I7" s="51"/>
      <c r="J7" s="64"/>
    </row>
    <row r="8" s="41" customFormat="1" ht="22.8" customHeight="1" spans="1:10">
      <c r="A8" s="52"/>
      <c r="B8" s="53"/>
      <c r="C8" s="53"/>
      <c r="D8" s="53"/>
      <c r="E8" s="53" t="s">
        <v>211</v>
      </c>
      <c r="F8" s="53" t="s">
        <v>230</v>
      </c>
      <c r="G8" s="54"/>
      <c r="H8" s="54"/>
      <c r="I8" s="54"/>
      <c r="J8" s="65"/>
    </row>
    <row r="9" ht="22.8" customHeight="1" spans="1:10">
      <c r="A9" s="49"/>
      <c r="B9" s="55"/>
      <c r="C9" s="55"/>
      <c r="D9" s="55"/>
      <c r="E9" s="55"/>
      <c r="F9" s="55"/>
      <c r="G9" s="56"/>
      <c r="H9" s="56"/>
      <c r="I9" s="56"/>
      <c r="J9" s="62"/>
    </row>
    <row r="10" ht="22.8" customHeight="1" spans="1:10">
      <c r="A10" s="49"/>
      <c r="B10" s="55"/>
      <c r="C10" s="55"/>
      <c r="D10" s="55"/>
      <c r="E10" s="55"/>
      <c r="F10" s="55"/>
      <c r="G10" s="56"/>
      <c r="H10" s="56"/>
      <c r="I10" s="56"/>
      <c r="J10" s="62"/>
    </row>
    <row r="11" ht="22.8" customHeight="1" spans="1:10">
      <c r="A11" s="49"/>
      <c r="B11" s="55"/>
      <c r="C11" s="55"/>
      <c r="D11" s="55"/>
      <c r="E11" s="55"/>
      <c r="F11" s="55"/>
      <c r="G11" s="56"/>
      <c r="H11" s="56"/>
      <c r="I11" s="56"/>
      <c r="J11" s="62"/>
    </row>
    <row r="12" ht="22.8" customHeight="1" spans="1:10">
      <c r="A12" s="49"/>
      <c r="B12" s="55"/>
      <c r="C12" s="55"/>
      <c r="D12" s="55"/>
      <c r="E12" s="55"/>
      <c r="F12" s="55"/>
      <c r="G12" s="56"/>
      <c r="H12" s="56"/>
      <c r="I12" s="56"/>
      <c r="J12" s="62"/>
    </row>
    <row r="13" ht="22.8" customHeight="1" spans="1:10">
      <c r="A13" s="49"/>
      <c r="B13" s="55"/>
      <c r="C13" s="55"/>
      <c r="D13" s="55"/>
      <c r="E13" s="55"/>
      <c r="F13" s="55"/>
      <c r="G13" s="56"/>
      <c r="H13" s="56"/>
      <c r="I13" s="56"/>
      <c r="J13" s="62"/>
    </row>
    <row r="14" ht="22.8" customHeight="1" spans="1:10">
      <c r="A14" s="49"/>
      <c r="B14" s="55"/>
      <c r="C14" s="55"/>
      <c r="D14" s="55"/>
      <c r="E14" s="55"/>
      <c r="F14" s="55"/>
      <c r="G14" s="56"/>
      <c r="H14" s="56"/>
      <c r="I14" s="56"/>
      <c r="J14" s="62"/>
    </row>
    <row r="15" ht="22.8" customHeight="1" spans="1:10">
      <c r="A15" s="49"/>
      <c r="B15" s="55"/>
      <c r="C15" s="55"/>
      <c r="D15" s="55"/>
      <c r="E15" s="55"/>
      <c r="F15" s="55"/>
      <c r="G15" s="56"/>
      <c r="H15" s="56"/>
      <c r="I15" s="56"/>
      <c r="J15" s="62"/>
    </row>
    <row r="16" ht="22.8" customHeight="1" spans="1:10">
      <c r="A16" s="49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8" customHeight="1" spans="1:10">
      <c r="A17" s="49"/>
      <c r="B17" s="55"/>
      <c r="C17" s="55"/>
      <c r="D17" s="55"/>
      <c r="E17" s="55"/>
      <c r="F17" s="55" t="s">
        <v>231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6"/>
    </row>
    <row r="19" spans="2:9">
      <c r="B19" s="41" t="s">
        <v>213</v>
      </c>
      <c r="C19" s="41"/>
      <c r="D19" s="41"/>
      <c r="E19" s="41"/>
      <c r="F19" s="41"/>
      <c r="G19" s="41"/>
      <c r="H19" s="41"/>
      <c r="I19" s="4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E17" sqref="E17:J17"/>
    </sheetView>
  </sheetViews>
  <sheetFormatPr defaultColWidth="9" defaultRowHeight="13.5"/>
  <cols>
    <col min="1" max="1" width="9" style="1"/>
    <col min="2" max="2" width="12.5583333333333" style="1" customWidth="1"/>
    <col min="3" max="3" width="9" style="22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232</v>
      </c>
    </row>
    <row r="2" ht="24" customHeight="1" spans="2:13">
      <c r="B2" s="23" t="s">
        <v>233</v>
      </c>
      <c r="C2" s="24"/>
      <c r="D2" s="24"/>
      <c r="E2" s="24"/>
      <c r="F2" s="24"/>
      <c r="G2" s="24"/>
      <c r="H2" s="24"/>
      <c r="I2" s="24"/>
      <c r="J2" s="33"/>
      <c r="K2" s="34"/>
      <c r="L2" s="34"/>
      <c r="M2" s="34"/>
    </row>
    <row r="3" ht="25" customHeight="1" spans="2:13">
      <c r="B3" s="25" t="s">
        <v>234</v>
      </c>
      <c r="C3" s="25"/>
      <c r="D3" s="25"/>
      <c r="E3" s="25"/>
      <c r="F3" s="25"/>
      <c r="G3" s="25"/>
      <c r="H3" s="25"/>
      <c r="I3" s="25"/>
      <c r="J3" s="25"/>
      <c r="K3" s="35"/>
      <c r="L3" s="35"/>
      <c r="M3" s="35"/>
    </row>
    <row r="4" ht="25" customHeight="1" spans="2:13">
      <c r="B4" s="26" t="s">
        <v>235</v>
      </c>
      <c r="C4" s="27" t="s">
        <v>236</v>
      </c>
      <c r="D4" s="27"/>
      <c r="E4" s="27"/>
      <c r="F4" s="27"/>
      <c r="G4" s="27"/>
      <c r="H4" s="27"/>
      <c r="I4" s="27"/>
      <c r="J4" s="27"/>
      <c r="K4" s="36"/>
      <c r="L4" s="36"/>
      <c r="M4" s="36"/>
    </row>
    <row r="5" ht="25" customHeight="1" spans="2:13">
      <c r="B5" s="26" t="s">
        <v>237</v>
      </c>
      <c r="C5" s="27" t="s">
        <v>0</v>
      </c>
      <c r="D5" s="27"/>
      <c r="E5" s="27"/>
      <c r="F5" s="27"/>
      <c r="G5" s="27"/>
      <c r="H5" s="27"/>
      <c r="I5" s="27"/>
      <c r="J5" s="27"/>
      <c r="K5" s="36"/>
      <c r="L5" s="36"/>
      <c r="M5" s="36"/>
    </row>
    <row r="6" ht="25" customHeight="1" spans="2:13">
      <c r="B6" s="28" t="s">
        <v>238</v>
      </c>
      <c r="C6" s="29" t="s">
        <v>239</v>
      </c>
      <c r="D6" s="29"/>
      <c r="E6" s="29"/>
      <c r="F6" s="30">
        <v>150</v>
      </c>
      <c r="G6" s="30"/>
      <c r="H6" s="30"/>
      <c r="I6" s="30"/>
      <c r="J6" s="30"/>
      <c r="K6" s="36"/>
      <c r="L6" s="36"/>
      <c r="M6" s="36"/>
    </row>
    <row r="7" ht="25" customHeight="1" spans="2:13">
      <c r="B7" s="31"/>
      <c r="C7" s="29" t="s">
        <v>240</v>
      </c>
      <c r="D7" s="29"/>
      <c r="E7" s="29"/>
      <c r="F7" s="30">
        <v>150</v>
      </c>
      <c r="G7" s="30"/>
      <c r="H7" s="30"/>
      <c r="I7" s="30"/>
      <c r="J7" s="30"/>
      <c r="K7" s="36"/>
      <c r="L7" s="36"/>
      <c r="M7" s="36"/>
    </row>
    <row r="8" ht="25" customHeight="1" spans="2:13">
      <c r="B8" s="31"/>
      <c r="C8" s="29" t="s">
        <v>241</v>
      </c>
      <c r="D8" s="29"/>
      <c r="E8" s="29"/>
      <c r="F8" s="30"/>
      <c r="G8" s="30"/>
      <c r="H8" s="30"/>
      <c r="I8" s="30"/>
      <c r="J8" s="30"/>
      <c r="K8" s="36"/>
      <c r="L8" s="36"/>
      <c r="M8" s="36"/>
    </row>
    <row r="9" ht="25" customHeight="1" spans="2:13">
      <c r="B9" s="28" t="s">
        <v>242</v>
      </c>
      <c r="C9" s="32" t="s">
        <v>243</v>
      </c>
      <c r="D9" s="32"/>
      <c r="E9" s="32"/>
      <c r="F9" s="32"/>
      <c r="G9" s="32"/>
      <c r="H9" s="32"/>
      <c r="I9" s="32"/>
      <c r="J9" s="32"/>
      <c r="K9" s="36"/>
      <c r="L9" s="36"/>
      <c r="M9" s="36"/>
    </row>
    <row r="10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36"/>
      <c r="L10" s="36"/>
      <c r="M10" s="36"/>
    </row>
    <row r="11" ht="25" customHeight="1" spans="2:13">
      <c r="B11" s="31" t="s">
        <v>244</v>
      </c>
      <c r="C11" s="26" t="s">
        <v>245</v>
      </c>
      <c r="D11" s="26" t="s">
        <v>246</v>
      </c>
      <c r="E11" s="29" t="s">
        <v>247</v>
      </c>
      <c r="F11" s="29"/>
      <c r="G11" s="29" t="s">
        <v>248</v>
      </c>
      <c r="H11" s="29"/>
      <c r="I11" s="29"/>
      <c r="J11" s="29"/>
      <c r="K11" s="36"/>
      <c r="L11" s="36"/>
      <c r="M11" s="36"/>
    </row>
    <row r="12" ht="42" customHeight="1" spans="2:13">
      <c r="B12" s="31"/>
      <c r="C12" s="31" t="s">
        <v>249</v>
      </c>
      <c r="D12" s="31" t="s">
        <v>250</v>
      </c>
      <c r="E12" s="14" t="s">
        <v>251</v>
      </c>
      <c r="F12" s="15"/>
      <c r="G12" s="14" t="s">
        <v>252</v>
      </c>
      <c r="H12" s="15"/>
      <c r="I12" s="15"/>
      <c r="J12" s="15"/>
      <c r="K12" s="36"/>
      <c r="L12" s="36"/>
      <c r="M12" s="36"/>
    </row>
    <row r="13" ht="29" customHeight="1" spans="2:10">
      <c r="B13" s="31"/>
      <c r="C13" s="31"/>
      <c r="D13" s="31" t="s">
        <v>253</v>
      </c>
      <c r="E13" s="14" t="s">
        <v>254</v>
      </c>
      <c r="F13" s="15"/>
      <c r="G13" s="37" t="s">
        <v>255</v>
      </c>
      <c r="H13" s="38"/>
      <c r="I13" s="38"/>
      <c r="J13" s="40"/>
    </row>
    <row r="14" ht="24" customHeight="1" spans="2:10">
      <c r="B14" s="31"/>
      <c r="C14" s="31"/>
      <c r="D14" s="31" t="s">
        <v>256</v>
      </c>
      <c r="E14" s="14" t="s">
        <v>257</v>
      </c>
      <c r="F14" s="15"/>
      <c r="G14" s="14" t="s">
        <v>258</v>
      </c>
      <c r="H14" s="15"/>
      <c r="I14" s="15"/>
      <c r="J14" s="15"/>
    </row>
    <row r="15" ht="33" customHeight="1" spans="2:10">
      <c r="B15" s="31"/>
      <c r="C15" s="31"/>
      <c r="D15" s="31" t="s">
        <v>259</v>
      </c>
      <c r="E15" s="14" t="s">
        <v>260</v>
      </c>
      <c r="F15" s="15"/>
      <c r="G15" s="39" t="s">
        <v>261</v>
      </c>
      <c r="H15" s="15"/>
      <c r="I15" s="15"/>
      <c r="J15" s="15"/>
    </row>
    <row r="16" ht="39" customHeight="1" spans="2:10">
      <c r="B16" s="31"/>
      <c r="C16" s="31" t="s">
        <v>262</v>
      </c>
      <c r="D16" s="28" t="s">
        <v>263</v>
      </c>
      <c r="E16" s="14" t="s">
        <v>264</v>
      </c>
      <c r="F16" s="15"/>
      <c r="G16" s="39" t="s">
        <v>265</v>
      </c>
      <c r="H16" s="15"/>
      <c r="I16" s="15"/>
      <c r="J16" s="15"/>
    </row>
    <row r="17" ht="49" customHeight="1" spans="2:10">
      <c r="B17" s="31"/>
      <c r="C17" s="31" t="s">
        <v>266</v>
      </c>
      <c r="D17" s="28" t="s">
        <v>267</v>
      </c>
      <c r="E17" s="14" t="s">
        <v>268</v>
      </c>
      <c r="F17" s="15"/>
      <c r="G17" s="39" t="s">
        <v>269</v>
      </c>
      <c r="H17" s="15"/>
      <c r="I17" s="15"/>
      <c r="J17" s="1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E12" sqref="E12:J17"/>
    </sheetView>
  </sheetViews>
  <sheetFormatPr defaultColWidth="9" defaultRowHeight="13.5"/>
  <cols>
    <col min="1" max="1" width="3.75" customWidth="1"/>
    <col min="2" max="2" width="13.225" style="1" customWidth="1"/>
    <col min="3" max="3" width="9" style="2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2"/>
      <c r="J1" s="1" t="s">
        <v>270</v>
      </c>
    </row>
    <row r="2" s="1" customFormat="1" ht="24" customHeight="1" spans="2:13">
      <c r="B2" s="23" t="s">
        <v>233</v>
      </c>
      <c r="C2" s="24"/>
      <c r="D2" s="24"/>
      <c r="E2" s="24"/>
      <c r="F2" s="24"/>
      <c r="G2" s="24"/>
      <c r="H2" s="24"/>
      <c r="I2" s="24"/>
      <c r="J2" s="33"/>
      <c r="K2" s="34"/>
      <c r="L2" s="34"/>
      <c r="M2" s="34"/>
    </row>
    <row r="3" s="1" customFormat="1" ht="25" customHeight="1" spans="2:13">
      <c r="B3" s="25" t="s">
        <v>234</v>
      </c>
      <c r="C3" s="25"/>
      <c r="D3" s="25"/>
      <c r="E3" s="25"/>
      <c r="F3" s="25"/>
      <c r="G3" s="25"/>
      <c r="H3" s="25"/>
      <c r="I3" s="25"/>
      <c r="J3" s="25"/>
      <c r="K3" s="35"/>
      <c r="L3" s="35"/>
      <c r="M3" s="35"/>
    </row>
    <row r="4" s="1" customFormat="1" ht="25" customHeight="1" spans="2:13">
      <c r="B4" s="26" t="s">
        <v>235</v>
      </c>
      <c r="C4" s="27" t="s">
        <v>271</v>
      </c>
      <c r="D4" s="27"/>
      <c r="E4" s="27"/>
      <c r="F4" s="27"/>
      <c r="G4" s="27"/>
      <c r="H4" s="27"/>
      <c r="I4" s="27"/>
      <c r="J4" s="27"/>
      <c r="K4" s="36"/>
      <c r="L4" s="36"/>
      <c r="M4" s="36"/>
    </row>
    <row r="5" s="1" customFormat="1" ht="25" customHeight="1" spans="2:13">
      <c r="B5" s="26" t="s">
        <v>237</v>
      </c>
      <c r="C5" s="27" t="s">
        <v>0</v>
      </c>
      <c r="D5" s="27"/>
      <c r="E5" s="27"/>
      <c r="F5" s="27"/>
      <c r="G5" s="27"/>
      <c r="H5" s="27"/>
      <c r="I5" s="27"/>
      <c r="J5" s="27"/>
      <c r="K5" s="36"/>
      <c r="L5" s="36"/>
      <c r="M5" s="36"/>
    </row>
    <row r="6" s="1" customFormat="1" ht="25" customHeight="1" spans="2:13">
      <c r="B6" s="28" t="s">
        <v>238</v>
      </c>
      <c r="C6" s="29" t="s">
        <v>239</v>
      </c>
      <c r="D6" s="29"/>
      <c r="E6" s="29"/>
      <c r="F6" s="30">
        <v>25</v>
      </c>
      <c r="G6" s="30"/>
      <c r="H6" s="30"/>
      <c r="I6" s="30"/>
      <c r="J6" s="30"/>
      <c r="K6" s="36"/>
      <c r="L6" s="36"/>
      <c r="M6" s="36"/>
    </row>
    <row r="7" s="1" customFormat="1" ht="25" customHeight="1" spans="2:13">
      <c r="B7" s="31"/>
      <c r="C7" s="29" t="s">
        <v>240</v>
      </c>
      <c r="D7" s="29"/>
      <c r="E7" s="29"/>
      <c r="F7" s="30">
        <v>25</v>
      </c>
      <c r="G7" s="30"/>
      <c r="H7" s="30"/>
      <c r="I7" s="30"/>
      <c r="J7" s="30"/>
      <c r="K7" s="36"/>
      <c r="L7" s="36"/>
      <c r="M7" s="36"/>
    </row>
    <row r="8" s="1" customFormat="1" ht="25" customHeight="1" spans="2:13">
      <c r="B8" s="31"/>
      <c r="C8" s="29" t="s">
        <v>241</v>
      </c>
      <c r="D8" s="29"/>
      <c r="E8" s="29"/>
      <c r="F8" s="30"/>
      <c r="G8" s="30"/>
      <c r="H8" s="30"/>
      <c r="I8" s="30"/>
      <c r="J8" s="30"/>
      <c r="K8" s="36"/>
      <c r="L8" s="36"/>
      <c r="M8" s="36"/>
    </row>
    <row r="9" s="1" customFormat="1" ht="25" customHeight="1" spans="2:13">
      <c r="B9" s="28" t="s">
        <v>242</v>
      </c>
      <c r="C9" s="32" t="s">
        <v>272</v>
      </c>
      <c r="D9" s="32"/>
      <c r="E9" s="32"/>
      <c r="F9" s="32"/>
      <c r="G9" s="32"/>
      <c r="H9" s="32"/>
      <c r="I9" s="32"/>
      <c r="J9" s="32"/>
      <c r="K9" s="36"/>
      <c r="L9" s="36"/>
      <c r="M9" s="36"/>
    </row>
    <row r="10" s="1" customFormat="1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36"/>
      <c r="L10" s="36"/>
      <c r="M10" s="36"/>
    </row>
    <row r="11" s="1" customFormat="1" ht="25" customHeight="1" spans="2:13">
      <c r="B11" s="31" t="s">
        <v>244</v>
      </c>
      <c r="C11" s="26" t="s">
        <v>245</v>
      </c>
      <c r="D11" s="26" t="s">
        <v>246</v>
      </c>
      <c r="E11" s="29" t="s">
        <v>247</v>
      </c>
      <c r="F11" s="29"/>
      <c r="G11" s="29" t="s">
        <v>248</v>
      </c>
      <c r="H11" s="29"/>
      <c r="I11" s="29"/>
      <c r="J11" s="29"/>
      <c r="K11" s="36"/>
      <c r="L11" s="36"/>
      <c r="M11" s="36"/>
    </row>
    <row r="12" s="1" customFormat="1" ht="25" customHeight="1" spans="2:13">
      <c r="B12" s="31"/>
      <c r="C12" s="31" t="s">
        <v>249</v>
      </c>
      <c r="D12" s="31" t="s">
        <v>250</v>
      </c>
      <c r="E12" s="14" t="s">
        <v>273</v>
      </c>
      <c r="F12" s="15"/>
      <c r="G12" s="14" t="s">
        <v>274</v>
      </c>
      <c r="H12" s="15"/>
      <c r="I12" s="15"/>
      <c r="J12" s="15"/>
      <c r="K12" s="36"/>
      <c r="L12" s="36"/>
      <c r="M12" s="36"/>
    </row>
    <row r="13" s="1" customFormat="1" ht="24" customHeight="1" spans="2:10">
      <c r="B13" s="31"/>
      <c r="C13" s="31"/>
      <c r="D13" s="31" t="s">
        <v>253</v>
      </c>
      <c r="E13" s="14" t="s">
        <v>275</v>
      </c>
      <c r="F13" s="15"/>
      <c r="G13" s="14" t="s">
        <v>276</v>
      </c>
      <c r="H13" s="15"/>
      <c r="I13" s="15"/>
      <c r="J13" s="15"/>
    </row>
    <row r="14" s="1" customFormat="1" ht="24" customHeight="1" spans="2:10">
      <c r="B14" s="31"/>
      <c r="C14" s="31"/>
      <c r="D14" s="31" t="s">
        <v>256</v>
      </c>
      <c r="E14" s="14" t="s">
        <v>277</v>
      </c>
      <c r="F14" s="15"/>
      <c r="G14" s="14" t="s">
        <v>278</v>
      </c>
      <c r="H14" s="15"/>
      <c r="I14" s="15"/>
      <c r="J14" s="15"/>
    </row>
    <row r="15" s="1" customFormat="1" ht="24" customHeight="1" spans="2:10">
      <c r="B15" s="31"/>
      <c r="C15" s="31"/>
      <c r="D15" s="31" t="s">
        <v>259</v>
      </c>
      <c r="E15" s="14" t="s">
        <v>279</v>
      </c>
      <c r="F15" s="15"/>
      <c r="G15" s="14" t="s">
        <v>280</v>
      </c>
      <c r="H15" s="15"/>
      <c r="I15" s="15"/>
      <c r="J15" s="15"/>
    </row>
    <row r="16" s="1" customFormat="1" ht="24" spans="2:10">
      <c r="B16" s="31"/>
      <c r="C16" s="31" t="s">
        <v>262</v>
      </c>
      <c r="D16" s="28" t="s">
        <v>263</v>
      </c>
      <c r="E16" s="14" t="s">
        <v>281</v>
      </c>
      <c r="F16" s="15"/>
      <c r="G16" s="14" t="s">
        <v>282</v>
      </c>
      <c r="H16" s="15"/>
      <c r="I16" s="15"/>
      <c r="J16" s="15"/>
    </row>
    <row r="17" s="1" customFormat="1" ht="33" customHeight="1" spans="2:10">
      <c r="B17" s="31"/>
      <c r="C17" s="31" t="s">
        <v>266</v>
      </c>
      <c r="D17" s="28" t="s">
        <v>267</v>
      </c>
      <c r="E17" s="14" t="s">
        <v>283</v>
      </c>
      <c r="F17" s="15"/>
      <c r="G17" s="14" t="s">
        <v>269</v>
      </c>
      <c r="H17" s="15"/>
      <c r="I17" s="15"/>
      <c r="J17" s="1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9"/>
  <sheetViews>
    <sheetView workbookViewId="0">
      <selection activeCell="M17" sqref="M1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284</v>
      </c>
    </row>
    <row r="2" ht="27" customHeight="1" spans="2:9">
      <c r="B2" s="3" t="s">
        <v>285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226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287</v>
      </c>
      <c r="C5" s="5" t="s">
        <v>288</v>
      </c>
      <c r="D5" s="5"/>
      <c r="E5" s="5" t="s">
        <v>289</v>
      </c>
      <c r="F5" s="5"/>
      <c r="G5" s="5"/>
      <c r="H5" s="5"/>
      <c r="I5" s="5"/>
    </row>
    <row r="6" ht="26.5" customHeight="1" spans="2:9">
      <c r="B6" s="5"/>
      <c r="C6" s="6" t="s">
        <v>290</v>
      </c>
      <c r="D6" s="6"/>
      <c r="E6" s="6" t="s">
        <v>291</v>
      </c>
      <c r="F6" s="6"/>
      <c r="G6" s="6"/>
      <c r="H6" s="6"/>
      <c r="I6" s="6"/>
    </row>
    <row r="7" ht="26.5" customHeight="1" spans="2:9">
      <c r="B7" s="5"/>
      <c r="C7" s="6" t="s">
        <v>236</v>
      </c>
      <c r="D7" s="6"/>
      <c r="E7" s="6" t="s">
        <v>243</v>
      </c>
      <c r="F7" s="6"/>
      <c r="G7" s="6"/>
      <c r="H7" s="6"/>
      <c r="I7" s="6"/>
    </row>
    <row r="8" ht="26.5" customHeight="1" spans="2:9">
      <c r="B8" s="5"/>
      <c r="C8" s="6" t="s">
        <v>271</v>
      </c>
      <c r="D8" s="6"/>
      <c r="E8" s="6" t="s">
        <v>272</v>
      </c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292</v>
      </c>
      <c r="D10" s="5"/>
      <c r="E10" s="5"/>
      <c r="F10" s="5"/>
      <c r="G10" s="5" t="s">
        <v>293</v>
      </c>
      <c r="H10" s="5" t="s">
        <v>240</v>
      </c>
      <c r="I10" s="5" t="s">
        <v>241</v>
      </c>
    </row>
    <row r="11" ht="26.5" customHeight="1" spans="2:9">
      <c r="B11" s="5"/>
      <c r="C11" s="5"/>
      <c r="D11" s="5"/>
      <c r="E11" s="5"/>
      <c r="F11" s="5"/>
      <c r="G11" s="7">
        <v>3989675.16</v>
      </c>
      <c r="H11" s="7">
        <v>3989675.16</v>
      </c>
      <c r="I11" s="7"/>
    </row>
    <row r="12" ht="26.5" customHeight="1" spans="2:9">
      <c r="B12" s="8" t="s">
        <v>294</v>
      </c>
      <c r="C12" s="9" t="s">
        <v>295</v>
      </c>
      <c r="D12" s="9"/>
      <c r="E12" s="9"/>
      <c r="F12" s="9"/>
      <c r="G12" s="9"/>
      <c r="H12" s="9"/>
      <c r="I12" s="9"/>
    </row>
    <row r="13" ht="26.5" customHeight="1" spans="2:9">
      <c r="B13" s="10" t="s">
        <v>296</v>
      </c>
      <c r="C13" s="10" t="s">
        <v>245</v>
      </c>
      <c r="D13" s="10" t="s">
        <v>246</v>
      </c>
      <c r="E13" s="10"/>
      <c r="F13" s="10" t="s">
        <v>247</v>
      </c>
      <c r="G13" s="10"/>
      <c r="H13" s="10" t="s">
        <v>297</v>
      </c>
      <c r="I13" s="10"/>
    </row>
    <row r="14" ht="44" customHeight="1" spans="2:9">
      <c r="B14" s="10"/>
      <c r="C14" s="11" t="s">
        <v>298</v>
      </c>
      <c r="D14" s="11" t="s">
        <v>250</v>
      </c>
      <c r="E14" s="11"/>
      <c r="F14" s="10" t="s">
        <v>299</v>
      </c>
      <c r="G14" s="10"/>
      <c r="H14" s="10" t="s">
        <v>300</v>
      </c>
      <c r="I14" s="10"/>
    </row>
    <row r="15" ht="26.5" customHeight="1" spans="2:9">
      <c r="B15" s="10"/>
      <c r="C15" s="11"/>
      <c r="D15" s="11"/>
      <c r="E15" s="11"/>
      <c r="F15" s="12" t="s">
        <v>251</v>
      </c>
      <c r="G15" s="13"/>
      <c r="H15" s="12" t="s">
        <v>252</v>
      </c>
      <c r="I15" s="13"/>
    </row>
    <row r="16" ht="26.5" customHeight="1" spans="2:9">
      <c r="B16" s="10"/>
      <c r="C16" s="11"/>
      <c r="D16" s="11"/>
      <c r="E16" s="11"/>
      <c r="F16" s="14" t="s">
        <v>273</v>
      </c>
      <c r="G16" s="15"/>
      <c r="H16" s="10" t="s">
        <v>274</v>
      </c>
      <c r="I16" s="10"/>
    </row>
    <row r="17" ht="26.5" customHeight="1" spans="2:9">
      <c r="B17" s="10"/>
      <c r="C17" s="11"/>
      <c r="D17" s="11" t="s">
        <v>253</v>
      </c>
      <c r="E17" s="11"/>
      <c r="F17" s="16" t="s">
        <v>301</v>
      </c>
      <c r="G17" s="16"/>
      <c r="H17" s="16" t="s">
        <v>302</v>
      </c>
      <c r="I17" s="16"/>
    </row>
    <row r="18" ht="26.5" customHeight="1" spans="2:9">
      <c r="B18" s="10"/>
      <c r="C18" s="11"/>
      <c r="D18" s="11"/>
      <c r="E18" s="11"/>
      <c r="F18" s="14" t="s">
        <v>254</v>
      </c>
      <c r="G18" s="15"/>
      <c r="H18" s="12" t="s">
        <v>255</v>
      </c>
      <c r="I18" s="13"/>
    </row>
    <row r="19" ht="26.5" customHeight="1" spans="2:9">
      <c r="B19" s="10"/>
      <c r="C19" s="11"/>
      <c r="D19" s="11"/>
      <c r="E19" s="11"/>
      <c r="F19" s="14" t="s">
        <v>275</v>
      </c>
      <c r="G19" s="15"/>
      <c r="H19" s="10" t="s">
        <v>276</v>
      </c>
      <c r="I19" s="10"/>
    </row>
    <row r="20" ht="26.5" customHeight="1" spans="2:9">
      <c r="B20" s="10"/>
      <c r="C20" s="11"/>
      <c r="D20" s="11" t="s">
        <v>256</v>
      </c>
      <c r="E20" s="11"/>
      <c r="F20" s="16" t="s">
        <v>303</v>
      </c>
      <c r="G20" s="16"/>
      <c r="H20" s="10" t="s">
        <v>304</v>
      </c>
      <c r="I20" s="10"/>
    </row>
    <row r="21" ht="26.5" customHeight="1" spans="2:9">
      <c r="B21" s="10"/>
      <c r="C21" s="11"/>
      <c r="D21" s="11"/>
      <c r="E21" s="11"/>
      <c r="F21" s="14" t="s">
        <v>257</v>
      </c>
      <c r="G21" s="15"/>
      <c r="H21" s="12" t="s">
        <v>258</v>
      </c>
      <c r="I21" s="13"/>
    </row>
    <row r="22" ht="26.5" customHeight="1" spans="2:9">
      <c r="B22" s="10"/>
      <c r="C22" s="11"/>
      <c r="D22" s="11"/>
      <c r="E22" s="11"/>
      <c r="F22" s="14" t="s">
        <v>277</v>
      </c>
      <c r="G22" s="15"/>
      <c r="H22" s="10" t="s">
        <v>304</v>
      </c>
      <c r="I22" s="10"/>
    </row>
    <row r="23" ht="26.5" customHeight="1" spans="2:9">
      <c r="B23" s="10"/>
      <c r="C23" s="11"/>
      <c r="D23" s="11" t="s">
        <v>259</v>
      </c>
      <c r="E23" s="11"/>
      <c r="F23" s="17" t="s">
        <v>305</v>
      </c>
      <c r="G23" s="18"/>
      <c r="H23" s="17" t="s">
        <v>306</v>
      </c>
      <c r="I23" s="18"/>
    </row>
    <row r="24" ht="26.5" customHeight="1" spans="2:9">
      <c r="B24" s="10"/>
      <c r="C24" s="11"/>
      <c r="D24" s="11"/>
      <c r="E24" s="11"/>
      <c r="F24" s="14" t="s">
        <v>260</v>
      </c>
      <c r="G24" s="15"/>
      <c r="H24" s="12" t="s">
        <v>261</v>
      </c>
      <c r="I24" s="13"/>
    </row>
    <row r="25" ht="26.5" customHeight="1" spans="2:9">
      <c r="B25" s="10"/>
      <c r="C25" s="11"/>
      <c r="D25" s="11"/>
      <c r="E25" s="11"/>
      <c r="F25" s="14" t="s">
        <v>279</v>
      </c>
      <c r="G25" s="15"/>
      <c r="H25" s="12" t="s">
        <v>280</v>
      </c>
      <c r="I25" s="13"/>
    </row>
    <row r="26" ht="26.5" customHeight="1" spans="2:9">
      <c r="B26" s="10"/>
      <c r="C26" s="11" t="s">
        <v>307</v>
      </c>
      <c r="D26" s="11" t="s">
        <v>308</v>
      </c>
      <c r="E26" s="11"/>
      <c r="F26" s="10"/>
      <c r="G26" s="10"/>
      <c r="H26" s="10"/>
      <c r="I26" s="10"/>
    </row>
    <row r="27" ht="39" customHeight="1" spans="2:9">
      <c r="B27" s="10"/>
      <c r="C27" s="11"/>
      <c r="D27" s="11" t="s">
        <v>263</v>
      </c>
      <c r="E27" s="11"/>
      <c r="F27" s="10" t="s">
        <v>309</v>
      </c>
      <c r="G27" s="10"/>
      <c r="H27" s="10" t="s">
        <v>310</v>
      </c>
      <c r="I27" s="10"/>
    </row>
    <row r="28" ht="26.5" customHeight="1" spans="2:9">
      <c r="B28" s="10"/>
      <c r="C28" s="11"/>
      <c r="D28" s="11" t="s">
        <v>311</v>
      </c>
      <c r="E28" s="11"/>
      <c r="F28" s="10"/>
      <c r="G28" s="10"/>
      <c r="H28" s="10"/>
      <c r="I28" s="10"/>
    </row>
    <row r="29" ht="26.5" customHeight="1" spans="2:9">
      <c r="B29" s="10"/>
      <c r="C29" s="11"/>
      <c r="D29" s="11" t="s">
        <v>312</v>
      </c>
      <c r="E29" s="11"/>
      <c r="F29" s="10"/>
      <c r="G29" s="10"/>
      <c r="H29" s="10"/>
      <c r="I29" s="10"/>
    </row>
    <row r="30" ht="26.5" customHeight="1" spans="2:9">
      <c r="B30" s="10"/>
      <c r="C30" s="11" t="s">
        <v>266</v>
      </c>
      <c r="D30" s="11" t="s">
        <v>267</v>
      </c>
      <c r="E30" s="11"/>
      <c r="F30" s="10" t="s">
        <v>313</v>
      </c>
      <c r="G30" s="10"/>
      <c r="H30" s="10" t="s">
        <v>269</v>
      </c>
      <c r="I30" s="10"/>
    </row>
    <row r="31" ht="45" customHeight="1" spans="2:9">
      <c r="B31" s="19"/>
      <c r="C31" s="19"/>
      <c r="D31" s="19"/>
      <c r="E31" s="19"/>
      <c r="F31" s="19"/>
      <c r="G31" s="19"/>
      <c r="H31" s="19"/>
      <c r="I31" s="19"/>
    </row>
    <row r="32" ht="16.35" customHeight="1" spans="2:3">
      <c r="B32" s="20"/>
      <c r="C32" s="20"/>
    </row>
    <row r="33" ht="16.35" customHeight="1" spans="2:2">
      <c r="B33" s="20"/>
    </row>
    <row r="34" ht="16.35" customHeight="1" spans="2:16">
      <c r="B34" s="20"/>
      <c r="P34" s="21"/>
    </row>
    <row r="35" ht="16.35" customHeight="1" spans="2:2">
      <c r="B35" s="20"/>
    </row>
    <row r="36" ht="16.35" customHeight="1" spans="2:9">
      <c r="B36" s="20"/>
      <c r="C36" s="20"/>
      <c r="D36" s="20"/>
      <c r="E36" s="20"/>
      <c r="F36" s="20"/>
      <c r="G36" s="20"/>
      <c r="H36" s="20"/>
      <c r="I36" s="20"/>
    </row>
    <row r="37" ht="16.35" customHeight="1" spans="2:9">
      <c r="B37" s="20"/>
      <c r="C37" s="20"/>
      <c r="D37" s="20"/>
      <c r="E37" s="20"/>
      <c r="F37" s="20"/>
      <c r="G37" s="20"/>
      <c r="H37" s="20"/>
      <c r="I37" s="20"/>
    </row>
    <row r="38" ht="16.35" customHeight="1" spans="2:9">
      <c r="B38" s="20"/>
      <c r="C38" s="20"/>
      <c r="D38" s="20"/>
      <c r="E38" s="20"/>
      <c r="F38" s="20"/>
      <c r="G38" s="20"/>
      <c r="H38" s="20"/>
      <c r="I38" s="20"/>
    </row>
    <row r="39" ht="16.35" customHeight="1" spans="2:9">
      <c r="B39" s="20"/>
      <c r="C39" s="20"/>
      <c r="D39" s="20"/>
      <c r="E39" s="20"/>
      <c r="F39" s="20"/>
      <c r="G39" s="20"/>
      <c r="H39" s="20"/>
      <c r="I39" s="20"/>
    </row>
  </sheetData>
  <mergeCells count="6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B31:I31"/>
    <mergeCell ref="B5:B11"/>
    <mergeCell ref="B13:B30"/>
    <mergeCell ref="C14:C25"/>
    <mergeCell ref="C26:C29"/>
    <mergeCell ref="C10:F11"/>
    <mergeCell ref="D14:E16"/>
    <mergeCell ref="D17:E19"/>
    <mergeCell ref="D20:E22"/>
    <mergeCell ref="D23:E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H19" sqref="H19"/>
    </sheetView>
  </sheetViews>
  <sheetFormatPr defaultColWidth="10" defaultRowHeight="13.5" outlineLevelCol="5"/>
  <cols>
    <col min="1" max="1" width="1.53333333333333" style="97" customWidth="1"/>
    <col min="2" max="2" width="41.0333333333333" style="97" customWidth="1"/>
    <col min="3" max="3" width="16.4083333333333" style="97" customWidth="1"/>
    <col min="4" max="4" width="41.0333333333333" style="97" customWidth="1"/>
    <col min="5" max="5" width="16.4083333333333" style="97" customWidth="1"/>
    <col min="6" max="6" width="1.53333333333333" style="97" customWidth="1"/>
    <col min="7" max="10" width="9.76666666666667" style="97" customWidth="1"/>
    <col min="11" max="16384" width="10" style="97"/>
  </cols>
  <sheetData>
    <row r="1" s="97" customFormat="1" ht="14.2" customHeight="1" spans="1:6">
      <c r="A1" s="155"/>
      <c r="B1" s="100"/>
      <c r="C1" s="102"/>
      <c r="D1" s="156"/>
      <c r="E1" s="100" t="s">
        <v>2</v>
      </c>
      <c r="F1" s="163" t="s">
        <v>3</v>
      </c>
    </row>
    <row r="2" s="97" customFormat="1" ht="19.9" customHeight="1" spans="1:6">
      <c r="A2" s="156"/>
      <c r="B2" s="158" t="s">
        <v>4</v>
      </c>
      <c r="C2" s="158"/>
      <c r="D2" s="158"/>
      <c r="E2" s="158"/>
      <c r="F2" s="163"/>
    </row>
    <row r="3" s="97" customFormat="1" ht="17.05" customHeight="1" spans="1:6">
      <c r="A3" s="159"/>
      <c r="B3" s="108" t="s">
        <v>5</v>
      </c>
      <c r="C3" s="131"/>
      <c r="D3" s="131"/>
      <c r="E3" s="160" t="s">
        <v>6</v>
      </c>
      <c r="F3" s="164"/>
    </row>
    <row r="4" s="97" customFormat="1" ht="21.35" customHeight="1" spans="1:6">
      <c r="A4" s="161"/>
      <c r="B4" s="112" t="s">
        <v>7</v>
      </c>
      <c r="C4" s="112"/>
      <c r="D4" s="112" t="s">
        <v>8</v>
      </c>
      <c r="E4" s="112"/>
      <c r="F4" s="126"/>
    </row>
    <row r="5" s="97" customFormat="1" ht="21.35" customHeight="1" spans="1:6">
      <c r="A5" s="161"/>
      <c r="B5" s="112" t="s">
        <v>9</v>
      </c>
      <c r="C5" s="112" t="s">
        <v>10</v>
      </c>
      <c r="D5" s="112" t="s">
        <v>9</v>
      </c>
      <c r="E5" s="112" t="s">
        <v>10</v>
      </c>
      <c r="F5" s="126"/>
    </row>
    <row r="6" s="97" customFormat="1" ht="19.9" customHeight="1" spans="1:6">
      <c r="A6" s="111"/>
      <c r="B6" s="120" t="s">
        <v>11</v>
      </c>
      <c r="C6" s="119">
        <v>2239675.16</v>
      </c>
      <c r="D6" s="120" t="s">
        <v>12</v>
      </c>
      <c r="E6" s="119">
        <v>1701406.54</v>
      </c>
      <c r="F6" s="137"/>
    </row>
    <row r="7" s="97" customFormat="1" ht="19.9" customHeight="1" spans="1:6">
      <c r="A7" s="111"/>
      <c r="B7" s="120" t="s">
        <v>13</v>
      </c>
      <c r="C7" s="119">
        <v>1750000</v>
      </c>
      <c r="D7" s="120" t="s">
        <v>14</v>
      </c>
      <c r="E7" s="119"/>
      <c r="F7" s="137"/>
    </row>
    <row r="8" s="97" customFormat="1" ht="19.9" customHeight="1" spans="1:6">
      <c r="A8" s="111"/>
      <c r="B8" s="120" t="s">
        <v>15</v>
      </c>
      <c r="C8" s="119"/>
      <c r="D8" s="120" t="s">
        <v>16</v>
      </c>
      <c r="E8" s="119"/>
      <c r="F8" s="137"/>
    </row>
    <row r="9" s="97" customFormat="1" ht="19.9" customHeight="1" spans="1:6">
      <c r="A9" s="111"/>
      <c r="B9" s="120" t="s">
        <v>17</v>
      </c>
      <c r="C9" s="119"/>
      <c r="D9" s="120" t="s">
        <v>18</v>
      </c>
      <c r="E9" s="119"/>
      <c r="F9" s="137"/>
    </row>
    <row r="10" s="97" customFormat="1" ht="19.9" customHeight="1" spans="1:6">
      <c r="A10" s="111"/>
      <c r="B10" s="120" t="s">
        <v>19</v>
      </c>
      <c r="C10" s="119"/>
      <c r="D10" s="120" t="s">
        <v>20</v>
      </c>
      <c r="E10" s="119"/>
      <c r="F10" s="137"/>
    </row>
    <row r="11" s="97" customFormat="1" ht="19.9" customHeight="1" spans="1:6">
      <c r="A11" s="111"/>
      <c r="B11" s="120" t="s">
        <v>21</v>
      </c>
      <c r="C11" s="119"/>
      <c r="D11" s="120" t="s">
        <v>22</v>
      </c>
      <c r="E11" s="119"/>
      <c r="F11" s="137"/>
    </row>
    <row r="12" s="97" customFormat="1" ht="19.9" customHeight="1" spans="1:6">
      <c r="A12" s="111"/>
      <c r="B12" s="120" t="s">
        <v>23</v>
      </c>
      <c r="C12" s="119"/>
      <c r="D12" s="120" t="s">
        <v>24</v>
      </c>
      <c r="E12" s="119"/>
      <c r="F12" s="137"/>
    </row>
    <row r="13" s="97" customFormat="1" ht="19.9" customHeight="1" spans="1:6">
      <c r="A13" s="111"/>
      <c r="B13" s="120" t="s">
        <v>23</v>
      </c>
      <c r="C13" s="119"/>
      <c r="D13" s="120" t="s">
        <v>25</v>
      </c>
      <c r="E13" s="119">
        <v>234786.56</v>
      </c>
      <c r="F13" s="137"/>
    </row>
    <row r="14" s="97" customFormat="1" ht="19.9" customHeight="1" spans="1:6">
      <c r="A14" s="111"/>
      <c r="B14" s="120" t="s">
        <v>23</v>
      </c>
      <c r="C14" s="119"/>
      <c r="D14" s="120" t="s">
        <v>26</v>
      </c>
      <c r="E14" s="119"/>
      <c r="F14" s="137"/>
    </row>
    <row r="15" s="97" customFormat="1" ht="19.9" customHeight="1" spans="1:6">
      <c r="A15" s="111"/>
      <c r="B15" s="120" t="s">
        <v>23</v>
      </c>
      <c r="C15" s="119"/>
      <c r="D15" s="120" t="s">
        <v>27</v>
      </c>
      <c r="E15" s="119">
        <v>127391.06</v>
      </c>
      <c r="F15" s="137"/>
    </row>
    <row r="16" s="97" customFormat="1" ht="19.9" customHeight="1" spans="1:6">
      <c r="A16" s="111"/>
      <c r="B16" s="120" t="s">
        <v>23</v>
      </c>
      <c r="C16" s="119"/>
      <c r="D16" s="120" t="s">
        <v>28</v>
      </c>
      <c r="E16" s="119"/>
      <c r="F16" s="137"/>
    </row>
    <row r="17" s="97" customFormat="1" ht="19.9" customHeight="1" spans="1:6">
      <c r="A17" s="111"/>
      <c r="B17" s="120" t="s">
        <v>23</v>
      </c>
      <c r="C17" s="119"/>
      <c r="D17" s="120" t="s">
        <v>29</v>
      </c>
      <c r="E17" s="119">
        <v>1750000</v>
      </c>
      <c r="F17" s="137"/>
    </row>
    <row r="18" s="97" customFormat="1" ht="19.9" customHeight="1" spans="1:6">
      <c r="A18" s="111"/>
      <c r="B18" s="120" t="s">
        <v>23</v>
      </c>
      <c r="C18" s="119"/>
      <c r="D18" s="120" t="s">
        <v>30</v>
      </c>
      <c r="E18" s="119"/>
      <c r="F18" s="137"/>
    </row>
    <row r="19" s="97" customFormat="1" ht="19.9" customHeight="1" spans="1:6">
      <c r="A19" s="111"/>
      <c r="B19" s="120" t="s">
        <v>23</v>
      </c>
      <c r="C19" s="119"/>
      <c r="D19" s="120" t="s">
        <v>31</v>
      </c>
      <c r="E19" s="119"/>
      <c r="F19" s="137"/>
    </row>
    <row r="20" s="97" customFormat="1" ht="19.9" customHeight="1" spans="1:6">
      <c r="A20" s="111"/>
      <c r="B20" s="120" t="s">
        <v>23</v>
      </c>
      <c r="C20" s="119"/>
      <c r="D20" s="120" t="s">
        <v>32</v>
      </c>
      <c r="E20" s="119"/>
      <c r="F20" s="137"/>
    </row>
    <row r="21" s="97" customFormat="1" ht="19.9" customHeight="1" spans="1:6">
      <c r="A21" s="111"/>
      <c r="B21" s="120" t="s">
        <v>23</v>
      </c>
      <c r="C21" s="119"/>
      <c r="D21" s="120" t="s">
        <v>33</v>
      </c>
      <c r="E21" s="119"/>
      <c r="F21" s="137"/>
    </row>
    <row r="22" s="97" customFormat="1" ht="19.9" customHeight="1" spans="1:6">
      <c r="A22" s="111"/>
      <c r="B22" s="120" t="s">
        <v>23</v>
      </c>
      <c r="C22" s="119"/>
      <c r="D22" s="120" t="s">
        <v>34</v>
      </c>
      <c r="E22" s="119"/>
      <c r="F22" s="137"/>
    </row>
    <row r="23" s="97" customFormat="1" ht="19.9" customHeight="1" spans="1:6">
      <c r="A23" s="111"/>
      <c r="B23" s="120" t="s">
        <v>23</v>
      </c>
      <c r="C23" s="119"/>
      <c r="D23" s="120" t="s">
        <v>35</v>
      </c>
      <c r="E23" s="119"/>
      <c r="F23" s="137"/>
    </row>
    <row r="24" s="97" customFormat="1" ht="19.9" customHeight="1" spans="1:6">
      <c r="A24" s="111"/>
      <c r="B24" s="120" t="s">
        <v>23</v>
      </c>
      <c r="C24" s="119"/>
      <c r="D24" s="120" t="s">
        <v>36</v>
      </c>
      <c r="E24" s="119"/>
      <c r="F24" s="137"/>
    </row>
    <row r="25" s="97" customFormat="1" ht="19.9" customHeight="1" spans="1:6">
      <c r="A25" s="111"/>
      <c r="B25" s="120" t="s">
        <v>23</v>
      </c>
      <c r="C25" s="119"/>
      <c r="D25" s="120" t="s">
        <v>37</v>
      </c>
      <c r="E25" s="119">
        <v>176091</v>
      </c>
      <c r="F25" s="137"/>
    </row>
    <row r="26" s="97" customFormat="1" ht="19.9" customHeight="1" spans="1:6">
      <c r="A26" s="111"/>
      <c r="B26" s="120" t="s">
        <v>23</v>
      </c>
      <c r="C26" s="119"/>
      <c r="D26" s="120" t="s">
        <v>38</v>
      </c>
      <c r="E26" s="119"/>
      <c r="F26" s="137"/>
    </row>
    <row r="27" s="97" customFormat="1" ht="19.9" customHeight="1" spans="1:6">
      <c r="A27" s="111"/>
      <c r="B27" s="120" t="s">
        <v>23</v>
      </c>
      <c r="C27" s="119"/>
      <c r="D27" s="120" t="s">
        <v>39</v>
      </c>
      <c r="E27" s="119"/>
      <c r="F27" s="137"/>
    </row>
    <row r="28" s="97" customFormat="1" ht="19.9" customHeight="1" spans="1:6">
      <c r="A28" s="111"/>
      <c r="B28" s="120" t="s">
        <v>23</v>
      </c>
      <c r="C28" s="119"/>
      <c r="D28" s="120" t="s">
        <v>40</v>
      </c>
      <c r="E28" s="119"/>
      <c r="F28" s="137"/>
    </row>
    <row r="29" s="97" customFormat="1" ht="19.9" customHeight="1" spans="1:6">
      <c r="A29" s="111"/>
      <c r="B29" s="120" t="s">
        <v>23</v>
      </c>
      <c r="C29" s="119"/>
      <c r="D29" s="120" t="s">
        <v>41</v>
      </c>
      <c r="E29" s="119"/>
      <c r="F29" s="137"/>
    </row>
    <row r="30" s="97" customFormat="1" ht="19.9" customHeight="1" spans="1:6">
      <c r="A30" s="111"/>
      <c r="B30" s="120" t="s">
        <v>23</v>
      </c>
      <c r="C30" s="119"/>
      <c r="D30" s="120" t="s">
        <v>42</v>
      </c>
      <c r="E30" s="119"/>
      <c r="F30" s="137"/>
    </row>
    <row r="31" s="97" customFormat="1" ht="19.9" customHeight="1" spans="1:6">
      <c r="A31" s="111"/>
      <c r="B31" s="120" t="s">
        <v>23</v>
      </c>
      <c r="C31" s="119"/>
      <c r="D31" s="120" t="s">
        <v>43</v>
      </c>
      <c r="E31" s="119"/>
      <c r="F31" s="137"/>
    </row>
    <row r="32" s="97" customFormat="1" ht="19.9" customHeight="1" spans="1:6">
      <c r="A32" s="111"/>
      <c r="B32" s="120" t="s">
        <v>23</v>
      </c>
      <c r="C32" s="119"/>
      <c r="D32" s="120" t="s">
        <v>44</v>
      </c>
      <c r="E32" s="119"/>
      <c r="F32" s="137"/>
    </row>
    <row r="33" s="97" customFormat="1" ht="19.9" customHeight="1" spans="1:6">
      <c r="A33" s="111"/>
      <c r="B33" s="120" t="s">
        <v>23</v>
      </c>
      <c r="C33" s="119"/>
      <c r="D33" s="120" t="s">
        <v>45</v>
      </c>
      <c r="E33" s="119"/>
      <c r="F33" s="137"/>
    </row>
    <row r="34" s="97" customFormat="1" ht="19.9" customHeight="1" spans="1:6">
      <c r="A34" s="111"/>
      <c r="B34" s="120" t="s">
        <v>23</v>
      </c>
      <c r="C34" s="119"/>
      <c r="D34" s="120" t="s">
        <v>46</v>
      </c>
      <c r="E34" s="119"/>
      <c r="F34" s="137"/>
    </row>
    <row r="35" s="97" customFormat="1" ht="19.9" customHeight="1" spans="1:6">
      <c r="A35" s="111"/>
      <c r="B35" s="120" t="s">
        <v>23</v>
      </c>
      <c r="C35" s="119"/>
      <c r="D35" s="120" t="s">
        <v>47</v>
      </c>
      <c r="E35" s="119"/>
      <c r="F35" s="137"/>
    </row>
    <row r="36" s="97" customFormat="1" ht="19.9" customHeight="1" spans="1:6">
      <c r="A36" s="134"/>
      <c r="B36" s="132" t="s">
        <v>48</v>
      </c>
      <c r="C36" s="115">
        <v>3989675.16</v>
      </c>
      <c r="D36" s="132" t="s">
        <v>49</v>
      </c>
      <c r="E36" s="115">
        <v>3989675.16</v>
      </c>
      <c r="F36" s="138"/>
    </row>
    <row r="37" s="97" customFormat="1" ht="19.9" customHeight="1" spans="1:6">
      <c r="A37" s="111"/>
      <c r="B37" s="122" t="s">
        <v>50</v>
      </c>
      <c r="C37" s="119"/>
      <c r="D37" s="122" t="s">
        <v>51</v>
      </c>
      <c r="E37" s="119"/>
      <c r="F37" s="168"/>
    </row>
    <row r="38" s="97" customFormat="1" ht="19.9" customHeight="1" spans="1:6">
      <c r="A38" s="169"/>
      <c r="B38" s="122" t="s">
        <v>52</v>
      </c>
      <c r="C38" s="119"/>
      <c r="D38" s="122" t="s">
        <v>53</v>
      </c>
      <c r="E38" s="119"/>
      <c r="F38" s="168"/>
    </row>
    <row r="39" s="97" customFormat="1" ht="19.9" customHeight="1" spans="1:6">
      <c r="A39" s="169"/>
      <c r="B39" s="170"/>
      <c r="C39" s="170"/>
      <c r="D39" s="122" t="s">
        <v>54</v>
      </c>
      <c r="E39" s="119"/>
      <c r="F39" s="168"/>
    </row>
    <row r="40" s="97" customFormat="1" ht="19.9" customHeight="1" spans="1:6">
      <c r="A40" s="171"/>
      <c r="B40" s="112" t="s">
        <v>55</v>
      </c>
      <c r="C40" s="115">
        <v>3989675.16</v>
      </c>
      <c r="D40" s="112" t="s">
        <v>56</v>
      </c>
      <c r="E40" s="115">
        <v>3989675.16</v>
      </c>
      <c r="F40" s="172"/>
    </row>
    <row r="41" s="97" customFormat="1" ht="8.5" customHeight="1" spans="1:6">
      <c r="A41" s="162"/>
      <c r="B41" s="162"/>
      <c r="C41" s="173"/>
      <c r="D41" s="173"/>
      <c r="E41" s="162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7" sqref="B7:G9"/>
    </sheetView>
  </sheetViews>
  <sheetFormatPr defaultColWidth="10" defaultRowHeight="13.5"/>
  <cols>
    <col min="1" max="1" width="1.53333333333333" style="78" customWidth="1"/>
    <col min="2" max="2" width="16.825" style="78" customWidth="1"/>
    <col min="3" max="3" width="31.7833333333333" style="78" customWidth="1"/>
    <col min="4" max="4" width="15.375" style="78" customWidth="1"/>
    <col min="5" max="5" width="13" style="78" customWidth="1"/>
    <col min="6" max="6" width="15.375" style="78" customWidth="1"/>
    <col min="7" max="7" width="22.625" style="78" customWidth="1"/>
    <col min="8" max="14" width="13" style="78" customWidth="1"/>
    <col min="15" max="15" width="1.53333333333333" style="78" customWidth="1"/>
    <col min="16" max="16" width="9.76666666666667" style="78" customWidth="1"/>
    <col min="17" max="16384" width="10" style="78"/>
  </cols>
  <sheetData>
    <row r="1" ht="25" customHeight="1" spans="1:15">
      <c r="A1" s="79"/>
      <c r="B1" s="2"/>
      <c r="C1" s="80"/>
      <c r="D1" s="165"/>
      <c r="E1" s="165"/>
      <c r="F1" s="165"/>
      <c r="G1" s="80"/>
      <c r="H1" s="80"/>
      <c r="I1" s="80"/>
      <c r="L1" s="80"/>
      <c r="M1" s="80"/>
      <c r="N1" s="81" t="s">
        <v>57</v>
      </c>
      <c r="O1" s="82"/>
    </row>
    <row r="2" ht="22.8" customHeight="1" spans="1:15">
      <c r="A2" s="79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5" customHeight="1" spans="1:15">
      <c r="A3" s="84"/>
      <c r="B3" s="85" t="s">
        <v>5</v>
      </c>
      <c r="C3" s="85"/>
      <c r="D3" s="84"/>
      <c r="E3" s="84"/>
      <c r="F3" s="149"/>
      <c r="G3" s="84"/>
      <c r="H3" s="149"/>
      <c r="I3" s="149"/>
      <c r="J3" s="149"/>
      <c r="K3" s="149"/>
      <c r="L3" s="149"/>
      <c r="M3" s="149"/>
      <c r="N3" s="86" t="s">
        <v>6</v>
      </c>
      <c r="O3" s="87"/>
    </row>
    <row r="4" ht="24.4" customHeight="1" spans="1:15">
      <c r="A4" s="88"/>
      <c r="B4" s="67" t="s">
        <v>9</v>
      </c>
      <c r="C4" s="67"/>
      <c r="D4" s="67" t="s">
        <v>59</v>
      </c>
      <c r="E4" s="67" t="s">
        <v>60</v>
      </c>
      <c r="F4" s="67" t="s">
        <v>61</v>
      </c>
      <c r="G4" s="67" t="s">
        <v>62</v>
      </c>
      <c r="H4" s="67" t="s">
        <v>63</v>
      </c>
      <c r="I4" s="67" t="s">
        <v>64</v>
      </c>
      <c r="J4" s="67" t="s">
        <v>65</v>
      </c>
      <c r="K4" s="67" t="s">
        <v>66</v>
      </c>
      <c r="L4" s="67" t="s">
        <v>67</v>
      </c>
      <c r="M4" s="67" t="s">
        <v>68</v>
      </c>
      <c r="N4" s="67" t="s">
        <v>69</v>
      </c>
      <c r="O4" s="90"/>
    </row>
    <row r="5" ht="24.4" customHeight="1" spans="1:15">
      <c r="A5" s="88"/>
      <c r="B5" s="67" t="s">
        <v>70</v>
      </c>
      <c r="C5" s="167" t="s">
        <v>71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90"/>
    </row>
    <row r="6" ht="24.4" customHeight="1" spans="1:15">
      <c r="A6" s="88"/>
      <c r="B6" s="67"/>
      <c r="C6" s="1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90"/>
    </row>
    <row r="7" ht="27" customHeight="1" spans="1:15">
      <c r="A7" s="91"/>
      <c r="B7" s="48"/>
      <c r="C7" s="48" t="s">
        <v>72</v>
      </c>
      <c r="D7" s="51">
        <v>3989675.16</v>
      </c>
      <c r="E7" s="51"/>
      <c r="F7" s="51">
        <v>2239675.16</v>
      </c>
      <c r="G7" s="51">
        <v>1750000</v>
      </c>
      <c r="H7" s="51"/>
      <c r="I7" s="51"/>
      <c r="J7" s="51"/>
      <c r="K7" s="51"/>
      <c r="L7" s="51"/>
      <c r="M7" s="51"/>
      <c r="N7" s="51"/>
      <c r="O7" s="92"/>
    </row>
    <row r="8" ht="27" customHeight="1" spans="1:15">
      <c r="A8" s="91"/>
      <c r="B8" s="53">
        <v>117002</v>
      </c>
      <c r="C8" s="53" t="s">
        <v>0</v>
      </c>
      <c r="D8" s="51">
        <v>3989675.16</v>
      </c>
      <c r="E8" s="51"/>
      <c r="F8" s="51">
        <v>2239675.16</v>
      </c>
      <c r="G8" s="51">
        <v>1750000</v>
      </c>
      <c r="H8" s="51"/>
      <c r="I8" s="51"/>
      <c r="J8" s="51"/>
      <c r="K8" s="51"/>
      <c r="L8" s="51"/>
      <c r="M8" s="51"/>
      <c r="N8" s="51"/>
      <c r="O8" s="92"/>
    </row>
    <row r="9" ht="29" customHeight="1" spans="1:15">
      <c r="A9" s="91"/>
      <c r="B9" s="48"/>
      <c r="C9" s="4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92"/>
    </row>
    <row r="10" ht="27" customHeight="1" spans="1:15">
      <c r="A10" s="91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92"/>
    </row>
    <row r="11" ht="27" customHeight="1" spans="1:15">
      <c r="A11" s="91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92"/>
    </row>
    <row r="12" ht="27" customHeight="1" spans="1:15">
      <c r="A12" s="91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92"/>
    </row>
    <row r="13" ht="27" customHeight="1" spans="1:15">
      <c r="A13" s="91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92"/>
    </row>
    <row r="14" ht="27" customHeight="1" spans="1:15">
      <c r="A14" s="91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92"/>
    </row>
    <row r="15" ht="27" customHeight="1" spans="1:15">
      <c r="A15" s="91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92"/>
    </row>
    <row r="16" ht="27" customHeight="1" spans="1:15">
      <c r="A16" s="91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92"/>
    </row>
    <row r="17" ht="27" customHeight="1" spans="1:15">
      <c r="A17" s="91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92"/>
    </row>
    <row r="18" ht="27" customHeight="1" spans="1:15">
      <c r="A18" s="91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92"/>
    </row>
    <row r="19" ht="27" customHeight="1" spans="1:15">
      <c r="A19" s="91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92"/>
    </row>
    <row r="20" ht="27" customHeight="1" spans="1:15">
      <c r="A20" s="91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92"/>
    </row>
    <row r="21" ht="27" customHeight="1" spans="1:15">
      <c r="A21" s="91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92"/>
    </row>
    <row r="22" ht="27" customHeight="1" spans="1:15">
      <c r="A22" s="91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92"/>
    </row>
    <row r="23" ht="27" customHeight="1" spans="1:15">
      <c r="A23" s="91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92"/>
    </row>
    <row r="24" ht="27" customHeight="1" spans="1:15">
      <c r="A24" s="91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92"/>
    </row>
    <row r="25" ht="27" customHeight="1" spans="1:15">
      <c r="A25" s="91"/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9" activePane="bottomLeft" state="frozen"/>
      <selection/>
      <selection pane="bottomLeft" activeCell="B7" sqref="B7:I23"/>
    </sheetView>
  </sheetViews>
  <sheetFormatPr defaultColWidth="10" defaultRowHeight="13.5"/>
  <cols>
    <col min="1" max="1" width="1.53333333333333" style="78" customWidth="1"/>
    <col min="2" max="3" width="6.15833333333333" style="78" customWidth="1"/>
    <col min="4" max="4" width="6.15833333333333" style="139" customWidth="1"/>
    <col min="5" max="5" width="16.825" style="78" customWidth="1"/>
    <col min="6" max="6" width="41.025" style="78" customWidth="1"/>
    <col min="7" max="10" width="16.4166666666667" style="78" customWidth="1"/>
    <col min="11" max="11" width="22.9333333333333" style="78" customWidth="1"/>
    <col min="12" max="12" width="1.53333333333333" style="78" customWidth="1"/>
    <col min="13" max="14" width="9.76666666666667" style="78" customWidth="1"/>
    <col min="15" max="16384" width="10" style="78"/>
  </cols>
  <sheetData>
    <row r="1" ht="25" customHeight="1" spans="1:12">
      <c r="A1" s="79"/>
      <c r="B1" s="2"/>
      <c r="C1" s="2"/>
      <c r="D1" s="69"/>
      <c r="E1" s="80"/>
      <c r="F1" s="80"/>
      <c r="G1" s="165"/>
      <c r="H1" s="165"/>
      <c r="I1" s="165"/>
      <c r="J1" s="165"/>
      <c r="K1" s="81" t="s">
        <v>73</v>
      </c>
      <c r="L1" s="82"/>
    </row>
    <row r="2" ht="22.8" customHeight="1" spans="1:12">
      <c r="A2" s="79"/>
      <c r="B2" s="83" t="s">
        <v>74</v>
      </c>
      <c r="C2" s="83"/>
      <c r="D2" s="142"/>
      <c r="E2" s="83"/>
      <c r="F2" s="83"/>
      <c r="G2" s="83"/>
      <c r="H2" s="83"/>
      <c r="I2" s="83"/>
      <c r="J2" s="83"/>
      <c r="K2" s="83"/>
      <c r="L2" s="82" t="s">
        <v>3</v>
      </c>
    </row>
    <row r="3" ht="19.55" customHeight="1" spans="1:12">
      <c r="A3" s="84"/>
      <c r="B3" s="85" t="s">
        <v>5</v>
      </c>
      <c r="C3" s="85"/>
      <c r="D3" s="143"/>
      <c r="E3" s="85"/>
      <c r="F3" s="85"/>
      <c r="G3" s="84"/>
      <c r="H3" s="84"/>
      <c r="I3" s="149"/>
      <c r="J3" s="149"/>
      <c r="K3" s="86" t="s">
        <v>6</v>
      </c>
      <c r="L3" s="87"/>
    </row>
    <row r="4" ht="24.4" customHeight="1" spans="1:12">
      <c r="A4" s="82"/>
      <c r="B4" s="48" t="s">
        <v>9</v>
      </c>
      <c r="C4" s="48"/>
      <c r="D4" s="72"/>
      <c r="E4" s="48"/>
      <c r="F4" s="48"/>
      <c r="G4" s="48" t="s">
        <v>59</v>
      </c>
      <c r="H4" s="48" t="s">
        <v>75</v>
      </c>
      <c r="I4" s="48" t="s">
        <v>76</v>
      </c>
      <c r="J4" s="48" t="s">
        <v>77</v>
      </c>
      <c r="K4" s="48" t="s">
        <v>78</v>
      </c>
      <c r="L4" s="89"/>
    </row>
    <row r="5" ht="24.4" customHeight="1" spans="1:12">
      <c r="A5" s="88"/>
      <c r="B5" s="48" t="s">
        <v>79</v>
      </c>
      <c r="C5" s="48"/>
      <c r="D5" s="72"/>
      <c r="E5" s="48" t="s">
        <v>70</v>
      </c>
      <c r="F5" s="48" t="s">
        <v>71</v>
      </c>
      <c r="G5" s="48"/>
      <c r="H5" s="48"/>
      <c r="I5" s="48"/>
      <c r="J5" s="48"/>
      <c r="K5" s="48"/>
      <c r="L5" s="89"/>
    </row>
    <row r="6" ht="24.4" customHeight="1" spans="1:12">
      <c r="A6" s="88"/>
      <c r="B6" s="48" t="s">
        <v>80</v>
      </c>
      <c r="C6" s="48" t="s">
        <v>81</v>
      </c>
      <c r="D6" s="72" t="s">
        <v>82</v>
      </c>
      <c r="E6" s="48"/>
      <c r="F6" s="48"/>
      <c r="G6" s="48"/>
      <c r="H6" s="48"/>
      <c r="I6" s="48"/>
      <c r="J6" s="48"/>
      <c r="K6" s="48"/>
      <c r="L6" s="90"/>
    </row>
    <row r="7" ht="27" customHeight="1" spans="1:12">
      <c r="A7" s="91"/>
      <c r="B7" s="48"/>
      <c r="C7" s="48"/>
      <c r="D7" s="72"/>
      <c r="E7" s="48"/>
      <c r="F7" s="48" t="s">
        <v>72</v>
      </c>
      <c r="G7" s="51">
        <v>3989675.16</v>
      </c>
      <c r="H7" s="51">
        <v>2239675.16</v>
      </c>
      <c r="I7" s="51">
        <v>1750000</v>
      </c>
      <c r="J7" s="51"/>
      <c r="K7" s="51"/>
      <c r="L7" s="92"/>
    </row>
    <row r="8" ht="27" customHeight="1" spans="1:12">
      <c r="A8" s="91"/>
      <c r="B8" s="48">
        <v>201</v>
      </c>
      <c r="C8" s="72"/>
      <c r="D8" s="72"/>
      <c r="E8" s="48">
        <v>117002</v>
      </c>
      <c r="F8" s="48" t="s">
        <v>83</v>
      </c>
      <c r="G8" s="51"/>
      <c r="H8" s="51">
        <v>1701406.54</v>
      </c>
      <c r="I8" s="51"/>
      <c r="J8" s="51"/>
      <c r="K8" s="51"/>
      <c r="L8" s="92"/>
    </row>
    <row r="9" ht="27" customHeight="1" spans="1:12">
      <c r="A9" s="91"/>
      <c r="B9" s="48">
        <v>201</v>
      </c>
      <c r="C9" s="72" t="s">
        <v>84</v>
      </c>
      <c r="D9" s="72"/>
      <c r="E9" s="48">
        <v>117002</v>
      </c>
      <c r="F9" s="48" t="s">
        <v>85</v>
      </c>
      <c r="G9" s="51"/>
      <c r="H9" s="51">
        <v>1701406.54</v>
      </c>
      <c r="I9" s="51"/>
      <c r="J9" s="51"/>
      <c r="K9" s="51"/>
      <c r="L9" s="92"/>
    </row>
    <row r="10" ht="27" customHeight="1" spans="1:12">
      <c r="A10" s="91"/>
      <c r="B10" s="48">
        <v>201</v>
      </c>
      <c r="C10" s="72" t="s">
        <v>84</v>
      </c>
      <c r="D10" s="72" t="s">
        <v>86</v>
      </c>
      <c r="E10" s="48">
        <v>117002</v>
      </c>
      <c r="F10" s="48" t="s">
        <v>87</v>
      </c>
      <c r="G10" s="51"/>
      <c r="H10" s="51">
        <v>1701406.54</v>
      </c>
      <c r="I10" s="51"/>
      <c r="J10" s="51"/>
      <c r="K10" s="51"/>
      <c r="L10" s="92"/>
    </row>
    <row r="11" ht="27" customHeight="1" spans="1:12">
      <c r="A11" s="91"/>
      <c r="B11" s="48">
        <v>208</v>
      </c>
      <c r="C11" s="72"/>
      <c r="D11" s="72"/>
      <c r="E11" s="48">
        <v>117002</v>
      </c>
      <c r="F11" s="48" t="s">
        <v>88</v>
      </c>
      <c r="G11" s="51"/>
      <c r="H11" s="51">
        <v>234786.56</v>
      </c>
      <c r="I11" s="51"/>
      <c r="J11" s="51"/>
      <c r="K11" s="51"/>
      <c r="L11" s="92"/>
    </row>
    <row r="12" ht="27" customHeight="1" spans="1:12">
      <c r="A12" s="91"/>
      <c r="B12" s="48">
        <v>208</v>
      </c>
      <c r="C12" s="72" t="s">
        <v>89</v>
      </c>
      <c r="D12" s="72"/>
      <c r="E12" s="48">
        <v>117002</v>
      </c>
      <c r="F12" s="48" t="s">
        <v>90</v>
      </c>
      <c r="G12" s="51"/>
      <c r="H12" s="51">
        <v>234786.56</v>
      </c>
      <c r="I12" s="51"/>
      <c r="J12" s="51"/>
      <c r="K12" s="51"/>
      <c r="L12" s="92"/>
    </row>
    <row r="13" ht="27" customHeight="1" spans="1:12">
      <c r="A13" s="91"/>
      <c r="B13" s="48">
        <v>208</v>
      </c>
      <c r="C13" s="72" t="s">
        <v>89</v>
      </c>
      <c r="D13" s="72" t="s">
        <v>89</v>
      </c>
      <c r="E13" s="48">
        <v>117002</v>
      </c>
      <c r="F13" s="48" t="s">
        <v>91</v>
      </c>
      <c r="G13" s="51"/>
      <c r="H13" s="51">
        <v>234786.56</v>
      </c>
      <c r="I13" s="51"/>
      <c r="J13" s="51"/>
      <c r="K13" s="51"/>
      <c r="L13" s="92"/>
    </row>
    <row r="14" ht="27" customHeight="1" spans="1:12">
      <c r="A14" s="91"/>
      <c r="B14" s="48">
        <v>210</v>
      </c>
      <c r="C14" s="72"/>
      <c r="D14" s="72"/>
      <c r="E14" s="48">
        <v>117002</v>
      </c>
      <c r="F14" s="48" t="s">
        <v>92</v>
      </c>
      <c r="G14" s="51"/>
      <c r="H14" s="51">
        <v>127391.06</v>
      </c>
      <c r="I14" s="51"/>
      <c r="J14" s="51"/>
      <c r="K14" s="51"/>
      <c r="L14" s="92"/>
    </row>
    <row r="15" ht="27" customHeight="1" spans="1:12">
      <c r="A15" s="91"/>
      <c r="B15" s="48">
        <v>210</v>
      </c>
      <c r="C15" s="72" t="s">
        <v>93</v>
      </c>
      <c r="D15" s="72"/>
      <c r="E15" s="48">
        <v>117002</v>
      </c>
      <c r="F15" s="48" t="s">
        <v>94</v>
      </c>
      <c r="G15" s="51"/>
      <c r="H15" s="51">
        <v>127391.06</v>
      </c>
      <c r="I15" s="51"/>
      <c r="J15" s="51"/>
      <c r="K15" s="51"/>
      <c r="L15" s="92"/>
    </row>
    <row r="16" ht="27" customHeight="1" spans="1:12">
      <c r="A16" s="91"/>
      <c r="B16" s="48">
        <v>210</v>
      </c>
      <c r="C16" s="72" t="s">
        <v>93</v>
      </c>
      <c r="D16" s="72" t="s">
        <v>95</v>
      </c>
      <c r="E16" s="48">
        <v>117002</v>
      </c>
      <c r="F16" s="48" t="s">
        <v>96</v>
      </c>
      <c r="G16" s="51"/>
      <c r="H16" s="51">
        <v>112991.06</v>
      </c>
      <c r="I16" s="51"/>
      <c r="J16" s="51"/>
      <c r="K16" s="51"/>
      <c r="L16" s="92"/>
    </row>
    <row r="17" ht="27" customHeight="1" spans="1:12">
      <c r="A17" s="91"/>
      <c r="B17" s="48">
        <v>210</v>
      </c>
      <c r="C17" s="72" t="s">
        <v>93</v>
      </c>
      <c r="D17" s="72" t="s">
        <v>97</v>
      </c>
      <c r="E17" s="48">
        <v>117002</v>
      </c>
      <c r="F17" s="48" t="s">
        <v>98</v>
      </c>
      <c r="G17" s="51"/>
      <c r="H17" s="51">
        <v>14400</v>
      </c>
      <c r="I17" s="51"/>
      <c r="J17" s="51"/>
      <c r="K17" s="51"/>
      <c r="L17" s="92"/>
    </row>
    <row r="18" ht="27" customHeight="1" spans="1:12">
      <c r="A18" s="91"/>
      <c r="B18" s="48">
        <v>212</v>
      </c>
      <c r="C18" s="72"/>
      <c r="D18" s="72"/>
      <c r="E18" s="48">
        <v>117002</v>
      </c>
      <c r="F18" s="48" t="s">
        <v>99</v>
      </c>
      <c r="G18" s="51"/>
      <c r="H18" s="51"/>
      <c r="I18" s="51">
        <v>1750000</v>
      </c>
      <c r="J18" s="51"/>
      <c r="K18" s="51"/>
      <c r="L18" s="92"/>
    </row>
    <row r="19" ht="27" customHeight="1" spans="1:12">
      <c r="A19" s="91"/>
      <c r="B19" s="48">
        <v>212</v>
      </c>
      <c r="C19" s="72" t="s">
        <v>100</v>
      </c>
      <c r="D19" s="72"/>
      <c r="E19" s="48">
        <v>117002</v>
      </c>
      <c r="F19" s="48" t="s">
        <v>101</v>
      </c>
      <c r="G19" s="51"/>
      <c r="H19" s="51"/>
      <c r="I19" s="51">
        <v>1750000</v>
      </c>
      <c r="J19" s="51"/>
      <c r="K19" s="51"/>
      <c r="L19" s="92"/>
    </row>
    <row r="20" ht="27" customHeight="1" spans="1:12">
      <c r="A20" s="88"/>
      <c r="B20" s="48">
        <v>212</v>
      </c>
      <c r="C20" s="72" t="s">
        <v>100</v>
      </c>
      <c r="D20" s="72" t="s">
        <v>95</v>
      </c>
      <c r="E20" s="48">
        <v>117002</v>
      </c>
      <c r="F20" s="48" t="s">
        <v>102</v>
      </c>
      <c r="G20" s="51"/>
      <c r="H20" s="51"/>
      <c r="I20" s="51">
        <v>1750000</v>
      </c>
      <c r="J20" s="51"/>
      <c r="K20" s="51"/>
      <c r="L20" s="89"/>
    </row>
    <row r="21" ht="27" customHeight="1" spans="1:12">
      <c r="A21" s="88"/>
      <c r="B21" s="48">
        <v>221</v>
      </c>
      <c r="C21" s="72"/>
      <c r="D21" s="72"/>
      <c r="E21" s="48">
        <v>117002</v>
      </c>
      <c r="F21" s="48" t="s">
        <v>103</v>
      </c>
      <c r="G21" s="51"/>
      <c r="H21" s="51">
        <v>176091</v>
      </c>
      <c r="I21" s="51"/>
      <c r="J21" s="51"/>
      <c r="K21" s="51"/>
      <c r="L21" s="89"/>
    </row>
    <row r="22" ht="27" customHeight="1" spans="1:12">
      <c r="A22" s="88"/>
      <c r="B22" s="48">
        <v>221</v>
      </c>
      <c r="C22" s="72" t="s">
        <v>95</v>
      </c>
      <c r="D22" s="72"/>
      <c r="E22" s="48">
        <v>117002</v>
      </c>
      <c r="F22" s="48" t="s">
        <v>104</v>
      </c>
      <c r="G22" s="51"/>
      <c r="H22" s="51">
        <v>176091</v>
      </c>
      <c r="I22" s="51"/>
      <c r="J22" s="51"/>
      <c r="K22" s="51"/>
      <c r="L22" s="89"/>
    </row>
    <row r="23" ht="27" customHeight="1" spans="1:12">
      <c r="A23" s="88"/>
      <c r="B23" s="48">
        <v>221</v>
      </c>
      <c r="C23" s="72" t="s">
        <v>95</v>
      </c>
      <c r="D23" s="72" t="s">
        <v>105</v>
      </c>
      <c r="E23" s="48">
        <v>117002</v>
      </c>
      <c r="F23" s="48" t="s">
        <v>106</v>
      </c>
      <c r="G23" s="51"/>
      <c r="H23" s="51">
        <v>176091</v>
      </c>
      <c r="I23" s="51"/>
      <c r="J23" s="51"/>
      <c r="K23" s="51"/>
      <c r="L23" s="90"/>
    </row>
    <row r="24" ht="9.75" customHeight="1" spans="1:12">
      <c r="A24" s="93"/>
      <c r="B24" s="94"/>
      <c r="C24" s="94"/>
      <c r="D24" s="166"/>
      <c r="E24" s="94"/>
      <c r="F24" s="93"/>
      <c r="G24" s="93"/>
      <c r="H24" s="93"/>
      <c r="I24" s="93"/>
      <c r="J24" s="94"/>
      <c r="K24" s="94"/>
      <c r="L24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2" activePane="bottomLeft" state="frozen"/>
      <selection/>
      <selection pane="bottomLeft" activeCell="E6" sqref="E6:G26"/>
    </sheetView>
  </sheetViews>
  <sheetFormatPr defaultColWidth="10" defaultRowHeight="13.5"/>
  <cols>
    <col min="1" max="1" width="1.53333333333333" style="97" customWidth="1"/>
    <col min="2" max="2" width="33.3416666666667" style="97" customWidth="1"/>
    <col min="3" max="3" width="16.4083333333333" style="97" customWidth="1"/>
    <col min="4" max="4" width="33.3416666666667" style="97" customWidth="1"/>
    <col min="5" max="7" width="16.4083333333333" style="97" customWidth="1"/>
    <col min="8" max="8" width="18.2833333333333" style="97" customWidth="1"/>
    <col min="9" max="9" width="1.53333333333333" style="97" customWidth="1"/>
    <col min="10" max="11" width="9.76666666666667" style="97" customWidth="1"/>
    <col min="12" max="16384" width="10" style="97"/>
  </cols>
  <sheetData>
    <row r="1" s="97" customFormat="1" ht="14.2" customHeight="1" spans="1:9">
      <c r="A1" s="155"/>
      <c r="B1" s="100"/>
      <c r="C1" s="156"/>
      <c r="D1" s="156"/>
      <c r="E1" s="102"/>
      <c r="F1" s="102"/>
      <c r="G1" s="102"/>
      <c r="H1" s="157" t="s">
        <v>107</v>
      </c>
      <c r="I1" s="163" t="s">
        <v>3</v>
      </c>
    </row>
    <row r="2" s="97" customFormat="1" ht="19.9" customHeight="1" spans="1:9">
      <c r="A2" s="156"/>
      <c r="B2" s="158" t="s">
        <v>108</v>
      </c>
      <c r="C2" s="158"/>
      <c r="D2" s="158"/>
      <c r="E2" s="158"/>
      <c r="F2" s="158"/>
      <c r="G2" s="158"/>
      <c r="H2" s="158"/>
      <c r="I2" s="163"/>
    </row>
    <row r="3" s="97" customFormat="1" ht="17.05" customHeight="1" spans="1:9">
      <c r="A3" s="159"/>
      <c r="B3" s="108" t="s">
        <v>5</v>
      </c>
      <c r="C3" s="108"/>
      <c r="D3" s="131"/>
      <c r="E3" s="131"/>
      <c r="F3" s="131"/>
      <c r="G3" s="131"/>
      <c r="H3" s="160" t="s">
        <v>6</v>
      </c>
      <c r="I3" s="164"/>
    </row>
    <row r="4" s="97" customFormat="1" ht="21.35" customHeight="1" spans="1:9">
      <c r="A4" s="161"/>
      <c r="B4" s="112" t="s">
        <v>7</v>
      </c>
      <c r="C4" s="112"/>
      <c r="D4" s="112" t="s">
        <v>8</v>
      </c>
      <c r="E4" s="112"/>
      <c r="F4" s="112"/>
      <c r="G4" s="112"/>
      <c r="H4" s="112"/>
      <c r="I4" s="126"/>
    </row>
    <row r="5" s="97" customFormat="1" ht="21.35" customHeight="1" spans="1:9">
      <c r="A5" s="161"/>
      <c r="B5" s="112" t="s">
        <v>9</v>
      </c>
      <c r="C5" s="112" t="s">
        <v>10</v>
      </c>
      <c r="D5" s="112" t="s">
        <v>9</v>
      </c>
      <c r="E5" s="112" t="s">
        <v>59</v>
      </c>
      <c r="F5" s="112" t="s">
        <v>109</v>
      </c>
      <c r="G5" s="112" t="s">
        <v>110</v>
      </c>
      <c r="H5" s="112" t="s">
        <v>111</v>
      </c>
      <c r="I5" s="126"/>
    </row>
    <row r="6" s="97" customFormat="1" ht="19.9" customHeight="1" spans="1:9">
      <c r="A6" s="111"/>
      <c r="B6" s="122" t="s">
        <v>112</v>
      </c>
      <c r="C6" s="119">
        <v>3989675.16</v>
      </c>
      <c r="D6" s="122" t="s">
        <v>113</v>
      </c>
      <c r="E6" s="119">
        <v>3989675.16</v>
      </c>
      <c r="F6" s="119">
        <v>2239675.16</v>
      </c>
      <c r="G6" s="119">
        <v>1750000</v>
      </c>
      <c r="H6" s="119"/>
      <c r="I6" s="137"/>
    </row>
    <row r="7" s="97" customFormat="1" ht="19.9" customHeight="1" spans="1:9">
      <c r="A7" s="111"/>
      <c r="B7" s="120" t="s">
        <v>114</v>
      </c>
      <c r="C7" s="119">
        <v>2239675.16</v>
      </c>
      <c r="D7" s="120" t="s">
        <v>115</v>
      </c>
      <c r="E7" s="119">
        <v>1701406.54</v>
      </c>
      <c r="F7" s="119">
        <v>1701406.54</v>
      </c>
      <c r="G7" s="119"/>
      <c r="H7" s="119"/>
      <c r="I7" s="137"/>
    </row>
    <row r="8" s="97" customFormat="1" ht="19.9" customHeight="1" spans="1:9">
      <c r="A8" s="111"/>
      <c r="B8" s="120" t="s">
        <v>116</v>
      </c>
      <c r="C8" s="119">
        <v>1750000</v>
      </c>
      <c r="D8" s="120" t="s">
        <v>117</v>
      </c>
      <c r="E8" s="119"/>
      <c r="F8" s="119"/>
      <c r="G8" s="119"/>
      <c r="H8" s="119"/>
      <c r="I8" s="137"/>
    </row>
    <row r="9" s="97" customFormat="1" ht="19.9" customHeight="1" spans="1:9">
      <c r="A9" s="111"/>
      <c r="B9" s="120" t="s">
        <v>118</v>
      </c>
      <c r="C9" s="119"/>
      <c r="D9" s="120" t="s">
        <v>119</v>
      </c>
      <c r="E9" s="119"/>
      <c r="F9" s="119"/>
      <c r="G9" s="119"/>
      <c r="H9" s="119"/>
      <c r="I9" s="137"/>
    </row>
    <row r="10" s="97" customFormat="1" ht="19.9" customHeight="1" spans="1:9">
      <c r="A10" s="111"/>
      <c r="B10" s="122" t="s">
        <v>120</v>
      </c>
      <c r="C10" s="119"/>
      <c r="D10" s="120" t="s">
        <v>121</v>
      </c>
      <c r="E10" s="119"/>
      <c r="F10" s="119"/>
      <c r="G10" s="119"/>
      <c r="H10" s="119"/>
      <c r="I10" s="137"/>
    </row>
    <row r="11" s="97" customFormat="1" ht="19.9" customHeight="1" spans="1:9">
      <c r="A11" s="111"/>
      <c r="B11" s="120" t="s">
        <v>114</v>
      </c>
      <c r="C11" s="119"/>
      <c r="D11" s="120" t="s">
        <v>122</v>
      </c>
      <c r="E11" s="119"/>
      <c r="F11" s="119"/>
      <c r="G11" s="119"/>
      <c r="H11" s="119"/>
      <c r="I11" s="137"/>
    </row>
    <row r="12" s="97" customFormat="1" ht="19.9" customHeight="1" spans="1:9">
      <c r="A12" s="111"/>
      <c r="B12" s="120" t="s">
        <v>116</v>
      </c>
      <c r="C12" s="119"/>
      <c r="D12" s="120" t="s">
        <v>123</v>
      </c>
      <c r="E12" s="119"/>
      <c r="F12" s="119"/>
      <c r="G12" s="119"/>
      <c r="H12" s="119"/>
      <c r="I12" s="137"/>
    </row>
    <row r="13" s="97" customFormat="1" ht="19.9" customHeight="1" spans="1:9">
      <c r="A13" s="111"/>
      <c r="B13" s="120" t="s">
        <v>118</v>
      </c>
      <c r="C13" s="119"/>
      <c r="D13" s="120" t="s">
        <v>124</v>
      </c>
      <c r="E13" s="119"/>
      <c r="F13" s="119"/>
      <c r="G13" s="119"/>
      <c r="H13" s="119"/>
      <c r="I13" s="137"/>
    </row>
    <row r="14" s="97" customFormat="1" ht="19.9" customHeight="1" spans="1:9">
      <c r="A14" s="111"/>
      <c r="B14" s="120" t="s">
        <v>125</v>
      </c>
      <c r="C14" s="119"/>
      <c r="D14" s="120" t="s">
        <v>126</v>
      </c>
      <c r="E14" s="119">
        <v>234786.56</v>
      </c>
      <c r="F14" s="119">
        <v>234786.56</v>
      </c>
      <c r="G14" s="119"/>
      <c r="H14" s="119"/>
      <c r="I14" s="137"/>
    </row>
    <row r="15" s="97" customFormat="1" ht="19.9" customHeight="1" spans="1:9">
      <c r="A15" s="111"/>
      <c r="B15" s="120" t="s">
        <v>125</v>
      </c>
      <c r="C15" s="119"/>
      <c r="D15" s="120" t="s">
        <v>127</v>
      </c>
      <c r="E15" s="119"/>
      <c r="F15" s="119"/>
      <c r="G15" s="119"/>
      <c r="H15" s="119"/>
      <c r="I15" s="137"/>
    </row>
    <row r="16" s="97" customFormat="1" ht="19.9" customHeight="1" spans="1:9">
      <c r="A16" s="111"/>
      <c r="B16" s="120" t="s">
        <v>125</v>
      </c>
      <c r="C16" s="119"/>
      <c r="D16" s="120" t="s">
        <v>128</v>
      </c>
      <c r="E16" s="119">
        <v>127391.06</v>
      </c>
      <c r="F16" s="119">
        <v>127391.06</v>
      </c>
      <c r="G16" s="119"/>
      <c r="H16" s="119"/>
      <c r="I16" s="137"/>
    </row>
    <row r="17" s="97" customFormat="1" ht="19.9" customHeight="1" spans="1:9">
      <c r="A17" s="111"/>
      <c r="B17" s="120" t="s">
        <v>125</v>
      </c>
      <c r="C17" s="119"/>
      <c r="D17" s="120" t="s">
        <v>129</v>
      </c>
      <c r="E17" s="119"/>
      <c r="F17" s="119"/>
      <c r="G17" s="119"/>
      <c r="H17" s="119"/>
      <c r="I17" s="137"/>
    </row>
    <row r="18" s="97" customFormat="1" ht="19.9" customHeight="1" spans="1:9">
      <c r="A18" s="111"/>
      <c r="B18" s="120" t="s">
        <v>125</v>
      </c>
      <c r="C18" s="119"/>
      <c r="D18" s="120" t="s">
        <v>130</v>
      </c>
      <c r="E18" s="119">
        <v>1750000</v>
      </c>
      <c r="F18" s="119"/>
      <c r="G18" s="119">
        <v>1750000</v>
      </c>
      <c r="H18" s="119"/>
      <c r="I18" s="137"/>
    </row>
    <row r="19" s="97" customFormat="1" ht="19.9" customHeight="1" spans="1:9">
      <c r="A19" s="111"/>
      <c r="B19" s="120" t="s">
        <v>125</v>
      </c>
      <c r="C19" s="119"/>
      <c r="D19" s="120" t="s">
        <v>131</v>
      </c>
      <c r="E19" s="119"/>
      <c r="F19" s="119"/>
      <c r="G19" s="119"/>
      <c r="H19" s="119"/>
      <c r="I19" s="137"/>
    </row>
    <row r="20" s="97" customFormat="1" ht="19.9" customHeight="1" spans="1:9">
      <c r="A20" s="111"/>
      <c r="B20" s="120" t="s">
        <v>125</v>
      </c>
      <c r="C20" s="119"/>
      <c r="D20" s="120" t="s">
        <v>132</v>
      </c>
      <c r="E20" s="119"/>
      <c r="F20" s="119"/>
      <c r="G20" s="119"/>
      <c r="H20" s="119"/>
      <c r="I20" s="137"/>
    </row>
    <row r="21" s="97" customFormat="1" ht="19.9" customHeight="1" spans="1:9">
      <c r="A21" s="111"/>
      <c r="B21" s="120" t="s">
        <v>125</v>
      </c>
      <c r="C21" s="119"/>
      <c r="D21" s="120" t="s">
        <v>133</v>
      </c>
      <c r="E21" s="119"/>
      <c r="F21" s="119"/>
      <c r="G21" s="119"/>
      <c r="H21" s="119"/>
      <c r="I21" s="137"/>
    </row>
    <row r="22" s="97" customFormat="1" ht="19.9" customHeight="1" spans="1:9">
      <c r="A22" s="111"/>
      <c r="B22" s="120" t="s">
        <v>125</v>
      </c>
      <c r="C22" s="119"/>
      <c r="D22" s="120" t="s">
        <v>134</v>
      </c>
      <c r="E22" s="119"/>
      <c r="F22" s="119"/>
      <c r="G22" s="119"/>
      <c r="H22" s="119"/>
      <c r="I22" s="137"/>
    </row>
    <row r="23" s="97" customFormat="1" ht="19.9" customHeight="1" spans="1:9">
      <c r="A23" s="111"/>
      <c r="B23" s="120" t="s">
        <v>125</v>
      </c>
      <c r="C23" s="119"/>
      <c r="D23" s="120" t="s">
        <v>135</v>
      </c>
      <c r="E23" s="119"/>
      <c r="F23" s="119"/>
      <c r="G23" s="119"/>
      <c r="H23" s="119"/>
      <c r="I23" s="137"/>
    </row>
    <row r="24" s="97" customFormat="1" ht="19.9" customHeight="1" spans="1:9">
      <c r="A24" s="111"/>
      <c r="B24" s="120" t="s">
        <v>125</v>
      </c>
      <c r="C24" s="119"/>
      <c r="D24" s="120" t="s">
        <v>136</v>
      </c>
      <c r="E24" s="119"/>
      <c r="F24" s="119"/>
      <c r="G24" s="119"/>
      <c r="H24" s="119"/>
      <c r="I24" s="137"/>
    </row>
    <row r="25" s="97" customFormat="1" ht="19.9" customHeight="1" spans="1:9">
      <c r="A25" s="111"/>
      <c r="B25" s="120" t="s">
        <v>125</v>
      </c>
      <c r="C25" s="119"/>
      <c r="D25" s="120" t="s">
        <v>137</v>
      </c>
      <c r="E25" s="119"/>
      <c r="F25" s="119"/>
      <c r="G25" s="119"/>
      <c r="H25" s="119"/>
      <c r="I25" s="137"/>
    </row>
    <row r="26" s="97" customFormat="1" ht="19.9" customHeight="1" spans="1:9">
      <c r="A26" s="111"/>
      <c r="B26" s="120" t="s">
        <v>125</v>
      </c>
      <c r="C26" s="119"/>
      <c r="D26" s="120" t="s">
        <v>138</v>
      </c>
      <c r="E26" s="119">
        <v>176091</v>
      </c>
      <c r="F26" s="119">
        <v>176091</v>
      </c>
      <c r="G26" s="119"/>
      <c r="H26" s="119"/>
      <c r="I26" s="137"/>
    </row>
    <row r="27" s="97" customFormat="1" ht="19.9" customHeight="1" spans="1:9">
      <c r="A27" s="111"/>
      <c r="B27" s="120" t="s">
        <v>125</v>
      </c>
      <c r="C27" s="119"/>
      <c r="D27" s="120" t="s">
        <v>139</v>
      </c>
      <c r="E27" s="119"/>
      <c r="F27" s="119"/>
      <c r="G27" s="119"/>
      <c r="H27" s="119"/>
      <c r="I27" s="137"/>
    </row>
    <row r="28" s="97" customFormat="1" ht="19.9" customHeight="1" spans="1:9">
      <c r="A28" s="111"/>
      <c r="B28" s="120" t="s">
        <v>125</v>
      </c>
      <c r="C28" s="119"/>
      <c r="D28" s="120" t="s">
        <v>140</v>
      </c>
      <c r="E28" s="119"/>
      <c r="F28" s="119"/>
      <c r="G28" s="119"/>
      <c r="H28" s="119"/>
      <c r="I28" s="137"/>
    </row>
    <row r="29" s="97" customFormat="1" ht="19.9" customHeight="1" spans="1:9">
      <c r="A29" s="111"/>
      <c r="B29" s="120" t="s">
        <v>125</v>
      </c>
      <c r="C29" s="119"/>
      <c r="D29" s="120" t="s">
        <v>141</v>
      </c>
      <c r="E29" s="119"/>
      <c r="F29" s="119"/>
      <c r="G29" s="119"/>
      <c r="H29" s="119"/>
      <c r="I29" s="137"/>
    </row>
    <row r="30" s="97" customFormat="1" ht="19.9" customHeight="1" spans="1:9">
      <c r="A30" s="111"/>
      <c r="B30" s="120" t="s">
        <v>125</v>
      </c>
      <c r="C30" s="119"/>
      <c r="D30" s="120" t="s">
        <v>142</v>
      </c>
      <c r="E30" s="119"/>
      <c r="F30" s="119"/>
      <c r="G30" s="119"/>
      <c r="H30" s="119"/>
      <c r="I30" s="137"/>
    </row>
    <row r="31" s="97" customFormat="1" ht="19.9" customHeight="1" spans="1:9">
      <c r="A31" s="111"/>
      <c r="B31" s="120" t="s">
        <v>125</v>
      </c>
      <c r="C31" s="119"/>
      <c r="D31" s="120" t="s">
        <v>143</v>
      </c>
      <c r="E31" s="119"/>
      <c r="F31" s="119"/>
      <c r="G31" s="119"/>
      <c r="H31" s="119"/>
      <c r="I31" s="137"/>
    </row>
    <row r="32" s="97" customFormat="1" ht="19.9" customHeight="1" spans="1:9">
      <c r="A32" s="111"/>
      <c r="B32" s="120" t="s">
        <v>125</v>
      </c>
      <c r="C32" s="119"/>
      <c r="D32" s="120" t="s">
        <v>144</v>
      </c>
      <c r="E32" s="119"/>
      <c r="F32" s="119"/>
      <c r="G32" s="119"/>
      <c r="H32" s="119"/>
      <c r="I32" s="137"/>
    </row>
    <row r="33" s="97" customFormat="1" ht="19.9" customHeight="1" spans="1:9">
      <c r="A33" s="111"/>
      <c r="B33" s="120" t="s">
        <v>125</v>
      </c>
      <c r="C33" s="119"/>
      <c r="D33" s="120" t="s">
        <v>145</v>
      </c>
      <c r="E33" s="119"/>
      <c r="F33" s="119"/>
      <c r="G33" s="119"/>
      <c r="H33" s="119"/>
      <c r="I33" s="137"/>
    </row>
    <row r="34" s="97" customFormat="1" ht="19.9" customHeight="1" spans="1:9">
      <c r="A34" s="111"/>
      <c r="B34" s="120" t="s">
        <v>125</v>
      </c>
      <c r="C34" s="119"/>
      <c r="D34" s="120" t="s">
        <v>146</v>
      </c>
      <c r="E34" s="119"/>
      <c r="F34" s="119"/>
      <c r="G34" s="119"/>
      <c r="H34" s="119"/>
      <c r="I34" s="137"/>
    </row>
    <row r="35" s="97" customFormat="1" ht="8.5" customHeight="1" spans="1:9">
      <c r="A35" s="162"/>
      <c r="B35" s="162"/>
      <c r="C35" s="162"/>
      <c r="D35" s="114"/>
      <c r="E35" s="162"/>
      <c r="F35" s="162"/>
      <c r="G35" s="162"/>
      <c r="H35" s="162"/>
      <c r="I35" s="12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3.5"/>
  <cols>
    <col min="1" max="1" width="1.53333333333333" style="78" customWidth="1"/>
    <col min="2" max="3" width="5.88333333333333" style="139" customWidth="1"/>
    <col min="4" max="4" width="11.6333333333333" style="78" customWidth="1"/>
    <col min="5" max="5" width="31.5" style="78" customWidth="1"/>
    <col min="6" max="9" width="15.375" style="78" customWidth="1"/>
    <col min="10" max="10" width="10.125" style="78" customWidth="1"/>
    <col min="11" max="11" width="15.375" style="78" customWidth="1"/>
    <col min="12" max="12" width="9.125" style="78" customWidth="1"/>
    <col min="13" max="13" width="15.375" style="78" customWidth="1"/>
    <col min="14" max="16" width="7.25" style="78" customWidth="1"/>
    <col min="17" max="23" width="5.88333333333333" style="78" customWidth="1"/>
    <col min="24" max="26" width="7.25" style="78" customWidth="1"/>
    <col min="27" max="33" width="5.88333333333333" style="78" customWidth="1"/>
    <col min="34" max="39" width="7.25" style="78" customWidth="1"/>
    <col min="40" max="40" width="1.53333333333333" style="78" customWidth="1"/>
    <col min="41" max="42" width="9.76666666666667" style="78" customWidth="1"/>
    <col min="43" max="16384" width="10" style="78"/>
  </cols>
  <sheetData>
    <row r="1" ht="25" customHeight="1" spans="1:40">
      <c r="A1" s="140"/>
      <c r="B1" s="69"/>
      <c r="C1" s="69"/>
      <c r="D1" s="141"/>
      <c r="E1" s="141"/>
      <c r="F1" s="79"/>
      <c r="G1" s="79"/>
      <c r="H1" s="79"/>
      <c r="I1" s="141"/>
      <c r="J1" s="141"/>
      <c r="K1" s="79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50" t="s">
        <v>147</v>
      </c>
      <c r="AN1" s="151"/>
    </row>
    <row r="2" ht="22.8" customHeight="1" spans="1:40">
      <c r="A2" s="79"/>
      <c r="B2" s="142" t="s">
        <v>148</v>
      </c>
      <c r="C2" s="14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51"/>
    </row>
    <row r="3" ht="19.55" customHeight="1" spans="1:40">
      <c r="A3" s="84"/>
      <c r="B3" s="143" t="s">
        <v>5</v>
      </c>
      <c r="C3" s="143"/>
      <c r="D3" s="85"/>
      <c r="E3" s="85"/>
      <c r="F3" s="144"/>
      <c r="G3" s="84"/>
      <c r="H3" s="145"/>
      <c r="I3" s="144"/>
      <c r="J3" s="144"/>
      <c r="K3" s="149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2"/>
    </row>
    <row r="4" ht="24.4" customHeight="1" spans="1:40">
      <c r="A4" s="82"/>
      <c r="B4" s="146" t="s">
        <v>9</v>
      </c>
      <c r="C4" s="146"/>
      <c r="D4" s="67"/>
      <c r="E4" s="67"/>
      <c r="F4" s="67" t="s">
        <v>149</v>
      </c>
      <c r="G4" s="67" t="s">
        <v>150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151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152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53"/>
    </row>
    <row r="5" ht="24.4" customHeight="1" spans="1:40">
      <c r="A5" s="82"/>
      <c r="B5" s="146" t="s">
        <v>79</v>
      </c>
      <c r="C5" s="146"/>
      <c r="D5" s="67" t="s">
        <v>70</v>
      </c>
      <c r="E5" s="67" t="s">
        <v>71</v>
      </c>
      <c r="F5" s="67"/>
      <c r="G5" s="67" t="s">
        <v>59</v>
      </c>
      <c r="H5" s="67" t="s">
        <v>153</v>
      </c>
      <c r="I5" s="67"/>
      <c r="J5" s="67"/>
      <c r="K5" s="67" t="s">
        <v>154</v>
      </c>
      <c r="L5" s="67"/>
      <c r="M5" s="67"/>
      <c r="N5" s="67" t="s">
        <v>155</v>
      </c>
      <c r="O5" s="67"/>
      <c r="P5" s="67"/>
      <c r="Q5" s="67" t="s">
        <v>59</v>
      </c>
      <c r="R5" s="67" t="s">
        <v>153</v>
      </c>
      <c r="S5" s="67"/>
      <c r="T5" s="67"/>
      <c r="U5" s="67" t="s">
        <v>154</v>
      </c>
      <c r="V5" s="67"/>
      <c r="W5" s="67"/>
      <c r="X5" s="67" t="s">
        <v>155</v>
      </c>
      <c r="Y5" s="67"/>
      <c r="Z5" s="67"/>
      <c r="AA5" s="67" t="s">
        <v>59</v>
      </c>
      <c r="AB5" s="67" t="s">
        <v>153</v>
      </c>
      <c r="AC5" s="67"/>
      <c r="AD5" s="67"/>
      <c r="AE5" s="67" t="s">
        <v>154</v>
      </c>
      <c r="AF5" s="67"/>
      <c r="AG5" s="67"/>
      <c r="AH5" s="67" t="s">
        <v>155</v>
      </c>
      <c r="AI5" s="67"/>
      <c r="AJ5" s="67"/>
      <c r="AK5" s="67" t="s">
        <v>156</v>
      </c>
      <c r="AL5" s="67"/>
      <c r="AM5" s="67"/>
      <c r="AN5" s="153"/>
    </row>
    <row r="6" ht="39" customHeight="1" spans="1:40">
      <c r="A6" s="80"/>
      <c r="B6" s="146" t="s">
        <v>80</v>
      </c>
      <c r="C6" s="146" t="s">
        <v>81</v>
      </c>
      <c r="D6" s="67"/>
      <c r="E6" s="67"/>
      <c r="F6" s="67"/>
      <c r="G6" s="67"/>
      <c r="H6" s="67" t="s">
        <v>157</v>
      </c>
      <c r="I6" s="67" t="s">
        <v>75</v>
      </c>
      <c r="J6" s="67" t="s">
        <v>76</v>
      </c>
      <c r="K6" s="67" t="s">
        <v>157</v>
      </c>
      <c r="L6" s="67" t="s">
        <v>75</v>
      </c>
      <c r="M6" s="67" t="s">
        <v>76</v>
      </c>
      <c r="N6" s="67" t="s">
        <v>157</v>
      </c>
      <c r="O6" s="67" t="s">
        <v>158</v>
      </c>
      <c r="P6" s="67" t="s">
        <v>159</v>
      </c>
      <c r="Q6" s="67"/>
      <c r="R6" s="67" t="s">
        <v>157</v>
      </c>
      <c r="S6" s="67" t="s">
        <v>75</v>
      </c>
      <c r="T6" s="67" t="s">
        <v>76</v>
      </c>
      <c r="U6" s="67" t="s">
        <v>157</v>
      </c>
      <c r="V6" s="67" t="s">
        <v>75</v>
      </c>
      <c r="W6" s="67" t="s">
        <v>76</v>
      </c>
      <c r="X6" s="67" t="s">
        <v>157</v>
      </c>
      <c r="Y6" s="67" t="s">
        <v>158</v>
      </c>
      <c r="Z6" s="67" t="s">
        <v>159</v>
      </c>
      <c r="AA6" s="67"/>
      <c r="AB6" s="67" t="s">
        <v>157</v>
      </c>
      <c r="AC6" s="67" t="s">
        <v>75</v>
      </c>
      <c r="AD6" s="67" t="s">
        <v>76</v>
      </c>
      <c r="AE6" s="67" t="s">
        <v>157</v>
      </c>
      <c r="AF6" s="67" t="s">
        <v>75</v>
      </c>
      <c r="AG6" s="67" t="s">
        <v>76</v>
      </c>
      <c r="AH6" s="67" t="s">
        <v>157</v>
      </c>
      <c r="AI6" s="67" t="s">
        <v>158</v>
      </c>
      <c r="AJ6" s="67" t="s">
        <v>159</v>
      </c>
      <c r="AK6" s="67" t="s">
        <v>157</v>
      </c>
      <c r="AL6" s="67" t="s">
        <v>158</v>
      </c>
      <c r="AM6" s="67" t="s">
        <v>159</v>
      </c>
      <c r="AN6" s="153"/>
    </row>
    <row r="7" ht="22.8" customHeight="1" spans="1:40">
      <c r="A7" s="82"/>
      <c r="B7" s="72"/>
      <c r="C7" s="72"/>
      <c r="D7" s="48"/>
      <c r="E7" s="48" t="s">
        <v>72</v>
      </c>
      <c r="F7" s="51">
        <f>F8+F18+F32</f>
        <v>3989675.16</v>
      </c>
      <c r="G7" s="51">
        <f>G8+G18+G32</f>
        <v>3989675.16</v>
      </c>
      <c r="H7" s="51">
        <f>H8+H18+H32</f>
        <v>2239675.16</v>
      </c>
      <c r="I7" s="51">
        <f>I8+I18+I32</f>
        <v>2239675.16</v>
      </c>
      <c r="J7" s="51"/>
      <c r="K7" s="51">
        <f>K8+K18+K32</f>
        <v>1750000</v>
      </c>
      <c r="L7" s="51"/>
      <c r="M7" s="51">
        <f>M8+M18+M32</f>
        <v>1750000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53"/>
    </row>
    <row r="8" ht="46" customHeight="1" spans="1:40">
      <c r="A8" s="82"/>
      <c r="B8" s="72">
        <v>301</v>
      </c>
      <c r="C8" s="72"/>
      <c r="D8" s="53">
        <v>117002</v>
      </c>
      <c r="E8" s="48" t="s">
        <v>160</v>
      </c>
      <c r="F8" s="51">
        <v>2072319.26</v>
      </c>
      <c r="G8" s="51">
        <f>H8+K8</f>
        <v>2072319.26</v>
      </c>
      <c r="H8" s="51">
        <v>2072319.26</v>
      </c>
      <c r="I8" s="51">
        <v>2072319.26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53"/>
    </row>
    <row r="9" ht="22.8" customHeight="1" spans="1:40">
      <c r="A9" s="82"/>
      <c r="B9" s="72" t="s">
        <v>161</v>
      </c>
      <c r="C9" s="72" t="s">
        <v>105</v>
      </c>
      <c r="D9" s="53">
        <v>117002</v>
      </c>
      <c r="E9" s="48" t="s">
        <v>162</v>
      </c>
      <c r="F9" s="51">
        <v>464712</v>
      </c>
      <c r="G9" s="51">
        <f t="shared" ref="G9:G21" si="0">H9+K9</f>
        <v>464712</v>
      </c>
      <c r="H9" s="51">
        <v>464712</v>
      </c>
      <c r="I9" s="51">
        <v>464712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53"/>
    </row>
    <row r="10" ht="22.8" customHeight="1" spans="1:40">
      <c r="A10" s="82"/>
      <c r="B10" s="72" t="s">
        <v>161</v>
      </c>
      <c r="C10" s="72" t="s">
        <v>95</v>
      </c>
      <c r="D10" s="53">
        <v>117002</v>
      </c>
      <c r="E10" s="48" t="s">
        <v>163</v>
      </c>
      <c r="F10" s="51">
        <v>64836</v>
      </c>
      <c r="G10" s="51">
        <f t="shared" si="0"/>
        <v>64836</v>
      </c>
      <c r="H10" s="51">
        <v>64836</v>
      </c>
      <c r="I10" s="51">
        <v>64836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53"/>
    </row>
    <row r="11" ht="22.8" customHeight="1" spans="1:40">
      <c r="A11" s="82"/>
      <c r="B11" s="72" t="s">
        <v>161</v>
      </c>
      <c r="C11" s="72" t="s">
        <v>164</v>
      </c>
      <c r="D11" s="53">
        <v>117002</v>
      </c>
      <c r="E11" s="48" t="s">
        <v>165</v>
      </c>
      <c r="F11" s="51">
        <v>937808</v>
      </c>
      <c r="G11" s="51">
        <f t="shared" si="0"/>
        <v>937808</v>
      </c>
      <c r="H11" s="51">
        <v>937808</v>
      </c>
      <c r="I11" s="51">
        <v>937808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53"/>
    </row>
    <row r="12" ht="22.8" customHeight="1" spans="1:40">
      <c r="A12" s="82"/>
      <c r="B12" s="72" t="s">
        <v>161</v>
      </c>
      <c r="C12" s="72" t="s">
        <v>100</v>
      </c>
      <c r="D12" s="53">
        <v>117002</v>
      </c>
      <c r="E12" s="48" t="s">
        <v>166</v>
      </c>
      <c r="F12" s="51">
        <v>234786.56</v>
      </c>
      <c r="G12" s="51">
        <f t="shared" si="0"/>
        <v>234786.56</v>
      </c>
      <c r="H12" s="51">
        <v>234786.56</v>
      </c>
      <c r="I12" s="51">
        <v>234786.56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53"/>
    </row>
    <row r="13" ht="22.8" customHeight="1" spans="1:40">
      <c r="A13" s="82"/>
      <c r="B13" s="72" t="s">
        <v>161</v>
      </c>
      <c r="C13" s="72" t="s">
        <v>167</v>
      </c>
      <c r="D13" s="53">
        <v>117002</v>
      </c>
      <c r="E13" s="48" t="s">
        <v>168</v>
      </c>
      <c r="F13" s="51">
        <v>112991.06</v>
      </c>
      <c r="G13" s="51">
        <f t="shared" si="0"/>
        <v>112991.06</v>
      </c>
      <c r="H13" s="51">
        <v>112991.06</v>
      </c>
      <c r="I13" s="51">
        <v>112991.06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53"/>
    </row>
    <row r="14" ht="22.8" customHeight="1" spans="1:40">
      <c r="A14" s="82"/>
      <c r="B14" s="72" t="s">
        <v>161</v>
      </c>
      <c r="C14" s="72" t="s">
        <v>93</v>
      </c>
      <c r="D14" s="53">
        <v>117002</v>
      </c>
      <c r="E14" s="48" t="s">
        <v>169</v>
      </c>
      <c r="F14" s="51">
        <v>14400</v>
      </c>
      <c r="G14" s="51">
        <f t="shared" si="0"/>
        <v>14400</v>
      </c>
      <c r="H14" s="51">
        <v>14400</v>
      </c>
      <c r="I14" s="51">
        <v>14400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53"/>
    </row>
    <row r="15" ht="22.8" customHeight="1" spans="1:40">
      <c r="A15" s="82"/>
      <c r="B15" s="72" t="s">
        <v>161</v>
      </c>
      <c r="C15" s="72" t="s">
        <v>170</v>
      </c>
      <c r="D15" s="53">
        <v>117002</v>
      </c>
      <c r="E15" s="48" t="s">
        <v>171</v>
      </c>
      <c r="F15" s="51">
        <v>20543.84</v>
      </c>
      <c r="G15" s="51">
        <f t="shared" si="0"/>
        <v>20543.84</v>
      </c>
      <c r="H15" s="51">
        <v>20543.84</v>
      </c>
      <c r="I15" s="51">
        <v>20543.84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53"/>
    </row>
    <row r="16" ht="22.8" customHeight="1" spans="1:40">
      <c r="A16" s="82"/>
      <c r="B16" s="72" t="s">
        <v>161</v>
      </c>
      <c r="C16" s="72" t="s">
        <v>172</v>
      </c>
      <c r="D16" s="53">
        <v>117002</v>
      </c>
      <c r="E16" s="48" t="s">
        <v>106</v>
      </c>
      <c r="F16" s="51">
        <v>176091</v>
      </c>
      <c r="G16" s="51">
        <f t="shared" si="0"/>
        <v>176091</v>
      </c>
      <c r="H16" s="51">
        <v>176091</v>
      </c>
      <c r="I16" s="51">
        <v>176091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53"/>
    </row>
    <row r="17" ht="22.8" customHeight="1" spans="1:40">
      <c r="A17" s="82"/>
      <c r="B17" s="72" t="s">
        <v>161</v>
      </c>
      <c r="C17" s="72" t="s">
        <v>97</v>
      </c>
      <c r="D17" s="53">
        <v>117002</v>
      </c>
      <c r="E17" s="48" t="s">
        <v>173</v>
      </c>
      <c r="F17" s="51">
        <v>46150.8</v>
      </c>
      <c r="G17" s="51">
        <f t="shared" si="0"/>
        <v>46150.8</v>
      </c>
      <c r="H17" s="51">
        <v>46150.8</v>
      </c>
      <c r="I17" s="51">
        <v>46150.8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53"/>
    </row>
    <row r="18" ht="22.8" customHeight="1" spans="1:40">
      <c r="A18" s="82"/>
      <c r="B18" s="72" t="s">
        <v>174</v>
      </c>
      <c r="C18" s="72"/>
      <c r="D18" s="53">
        <v>117002</v>
      </c>
      <c r="E18" s="48" t="s">
        <v>175</v>
      </c>
      <c r="F18" s="51">
        <f>H18+K18</f>
        <v>1917295.9</v>
      </c>
      <c r="G18" s="51">
        <f t="shared" si="0"/>
        <v>1917295.9</v>
      </c>
      <c r="H18" s="51">
        <v>167295.9</v>
      </c>
      <c r="I18" s="51">
        <v>167295.9</v>
      </c>
      <c r="J18" s="51"/>
      <c r="K18" s="51">
        <v>1750000</v>
      </c>
      <c r="L18" s="51"/>
      <c r="M18" s="51">
        <v>1750000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53"/>
    </row>
    <row r="19" ht="22.8" customHeight="1" spans="1:40">
      <c r="A19" s="82"/>
      <c r="B19" s="72" t="s">
        <v>174</v>
      </c>
      <c r="C19" s="72" t="s">
        <v>105</v>
      </c>
      <c r="D19" s="53">
        <v>117002</v>
      </c>
      <c r="E19" s="48" t="s">
        <v>176</v>
      </c>
      <c r="F19" s="51">
        <v>98000</v>
      </c>
      <c r="G19" s="51">
        <f t="shared" si="0"/>
        <v>98000</v>
      </c>
      <c r="H19" s="51">
        <v>48000</v>
      </c>
      <c r="I19" s="51">
        <v>48000</v>
      </c>
      <c r="J19" s="51"/>
      <c r="K19" s="51">
        <v>50000</v>
      </c>
      <c r="L19" s="51"/>
      <c r="M19" s="51">
        <v>50000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53"/>
    </row>
    <row r="20" ht="22.8" customHeight="1" spans="1:40">
      <c r="A20" s="82"/>
      <c r="B20" s="72" t="s">
        <v>174</v>
      </c>
      <c r="C20" s="72" t="s">
        <v>89</v>
      </c>
      <c r="D20" s="53">
        <v>117002</v>
      </c>
      <c r="E20" s="48" t="s">
        <v>177</v>
      </c>
      <c r="F20" s="51">
        <v>4800</v>
      </c>
      <c r="G20" s="51">
        <f t="shared" si="0"/>
        <v>4800</v>
      </c>
      <c r="H20" s="51">
        <v>4800</v>
      </c>
      <c r="I20" s="51">
        <v>4800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53"/>
    </row>
    <row r="21" ht="22.8" customHeight="1" spans="1:40">
      <c r="A21" s="82"/>
      <c r="B21" s="72" t="s">
        <v>174</v>
      </c>
      <c r="C21" s="72" t="s">
        <v>84</v>
      </c>
      <c r="D21" s="53">
        <v>117002</v>
      </c>
      <c r="E21" s="48" t="s">
        <v>178</v>
      </c>
      <c r="F21" s="51">
        <v>9600</v>
      </c>
      <c r="G21" s="51">
        <f t="shared" si="0"/>
        <v>9600</v>
      </c>
      <c r="H21" s="51">
        <v>9600</v>
      </c>
      <c r="I21" s="51">
        <v>9600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53"/>
    </row>
    <row r="22" ht="22.8" customHeight="1" spans="1:40">
      <c r="A22" s="82"/>
      <c r="B22" s="72" t="s">
        <v>174</v>
      </c>
      <c r="C22" s="72" t="s">
        <v>179</v>
      </c>
      <c r="D22" s="53">
        <v>117002</v>
      </c>
      <c r="E22" s="48" t="s">
        <v>180</v>
      </c>
      <c r="F22" s="51">
        <v>30000</v>
      </c>
      <c r="G22" s="51">
        <f t="shared" ref="G22:G33" si="1">H22+K22</f>
        <v>30000</v>
      </c>
      <c r="H22" s="51"/>
      <c r="I22" s="51"/>
      <c r="J22" s="51"/>
      <c r="K22" s="51">
        <v>30000</v>
      </c>
      <c r="L22" s="51"/>
      <c r="M22" s="51">
        <v>30000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53"/>
    </row>
    <row r="23" ht="22.8" customHeight="1" spans="1:40">
      <c r="A23" s="82"/>
      <c r="B23" s="72" t="s">
        <v>174</v>
      </c>
      <c r="C23" s="72" t="s">
        <v>93</v>
      </c>
      <c r="D23" s="53">
        <v>117002</v>
      </c>
      <c r="E23" s="48" t="s">
        <v>181</v>
      </c>
      <c r="F23" s="51">
        <v>56000</v>
      </c>
      <c r="G23" s="51">
        <f t="shared" si="1"/>
        <v>56000</v>
      </c>
      <c r="H23" s="51">
        <v>36000</v>
      </c>
      <c r="I23" s="51">
        <v>36000</v>
      </c>
      <c r="J23" s="51"/>
      <c r="K23" s="51">
        <v>20000</v>
      </c>
      <c r="L23" s="51"/>
      <c r="M23" s="51">
        <v>20000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53"/>
    </row>
    <row r="24" ht="22.8" customHeight="1" spans="1:40">
      <c r="A24" s="82"/>
      <c r="B24" s="72" t="s">
        <v>174</v>
      </c>
      <c r="C24" s="72" t="s">
        <v>172</v>
      </c>
      <c r="D24" s="53">
        <v>117002</v>
      </c>
      <c r="E24" s="48" t="s">
        <v>182</v>
      </c>
      <c r="F24" s="51">
        <v>10000</v>
      </c>
      <c r="G24" s="51">
        <f t="shared" si="1"/>
        <v>10000</v>
      </c>
      <c r="H24" s="51"/>
      <c r="I24" s="51"/>
      <c r="J24" s="51"/>
      <c r="K24" s="51">
        <v>10000</v>
      </c>
      <c r="L24" s="51"/>
      <c r="M24" s="51">
        <v>10000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53"/>
    </row>
    <row r="25" ht="22.8" customHeight="1" spans="1:40">
      <c r="A25" s="82"/>
      <c r="B25" s="72" t="s">
        <v>174</v>
      </c>
      <c r="C25" s="72" t="s">
        <v>183</v>
      </c>
      <c r="D25" s="53">
        <v>117002</v>
      </c>
      <c r="E25" s="48" t="s">
        <v>184</v>
      </c>
      <c r="F25" s="51">
        <v>12500</v>
      </c>
      <c r="G25" s="51">
        <f t="shared" si="1"/>
        <v>12500</v>
      </c>
      <c r="H25" s="51">
        <v>12500</v>
      </c>
      <c r="I25" s="51">
        <v>12500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53"/>
    </row>
    <row r="26" ht="22.8" customHeight="1" spans="1:40">
      <c r="A26" s="82"/>
      <c r="B26" s="72" t="s">
        <v>174</v>
      </c>
      <c r="C26" s="72" t="s">
        <v>185</v>
      </c>
      <c r="D26" s="53">
        <v>117002</v>
      </c>
      <c r="E26" s="48" t="s">
        <v>186</v>
      </c>
      <c r="F26" s="51">
        <v>30000</v>
      </c>
      <c r="G26" s="51">
        <f t="shared" si="1"/>
        <v>30000</v>
      </c>
      <c r="H26" s="51"/>
      <c r="I26" s="51"/>
      <c r="J26" s="51"/>
      <c r="K26" s="51">
        <v>30000</v>
      </c>
      <c r="L26" s="51"/>
      <c r="M26" s="51">
        <v>30000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53"/>
    </row>
    <row r="27" ht="22.8" customHeight="1" spans="1:40">
      <c r="A27" s="82"/>
      <c r="B27" s="72" t="s">
        <v>174</v>
      </c>
      <c r="C27" s="72" t="s">
        <v>187</v>
      </c>
      <c r="D27" s="53">
        <v>117002</v>
      </c>
      <c r="E27" s="48" t="s">
        <v>188</v>
      </c>
      <c r="F27" s="51">
        <v>1500000</v>
      </c>
      <c r="G27" s="51">
        <f t="shared" si="1"/>
        <v>1500000</v>
      </c>
      <c r="H27" s="51"/>
      <c r="I27" s="51"/>
      <c r="J27" s="51"/>
      <c r="K27" s="51">
        <v>1500000</v>
      </c>
      <c r="L27" s="51"/>
      <c r="M27" s="51">
        <v>1500000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53"/>
    </row>
    <row r="28" ht="22.8" customHeight="1" spans="1:40">
      <c r="A28" s="82"/>
      <c r="B28" s="72" t="s">
        <v>174</v>
      </c>
      <c r="C28" s="72" t="s">
        <v>189</v>
      </c>
      <c r="D28" s="53">
        <v>117002</v>
      </c>
      <c r="E28" s="48" t="s">
        <v>190</v>
      </c>
      <c r="F28" s="51">
        <v>21701.66</v>
      </c>
      <c r="G28" s="51">
        <f t="shared" si="1"/>
        <v>21701.66</v>
      </c>
      <c r="H28" s="51">
        <v>21701.66</v>
      </c>
      <c r="I28" s="51">
        <v>21701.66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53"/>
    </row>
    <row r="29" ht="22.8" customHeight="1" spans="1:40">
      <c r="A29" s="82"/>
      <c r="B29" s="72" t="s">
        <v>174</v>
      </c>
      <c r="C29" s="72" t="s">
        <v>191</v>
      </c>
      <c r="D29" s="53">
        <v>117002</v>
      </c>
      <c r="E29" s="48" t="s">
        <v>192</v>
      </c>
      <c r="F29" s="51">
        <v>6970.68</v>
      </c>
      <c r="G29" s="51">
        <f t="shared" si="1"/>
        <v>6970.68</v>
      </c>
      <c r="H29" s="51">
        <v>6970.68</v>
      </c>
      <c r="I29" s="51">
        <v>6970.68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53"/>
    </row>
    <row r="30" ht="22.8" customHeight="1" spans="1:40">
      <c r="A30" s="82"/>
      <c r="B30" s="72" t="s">
        <v>174</v>
      </c>
      <c r="C30" s="72" t="s">
        <v>193</v>
      </c>
      <c r="D30" s="53">
        <v>117002</v>
      </c>
      <c r="E30" s="48" t="s">
        <v>194</v>
      </c>
      <c r="F30" s="51">
        <v>25000</v>
      </c>
      <c r="G30" s="51">
        <f t="shared" si="1"/>
        <v>25000</v>
      </c>
      <c r="H30" s="51">
        <v>25000</v>
      </c>
      <c r="I30" s="51">
        <v>25000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53"/>
    </row>
    <row r="31" ht="22.8" customHeight="1" spans="1:40">
      <c r="A31" s="82"/>
      <c r="B31" s="72" t="s">
        <v>174</v>
      </c>
      <c r="C31" s="72" t="s">
        <v>97</v>
      </c>
      <c r="D31" s="53">
        <v>117002</v>
      </c>
      <c r="E31" s="48" t="s">
        <v>195</v>
      </c>
      <c r="F31" s="51">
        <f>H31+K31</f>
        <v>112723.56</v>
      </c>
      <c r="G31" s="51">
        <f t="shared" si="1"/>
        <v>112723.56</v>
      </c>
      <c r="H31" s="51">
        <v>2723.56</v>
      </c>
      <c r="I31" s="51">
        <v>2723.56</v>
      </c>
      <c r="J31" s="51"/>
      <c r="K31" s="51">
        <v>110000</v>
      </c>
      <c r="L31" s="51"/>
      <c r="M31" s="51">
        <v>110000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53"/>
    </row>
    <row r="32" ht="22.8" customHeight="1" spans="1:40">
      <c r="A32" s="82"/>
      <c r="B32" s="72" t="s">
        <v>196</v>
      </c>
      <c r="C32" s="72"/>
      <c r="D32" s="53">
        <v>117002</v>
      </c>
      <c r="E32" s="48" t="s">
        <v>197</v>
      </c>
      <c r="F32" s="51">
        <v>60</v>
      </c>
      <c r="G32" s="51">
        <f t="shared" si="1"/>
        <v>60</v>
      </c>
      <c r="H32" s="51">
        <v>60</v>
      </c>
      <c r="I32" s="51">
        <v>60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153"/>
    </row>
    <row r="33" ht="22.8" customHeight="1" spans="1:40">
      <c r="A33" s="82"/>
      <c r="B33" s="72" t="s">
        <v>196</v>
      </c>
      <c r="C33" s="72" t="s">
        <v>179</v>
      </c>
      <c r="D33" s="53">
        <v>117002</v>
      </c>
      <c r="E33" s="48" t="s">
        <v>198</v>
      </c>
      <c r="F33" s="51">
        <v>60</v>
      </c>
      <c r="G33" s="51">
        <f t="shared" si="1"/>
        <v>60</v>
      </c>
      <c r="H33" s="51">
        <v>60</v>
      </c>
      <c r="I33" s="51">
        <v>60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153"/>
    </row>
    <row r="34" ht="9.75" customHeight="1" spans="1:40">
      <c r="A34" s="93"/>
      <c r="B34" s="147"/>
      <c r="C34" s="147"/>
      <c r="D34" s="148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7" sqref="B7:H20"/>
    </sheetView>
  </sheetViews>
  <sheetFormatPr defaultColWidth="10" defaultRowHeight="13.5"/>
  <cols>
    <col min="1" max="1" width="1.53333333333333" style="97" customWidth="1"/>
    <col min="2" max="2" width="6.15" style="97" customWidth="1"/>
    <col min="3" max="4" width="6.15" style="98" customWidth="1"/>
    <col min="5" max="5" width="16.825" style="97" customWidth="1"/>
    <col min="6" max="6" width="41.0333333333333" style="97" customWidth="1"/>
    <col min="7" max="7" width="16.4083333333333" style="97" customWidth="1"/>
    <col min="8" max="8" width="16.6333333333333" style="97" customWidth="1"/>
    <col min="9" max="9" width="16.4083333333333" style="97" customWidth="1"/>
    <col min="10" max="10" width="1.53333333333333" style="97" customWidth="1"/>
    <col min="11" max="11" width="9.76666666666667" style="97" customWidth="1"/>
    <col min="12" max="16384" width="10" style="97"/>
  </cols>
  <sheetData>
    <row r="1" s="97" customFormat="1" ht="14.3" customHeight="1" spans="1:10">
      <c r="A1" s="103"/>
      <c r="B1" s="100"/>
      <c r="C1" s="101"/>
      <c r="D1" s="101"/>
      <c r="E1" s="102"/>
      <c r="F1" s="102"/>
      <c r="G1" s="130" t="s">
        <v>199</v>
      </c>
      <c r="H1" s="130"/>
      <c r="I1" s="130"/>
      <c r="J1" s="136"/>
    </row>
    <row r="2" s="97" customFormat="1" ht="19.9" customHeight="1" spans="1:10">
      <c r="A2" s="103"/>
      <c r="B2" s="105" t="s">
        <v>200</v>
      </c>
      <c r="C2" s="106"/>
      <c r="D2" s="106"/>
      <c r="E2" s="105"/>
      <c r="F2" s="105"/>
      <c r="G2" s="105"/>
      <c r="H2" s="105"/>
      <c r="I2" s="105"/>
      <c r="J2" s="136" t="s">
        <v>3</v>
      </c>
    </row>
    <row r="3" s="97" customFormat="1" ht="17.05" customHeight="1" spans="1:10">
      <c r="A3" s="107"/>
      <c r="B3" s="108" t="s">
        <v>5</v>
      </c>
      <c r="C3" s="109"/>
      <c r="D3" s="109"/>
      <c r="E3" s="108"/>
      <c r="F3" s="108"/>
      <c r="G3" s="107"/>
      <c r="H3" s="131"/>
      <c r="I3" s="110" t="s">
        <v>6</v>
      </c>
      <c r="J3" s="136"/>
    </row>
    <row r="4" s="97" customFormat="1" ht="21.35" customHeight="1" spans="1:10">
      <c r="A4" s="114"/>
      <c r="B4" s="112" t="s">
        <v>9</v>
      </c>
      <c r="C4" s="113"/>
      <c r="D4" s="113"/>
      <c r="E4" s="112"/>
      <c r="F4" s="112"/>
      <c r="G4" s="112" t="s">
        <v>59</v>
      </c>
      <c r="H4" s="132" t="s">
        <v>201</v>
      </c>
      <c r="I4" s="132" t="s">
        <v>152</v>
      </c>
      <c r="J4" s="126"/>
    </row>
    <row r="5" s="97" customFormat="1" ht="21.35" customHeight="1" spans="1:10">
      <c r="A5" s="114"/>
      <c r="B5" s="112" t="s">
        <v>79</v>
      </c>
      <c r="C5" s="113"/>
      <c r="D5" s="113"/>
      <c r="E5" s="112" t="s">
        <v>70</v>
      </c>
      <c r="F5" s="112" t="s">
        <v>71</v>
      </c>
      <c r="G5" s="112"/>
      <c r="H5" s="132"/>
      <c r="I5" s="132"/>
      <c r="J5" s="126"/>
    </row>
    <row r="6" s="97" customFormat="1" ht="21.35" customHeight="1" spans="1:10">
      <c r="A6" s="133"/>
      <c r="B6" s="112" t="s">
        <v>80</v>
      </c>
      <c r="C6" s="113" t="s">
        <v>81</v>
      </c>
      <c r="D6" s="113" t="s">
        <v>82</v>
      </c>
      <c r="E6" s="112"/>
      <c r="F6" s="112"/>
      <c r="G6" s="112"/>
      <c r="H6" s="132"/>
      <c r="I6" s="132"/>
      <c r="J6" s="137"/>
    </row>
    <row r="7" s="97" customFormat="1" ht="19.9" customHeight="1" spans="1:10">
      <c r="A7" s="134"/>
      <c r="B7" s="112"/>
      <c r="C7" s="113"/>
      <c r="D7" s="113"/>
      <c r="E7" s="112"/>
      <c r="F7" s="112" t="s">
        <v>72</v>
      </c>
      <c r="G7" s="115"/>
      <c r="H7" s="115">
        <v>2239675.16</v>
      </c>
      <c r="I7" s="115"/>
      <c r="J7" s="138"/>
    </row>
    <row r="8" s="97" customFormat="1" ht="19.9" customHeight="1" spans="1:10">
      <c r="A8" s="133"/>
      <c r="B8" s="122">
        <v>201</v>
      </c>
      <c r="C8" s="135"/>
      <c r="D8" s="135"/>
      <c r="E8" s="53">
        <v>117002</v>
      </c>
      <c r="F8" s="55" t="s">
        <v>83</v>
      </c>
      <c r="G8" s="119"/>
      <c r="H8" s="119">
        <v>1701406.54</v>
      </c>
      <c r="I8" s="119"/>
      <c r="J8" s="136"/>
    </row>
    <row r="9" s="97" customFormat="1" ht="19.9" customHeight="1" spans="1:10">
      <c r="A9" s="133"/>
      <c r="B9" s="122">
        <v>201</v>
      </c>
      <c r="C9" s="135" t="s">
        <v>84</v>
      </c>
      <c r="D9" s="135"/>
      <c r="E9" s="53">
        <v>117002</v>
      </c>
      <c r="F9" s="120" t="s">
        <v>85</v>
      </c>
      <c r="G9" s="119"/>
      <c r="H9" s="119">
        <v>1701406.54</v>
      </c>
      <c r="I9" s="119"/>
      <c r="J9" s="136"/>
    </row>
    <row r="10" s="97" customFormat="1" ht="19.9" customHeight="1" spans="1:10">
      <c r="A10" s="133"/>
      <c r="B10" s="122">
        <v>201</v>
      </c>
      <c r="C10" s="135" t="s">
        <v>84</v>
      </c>
      <c r="D10" s="135" t="s">
        <v>86</v>
      </c>
      <c r="E10" s="53">
        <v>117002</v>
      </c>
      <c r="F10" s="120" t="s">
        <v>87</v>
      </c>
      <c r="G10" s="119"/>
      <c r="H10" s="119">
        <v>1701406.54</v>
      </c>
      <c r="I10" s="119"/>
      <c r="J10" s="137"/>
    </row>
    <row r="11" s="97" customFormat="1" ht="19.9" customHeight="1" spans="1:10">
      <c r="A11" s="133"/>
      <c r="B11" s="122">
        <v>208</v>
      </c>
      <c r="C11" s="135"/>
      <c r="D11" s="135"/>
      <c r="E11" s="53">
        <v>117002</v>
      </c>
      <c r="F11" s="120" t="s">
        <v>88</v>
      </c>
      <c r="G11" s="119"/>
      <c r="H11" s="119">
        <v>234786.56</v>
      </c>
      <c r="I11" s="119"/>
      <c r="J11" s="137"/>
    </row>
    <row r="12" s="97" customFormat="1" ht="19.9" customHeight="1" spans="1:10">
      <c r="A12" s="133"/>
      <c r="B12" s="122">
        <v>208</v>
      </c>
      <c r="C12" s="135" t="s">
        <v>89</v>
      </c>
      <c r="D12" s="135"/>
      <c r="E12" s="53">
        <v>117002</v>
      </c>
      <c r="F12" s="120" t="s">
        <v>90</v>
      </c>
      <c r="G12" s="119"/>
      <c r="H12" s="119">
        <v>234786.56</v>
      </c>
      <c r="I12" s="119"/>
      <c r="J12" s="137"/>
    </row>
    <row r="13" s="97" customFormat="1" ht="19.9" customHeight="1" spans="1:10">
      <c r="A13" s="133"/>
      <c r="B13" s="122">
        <v>208</v>
      </c>
      <c r="C13" s="135" t="s">
        <v>89</v>
      </c>
      <c r="D13" s="135" t="s">
        <v>89</v>
      </c>
      <c r="E13" s="53">
        <v>117002</v>
      </c>
      <c r="F13" s="120" t="s">
        <v>91</v>
      </c>
      <c r="G13" s="119"/>
      <c r="H13" s="119">
        <v>234786.56</v>
      </c>
      <c r="I13" s="119"/>
      <c r="J13" s="137"/>
    </row>
    <row r="14" s="97" customFormat="1" ht="19.9" customHeight="1" spans="1:10">
      <c r="A14" s="133"/>
      <c r="B14" s="122">
        <v>210</v>
      </c>
      <c r="C14" s="135"/>
      <c r="D14" s="135"/>
      <c r="E14" s="53">
        <v>117002</v>
      </c>
      <c r="F14" s="120" t="s">
        <v>92</v>
      </c>
      <c r="G14" s="119"/>
      <c r="H14" s="119">
        <v>127391.06</v>
      </c>
      <c r="I14" s="119"/>
      <c r="J14" s="137"/>
    </row>
    <row r="15" s="97" customFormat="1" ht="19.9" customHeight="1" spans="1:10">
      <c r="A15" s="133"/>
      <c r="B15" s="122">
        <v>210</v>
      </c>
      <c r="C15" s="135" t="s">
        <v>93</v>
      </c>
      <c r="D15" s="135"/>
      <c r="E15" s="53">
        <v>117002</v>
      </c>
      <c r="F15" s="120" t="s">
        <v>94</v>
      </c>
      <c r="G15" s="119"/>
      <c r="H15" s="119">
        <v>127391.06</v>
      </c>
      <c r="I15" s="119"/>
      <c r="J15" s="137"/>
    </row>
    <row r="16" s="97" customFormat="1" ht="19.9" customHeight="1" spans="1:10">
      <c r="A16" s="133"/>
      <c r="B16" s="122">
        <v>210</v>
      </c>
      <c r="C16" s="135" t="s">
        <v>93</v>
      </c>
      <c r="D16" s="135" t="s">
        <v>95</v>
      </c>
      <c r="E16" s="53">
        <v>117002</v>
      </c>
      <c r="F16" s="120" t="s">
        <v>96</v>
      </c>
      <c r="G16" s="119"/>
      <c r="H16" s="119">
        <v>112991.06</v>
      </c>
      <c r="I16" s="119"/>
      <c r="J16" s="137"/>
    </row>
    <row r="17" s="97" customFormat="1" ht="19.9" customHeight="1" spans="1:10">
      <c r="A17" s="133"/>
      <c r="B17" s="122">
        <v>210</v>
      </c>
      <c r="C17" s="135" t="s">
        <v>93</v>
      </c>
      <c r="D17" s="135" t="s">
        <v>97</v>
      </c>
      <c r="E17" s="53">
        <v>117002</v>
      </c>
      <c r="F17" s="120" t="s">
        <v>98</v>
      </c>
      <c r="G17" s="119"/>
      <c r="H17" s="119">
        <v>14400</v>
      </c>
      <c r="I17" s="119"/>
      <c r="J17" s="137"/>
    </row>
    <row r="18" s="97" customFormat="1" ht="19.9" customHeight="1" spans="1:10">
      <c r="A18" s="133"/>
      <c r="B18" s="122">
        <v>221</v>
      </c>
      <c r="C18" s="135"/>
      <c r="D18" s="135"/>
      <c r="E18" s="53">
        <v>117002</v>
      </c>
      <c r="F18" s="120" t="s">
        <v>103</v>
      </c>
      <c r="G18" s="119"/>
      <c r="H18" s="119">
        <v>176091</v>
      </c>
      <c r="I18" s="119"/>
      <c r="J18" s="137"/>
    </row>
    <row r="19" s="97" customFormat="1" ht="19.9" customHeight="1" spans="1:10">
      <c r="A19" s="133"/>
      <c r="B19" s="122">
        <v>221</v>
      </c>
      <c r="C19" s="135" t="s">
        <v>95</v>
      </c>
      <c r="D19" s="135"/>
      <c r="E19" s="53">
        <v>117002</v>
      </c>
      <c r="F19" s="120" t="s">
        <v>104</v>
      </c>
      <c r="G19" s="119"/>
      <c r="H19" s="119">
        <v>176091</v>
      </c>
      <c r="I19" s="119"/>
      <c r="J19" s="137"/>
    </row>
    <row r="20" s="97" customFormat="1" ht="19.9" customHeight="1" spans="1:10">
      <c r="A20" s="133"/>
      <c r="B20" s="122">
        <v>221</v>
      </c>
      <c r="C20" s="135" t="s">
        <v>95</v>
      </c>
      <c r="D20" s="135" t="s">
        <v>105</v>
      </c>
      <c r="E20" s="53">
        <v>117002</v>
      </c>
      <c r="F20" s="120" t="s">
        <v>106</v>
      </c>
      <c r="G20" s="119"/>
      <c r="H20" s="119">
        <v>176091</v>
      </c>
      <c r="I20" s="119"/>
      <c r="J20" s="137"/>
    </row>
    <row r="21" s="97" customFormat="1" ht="19.9" customHeight="1" spans="1:10">
      <c r="A21" s="133"/>
      <c r="B21" s="122"/>
      <c r="C21" s="135"/>
      <c r="D21" s="135"/>
      <c r="E21" s="122"/>
      <c r="F21" s="120"/>
      <c r="G21" s="119"/>
      <c r="H21" s="119"/>
      <c r="I21" s="119"/>
      <c r="J21" s="137"/>
    </row>
    <row r="22" s="97" customFormat="1" ht="19.9" customHeight="1" spans="1:10">
      <c r="A22" s="133"/>
      <c r="B22" s="122"/>
      <c r="C22" s="135"/>
      <c r="D22" s="135"/>
      <c r="E22" s="122"/>
      <c r="F22" s="120"/>
      <c r="G22" s="119"/>
      <c r="H22" s="119"/>
      <c r="I22" s="119"/>
      <c r="J22" s="137"/>
    </row>
    <row r="23" s="97" customFormat="1" ht="19.9" customHeight="1" spans="1:10">
      <c r="A23" s="133"/>
      <c r="B23" s="122"/>
      <c r="C23" s="135"/>
      <c r="D23" s="135"/>
      <c r="E23" s="122"/>
      <c r="F23" s="120"/>
      <c r="G23" s="119"/>
      <c r="H23" s="119"/>
      <c r="I23" s="119"/>
      <c r="J23" s="137"/>
    </row>
    <row r="24" s="97" customFormat="1" ht="19.9" customHeight="1" spans="1:10">
      <c r="A24" s="133"/>
      <c r="B24" s="122"/>
      <c r="C24" s="135"/>
      <c r="D24" s="135"/>
      <c r="E24" s="122"/>
      <c r="F24" s="120"/>
      <c r="G24" s="119"/>
      <c r="H24" s="119"/>
      <c r="I24" s="119"/>
      <c r="J24" s="137"/>
    </row>
    <row r="25" s="97" customFormat="1" ht="19.9" customHeight="1" spans="1:10">
      <c r="A25" s="133"/>
      <c r="B25" s="122"/>
      <c r="C25" s="135"/>
      <c r="D25" s="135"/>
      <c r="E25" s="122"/>
      <c r="F25" s="120"/>
      <c r="G25" s="119"/>
      <c r="H25" s="119"/>
      <c r="I25" s="119"/>
      <c r="J25" s="137"/>
    </row>
    <row r="26" s="97" customFormat="1" ht="19.9" customHeight="1" spans="1:10">
      <c r="A26" s="133"/>
      <c r="B26" s="122"/>
      <c r="C26" s="135"/>
      <c r="D26" s="135"/>
      <c r="E26" s="122"/>
      <c r="F26" s="120"/>
      <c r="G26" s="119"/>
      <c r="H26" s="119"/>
      <c r="I26" s="119"/>
      <c r="J26" s="13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opLeftCell="A13" workbookViewId="0">
      <selection activeCell="B7" sqref="B7:H28"/>
    </sheetView>
  </sheetViews>
  <sheetFormatPr defaultColWidth="10" defaultRowHeight="13.5"/>
  <cols>
    <col min="1" max="1" width="1.53333333333333" style="97" customWidth="1"/>
    <col min="2" max="2" width="6.15" style="97" customWidth="1"/>
    <col min="3" max="3" width="6.15" style="98" customWidth="1"/>
    <col min="4" max="4" width="16.4083333333333" style="97" customWidth="1"/>
    <col min="5" max="5" width="18.25" style="97" customWidth="1"/>
    <col min="6" max="8" width="16.4083333333333" style="97" customWidth="1"/>
    <col min="9" max="9" width="1.53333333333333" style="97" customWidth="1"/>
    <col min="10" max="10" width="10" style="97"/>
    <col min="11" max="11" width="11.5" style="97" customWidth="1"/>
    <col min="12" max="12" width="12.625" style="99"/>
    <col min="13" max="16384" width="10" style="97"/>
  </cols>
  <sheetData>
    <row r="1" s="97" customFormat="1" ht="14.3" customHeight="1" spans="1:12">
      <c r="A1" s="100"/>
      <c r="B1" s="100"/>
      <c r="C1" s="101"/>
      <c r="D1" s="102"/>
      <c r="E1" s="102"/>
      <c r="F1" s="103"/>
      <c r="G1" s="103"/>
      <c r="H1" s="104" t="s">
        <v>202</v>
      </c>
      <c r="I1" s="126"/>
      <c r="L1" s="99"/>
    </row>
    <row r="2" s="97" customFormat="1" ht="19.9" customHeight="1" spans="1:12">
      <c r="A2" s="103"/>
      <c r="B2" s="105" t="s">
        <v>203</v>
      </c>
      <c r="C2" s="106"/>
      <c r="D2" s="105"/>
      <c r="E2" s="105"/>
      <c r="F2" s="105"/>
      <c r="G2" s="105"/>
      <c r="H2" s="105"/>
      <c r="I2" s="126"/>
      <c r="L2" s="99"/>
    </row>
    <row r="3" s="97" customFormat="1" ht="17.05" customHeight="1" spans="1:12">
      <c r="A3" s="107"/>
      <c r="B3" s="108" t="s">
        <v>5</v>
      </c>
      <c r="C3" s="109"/>
      <c r="D3" s="108"/>
      <c r="E3" s="108"/>
      <c r="G3" s="107"/>
      <c r="H3" s="110" t="s">
        <v>6</v>
      </c>
      <c r="I3" s="126"/>
      <c r="L3" s="99"/>
    </row>
    <row r="4" s="97" customFormat="1" ht="21.35" customHeight="1" spans="1:12">
      <c r="A4" s="111"/>
      <c r="B4" s="112" t="s">
        <v>9</v>
      </c>
      <c r="C4" s="113"/>
      <c r="D4" s="112"/>
      <c r="E4" s="112"/>
      <c r="F4" s="112" t="s">
        <v>75</v>
      </c>
      <c r="G4" s="112"/>
      <c r="H4" s="112"/>
      <c r="I4" s="126"/>
      <c r="L4" s="99"/>
    </row>
    <row r="5" s="97" customFormat="1" ht="21.35" customHeight="1" spans="1:12">
      <c r="A5" s="111"/>
      <c r="B5" s="112" t="s">
        <v>79</v>
      </c>
      <c r="C5" s="113"/>
      <c r="D5" s="112" t="s">
        <v>70</v>
      </c>
      <c r="E5" s="112" t="s">
        <v>71</v>
      </c>
      <c r="F5" s="112" t="s">
        <v>59</v>
      </c>
      <c r="G5" s="112" t="s">
        <v>204</v>
      </c>
      <c r="H5" s="112" t="s">
        <v>205</v>
      </c>
      <c r="I5" s="126"/>
      <c r="L5" s="99"/>
    </row>
    <row r="6" s="97" customFormat="1" ht="21.35" customHeight="1" spans="1:12">
      <c r="A6" s="114"/>
      <c r="B6" s="112" t="s">
        <v>80</v>
      </c>
      <c r="C6" s="113" t="s">
        <v>81</v>
      </c>
      <c r="D6" s="112"/>
      <c r="E6" s="112"/>
      <c r="F6" s="112"/>
      <c r="G6" s="112"/>
      <c r="H6" s="112"/>
      <c r="I6" s="126"/>
      <c r="L6" s="99"/>
    </row>
    <row r="7" s="97" customFormat="1" ht="30" customHeight="1" spans="1:12">
      <c r="A7" s="111"/>
      <c r="B7" s="112"/>
      <c r="C7" s="113"/>
      <c r="D7" s="112"/>
      <c r="E7" s="112" t="s">
        <v>72</v>
      </c>
      <c r="F7" s="115">
        <v>2239675.16</v>
      </c>
      <c r="G7" s="115">
        <v>2072379.26</v>
      </c>
      <c r="H7" s="115">
        <v>167295.9</v>
      </c>
      <c r="I7" s="126"/>
      <c r="L7" s="99"/>
    </row>
    <row r="8" s="97" customFormat="1" ht="30" customHeight="1" spans="1:12">
      <c r="A8" s="111"/>
      <c r="B8" s="116">
        <v>505</v>
      </c>
      <c r="C8" s="117"/>
      <c r="D8" s="112">
        <v>117002</v>
      </c>
      <c r="E8" s="118" t="s">
        <v>206</v>
      </c>
      <c r="F8" s="119"/>
      <c r="G8" s="119">
        <f>SUM(G9:G17)</f>
        <v>2072319.26</v>
      </c>
      <c r="H8" s="119"/>
      <c r="I8" s="126"/>
      <c r="L8" s="99"/>
    </row>
    <row r="9" s="97" customFormat="1" ht="30" customHeight="1" spans="1:12">
      <c r="A9" s="111"/>
      <c r="B9" s="116">
        <v>505</v>
      </c>
      <c r="C9" s="117" t="s">
        <v>105</v>
      </c>
      <c r="D9" s="112">
        <v>117002</v>
      </c>
      <c r="E9" s="120" t="s">
        <v>160</v>
      </c>
      <c r="F9" s="119"/>
      <c r="G9" s="121">
        <v>464712</v>
      </c>
      <c r="H9" s="119"/>
      <c r="I9" s="126"/>
      <c r="K9" s="127"/>
      <c r="L9" s="99"/>
    </row>
    <row r="10" s="97" customFormat="1" ht="30" customHeight="1" spans="1:12">
      <c r="A10" s="111"/>
      <c r="B10" s="116">
        <v>505</v>
      </c>
      <c r="C10" s="117" t="s">
        <v>105</v>
      </c>
      <c r="D10" s="112">
        <v>117002</v>
      </c>
      <c r="E10" s="120" t="s">
        <v>160</v>
      </c>
      <c r="F10" s="119"/>
      <c r="G10" s="121">
        <v>64836</v>
      </c>
      <c r="H10" s="119"/>
      <c r="I10" s="126"/>
      <c r="K10" s="127"/>
      <c r="L10" s="99"/>
    </row>
    <row r="11" s="97" customFormat="1" ht="30" customHeight="1" spans="1:12">
      <c r="A11" s="111"/>
      <c r="B11" s="116">
        <v>505</v>
      </c>
      <c r="C11" s="117" t="s">
        <v>105</v>
      </c>
      <c r="D11" s="112">
        <v>117002</v>
      </c>
      <c r="E11" s="120" t="s">
        <v>160</v>
      </c>
      <c r="F11" s="119"/>
      <c r="G11" s="121">
        <v>937808</v>
      </c>
      <c r="H11" s="119"/>
      <c r="I11" s="126"/>
      <c r="K11" s="128"/>
      <c r="L11" s="99"/>
    </row>
    <row r="12" s="97" customFormat="1" ht="30" customHeight="1" spans="2:12">
      <c r="B12" s="116">
        <v>505</v>
      </c>
      <c r="C12" s="117" t="s">
        <v>105</v>
      </c>
      <c r="D12" s="112">
        <v>117002</v>
      </c>
      <c r="E12" s="120" t="s">
        <v>160</v>
      </c>
      <c r="F12" s="119"/>
      <c r="G12" s="121">
        <v>234786.56</v>
      </c>
      <c r="H12" s="119"/>
      <c r="I12" s="126"/>
      <c r="K12" s="127"/>
      <c r="L12" s="99"/>
    </row>
    <row r="13" s="97" customFormat="1" ht="30" customHeight="1" spans="2:12">
      <c r="B13" s="116">
        <v>505</v>
      </c>
      <c r="C13" s="117" t="s">
        <v>105</v>
      </c>
      <c r="D13" s="112">
        <v>117002</v>
      </c>
      <c r="E13" s="120" t="s">
        <v>160</v>
      </c>
      <c r="F13" s="119"/>
      <c r="G13" s="121">
        <v>112991.06</v>
      </c>
      <c r="H13" s="119"/>
      <c r="I13" s="126"/>
      <c r="K13" s="127"/>
      <c r="L13" s="99"/>
    </row>
    <row r="14" s="97" customFormat="1" ht="30" customHeight="1" spans="2:12">
      <c r="B14" s="116">
        <v>505</v>
      </c>
      <c r="C14" s="117" t="s">
        <v>105</v>
      </c>
      <c r="D14" s="112">
        <v>117002</v>
      </c>
      <c r="E14" s="120" t="s">
        <v>160</v>
      </c>
      <c r="F14" s="119"/>
      <c r="G14" s="121">
        <v>14400</v>
      </c>
      <c r="H14" s="119"/>
      <c r="I14" s="126"/>
      <c r="K14" s="127"/>
      <c r="L14" s="99"/>
    </row>
    <row r="15" s="97" customFormat="1" ht="30" customHeight="1" spans="2:12">
      <c r="B15" s="116">
        <v>505</v>
      </c>
      <c r="C15" s="117" t="s">
        <v>105</v>
      </c>
      <c r="D15" s="112">
        <v>117002</v>
      </c>
      <c r="E15" s="120" t="s">
        <v>160</v>
      </c>
      <c r="F15" s="119"/>
      <c r="G15" s="121">
        <v>20543.84</v>
      </c>
      <c r="H15" s="119"/>
      <c r="I15" s="126"/>
      <c r="K15" s="127"/>
      <c r="L15" s="99"/>
    </row>
    <row r="16" s="97" customFormat="1" ht="30" customHeight="1" spans="2:12">
      <c r="B16" s="116">
        <v>505</v>
      </c>
      <c r="C16" s="117" t="s">
        <v>105</v>
      </c>
      <c r="D16" s="112">
        <v>117002</v>
      </c>
      <c r="E16" s="120" t="s">
        <v>160</v>
      </c>
      <c r="F16" s="119"/>
      <c r="G16" s="121">
        <v>176091</v>
      </c>
      <c r="H16" s="119"/>
      <c r="I16" s="126"/>
      <c r="K16" s="127"/>
      <c r="L16" s="99"/>
    </row>
    <row r="17" s="97" customFormat="1" ht="30" customHeight="1" spans="2:12">
      <c r="B17" s="116">
        <v>505</v>
      </c>
      <c r="C17" s="117" t="s">
        <v>105</v>
      </c>
      <c r="D17" s="112">
        <v>117002</v>
      </c>
      <c r="E17" s="120" t="s">
        <v>160</v>
      </c>
      <c r="F17" s="119"/>
      <c r="G17" s="121">
        <v>46150.8</v>
      </c>
      <c r="H17" s="119"/>
      <c r="I17" s="126"/>
      <c r="K17" s="127"/>
      <c r="L17" s="99"/>
    </row>
    <row r="18" s="97" customFormat="1" ht="30" customHeight="1" spans="2:12">
      <c r="B18" s="116">
        <v>505</v>
      </c>
      <c r="C18" s="117" t="s">
        <v>95</v>
      </c>
      <c r="D18" s="112">
        <v>117002</v>
      </c>
      <c r="E18" s="120" t="s">
        <v>175</v>
      </c>
      <c r="F18" s="119"/>
      <c r="G18" s="119"/>
      <c r="H18" s="119">
        <v>48000</v>
      </c>
      <c r="I18" s="126"/>
      <c r="L18" s="99"/>
    </row>
    <row r="19" s="97" customFormat="1" ht="30" customHeight="1" spans="2:12">
      <c r="B19" s="116">
        <v>505</v>
      </c>
      <c r="C19" s="117" t="s">
        <v>95</v>
      </c>
      <c r="D19" s="112">
        <v>117002</v>
      </c>
      <c r="E19" s="120" t="s">
        <v>175</v>
      </c>
      <c r="F19" s="119"/>
      <c r="G19" s="119"/>
      <c r="H19" s="119">
        <v>4800</v>
      </c>
      <c r="I19" s="126"/>
      <c r="L19" s="99"/>
    </row>
    <row r="20" s="97" customFormat="1" ht="30" customHeight="1" spans="2:12">
      <c r="B20" s="116">
        <v>505</v>
      </c>
      <c r="C20" s="117" t="s">
        <v>95</v>
      </c>
      <c r="D20" s="112">
        <v>117002</v>
      </c>
      <c r="E20" s="120" t="s">
        <v>175</v>
      </c>
      <c r="F20" s="119"/>
      <c r="G20" s="119"/>
      <c r="H20" s="119">
        <v>9600</v>
      </c>
      <c r="I20" s="126"/>
      <c r="L20" s="99"/>
    </row>
    <row r="21" s="97" customFormat="1" ht="30" customHeight="1" spans="1:12">
      <c r="A21" s="111"/>
      <c r="B21" s="116">
        <v>505</v>
      </c>
      <c r="C21" s="117" t="s">
        <v>95</v>
      </c>
      <c r="D21" s="112">
        <v>117002</v>
      </c>
      <c r="E21" s="120" t="s">
        <v>175</v>
      </c>
      <c r="F21" s="119"/>
      <c r="G21" s="119"/>
      <c r="H21" s="119">
        <v>36000</v>
      </c>
      <c r="I21" s="126"/>
      <c r="L21" s="99"/>
    </row>
    <row r="22" s="97" customFormat="1" ht="30" customHeight="1" spans="2:12">
      <c r="B22" s="116">
        <v>505</v>
      </c>
      <c r="C22" s="117" t="s">
        <v>95</v>
      </c>
      <c r="D22" s="112">
        <v>117002</v>
      </c>
      <c r="E22" s="120" t="s">
        <v>175</v>
      </c>
      <c r="F22" s="119"/>
      <c r="G22" s="119"/>
      <c r="H22" s="119">
        <v>12500</v>
      </c>
      <c r="I22" s="126"/>
      <c r="L22" s="99"/>
    </row>
    <row r="23" s="97" customFormat="1" ht="30" customHeight="1" spans="2:12">
      <c r="B23" s="116">
        <v>505</v>
      </c>
      <c r="C23" s="117" t="s">
        <v>95</v>
      </c>
      <c r="D23" s="112">
        <v>117002</v>
      </c>
      <c r="E23" s="120" t="s">
        <v>175</v>
      </c>
      <c r="F23" s="119"/>
      <c r="G23" s="119"/>
      <c r="H23" s="119">
        <v>21701.66</v>
      </c>
      <c r="I23" s="126"/>
      <c r="L23" s="99"/>
    </row>
    <row r="24" s="97" customFormat="1" ht="30" customHeight="1" spans="2:12">
      <c r="B24" s="116">
        <v>505</v>
      </c>
      <c r="C24" s="117" t="s">
        <v>95</v>
      </c>
      <c r="D24" s="112">
        <v>117002</v>
      </c>
      <c r="E24" s="120" t="s">
        <v>175</v>
      </c>
      <c r="F24" s="119"/>
      <c r="G24" s="119"/>
      <c r="H24" s="119">
        <v>6970.68</v>
      </c>
      <c r="I24" s="126"/>
      <c r="L24" s="99"/>
    </row>
    <row r="25" s="97" customFormat="1" ht="30" customHeight="1" spans="2:12">
      <c r="B25" s="116">
        <v>505</v>
      </c>
      <c r="C25" s="117" t="s">
        <v>95</v>
      </c>
      <c r="D25" s="112">
        <v>117002</v>
      </c>
      <c r="E25" s="120" t="s">
        <v>175</v>
      </c>
      <c r="F25" s="119"/>
      <c r="G25" s="119"/>
      <c r="H25" s="119">
        <v>25000</v>
      </c>
      <c r="I25" s="126"/>
      <c r="L25" s="99"/>
    </row>
    <row r="26" s="97" customFormat="1" ht="30" customHeight="1" spans="2:12">
      <c r="B26" s="116">
        <v>505</v>
      </c>
      <c r="C26" s="117" t="s">
        <v>95</v>
      </c>
      <c r="D26" s="112">
        <v>117002</v>
      </c>
      <c r="E26" s="120" t="s">
        <v>175</v>
      </c>
      <c r="F26" s="119"/>
      <c r="G26" s="119"/>
      <c r="H26" s="119">
        <v>2723.56</v>
      </c>
      <c r="I26" s="126"/>
      <c r="L26" s="99"/>
    </row>
    <row r="27" s="97" customFormat="1" ht="30" customHeight="1" spans="2:12">
      <c r="B27" s="116">
        <v>509</v>
      </c>
      <c r="C27" s="117"/>
      <c r="D27" s="112">
        <v>117002</v>
      </c>
      <c r="E27" s="120" t="s">
        <v>197</v>
      </c>
      <c r="F27" s="119"/>
      <c r="G27" s="119">
        <v>60</v>
      </c>
      <c r="H27" s="119"/>
      <c r="I27" s="126"/>
      <c r="L27" s="99"/>
    </row>
    <row r="28" s="97" customFormat="1" ht="30" customHeight="1" spans="2:12">
      <c r="B28" s="116">
        <v>509</v>
      </c>
      <c r="C28" s="117" t="s">
        <v>105</v>
      </c>
      <c r="D28" s="112">
        <v>117002</v>
      </c>
      <c r="E28" s="120" t="s">
        <v>207</v>
      </c>
      <c r="F28" s="119"/>
      <c r="G28" s="119">
        <v>60</v>
      </c>
      <c r="H28" s="119"/>
      <c r="I28" s="126"/>
      <c r="L28" s="99"/>
    </row>
    <row r="29" s="97" customFormat="1" ht="30" customHeight="1" spans="2:12">
      <c r="B29" s="116"/>
      <c r="C29" s="117"/>
      <c r="D29" s="122"/>
      <c r="E29" s="120"/>
      <c r="F29" s="119"/>
      <c r="G29" s="119"/>
      <c r="H29" s="119"/>
      <c r="I29" s="126"/>
      <c r="L29" s="99"/>
    </row>
    <row r="30" s="97" customFormat="1" ht="30" customHeight="1" spans="2:12">
      <c r="B30" s="116"/>
      <c r="C30" s="117"/>
      <c r="D30" s="122"/>
      <c r="E30" s="120"/>
      <c r="F30" s="119"/>
      <c r="G30" s="119"/>
      <c r="H30" s="119"/>
      <c r="I30" s="126"/>
      <c r="L30" s="99"/>
    </row>
    <row r="31" s="97" customFormat="1" ht="30" customHeight="1" spans="2:12">
      <c r="B31" s="116"/>
      <c r="C31" s="117"/>
      <c r="D31" s="122"/>
      <c r="E31" s="120"/>
      <c r="F31" s="119"/>
      <c r="G31" s="119"/>
      <c r="H31" s="119"/>
      <c r="I31" s="126"/>
      <c r="L31" s="99"/>
    </row>
    <row r="32" s="97" customFormat="1" ht="8.5" customHeight="1" spans="1:12">
      <c r="A32" s="123"/>
      <c r="B32" s="123"/>
      <c r="C32" s="124"/>
      <c r="D32" s="125"/>
      <c r="E32" s="123"/>
      <c r="F32" s="123"/>
      <c r="G32" s="123"/>
      <c r="H32" s="123"/>
      <c r="I32" s="129"/>
      <c r="L32" s="9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20" sqref="B20:G20"/>
    </sheetView>
  </sheetViews>
  <sheetFormatPr defaultColWidth="10" defaultRowHeight="13.5" outlineLevelCol="7"/>
  <cols>
    <col min="1" max="1" width="1.53333333333333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3333333333333" style="78" customWidth="1"/>
    <col min="9" max="10" width="9.76666666666667" style="78" customWidth="1"/>
    <col min="11" max="16384" width="10" style="78"/>
  </cols>
  <sheetData>
    <row r="1" ht="25" customHeight="1" spans="1:8">
      <c r="A1" s="79"/>
      <c r="B1" s="2"/>
      <c r="C1" s="2"/>
      <c r="D1" s="2"/>
      <c r="E1" s="80"/>
      <c r="F1" s="80"/>
      <c r="G1" s="81" t="s">
        <v>208</v>
      </c>
      <c r="H1" s="82"/>
    </row>
    <row r="2" ht="22.8" customHeight="1" spans="1:8">
      <c r="A2" s="79"/>
      <c r="B2" s="83" t="s">
        <v>209</v>
      </c>
      <c r="C2" s="83"/>
      <c r="D2" s="83"/>
      <c r="E2" s="83"/>
      <c r="F2" s="83"/>
      <c r="G2" s="83"/>
      <c r="H2" s="82" t="s">
        <v>3</v>
      </c>
    </row>
    <row r="3" ht="19.5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48" t="s">
        <v>79</v>
      </c>
      <c r="C4" s="48"/>
      <c r="D4" s="48"/>
      <c r="E4" s="48" t="s">
        <v>70</v>
      </c>
      <c r="F4" s="48" t="s">
        <v>71</v>
      </c>
      <c r="G4" s="48" t="s">
        <v>210</v>
      </c>
      <c r="H4" s="89"/>
    </row>
    <row r="5" ht="24" customHeight="1" spans="1:8">
      <c r="A5" s="88"/>
      <c r="B5" s="48" t="s">
        <v>80</v>
      </c>
      <c r="C5" s="48" t="s">
        <v>81</v>
      </c>
      <c r="D5" s="48" t="s">
        <v>82</v>
      </c>
      <c r="E5" s="48"/>
      <c r="F5" s="48"/>
      <c r="G5" s="48"/>
      <c r="H5" s="90"/>
    </row>
    <row r="6" ht="28" customHeight="1" spans="1:8">
      <c r="A6" s="91"/>
      <c r="B6" s="48"/>
      <c r="C6" s="48"/>
      <c r="D6" s="48"/>
      <c r="E6" s="48"/>
      <c r="F6" s="48" t="s">
        <v>72</v>
      </c>
      <c r="G6" s="51"/>
      <c r="H6" s="92"/>
    </row>
    <row r="7" ht="31" customHeight="1" spans="1:8">
      <c r="A7" s="91"/>
      <c r="B7" s="48"/>
      <c r="C7" s="48"/>
      <c r="D7" s="48"/>
      <c r="E7" s="53" t="s">
        <v>211</v>
      </c>
      <c r="F7" s="53" t="s">
        <v>212</v>
      </c>
      <c r="G7" s="51"/>
      <c r="H7" s="92"/>
    </row>
    <row r="8" ht="22.8" customHeight="1" spans="1:8">
      <c r="A8" s="91"/>
      <c r="B8" s="48"/>
      <c r="C8" s="48"/>
      <c r="D8" s="48"/>
      <c r="E8" s="48"/>
      <c r="F8" s="48"/>
      <c r="G8" s="51"/>
      <c r="H8" s="92"/>
    </row>
    <row r="9" ht="22.8" customHeight="1" spans="1:8">
      <c r="A9" s="91"/>
      <c r="B9" s="48"/>
      <c r="C9" s="48"/>
      <c r="D9" s="48"/>
      <c r="E9" s="48"/>
      <c r="F9" s="48"/>
      <c r="G9" s="51"/>
      <c r="H9" s="92"/>
    </row>
    <row r="10" ht="22.8" customHeight="1" spans="1:8">
      <c r="A10" s="91"/>
      <c r="B10" s="48"/>
      <c r="C10" s="48"/>
      <c r="D10" s="48"/>
      <c r="E10" s="48"/>
      <c r="F10" s="48"/>
      <c r="G10" s="51"/>
      <c r="H10" s="92"/>
    </row>
    <row r="11" ht="22.8" customHeight="1" spans="1:8">
      <c r="A11" s="91"/>
      <c r="B11" s="48"/>
      <c r="C11" s="48"/>
      <c r="D11" s="48"/>
      <c r="E11" s="48"/>
      <c r="F11" s="48"/>
      <c r="G11" s="51"/>
      <c r="H11" s="92"/>
    </row>
    <row r="12" ht="22.8" customHeight="1" spans="1:8">
      <c r="A12" s="91"/>
      <c r="B12" s="48"/>
      <c r="C12" s="48"/>
      <c r="D12" s="48"/>
      <c r="E12" s="48"/>
      <c r="F12" s="48"/>
      <c r="G12" s="51"/>
      <c r="H12" s="92"/>
    </row>
    <row r="13" ht="22.8" customHeight="1" spans="1:8">
      <c r="A13" s="91"/>
      <c r="B13" s="48"/>
      <c r="C13" s="48"/>
      <c r="D13" s="48"/>
      <c r="E13" s="48"/>
      <c r="F13" s="48"/>
      <c r="G13" s="51"/>
      <c r="H13" s="92"/>
    </row>
    <row r="14" ht="22.8" customHeight="1" spans="1:8">
      <c r="A14" s="91"/>
      <c r="B14" s="48"/>
      <c r="C14" s="48"/>
      <c r="D14" s="48"/>
      <c r="E14" s="48"/>
      <c r="F14" s="48"/>
      <c r="G14" s="51"/>
      <c r="H14" s="92"/>
    </row>
    <row r="15" ht="22.8" customHeight="1" spans="1:8">
      <c r="A15" s="88"/>
      <c r="B15" s="55"/>
      <c r="C15" s="55"/>
      <c r="D15" s="55"/>
      <c r="E15" s="55"/>
      <c r="F15" s="55" t="s">
        <v>23</v>
      </c>
      <c r="G15" s="56"/>
      <c r="H15" s="89"/>
    </row>
    <row r="16" ht="22.8" customHeight="1" spans="1:8">
      <c r="A16" s="88"/>
      <c r="B16" s="55"/>
      <c r="C16" s="55"/>
      <c r="D16" s="55"/>
      <c r="E16" s="55"/>
      <c r="F16" s="55" t="s">
        <v>23</v>
      </c>
      <c r="G16" s="56"/>
      <c r="H16" s="89"/>
    </row>
    <row r="17" ht="28" customHeight="1" spans="1:8">
      <c r="A17" s="88"/>
      <c r="B17" s="55"/>
      <c r="C17" s="55"/>
      <c r="D17" s="55"/>
      <c r="E17" s="55"/>
      <c r="F17" s="55"/>
      <c r="G17" s="56"/>
      <c r="H17" s="90"/>
    </row>
    <row r="18" ht="28" customHeight="1" spans="1:8">
      <c r="A18" s="88"/>
      <c r="B18" s="55"/>
      <c r="C18" s="55"/>
      <c r="D18" s="55"/>
      <c r="E18" s="55"/>
      <c r="F18" s="55"/>
      <c r="G18" s="56"/>
      <c r="H18" s="90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  <row r="20" spans="2:7">
      <c r="B20" s="96" t="s">
        <v>213</v>
      </c>
      <c r="C20" s="96"/>
      <c r="D20" s="96"/>
      <c r="E20" s="96"/>
      <c r="F20" s="96"/>
      <c r="G20" s="96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2024-07-30T07:35:10Z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422CF58CD2994F81BC52B452034DEC3F_12</vt:lpwstr>
  </property>
</Properties>
</file>