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3-6" sheetId="19" r:id="rId19"/>
    <sheet name="14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_______A08" localSheetId="13">'[21]A01-1'!$A$5:$C$36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<sst xmlns="http://schemas.openxmlformats.org/spreadsheetml/2006/main" count="952" uniqueCount="389">
  <si>
    <t>攀枝花市西区大宝鼎街道办事处</t>
  </si>
  <si>
    <t>2023年部门预算公开表</t>
  </si>
  <si>
    <t>报送日期：2023年3月20日</t>
  </si>
  <si>
    <t>表1</t>
  </si>
  <si>
    <t xml:space="preserve"> </t>
  </si>
  <si>
    <t>部门收支总表</t>
  </si>
  <si>
    <t>部门：攀枝花市西区大宝鼎街道办事处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</si>
  <si>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</si>
  <si>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</si>
  <si>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</si>
  <si>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</si>
  <si>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</si>
  <si>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</si>
  <si>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</si>
  <si>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</si>
  <si>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</si>
  <si>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</si>
  <si>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</si>
  <si>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</si>
  <si>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</si>
  <si>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</si>
  <si>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</si>
  <si>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</si>
  <si>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</si>
  <si>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</si>
  <si>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</si>
  <si>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</si>
  <si>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</si>
  <si>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</si>
  <si>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</si>
  <si>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</si>
  <si>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</si>
  <si>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</si>
  <si>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</si>
  <si>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</si>
  <si>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</si>
  <si>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</si>
  <si>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</si>
  <si>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</si>
  <si>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</si>
  <si>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</si>
  <si>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</si>
  <si>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</si>
  <si>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</si>
  <si>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</si>
  <si>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</si>
  <si>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</si>
  <si>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</si>
  <si>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</si>
  <si>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</si>
  <si>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</si>
  <si>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</si>
  <si>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</si>
  <si>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</si>
  <si>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</si>
  <si>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</si>
  <si>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</si>
  <si>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</si>
  <si>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</si>
  <si>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</si>
  <si>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</si>
  <si>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</si>
  <si>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</si>
  <si>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</si>
  <si>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</si>
  <si>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</si>
  <si>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</si>
  <si>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</si>
  <si>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</si>
  <si>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</si>
  <si>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</si>
  <si>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</si>
  <si>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</si>
  <si>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</si>
  <si>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</si>
  <si>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</si>
  <si>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</si>
  <si>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</si>
  <si>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</si>
  <si>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</si>
  <si>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</si>
  <si>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</si>
  <si>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</si>
  <si>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</si>
  <si>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</si>
  <si>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</si>
  <si>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</si>
  <si>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</si>
  <si>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</si>
  <si>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</si>
  <si>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</si>
  <si>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</si>
  <si>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</si>
  <si>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</si>
  <si>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06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</si>
  <si>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</si>
  <si>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</si>
  <si>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</si>
  <si>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</si>
  <si>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</si>
  <si>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</si>
  <si>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</si>
  <si>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</si>
  <si>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08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</si>
  <si>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</si>
  <si>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</si>
  <si>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</si>
  <si>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</si>
  <si>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</si>
  <si>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</si>
  <si>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</si>
  <si>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</si>
  <si>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</si>
  <si>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</si>
  <si>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</si>
  <si>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</si>
  <si>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</si>
  <si>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</si>
  <si>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</si>
  <si>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</si>
  <si>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</si>
  <si>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</si>
  <si>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</si>
  <si>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</si>
  <si>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</si>
  <si>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</si>
  <si>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</si>
  <si>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</si>
  <si>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</si>
  <si>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</si>
  <si>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</si>
  <si>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</si>
  <si>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</si>
  <si>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</si>
  <si>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</si>
  <si>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</si>
  <si>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</si>
  <si>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</si>
  <si>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</si>
  <si>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</si>
  <si>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</si>
  <si>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</si>
  <si>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</si>
  <si>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</si>
  <si>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</si>
  <si>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</si>
  <si>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</si>
  <si>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</si>
  <si>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</si>
  <si>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</si>
  <si>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</si>
  <si>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</si>
  <si>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</si>
  <si>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</si>
  <si>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</si>
  <si>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</si>
  <si>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</si>
  <si>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</si>
  <si>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</si>
  <si>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t>工资福利支出</t>
  </si>
  <si>
    <t>社会保障缴费</t>
  </si>
  <si>
    <t>其他工资福利支出</t>
  </si>
  <si>
    <t>办公经费</t>
  </si>
  <si>
    <t>商品和服务支出</t>
  </si>
  <si>
    <t>公务用车运行维护费</t>
  </si>
  <si>
    <t>其他商品和服务支出</t>
  </si>
  <si>
    <t>离退休费</t>
  </si>
  <si>
    <t>社会福利和救助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</si>
  <si>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</si>
  <si>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</si>
  <si>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</si>
  <si>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</si>
  <si>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</si>
  <si>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</si>
  <si>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</si>
  <si>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</si>
  <si>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</si>
  <si>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</si>
  <si>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</si>
  <si>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</si>
  <si>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</si>
  <si>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</si>
  <si>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</si>
  <si>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</si>
  <si>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</si>
  <si>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</si>
  <si>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</si>
  <si>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</si>
  <si>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水费</t>
  </si>
  <si>
    <t>电费</t>
  </si>
  <si>
    <t>差旅费</t>
  </si>
  <si>
    <t>28</t>
  </si>
  <si>
    <t>工会经费</t>
  </si>
  <si>
    <t>29</t>
  </si>
  <si>
    <t>福利费</t>
  </si>
  <si>
    <t>31</t>
  </si>
  <si>
    <t>39</t>
  </si>
  <si>
    <t>其他交通费用</t>
  </si>
  <si>
    <t>退休费</t>
  </si>
  <si>
    <t>医疗费补助</t>
  </si>
  <si>
    <t>表8</t>
  </si>
  <si>
    <t>一般公共预算项目支出预算表</t>
  </si>
  <si>
    <t>金额</t>
  </si>
  <si>
    <t>单位编码</t>
  </si>
  <si>
    <t>此表无数据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</si>
  <si>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</si>
  <si>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</si>
  <si>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</si>
  <si>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</si>
  <si>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</si>
  <si>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</si>
  <si>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</si>
  <si>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</si>
  <si>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</si>
  <si>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</si>
  <si>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</si>
  <si>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</si>
  <si>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</si>
  <si>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</si>
  <si>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基层政权事业专项经费（含基层人民武装业务费）</t>
  </si>
  <si>
    <t>40,000.00</t>
  </si>
  <si>
    <t>社会管理专项经费（包含人民防空、安全生产等）</t>
  </si>
  <si>
    <t>60,000.00</t>
  </si>
  <si>
    <t>人大代表之家经费</t>
  </si>
  <si>
    <t>10,000.00</t>
  </si>
  <si>
    <t>政协委员联络站工作经费</t>
  </si>
  <si>
    <t>综治维稳工作经费</t>
  </si>
  <si>
    <t>30,000.00</t>
  </si>
  <si>
    <t>租车费用</t>
  </si>
  <si>
    <t>5,000.00</t>
  </si>
  <si>
    <t>表11</t>
  </si>
  <si>
    <t>政府性基金预算“三公”经费支出预算表</t>
  </si>
  <si>
    <t>大宝鼎街道办事处</t>
  </si>
  <si>
    <t>大宝鼎街道办事处无政府性基金预算“三公”经费支出预算</t>
  </si>
  <si>
    <t>表12</t>
  </si>
  <si>
    <t>国有资本经营预算支出预算表</t>
  </si>
  <si>
    <t>本年国有资本经营预算支出</t>
  </si>
  <si>
    <t>功能科目名称</t>
  </si>
  <si>
    <t>大宝鼎街道办事处无国有资本经营预算支出预算</t>
  </si>
  <si>
    <t>表13-1</t>
  </si>
  <si>
    <t>项目支出绩效目标申报表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</si>
  <si>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</si>
  <si>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</si>
  <si>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</si>
  <si>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</si>
  <si>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</si>
  <si>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</si>
  <si>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</si>
  <si>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</si>
  <si>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根据人大常委会安排需开展“代表之家”建设工作。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</si>
  <si>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</si>
  <si>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</si>
  <si>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</si>
  <si>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</si>
  <si>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</si>
  <si>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</si>
  <si>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</si>
  <si>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会议调研座谈，工作机构培训，代表报刊订阅，开展培训，活动等</t>
  </si>
  <si>
    <t>各类会议，调研，座谈约30次，按实际开展培训2次，宣传10次</t>
  </si>
  <si>
    <t>质量指标</t>
  </si>
  <si>
    <t>有效的服务于群众</t>
  </si>
  <si>
    <t>加强人大代表之家阵地建设，及时设备更新、增添学习书籍等，及时解决群众身边难题，提升群众满意度</t>
  </si>
  <si>
    <t>时效指标</t>
  </si>
  <si>
    <t>全年按计划推进</t>
  </si>
  <si>
    <t>全年</t>
  </si>
  <si>
    <t>成本指标</t>
  </si>
  <si>
    <t>成本控制</t>
  </si>
  <si>
    <t>经费主要用于场所打造以及日常工作运行，共计1万元</t>
  </si>
  <si>
    <t>效益指标</t>
  </si>
  <si>
    <t>社会效益指标</t>
  </si>
  <si>
    <t>充分保障群众权益</t>
  </si>
  <si>
    <t>增加居民知晓度，行使群众的相关权利，让居民群众有地发声</t>
  </si>
  <si>
    <t>可持续影响指标</t>
  </si>
  <si>
    <t>提升知名度</t>
  </si>
  <si>
    <t>提升知名度，扩大影响力，提高群众幸福感</t>
  </si>
  <si>
    <t>满意度指标</t>
  </si>
  <si>
    <t>服务对象满意度指标</t>
  </si>
  <si>
    <t>服务对象满意度</t>
  </si>
  <si>
    <t>抽样调查达到基本满意及以上</t>
  </si>
  <si>
    <t>表13-2</t>
  </si>
  <si>
    <t>按照西区政协要求开展各项工作。</t>
  </si>
  <si>
    <t>会务接待、宣传政协政策、办公用品购置及办公场所维护</t>
  </si>
  <si>
    <t>每年召开不低于3次会议、开展政策宣传30余次、办公场所修缮，打印纸、墨、设备维护等</t>
  </si>
  <si>
    <t>保障政协代表工作有固定的工作场所开展相关的工作，以便取得更优质的成效，及时解决群众身边难题，提升群众满意度</t>
  </si>
  <si>
    <t>表13-3</t>
  </si>
  <si>
    <t>经济与安全管理工作保障街道经济、安全、卫健等日常事务工作的开展。</t>
  </si>
  <si>
    <t>经济与安全管理工作</t>
  </si>
  <si>
    <t>开展固定资产投资申报11次、招商引资工作12次；防汛减灾工作5月-10月；森林防火工作等</t>
  </si>
  <si>
    <t>基层武装</t>
  </si>
  <si>
    <t>征兵工作1次、民兵点训1次、应急演练以及武装专干的装备费用</t>
  </si>
  <si>
    <t>保证全年工作的顺利进行</t>
  </si>
  <si>
    <t>全年按计划推进相关工作，完成年中、年底的工作考核</t>
  </si>
  <si>
    <t>防火、防汛、森林防火、环保、打击私挖盗采等3万元</t>
  </si>
  <si>
    <t>征兵工作、民兵点训、印记演练以及武装专干的装备费用1万元</t>
  </si>
  <si>
    <t>保障食品药品安全工作</t>
  </si>
  <si>
    <t>通过群众监督和全体工作人员的积极配合，打击不法食品、药品在市场上的流通</t>
  </si>
  <si>
    <t>全面推进基层武装工作的开展</t>
  </si>
  <si>
    <t>保障基层武装新兵招录工作的开展，满足符合要求并有征兵意向的人员顺利加入新兵队伍</t>
  </si>
  <si>
    <t>表13-4</t>
  </si>
  <si>
    <t>通过专业、高效的服务，能为群众办实事、少跑路，完成民政相关工作。</t>
  </si>
  <si>
    <t>民生工作</t>
  </si>
  <si>
    <t>积极开展临时救助、特困人员救助、特殊困难儿童救助托工作，积极发放保障金、救助金等</t>
  </si>
  <si>
    <t>病媒生物防制</t>
  </si>
  <si>
    <t>春秋两季病媒生物防治2次</t>
  </si>
  <si>
    <t>卫生大扫除</t>
  </si>
  <si>
    <t>每月最后一周卫生大扫除，共计开展20次</t>
  </si>
  <si>
    <t>提升工作管理水平</t>
  </si>
  <si>
    <t>通过计生、劳动保障等相关专业性的培训，提高在职工作人员的工作水平</t>
  </si>
  <si>
    <t>通过专业、高效的服务，能为群众办实事、少跑路</t>
  </si>
  <si>
    <t>提高工作透明度</t>
  </si>
  <si>
    <t>将相关工作及办件量等及时向社会进行公开</t>
  </si>
  <si>
    <t>按全年计划推进</t>
  </si>
  <si>
    <t>民政工作</t>
  </si>
  <si>
    <t>日常城市低保调查工作、宣传、培训、老龄、困境儿童帮扶宣传、特困工作等日常工作等4万元</t>
  </si>
  <si>
    <t>卫计</t>
  </si>
  <si>
    <t>2个社区卫生大扫除、病媒生物防治，计划生育、防艾宣传等2万元</t>
  </si>
  <si>
    <t>管理好社会事务</t>
  </si>
  <si>
    <t>提高社会稳定，提升居民群众生活品质</t>
  </si>
  <si>
    <t>全面推进工作顺利开展，提升工作水平</t>
  </si>
  <si>
    <t>实施过程中的风险将进行评估并建立控制措施</t>
  </si>
  <si>
    <t>群众满意度</t>
  </si>
  <si>
    <t>达到基本满意及以上</t>
  </si>
  <si>
    <t>表13-5</t>
  </si>
  <si>
    <t>开展综治维稳日常工作，定期开展综治维稳线索排查，及时处置突发事件，做好重点人员和特殊人群管控、矛盾纠纷化解工作，确保辖区治安环境整体稳定有序。</t>
  </si>
  <si>
    <t>开展社会治理基层基础建设，坚持源头防范化解不稳定因素</t>
  </si>
  <si>
    <t>开展普法教育和校园安全、禁毒、重精患者管理、扫黑除恶等平安建设工作重大事项开展风险评估工作，落实预防措施和应急预案保持网格化平台活跃度，完善各项模块信息，并随时更新</t>
  </si>
  <si>
    <t>辖区社会稳定风险线索排查、深入开展反邪教斗争</t>
  </si>
  <si>
    <t>每月定期分析研判反邪教斗争形势，完成社会面邪教人员转化，常态化开展反邪教警示教育宣传</t>
  </si>
  <si>
    <t>确保辖区整体稳定</t>
  </si>
  <si>
    <t>辖区内不发生重大涉稳案（事）件，及时报送涉稳线索，妥善处置突发事件</t>
  </si>
  <si>
    <t>确保辖区社会环境安全</t>
  </si>
  <si>
    <t>辖区内社会环境和谐、安全，特殊人群监管妥当，矛盾纠纷源头化解</t>
  </si>
  <si>
    <t>年中、年底进行自我检查与被检查，保障工作的有序推进</t>
  </si>
  <si>
    <t>参加重大活动及敏感时段的维稳工作，雪亮工程维护，民法典手册印制，其它宣传等3万元</t>
  </si>
  <si>
    <t>表13-6</t>
  </si>
  <si>
    <t>完成全年文艺演出，确保各类活动顺利开展，完成政策宣讲目标任务。</t>
  </si>
  <si>
    <t>开展大型活动</t>
  </si>
  <si>
    <t>每年开展大型活动不低于5次</t>
  </si>
  <si>
    <t>顺利开展政策宣传、文艺活动等</t>
  </si>
  <si>
    <t>开展职工参观、学习、文艺活动等丰富职工、居民精神生活</t>
  </si>
  <si>
    <t>开展大型活动5次0.5万元</t>
  </si>
  <si>
    <t>提高社区管理水平</t>
  </si>
  <si>
    <t>提高基层治理水平和治理能力</t>
  </si>
  <si>
    <t>提升居民幸福指数</t>
  </si>
  <si>
    <t>提高群众幸福感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</si>
  <si>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</si>
  <si>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</si>
  <si>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</si>
  <si>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</si>
  <si>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</si>
  <si>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</si>
  <si>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</si>
  <si>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维护辖区稳定。</t>
  </si>
  <si>
    <t>紧紧围绕年度信访维稳及社会综治工作要点，深化平安建设、推进法治建设，加强队伍建设，加快建设平安社区。</t>
  </si>
  <si>
    <t>抓好安全生产。</t>
  </si>
  <si>
    <t>做好公共安全工作，强化安全教育与管理，不断深化和创新，努力让辖区居民生活环境得到改善。</t>
  </si>
  <si>
    <t>做好民生工作。</t>
  </si>
  <si>
    <t>开展涵盖计生、低保、社保、老龄补贴、残疾人救助、救灾救济、退役军人、劳动保障、就业援助、全民参保、住房保障、公共文化、环境治理、卫生防疫、等基层便民服务</t>
  </si>
  <si>
    <t>持续配合创文工作。</t>
  </si>
  <si>
    <t>紧扣区委“山水灵秀新城”发展目标，在区委区政府的指导下，对照点位打造要求，建设干净卫生、环境优美、管理规范的和谐美丽街道。</t>
  </si>
  <si>
    <t>年度部门整体支出预算</t>
  </si>
  <si>
    <t>资金总额</t>
  </si>
  <si>
    <t>年度总体目标</t>
  </si>
  <si>
    <t>做好辖区内精神文明建设、社会治安综合治理、爱国卫生、计划生育、普及法律知识工作，做好民政、妇联、司法、城建、卫生保健、武装、拥军优属、残联等工作，组织、协调、引导发展街办经济发展。</t>
  </si>
  <si>
    <t>年度绩效指标</t>
  </si>
  <si>
    <t>指标值
（包含数字及文字描述）</t>
  </si>
  <si>
    <t>产出指标</t>
  </si>
  <si>
    <t>防汛演练、安全宣传，值班值守，安全检查排查</t>
  </si>
  <si>
    <t>开展防汛演练5次；安全宣传5次；印制安全手册2000份，值班值守400余人次，检查企业120余家次。</t>
  </si>
  <si>
    <t>做好安全生产、社会稳定工作。</t>
  </si>
  <si>
    <t>抓好煤矿安全生产、打击私挖盗采、消防安全、地质灾害、防汛安全和危险化学品等工作安全排查全年不低于50次，环保每天1次，政务服务群众5000人次。确保全年未发生影响社会稳定的政治事件、恶性暴力事件和重特大安全生产事故，无邪教人员、社区矫正对象、社区吸毒人员等赴蓉进京滋事，无涉黑涉恶涉乱现</t>
  </si>
  <si>
    <t>营造干净整洁、设施完备、氛围浓厚的辖区环境，引导居民提升自身文明素养，增加居住满意度。</t>
  </si>
  <si>
    <t>综治维稳、安全生产、全国文明城市创建、市场管理、“代表之间”建设、政协联络站、民生事务、卫生清扫管理等。</t>
  </si>
  <si>
    <t>氛围营造，精神文明建设及日常活动开展等一系列工作。</t>
  </si>
  <si>
    <t>辖区环境卫生保洁，车辆乱停乱放、飞线问题、流浪狗等问题整治，氛围营造，精神文明建设及日常活动开展等一系列工作。</t>
  </si>
  <si>
    <t>一年</t>
  </si>
  <si>
    <t>203年</t>
  </si>
  <si>
    <t>工资及相关支出</t>
  </si>
  <si>
    <t>主要用于街道工资社保支出、办公费、水电费、公务用车运行维护费、党建经费、工会经费、福利费、应休未休年休假补助等234.19万元。</t>
  </si>
  <si>
    <t>社会管理各项工作</t>
  </si>
  <si>
    <t>综治维稳、安全生产、全国文明城市创建、市场管理、“代表之间”建设、政协联络站、民生事务、卫生清扫管理等15万元。</t>
  </si>
  <si>
    <t>经济效益指标</t>
  </si>
  <si>
    <t>着力解决群众“急难愁盼”问题。</t>
  </si>
  <si>
    <t>着力解决贫困群众生产生活困难问题，改善群众出行环境，使社区环境面貌不断改善，社区发展基础不断夯实，贫困群众生活水平不断提高。</t>
  </si>
  <si>
    <t>生态效益指标</t>
  </si>
  <si>
    <t>确保生态平衡。</t>
  </si>
  <si>
    <t>做好防火、环保等工作，维护生态良好发展。</t>
  </si>
  <si>
    <t>确保辖区群众满意</t>
  </si>
  <si>
    <t>满意度达90%以上。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</si>
</sst>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0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7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30" applyNumberFormat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2" borderId="31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/>
  </cellStyleXfs>
  <cellXfs count="2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left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left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176" fontId="7" fillId="0" borderId="5" xfId="0" applyNumberFormat="1" applyFont="1" applyFill="1" applyBorder="1" applyAlignment="1" applyProtection="1">
      <alignment horizontal="left" vertical="center" wrapText="1"/>
    </xf>
    <xf numFmtId="176" fontId="7" fillId="0" borderId="12" xfId="0" applyNumberFormat="1" applyFont="1" applyFill="1" applyBorder="1" applyAlignment="1" applyProtection="1">
      <alignment horizontal="left" vertical="center" wrapText="1"/>
    </xf>
    <xf numFmtId="176" fontId="7" fillId="0" borderId="6" xfId="0" applyNumberFormat="1" applyFont="1" applyFill="1" applyBorder="1" applyAlignment="1" applyProtection="1">
      <alignment horizontal="left" vertical="center" wrapText="1"/>
    </xf>
    <xf numFmtId="176" fontId="10" fillId="0" borderId="4" xfId="0" applyNumberFormat="1" applyFont="1" applyFill="1" applyBorder="1" applyAlignment="1" applyProtection="1">
      <alignment horizontal="left" vertical="center" wrapText="1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12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49" fontId="11" fillId="0" borderId="6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vertical="center" wrapText="1"/>
    </xf>
    <xf numFmtId="49" fontId="7" fillId="0" borderId="9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 wrapText="1"/>
    </xf>
    <xf numFmtId="49" fontId="11" fillId="0" borderId="12" xfId="0" applyNumberFormat="1" applyFont="1" applyFill="1" applyBorder="1" applyAlignment="1" applyProtection="1">
      <alignment vertical="center" wrapText="1"/>
    </xf>
    <xf numFmtId="49" fontId="7" fillId="0" borderId="16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0" fontId="11" fillId="0" borderId="14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 applyProtection="1">
      <alignment vertical="center" wrapText="1"/>
    </xf>
    <xf numFmtId="49" fontId="7" fillId="0" borderId="14" xfId="0" applyNumberFormat="1" applyFont="1" applyFill="1" applyBorder="1" applyAlignment="1" applyProtection="1">
      <alignment vertical="center" wrapText="1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vertical="center"/>
    </xf>
    <xf numFmtId="0" fontId="7" fillId="0" borderId="12" xfId="0" applyFont="1" applyFill="1" applyBorder="1" applyAlignment="1">
      <alignment vertical="center" wrapText="1"/>
    </xf>
    <xf numFmtId="49" fontId="7" fillId="0" borderId="15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vertical="center" wrapText="1"/>
    </xf>
    <xf numFmtId="0" fontId="7" fillId="0" borderId="12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12" fillId="0" borderId="17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7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right" vertical="center"/>
    </xf>
    <xf numFmtId="0" fontId="7" fillId="0" borderId="20" xfId="0" applyFont="1" applyFill="1" applyBorder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 applyProtection="1">
      <alignment vertical="center" wrapText="1"/>
    </xf>
    <xf numFmtId="177" fontId="15" fillId="0" borderId="4" xfId="0" applyNumberFormat="1" applyFont="1" applyBorder="1" applyAlignment="1">
      <alignment horizontal="right" vertical="center" wrapText="1"/>
    </xf>
    <xf numFmtId="0" fontId="7" fillId="0" borderId="19" xfId="0" applyFont="1" applyFill="1" applyBorder="1">
      <alignment vertical="center"/>
    </xf>
    <xf numFmtId="0" fontId="7" fillId="0" borderId="19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 indent="1"/>
    </xf>
    <xf numFmtId="4" fontId="17" fillId="0" borderId="4" xfId="0" applyNumberFormat="1" applyFont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indent="1"/>
    </xf>
    <xf numFmtId="177" fontId="17" fillId="0" borderId="4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7" fillId="0" borderId="22" xfId="0" applyFont="1" applyFill="1" applyBorder="1">
      <alignment vertical="center"/>
    </xf>
    <xf numFmtId="0" fontId="7" fillId="0" borderId="17" xfId="0" applyFont="1" applyFill="1" applyBorder="1" applyAlignment="1">
      <alignment vertical="center" wrapText="1"/>
    </xf>
    <xf numFmtId="4" fontId="17" fillId="0" borderId="23" xfId="0" applyNumberFormat="1" applyFont="1" applyBorder="1" applyAlignment="1">
      <alignment horizontal="right" vertical="center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6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1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9" sqref="A9"/>
    </sheetView>
  </sheetViews>
  <sheetFormatPr defaultColWidth="9" defaultRowHeight="14.25"/>
  <cols>
    <col min="1" max="1" width="123.133333333333" style="221" customWidth="1"/>
    <col min="2" max="16384" width="9" style="221"/>
  </cols>
  <sheetData>
    <row r="1" spans="1:1">
      <c r="A1" s="222"/>
    </row>
    <row r="2" ht="137.1" customHeight="1" spans="1:1">
      <c r="A2" s="222"/>
    </row>
    <row r="3" ht="137.1" customHeight="1" spans="1:1">
      <c r="A3" s="223" t="s">
        <v>0</v>
      </c>
    </row>
    <row r="4" ht="9" customHeight="1"/>
    <row r="5" ht="33" customHeight="1"/>
    <row r="6" ht="34.5" spans="1:1">
      <c r="A6" s="224" t="s">
        <v>1</v>
      </c>
    </row>
    <row r="11" ht="35.1" customHeight="1" spans="1:1">
      <c r="A11" s="22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23"/>
      <c r="B1" s="2" t="s">
        <v>206</v>
      </c>
      <c r="C1" s="124"/>
      <c r="D1" s="125"/>
      <c r="E1" s="125"/>
      <c r="F1" s="125"/>
      <c r="G1" s="125"/>
      <c r="H1" s="125"/>
      <c r="I1" s="139"/>
      <c r="J1" s="128"/>
    </row>
    <row r="2" ht="22.9" customHeight="1" spans="1:10">
      <c r="A2" s="123"/>
      <c r="B2" s="3" t="s">
        <v>207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47"/>
      <c r="E3" s="147"/>
      <c r="F3" s="147"/>
      <c r="G3" s="147"/>
      <c r="H3" s="147"/>
      <c r="I3" s="140" t="s">
        <v>7</v>
      </c>
      <c r="J3" s="141"/>
    </row>
    <row r="4" ht="24.4" customHeight="1" spans="1:10">
      <c r="A4" s="128"/>
      <c r="B4" s="129" t="s">
        <v>203</v>
      </c>
      <c r="C4" s="129" t="s">
        <v>81</v>
      </c>
      <c r="D4" s="129" t="s">
        <v>208</v>
      </c>
      <c r="E4" s="129"/>
      <c r="F4" s="129"/>
      <c r="G4" s="129"/>
      <c r="H4" s="129"/>
      <c r="I4" s="129"/>
      <c r="J4" s="142"/>
    </row>
    <row r="5" ht="24.4" customHeight="1" spans="1:10">
      <c r="A5" s="130"/>
      <c r="B5" s="129"/>
      <c r="C5" s="129"/>
      <c r="D5" s="129" t="s">
        <v>60</v>
      </c>
      <c r="E5" s="148" t="s">
        <v>209</v>
      </c>
      <c r="F5" s="129" t="s">
        <v>210</v>
      </c>
      <c r="G5" s="129"/>
      <c r="H5" s="129"/>
      <c r="I5" s="129" t="s">
        <v>211</v>
      </c>
      <c r="J5" s="142"/>
    </row>
    <row r="6" ht="24.4" customHeight="1" spans="1:10">
      <c r="A6" s="130"/>
      <c r="B6" s="129"/>
      <c r="C6" s="129"/>
      <c r="D6" s="129"/>
      <c r="E6" s="148"/>
      <c r="F6" s="129" t="s">
        <v>155</v>
      </c>
      <c r="G6" s="129" t="s">
        <v>212</v>
      </c>
      <c r="H6" s="129" t="s">
        <v>213</v>
      </c>
      <c r="I6" s="129"/>
      <c r="J6" s="143"/>
    </row>
    <row r="7" ht="22.9" customHeight="1" spans="1:10">
      <c r="A7" s="131"/>
      <c r="B7" s="129"/>
      <c r="C7" s="129" t="s">
        <v>73</v>
      </c>
      <c r="D7" s="132"/>
      <c r="E7" s="132"/>
      <c r="F7" s="132"/>
      <c r="G7" s="132"/>
      <c r="H7" s="132"/>
      <c r="I7" s="132"/>
      <c r="J7" s="144"/>
    </row>
    <row r="8" ht="22.9" customHeight="1" spans="1:10">
      <c r="A8" s="131"/>
      <c r="B8" s="129">
        <v>131001</v>
      </c>
      <c r="C8" s="129" t="s">
        <v>210</v>
      </c>
      <c r="D8" s="132">
        <v>50000</v>
      </c>
      <c r="E8" s="132">
        <v>0</v>
      </c>
      <c r="F8" s="132">
        <v>50000</v>
      </c>
      <c r="G8" s="132">
        <v>0</v>
      </c>
      <c r="H8" s="132">
        <v>50000</v>
      </c>
      <c r="I8" s="132">
        <v>0</v>
      </c>
      <c r="J8" s="144"/>
    </row>
    <row r="9" ht="22.9" customHeight="1" spans="1:10">
      <c r="A9" s="131"/>
      <c r="B9" s="129"/>
      <c r="C9" s="129"/>
      <c r="D9" s="132"/>
      <c r="E9" s="132"/>
      <c r="F9" s="132"/>
      <c r="G9" s="132"/>
      <c r="H9" s="132"/>
      <c r="I9" s="132"/>
      <c r="J9" s="144"/>
    </row>
    <row r="10" ht="22.9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4"/>
    </row>
    <row r="11" ht="22.9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4"/>
    </row>
    <row r="12" ht="22.9" customHeight="1" spans="1:10">
      <c r="A12" s="131"/>
      <c r="B12" s="129"/>
      <c r="C12" s="129"/>
      <c r="D12" s="132"/>
      <c r="E12" s="132"/>
      <c r="F12" s="132"/>
      <c r="G12" s="132"/>
      <c r="H12" s="132"/>
      <c r="I12" s="132"/>
      <c r="J12" s="144"/>
    </row>
    <row r="13" ht="22.9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4"/>
    </row>
    <row r="14" ht="22.9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4"/>
    </row>
    <row r="15" ht="22.9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4"/>
    </row>
    <row r="16" ht="22.9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23"/>
      <c r="B1" s="2" t="s">
        <v>214</v>
      </c>
      <c r="C1" s="2"/>
      <c r="D1" s="2"/>
      <c r="E1" s="124"/>
      <c r="F1" s="124"/>
      <c r="G1" s="125"/>
      <c r="H1" s="125"/>
      <c r="I1" s="139"/>
      <c r="J1" s="128"/>
    </row>
    <row r="2" ht="22.9" customHeight="1" spans="1:10">
      <c r="A2" s="123"/>
      <c r="B2" s="3" t="s">
        <v>215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27"/>
      <c r="E3" s="127"/>
      <c r="F3" s="127"/>
      <c r="G3" s="126"/>
      <c r="H3" s="126"/>
      <c r="I3" s="140" t="s">
        <v>7</v>
      </c>
      <c r="J3" s="141"/>
    </row>
    <row r="4" ht="24.4" customHeight="1" spans="1:10">
      <c r="A4" s="128"/>
      <c r="B4" s="129" t="s">
        <v>10</v>
      </c>
      <c r="C4" s="129"/>
      <c r="D4" s="129"/>
      <c r="E4" s="129"/>
      <c r="F4" s="129"/>
      <c r="G4" s="129" t="s">
        <v>216</v>
      </c>
      <c r="H4" s="129"/>
      <c r="I4" s="129"/>
      <c r="J4" s="142"/>
    </row>
    <row r="5" ht="24.4" customHeight="1" spans="1:10">
      <c r="A5" s="130"/>
      <c r="B5" s="129" t="s">
        <v>80</v>
      </c>
      <c r="C5" s="129"/>
      <c r="D5" s="129"/>
      <c r="E5" s="129" t="s">
        <v>71</v>
      </c>
      <c r="F5" s="129" t="s">
        <v>81</v>
      </c>
      <c r="G5" s="129" t="s">
        <v>60</v>
      </c>
      <c r="H5" s="129" t="s">
        <v>76</v>
      </c>
      <c r="I5" s="129" t="s">
        <v>77</v>
      </c>
      <c r="J5" s="142"/>
    </row>
    <row r="6" ht="24.4" customHeight="1" spans="1:10">
      <c r="A6" s="130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43"/>
    </row>
    <row r="7" ht="22.9" customHeight="1" spans="1:10">
      <c r="A7" s="131"/>
      <c r="B7" s="129"/>
      <c r="C7" s="129"/>
      <c r="D7" s="129"/>
      <c r="E7" s="129">
        <v>131001</v>
      </c>
      <c r="F7" s="129" t="s">
        <v>73</v>
      </c>
      <c r="G7" s="132">
        <v>155000</v>
      </c>
      <c r="H7" s="132"/>
      <c r="I7" s="132">
        <v>155000</v>
      </c>
      <c r="J7" s="144"/>
    </row>
    <row r="8" ht="22.9" customHeight="1" spans="1:10">
      <c r="A8" s="131"/>
      <c r="B8" s="129">
        <v>212</v>
      </c>
      <c r="C8" s="153"/>
      <c r="D8" s="153"/>
      <c r="E8" s="129"/>
      <c r="F8" s="129" t="s">
        <v>217</v>
      </c>
      <c r="G8" s="132">
        <v>155000</v>
      </c>
      <c r="H8" s="132"/>
      <c r="I8" s="132">
        <v>155000</v>
      </c>
      <c r="J8" s="144"/>
    </row>
    <row r="9" ht="22.9" customHeight="1" spans="1:10">
      <c r="A9" s="131"/>
      <c r="B9" s="129">
        <v>212</v>
      </c>
      <c r="C9" s="153" t="s">
        <v>103</v>
      </c>
      <c r="D9" s="153"/>
      <c r="E9" s="129"/>
      <c r="F9" s="129" t="s">
        <v>218</v>
      </c>
      <c r="G9" s="132">
        <v>155000</v>
      </c>
      <c r="H9" s="132"/>
      <c r="I9" s="132">
        <v>155000</v>
      </c>
      <c r="J9" s="144"/>
    </row>
    <row r="10" ht="22.9" customHeight="1" spans="1:10">
      <c r="A10" s="131"/>
      <c r="B10" s="129">
        <v>212</v>
      </c>
      <c r="C10" s="153" t="s">
        <v>103</v>
      </c>
      <c r="D10" s="153" t="s">
        <v>88</v>
      </c>
      <c r="E10" s="129"/>
      <c r="F10" s="129" t="s">
        <v>104</v>
      </c>
      <c r="G10" s="132">
        <v>155000</v>
      </c>
      <c r="H10" s="132"/>
      <c r="I10" s="132">
        <v>155000</v>
      </c>
      <c r="J10" s="144"/>
    </row>
    <row r="11" ht="22.9" customHeight="1" spans="1:10">
      <c r="A11" s="131"/>
      <c r="B11" s="129"/>
      <c r="C11" s="153"/>
      <c r="D11" s="153"/>
      <c r="E11" s="129"/>
      <c r="F11" s="154" t="s">
        <v>219</v>
      </c>
      <c r="G11" s="155">
        <v>40000</v>
      </c>
      <c r="H11" s="132"/>
      <c r="I11" s="156" t="s">
        <v>220</v>
      </c>
      <c r="J11" s="144"/>
    </row>
    <row r="12" ht="22.9" customHeight="1" spans="1:10">
      <c r="A12" s="131"/>
      <c r="B12" s="129"/>
      <c r="C12" s="153"/>
      <c r="D12" s="153"/>
      <c r="E12" s="129"/>
      <c r="F12" s="154" t="s">
        <v>221</v>
      </c>
      <c r="G12" s="155">
        <v>60000</v>
      </c>
      <c r="H12" s="132"/>
      <c r="I12" s="156" t="s">
        <v>222</v>
      </c>
      <c r="J12" s="144"/>
    </row>
    <row r="13" ht="22.9" customHeight="1" spans="1:10">
      <c r="A13" s="131"/>
      <c r="B13" s="129"/>
      <c r="C13" s="153"/>
      <c r="D13" s="153"/>
      <c r="E13" s="129"/>
      <c r="F13" s="154" t="s">
        <v>223</v>
      </c>
      <c r="G13" s="155">
        <v>10000</v>
      </c>
      <c r="H13" s="132"/>
      <c r="I13" s="156" t="s">
        <v>224</v>
      </c>
      <c r="J13" s="144"/>
    </row>
    <row r="14" ht="22.9" customHeight="1" spans="1:10">
      <c r="A14" s="131"/>
      <c r="B14" s="129"/>
      <c r="C14" s="153"/>
      <c r="D14" s="153"/>
      <c r="E14" s="129"/>
      <c r="F14" s="154" t="s">
        <v>225</v>
      </c>
      <c r="G14" s="155">
        <v>10000</v>
      </c>
      <c r="H14" s="132"/>
      <c r="I14" s="156" t="s">
        <v>224</v>
      </c>
      <c r="J14" s="144"/>
    </row>
    <row r="15" ht="22.9" customHeight="1" spans="1:10">
      <c r="A15" s="131"/>
      <c r="B15" s="129"/>
      <c r="C15" s="153"/>
      <c r="D15" s="153"/>
      <c r="E15" s="129"/>
      <c r="F15" s="154" t="s">
        <v>226</v>
      </c>
      <c r="G15" s="155">
        <v>30000</v>
      </c>
      <c r="H15" s="132"/>
      <c r="I15" s="156" t="s">
        <v>227</v>
      </c>
      <c r="J15" s="144"/>
    </row>
    <row r="16" ht="22.9" customHeight="1" spans="1:10">
      <c r="A16" s="131"/>
      <c r="B16" s="129"/>
      <c r="C16" s="153"/>
      <c r="D16" s="153"/>
      <c r="E16" s="129"/>
      <c r="F16" s="154" t="s">
        <v>228</v>
      </c>
      <c r="G16" s="155">
        <v>5000</v>
      </c>
      <c r="H16" s="132"/>
      <c r="I16" s="156" t="s">
        <v>229</v>
      </c>
      <c r="J16" s="144"/>
    </row>
    <row r="17" ht="22.9" customHeight="1" spans="1:10">
      <c r="A17" s="130"/>
      <c r="B17" s="133"/>
      <c r="C17" s="133"/>
      <c r="D17" s="133"/>
      <c r="E17" s="133"/>
      <c r="F17" s="133" t="s">
        <v>24</v>
      </c>
      <c r="G17" s="134"/>
      <c r="H17" s="134"/>
      <c r="I17" s="134"/>
      <c r="J17" s="142"/>
    </row>
    <row r="18" ht="22.9" customHeight="1" spans="1:10">
      <c r="A18" s="130"/>
      <c r="B18" s="133"/>
      <c r="C18" s="133"/>
      <c r="D18" s="133"/>
      <c r="E18" s="133"/>
      <c r="F18" s="133" t="s">
        <v>24</v>
      </c>
      <c r="G18" s="134"/>
      <c r="H18" s="134"/>
      <c r="I18" s="134"/>
      <c r="J18" s="1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23"/>
      <c r="B1" s="2" t="s">
        <v>230</v>
      </c>
      <c r="C1" s="124"/>
      <c r="D1" s="125"/>
      <c r="E1" s="125"/>
      <c r="F1" s="125"/>
      <c r="G1" s="125"/>
      <c r="H1" s="125"/>
      <c r="I1" s="139"/>
      <c r="J1" s="128"/>
    </row>
    <row r="2" ht="22.9" customHeight="1" spans="1:10">
      <c r="A2" s="123"/>
      <c r="B2" s="3" t="s">
        <v>231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47"/>
      <c r="E3" s="147"/>
      <c r="F3" s="147"/>
      <c r="G3" s="147"/>
      <c r="H3" s="147"/>
      <c r="I3" s="147" t="s">
        <v>7</v>
      </c>
      <c r="J3" s="141"/>
    </row>
    <row r="4" ht="24.4" customHeight="1" spans="1:10">
      <c r="A4" s="128"/>
      <c r="B4" s="129" t="s">
        <v>203</v>
      </c>
      <c r="C4" s="129" t="s">
        <v>81</v>
      </c>
      <c r="D4" s="129" t="s">
        <v>208</v>
      </c>
      <c r="E4" s="129"/>
      <c r="F4" s="129"/>
      <c r="G4" s="129"/>
      <c r="H4" s="129"/>
      <c r="I4" s="129"/>
      <c r="J4" s="142"/>
    </row>
    <row r="5" ht="24.4" customHeight="1" spans="1:10">
      <c r="A5" s="130"/>
      <c r="B5" s="129"/>
      <c r="C5" s="129"/>
      <c r="D5" s="129" t="s">
        <v>60</v>
      </c>
      <c r="E5" s="148" t="s">
        <v>209</v>
      </c>
      <c r="F5" s="129" t="s">
        <v>210</v>
      </c>
      <c r="G5" s="129"/>
      <c r="H5" s="129"/>
      <c r="I5" s="129" t="s">
        <v>211</v>
      </c>
      <c r="J5" s="142"/>
    </row>
    <row r="6" ht="24.4" customHeight="1" spans="1:10">
      <c r="A6" s="130"/>
      <c r="B6" s="129"/>
      <c r="C6" s="129"/>
      <c r="D6" s="129"/>
      <c r="E6" s="148"/>
      <c r="F6" s="129" t="s">
        <v>155</v>
      </c>
      <c r="G6" s="129" t="s">
        <v>212</v>
      </c>
      <c r="H6" s="129" t="s">
        <v>213</v>
      </c>
      <c r="I6" s="129"/>
      <c r="J6" s="143"/>
    </row>
    <row r="7" ht="22.9" customHeight="1" spans="1:10">
      <c r="A7" s="131"/>
      <c r="B7" s="129"/>
      <c r="C7" s="129" t="s">
        <v>73</v>
      </c>
      <c r="D7" s="132"/>
      <c r="E7" s="132"/>
      <c r="F7" s="132"/>
      <c r="G7" s="132"/>
      <c r="H7" s="132"/>
      <c r="I7" s="132"/>
      <c r="J7" s="144"/>
    </row>
    <row r="8" ht="22.9" customHeight="1" spans="1:10">
      <c r="A8" s="131"/>
      <c r="B8" s="149" t="s">
        <v>203</v>
      </c>
      <c r="C8" s="149" t="s">
        <v>72</v>
      </c>
      <c r="D8" s="132"/>
      <c r="E8" s="132"/>
      <c r="F8" s="132"/>
      <c r="G8" s="132"/>
      <c r="H8" s="132"/>
      <c r="I8" s="132"/>
      <c r="J8" s="144"/>
    </row>
    <row r="9" ht="22.9" customHeight="1" spans="1:10">
      <c r="A9" s="131"/>
      <c r="B9" s="129">
        <v>131001</v>
      </c>
      <c r="C9" s="129" t="s">
        <v>232</v>
      </c>
      <c r="D9" s="132">
        <v>0</v>
      </c>
      <c r="E9" s="132"/>
      <c r="F9" s="132"/>
      <c r="G9" s="132"/>
      <c r="H9" s="132"/>
      <c r="I9" s="132"/>
      <c r="J9" s="144"/>
    </row>
    <row r="10" ht="22.9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4"/>
    </row>
    <row r="11" ht="22.9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4"/>
    </row>
    <row r="12" ht="22.9" customHeight="1" spans="1:10">
      <c r="A12" s="131"/>
      <c r="B12" s="129"/>
      <c r="C12" s="129"/>
      <c r="D12" s="132"/>
      <c r="E12" s="132"/>
      <c r="F12" s="132"/>
      <c r="G12" s="132"/>
      <c r="H12" s="132"/>
      <c r="I12" s="132"/>
      <c r="J12" s="144"/>
    </row>
    <row r="13" ht="22.9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4"/>
    </row>
    <row r="14" ht="22.9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4"/>
    </row>
    <row r="15" ht="22.9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4"/>
    </row>
    <row r="16" ht="22.9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4"/>
    </row>
    <row r="17" ht="22.9" customHeight="1" spans="1:10">
      <c r="A17" s="131"/>
      <c r="B17" s="150" t="s">
        <v>233</v>
      </c>
      <c r="C17" s="151"/>
      <c r="D17" s="151"/>
      <c r="E17" s="151"/>
      <c r="F17" s="151"/>
      <c r="G17" s="151"/>
      <c r="H17" s="151"/>
      <c r="I17" s="152"/>
      <c r="J17" s="144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3" sqref="G13:I1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23"/>
      <c r="B1" s="2" t="s">
        <v>234</v>
      </c>
      <c r="C1" s="2"/>
      <c r="D1" s="2"/>
      <c r="E1" s="124"/>
      <c r="F1" s="124"/>
      <c r="G1" s="125"/>
      <c r="H1" s="125"/>
      <c r="I1" s="139"/>
      <c r="J1" s="128"/>
    </row>
    <row r="2" ht="22.9" customHeight="1" spans="1:10">
      <c r="A2" s="123"/>
      <c r="B2" s="3" t="s">
        <v>235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27"/>
      <c r="E3" s="127"/>
      <c r="F3" s="127"/>
      <c r="G3" s="126"/>
      <c r="H3" s="126"/>
      <c r="I3" s="140" t="s">
        <v>7</v>
      </c>
      <c r="J3" s="141"/>
    </row>
    <row r="4" ht="24.4" customHeight="1" spans="1:10">
      <c r="A4" s="128"/>
      <c r="B4" s="129" t="s">
        <v>10</v>
      </c>
      <c r="C4" s="129"/>
      <c r="D4" s="129"/>
      <c r="E4" s="129"/>
      <c r="F4" s="129"/>
      <c r="G4" s="129" t="s">
        <v>236</v>
      </c>
      <c r="H4" s="129"/>
      <c r="I4" s="129"/>
      <c r="J4" s="142"/>
    </row>
    <row r="5" ht="24.4" customHeight="1" spans="1:10">
      <c r="A5" s="130"/>
      <c r="B5" s="129" t="s">
        <v>80</v>
      </c>
      <c r="C5" s="129"/>
      <c r="D5" s="129"/>
      <c r="E5" s="129" t="s">
        <v>71</v>
      </c>
      <c r="F5" s="129" t="s">
        <v>81</v>
      </c>
      <c r="G5" s="129" t="s">
        <v>60</v>
      </c>
      <c r="H5" s="129" t="s">
        <v>76</v>
      </c>
      <c r="I5" s="129" t="s">
        <v>77</v>
      </c>
      <c r="J5" s="142"/>
    </row>
    <row r="6" ht="24.4" customHeight="1" spans="1:10">
      <c r="A6" s="130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43"/>
    </row>
    <row r="7" ht="22.9" customHeight="1" spans="1:10">
      <c r="A7" s="131"/>
      <c r="B7" s="129"/>
      <c r="C7" s="129"/>
      <c r="D7" s="129"/>
      <c r="E7" s="129"/>
      <c r="F7" s="129" t="s">
        <v>73</v>
      </c>
      <c r="G7" s="132"/>
      <c r="H7" s="132"/>
      <c r="I7" s="132"/>
      <c r="J7" s="144"/>
    </row>
    <row r="8" ht="22.9" customHeight="1" spans="1:10">
      <c r="A8" s="130"/>
      <c r="B8" s="133"/>
      <c r="C8" s="133"/>
      <c r="D8" s="133"/>
      <c r="E8" s="133" t="s">
        <v>203</v>
      </c>
      <c r="F8" s="133" t="s">
        <v>237</v>
      </c>
      <c r="G8" s="134"/>
      <c r="H8" s="134"/>
      <c r="I8" s="134"/>
      <c r="J8" s="142"/>
    </row>
    <row r="9" ht="22.9" customHeight="1" spans="1:10">
      <c r="A9" s="130"/>
      <c r="B9" s="133"/>
      <c r="C9" s="133"/>
      <c r="D9" s="133"/>
      <c r="E9" s="129">
        <v>131001</v>
      </c>
      <c r="F9" s="129" t="s">
        <v>232</v>
      </c>
      <c r="G9" s="132">
        <v>0</v>
      </c>
      <c r="H9" s="134"/>
      <c r="I9" s="134"/>
      <c r="J9" s="142"/>
    </row>
    <row r="10" ht="22.9" customHeight="1" spans="1:10">
      <c r="A10" s="130"/>
      <c r="B10" s="133"/>
      <c r="C10" s="133"/>
      <c r="D10" s="133"/>
      <c r="E10" s="133"/>
      <c r="F10" s="133"/>
      <c r="G10" s="134"/>
      <c r="H10" s="134"/>
      <c r="I10" s="134"/>
      <c r="J10" s="142"/>
    </row>
    <row r="11" ht="22.9" customHeight="1" spans="1:10">
      <c r="A11" s="130"/>
      <c r="B11" s="133"/>
      <c r="C11" s="133"/>
      <c r="D11" s="133"/>
      <c r="E11" s="133"/>
      <c r="F11" s="133"/>
      <c r="G11" s="134"/>
      <c r="H11" s="134"/>
      <c r="I11" s="134"/>
      <c r="J11" s="142"/>
    </row>
    <row r="12" ht="22.9" customHeight="1" spans="1:10">
      <c r="A12" s="130"/>
      <c r="B12" s="133"/>
      <c r="C12" s="133"/>
      <c r="D12" s="133"/>
      <c r="E12" s="133"/>
      <c r="F12" s="133"/>
      <c r="G12" s="134"/>
      <c r="H12" s="134"/>
      <c r="I12" s="134"/>
      <c r="J12" s="142"/>
    </row>
    <row r="13" ht="22.9" customHeight="1" spans="1:10">
      <c r="A13" s="130"/>
      <c r="B13" s="133"/>
      <c r="C13" s="133"/>
      <c r="D13" s="133"/>
      <c r="E13" s="133"/>
      <c r="F13" s="133"/>
      <c r="G13" s="134"/>
      <c r="H13" s="134"/>
      <c r="I13" s="134"/>
      <c r="J13" s="142"/>
    </row>
    <row r="14" ht="22.9" customHeight="1" spans="1:10">
      <c r="A14" s="130"/>
      <c r="B14" s="133"/>
      <c r="C14" s="133"/>
      <c r="D14" s="133"/>
      <c r="E14" s="133"/>
      <c r="F14" s="133"/>
      <c r="G14" s="134"/>
      <c r="H14" s="134"/>
      <c r="I14" s="134"/>
      <c r="J14" s="142"/>
    </row>
    <row r="15" ht="22.9" customHeight="1" spans="1:10">
      <c r="A15" s="130"/>
      <c r="B15" s="133"/>
      <c r="C15" s="133"/>
      <c r="D15" s="133"/>
      <c r="E15" s="133"/>
      <c r="F15" s="133"/>
      <c r="G15" s="134"/>
      <c r="H15" s="134"/>
      <c r="I15" s="134"/>
      <c r="J15" s="142"/>
    </row>
    <row r="16" ht="22.9" customHeight="1" spans="1:10">
      <c r="A16" s="130"/>
      <c r="B16" s="133"/>
      <c r="C16" s="133"/>
      <c r="D16" s="133"/>
      <c r="E16" s="133"/>
      <c r="F16" s="133" t="s">
        <v>24</v>
      </c>
      <c r="G16" s="134"/>
      <c r="H16" s="134"/>
      <c r="I16" s="134"/>
      <c r="J16" s="142"/>
    </row>
    <row r="17" ht="22.9" customHeight="1" spans="1:10">
      <c r="A17" s="130"/>
      <c r="B17" s="135" t="s">
        <v>238</v>
      </c>
      <c r="C17" s="136"/>
      <c r="D17" s="136"/>
      <c r="E17" s="136"/>
      <c r="F17" s="136"/>
      <c r="G17" s="136"/>
      <c r="H17" s="136"/>
      <c r="I17" s="145"/>
      <c r="J17" s="143"/>
    </row>
    <row r="18" ht="9.75" customHeight="1" spans="1:10">
      <c r="A18" s="137"/>
      <c r="B18" s="138"/>
      <c r="C18" s="138"/>
      <c r="D18" s="138"/>
      <c r="E18" s="138"/>
      <c r="F18" s="137"/>
      <c r="G18" s="137"/>
      <c r="H18" s="137"/>
      <c r="I18" s="137"/>
      <c r="J18" s="146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4" sqref="B4:I4"/>
    </sheetView>
  </sheetViews>
  <sheetFormatPr defaultColWidth="6.75" defaultRowHeight="12"/>
  <cols>
    <col min="1" max="1" width="12" style="118" customWidth="1"/>
    <col min="2" max="2" width="11.5" style="118" customWidth="1"/>
    <col min="3" max="3" width="18.375" style="118" customWidth="1"/>
    <col min="4" max="4" width="10.875" style="118" customWidth="1"/>
    <col min="5" max="5" width="15.125" style="118" customWidth="1"/>
    <col min="6" max="6" width="10" style="118" customWidth="1"/>
    <col min="7" max="7" width="9.5" style="118" customWidth="1"/>
    <col min="8" max="8" width="9.875" style="118" customWidth="1"/>
    <col min="9" max="9" width="17" style="118" customWidth="1"/>
    <col min="10" max="16384" width="6.75" style="15"/>
  </cols>
  <sheetData>
    <row r="1" s="15" customFormat="1" ht="14.3" customHeight="1" spans="1:9">
      <c r="A1" s="119" t="s">
        <v>239</v>
      </c>
      <c r="B1" s="118"/>
      <c r="C1" s="118"/>
      <c r="D1" s="118"/>
      <c r="E1" s="118"/>
      <c r="F1" s="118"/>
      <c r="G1" s="118"/>
      <c r="H1" s="118"/>
      <c r="I1" s="118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7.1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7.1" customHeight="1" spans="1:9">
      <c r="A4" s="84" t="s">
        <v>242</v>
      </c>
      <c r="B4" s="85" t="s">
        <v>223</v>
      </c>
      <c r="C4" s="86"/>
      <c r="D4" s="86"/>
      <c r="E4" s="86"/>
      <c r="F4" s="86"/>
      <c r="G4" s="86"/>
      <c r="H4" s="86"/>
      <c r="I4" s="106"/>
    </row>
    <row r="5" s="15" customFormat="1" ht="17.1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7.1" customHeight="1" spans="1:9">
      <c r="A6" s="53" t="s">
        <v>244</v>
      </c>
      <c r="B6" s="89" t="s">
        <v>245</v>
      </c>
      <c r="C6" s="89"/>
      <c r="D6" s="89"/>
      <c r="E6" s="90">
        <v>1</v>
      </c>
      <c r="F6" s="90"/>
      <c r="G6" s="90"/>
      <c r="H6" s="90"/>
      <c r="I6" s="90"/>
    </row>
    <row r="7" s="15" customFormat="1" ht="17.1" customHeight="1" spans="1:9">
      <c r="A7" s="91"/>
      <c r="B7" s="89" t="s">
        <v>246</v>
      </c>
      <c r="C7" s="89"/>
      <c r="D7" s="89"/>
      <c r="E7" s="90">
        <v>1</v>
      </c>
      <c r="F7" s="90"/>
      <c r="G7" s="90"/>
      <c r="H7" s="90"/>
      <c r="I7" s="90"/>
    </row>
    <row r="8" s="15" customFormat="1" ht="17.1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7.1" customHeight="1" spans="1:9">
      <c r="A9" s="55" t="s">
        <v>248</v>
      </c>
      <c r="B9" s="52" t="s">
        <v>249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31.5" customHeight="1" spans="1:9">
      <c r="A12" s="95"/>
      <c r="B12" s="95" t="s">
        <v>255</v>
      </c>
      <c r="C12" s="95" t="s">
        <v>256</v>
      </c>
      <c r="D12" s="33" t="s">
        <v>257</v>
      </c>
      <c r="E12" s="34"/>
      <c r="F12" s="33" t="s">
        <v>258</v>
      </c>
      <c r="G12" s="34"/>
      <c r="H12" s="34"/>
      <c r="I12" s="34"/>
    </row>
    <row r="13" s="15" customFormat="1" ht="28.5" customHeight="1" spans="1:9">
      <c r="A13" s="95"/>
      <c r="B13" s="95"/>
      <c r="C13" s="91" t="s">
        <v>259</v>
      </c>
      <c r="D13" s="49" t="s">
        <v>260</v>
      </c>
      <c r="E13" s="75"/>
      <c r="F13" s="49" t="s">
        <v>261</v>
      </c>
      <c r="G13" s="50"/>
      <c r="H13" s="50"/>
      <c r="I13" s="75"/>
    </row>
    <row r="14" s="15" customFormat="1" ht="17.1" customHeight="1" spans="1:9">
      <c r="A14" s="95"/>
      <c r="B14" s="95"/>
      <c r="C14" s="91" t="s">
        <v>262</v>
      </c>
      <c r="D14" s="49" t="s">
        <v>263</v>
      </c>
      <c r="E14" s="75"/>
      <c r="F14" s="49" t="s">
        <v>264</v>
      </c>
      <c r="G14" s="50"/>
      <c r="H14" s="50"/>
      <c r="I14" s="75"/>
    </row>
    <row r="15" s="15" customFormat="1" ht="17.1" customHeight="1" spans="1:9">
      <c r="A15" s="95"/>
      <c r="B15" s="95"/>
      <c r="C15" s="91" t="s">
        <v>265</v>
      </c>
      <c r="D15" s="33" t="s">
        <v>266</v>
      </c>
      <c r="E15" s="34"/>
      <c r="F15" s="33" t="s">
        <v>267</v>
      </c>
      <c r="G15" s="34"/>
      <c r="H15" s="34"/>
      <c r="I15" s="34"/>
    </row>
    <row r="16" s="15" customFormat="1" ht="17.1" customHeight="1" spans="1:9">
      <c r="A16" s="95"/>
      <c r="B16" s="104" t="s">
        <v>268</v>
      </c>
      <c r="C16" s="91" t="s">
        <v>269</v>
      </c>
      <c r="D16" s="33" t="s">
        <v>270</v>
      </c>
      <c r="E16" s="34"/>
      <c r="F16" s="33" t="s">
        <v>271</v>
      </c>
      <c r="G16" s="34"/>
      <c r="H16" s="34"/>
      <c r="I16" s="34"/>
    </row>
    <row r="17" s="15" customFormat="1" ht="17.1" customHeight="1" spans="1:9">
      <c r="A17" s="95"/>
      <c r="B17" s="105"/>
      <c r="C17" s="55" t="s">
        <v>272</v>
      </c>
      <c r="D17" s="33" t="s">
        <v>273</v>
      </c>
      <c r="E17" s="34"/>
      <c r="F17" s="33" t="s">
        <v>274</v>
      </c>
      <c r="G17" s="34"/>
      <c r="H17" s="34"/>
      <c r="I17" s="34"/>
    </row>
    <row r="18" s="15" customFormat="1" ht="17.1" customHeight="1" spans="1:9">
      <c r="A18" s="94"/>
      <c r="B18" s="91" t="s">
        <v>275</v>
      </c>
      <c r="C18" s="74" t="s">
        <v>276</v>
      </c>
      <c r="D18" s="49" t="s">
        <v>277</v>
      </c>
      <c r="E18" s="75"/>
      <c r="F18" s="49" t="s">
        <v>278</v>
      </c>
      <c r="G18" s="50"/>
      <c r="H18" s="50"/>
      <c r="I18" s="75"/>
    </row>
    <row r="19" s="15" customFormat="1" ht="11.25" spans="1:9">
      <c r="A19" s="79"/>
      <c r="B19" s="79"/>
      <c r="C19" s="79"/>
      <c r="D19" s="79"/>
      <c r="E19" s="79"/>
      <c r="F19" s="79"/>
      <c r="G19" s="79"/>
      <c r="H19" s="79"/>
      <c r="I19" s="79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4" sqref="B4:I4"/>
    </sheetView>
  </sheetViews>
  <sheetFormatPr defaultColWidth="6.75" defaultRowHeight="12"/>
  <cols>
    <col min="1" max="1" width="11.25" style="118" customWidth="1"/>
    <col min="2" max="2" width="11.5" style="118" customWidth="1"/>
    <col min="3" max="3" width="15.625" style="118" customWidth="1"/>
    <col min="4" max="4" width="10.875" style="118" customWidth="1"/>
    <col min="5" max="5" width="19.375" style="118" customWidth="1"/>
    <col min="6" max="6" width="10" style="118" customWidth="1"/>
    <col min="7" max="7" width="9.5" style="118" customWidth="1"/>
    <col min="8" max="8" width="9.875" style="118" customWidth="1"/>
    <col min="9" max="9" width="18.625" style="118" customWidth="1"/>
    <col min="10" max="16384" width="6.75" style="15"/>
  </cols>
  <sheetData>
    <row r="1" s="15" customFormat="1" ht="14.3" customHeight="1" spans="1:9">
      <c r="A1" s="119" t="s">
        <v>279</v>
      </c>
      <c r="B1" s="118"/>
      <c r="C1" s="118"/>
      <c r="D1" s="118"/>
      <c r="E1" s="118"/>
      <c r="F1" s="118"/>
      <c r="G1" s="118"/>
      <c r="H1" s="118"/>
      <c r="I1" s="118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7.1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7.1" customHeight="1" spans="1:9">
      <c r="A4" s="84" t="s">
        <v>242</v>
      </c>
      <c r="B4" s="85" t="s">
        <v>225</v>
      </c>
      <c r="C4" s="86"/>
      <c r="D4" s="86"/>
      <c r="E4" s="86"/>
      <c r="F4" s="86"/>
      <c r="G4" s="86"/>
      <c r="H4" s="86"/>
      <c r="I4" s="106"/>
    </row>
    <row r="5" s="15" customFormat="1" ht="17.1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7.1" customHeight="1" spans="1:9">
      <c r="A6" s="53" t="s">
        <v>244</v>
      </c>
      <c r="B6" s="89" t="s">
        <v>245</v>
      </c>
      <c r="C6" s="89"/>
      <c r="D6" s="89"/>
      <c r="E6" s="90">
        <v>1</v>
      </c>
      <c r="F6" s="90"/>
      <c r="G6" s="90"/>
      <c r="H6" s="90"/>
      <c r="I6" s="90"/>
    </row>
    <row r="7" s="15" customFormat="1" ht="17.1" customHeight="1" spans="1:9">
      <c r="A7" s="91"/>
      <c r="B7" s="89" t="s">
        <v>246</v>
      </c>
      <c r="C7" s="89"/>
      <c r="D7" s="89"/>
      <c r="E7" s="90">
        <v>1</v>
      </c>
      <c r="F7" s="90"/>
      <c r="G7" s="90"/>
      <c r="H7" s="90"/>
      <c r="I7" s="90"/>
    </row>
    <row r="8" s="15" customFormat="1" ht="17.1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7.1" customHeight="1" spans="1:9">
      <c r="A9" s="55" t="s">
        <v>248</v>
      </c>
      <c r="B9" s="52" t="s">
        <v>280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30" customHeight="1" spans="1:9">
      <c r="A12" s="95"/>
      <c r="B12" s="95" t="s">
        <v>255</v>
      </c>
      <c r="C12" s="95" t="s">
        <v>256</v>
      </c>
      <c r="D12" s="33" t="s">
        <v>281</v>
      </c>
      <c r="E12" s="34"/>
      <c r="F12" s="120" t="s">
        <v>282</v>
      </c>
      <c r="G12" s="121"/>
      <c r="H12" s="121"/>
      <c r="I12" s="122"/>
    </row>
    <row r="13" s="15" customFormat="1" ht="35.25" customHeight="1" spans="1:9">
      <c r="A13" s="95"/>
      <c r="B13" s="95"/>
      <c r="C13" s="91" t="s">
        <v>259</v>
      </c>
      <c r="D13" s="49" t="s">
        <v>260</v>
      </c>
      <c r="E13" s="75"/>
      <c r="F13" s="49" t="s">
        <v>283</v>
      </c>
      <c r="G13" s="50"/>
      <c r="H13" s="50"/>
      <c r="I13" s="75"/>
    </row>
    <row r="14" s="15" customFormat="1" ht="17.1" customHeight="1" spans="1:9">
      <c r="A14" s="95"/>
      <c r="B14" s="95"/>
      <c r="C14" s="91" t="s">
        <v>262</v>
      </c>
      <c r="D14" s="49" t="s">
        <v>263</v>
      </c>
      <c r="E14" s="75"/>
      <c r="F14" s="49" t="s">
        <v>264</v>
      </c>
      <c r="G14" s="50"/>
      <c r="H14" s="50"/>
      <c r="I14" s="75"/>
    </row>
    <row r="15" s="15" customFormat="1" ht="17.1" customHeight="1" spans="1:9">
      <c r="A15" s="95"/>
      <c r="B15" s="95"/>
      <c r="C15" s="91" t="s">
        <v>265</v>
      </c>
      <c r="D15" s="33" t="s">
        <v>266</v>
      </c>
      <c r="E15" s="34"/>
      <c r="F15" s="33" t="s">
        <v>267</v>
      </c>
      <c r="G15" s="34"/>
      <c r="H15" s="34"/>
      <c r="I15" s="34"/>
    </row>
    <row r="16" s="15" customFormat="1" ht="17.1" customHeight="1" spans="1:9">
      <c r="A16" s="95"/>
      <c r="B16" s="104" t="s">
        <v>268</v>
      </c>
      <c r="C16" s="91" t="s">
        <v>269</v>
      </c>
      <c r="D16" s="33" t="s">
        <v>270</v>
      </c>
      <c r="E16" s="34"/>
      <c r="F16" s="33" t="s">
        <v>271</v>
      </c>
      <c r="G16" s="34"/>
      <c r="H16" s="34"/>
      <c r="I16" s="34"/>
    </row>
    <row r="17" s="15" customFormat="1" ht="17.1" customHeight="1" spans="1:9">
      <c r="A17" s="95"/>
      <c r="B17" s="105"/>
      <c r="C17" s="91" t="s">
        <v>272</v>
      </c>
      <c r="D17" s="33" t="s">
        <v>273</v>
      </c>
      <c r="E17" s="34"/>
      <c r="F17" s="33" t="s">
        <v>274</v>
      </c>
      <c r="G17" s="34"/>
      <c r="H17" s="34"/>
      <c r="I17" s="34"/>
    </row>
    <row r="18" s="15" customFormat="1" ht="17.1" customHeight="1" spans="1:9">
      <c r="A18" s="94"/>
      <c r="B18" s="91" t="s">
        <v>275</v>
      </c>
      <c r="C18" s="74" t="s">
        <v>276</v>
      </c>
      <c r="D18" s="52" t="s">
        <v>277</v>
      </c>
      <c r="E18" s="52"/>
      <c r="F18" s="52" t="s">
        <v>278</v>
      </c>
      <c r="G18" s="52"/>
      <c r="H18" s="52"/>
      <c r="I18" s="52"/>
    </row>
    <row r="19" s="15" customFormat="1" ht="11.25" spans="1:9">
      <c r="A19" s="79"/>
      <c r="B19" s="79"/>
      <c r="C19" s="79"/>
      <c r="D19" s="79"/>
      <c r="E19" s="79"/>
      <c r="F19" s="79"/>
      <c r="G19" s="79"/>
      <c r="H19" s="79"/>
      <c r="I19" s="79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4" sqref="B4:I4"/>
    </sheetView>
  </sheetViews>
  <sheetFormatPr defaultColWidth="6.75" defaultRowHeight="11.25"/>
  <cols>
    <col min="1" max="1" width="12" style="79" customWidth="1"/>
    <col min="2" max="2" width="11.5" style="80" customWidth="1"/>
    <col min="3" max="3" width="17.75" style="80" customWidth="1"/>
    <col min="4" max="4" width="10.875" style="80" customWidth="1"/>
    <col min="5" max="5" width="14.875" style="80" customWidth="1"/>
    <col min="6" max="6" width="10" style="80" customWidth="1"/>
    <col min="7" max="7" width="9.5" style="80" customWidth="1"/>
    <col min="8" max="8" width="9.875" style="80" customWidth="1"/>
    <col min="9" max="9" width="21.3666666666667" style="80" customWidth="1"/>
    <col min="10" max="16384" width="6.75" style="15"/>
  </cols>
  <sheetData>
    <row r="1" s="15" customFormat="1" ht="14.3" customHeight="1" spans="1:9">
      <c r="A1" s="81" t="s">
        <v>284</v>
      </c>
      <c r="B1" s="80"/>
      <c r="C1" s="80"/>
      <c r="D1" s="80"/>
      <c r="E1" s="80"/>
      <c r="F1" s="80"/>
      <c r="G1" s="80"/>
      <c r="H1" s="80"/>
      <c r="I1" s="80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5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5" customHeight="1" spans="1:9">
      <c r="A4" s="84" t="s">
        <v>242</v>
      </c>
      <c r="B4" s="85" t="s">
        <v>219</v>
      </c>
      <c r="C4" s="86"/>
      <c r="D4" s="86"/>
      <c r="E4" s="86"/>
      <c r="F4" s="86"/>
      <c r="G4" s="86"/>
      <c r="H4" s="86"/>
      <c r="I4" s="106"/>
    </row>
    <row r="5" s="15" customFormat="1" ht="15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5" customHeight="1" spans="1:9">
      <c r="A6" s="53" t="s">
        <v>244</v>
      </c>
      <c r="B6" s="89" t="s">
        <v>245</v>
      </c>
      <c r="C6" s="89"/>
      <c r="D6" s="89"/>
      <c r="E6" s="90">
        <v>4</v>
      </c>
      <c r="F6" s="90"/>
      <c r="G6" s="90"/>
      <c r="H6" s="90"/>
      <c r="I6" s="90"/>
    </row>
    <row r="7" s="15" customFormat="1" ht="15" customHeight="1" spans="1:9">
      <c r="A7" s="91"/>
      <c r="B7" s="89" t="s">
        <v>246</v>
      </c>
      <c r="C7" s="89"/>
      <c r="D7" s="89"/>
      <c r="E7" s="90">
        <v>4</v>
      </c>
      <c r="F7" s="90"/>
      <c r="G7" s="90"/>
      <c r="H7" s="90"/>
      <c r="I7" s="90"/>
    </row>
    <row r="8" s="15" customFormat="1" ht="15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5" customHeight="1" spans="1:9">
      <c r="A9" s="55" t="s">
        <v>248</v>
      </c>
      <c r="B9" s="52" t="s">
        <v>285</v>
      </c>
      <c r="C9" s="52"/>
      <c r="D9" s="52"/>
      <c r="E9" s="52"/>
      <c r="F9" s="52"/>
      <c r="G9" s="52"/>
      <c r="H9" s="52"/>
      <c r="I9" s="52"/>
    </row>
    <row r="10" s="15" customFormat="1" ht="15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5" customHeight="1" spans="1:9">
      <c r="A11" s="92" t="s">
        <v>250</v>
      </c>
      <c r="B11" s="93" t="s">
        <v>251</v>
      </c>
      <c r="C11" s="93" t="s">
        <v>252</v>
      </c>
      <c r="D11" s="111" t="s">
        <v>253</v>
      </c>
      <c r="E11" s="112"/>
      <c r="F11" s="111" t="s">
        <v>254</v>
      </c>
      <c r="G11" s="113"/>
      <c r="H11" s="113"/>
      <c r="I11" s="112"/>
    </row>
    <row r="12" s="15" customFormat="1" ht="36" customHeight="1" spans="1:9">
      <c r="A12" s="95"/>
      <c r="B12" s="95" t="s">
        <v>255</v>
      </c>
      <c r="C12" s="95" t="s">
        <v>256</v>
      </c>
      <c r="D12" s="61" t="s">
        <v>286</v>
      </c>
      <c r="E12" s="62"/>
      <c r="F12" s="61" t="s">
        <v>287</v>
      </c>
      <c r="G12" s="67"/>
      <c r="H12" s="67"/>
      <c r="I12" s="62"/>
    </row>
    <row r="13" s="15" customFormat="1" ht="28.5" customHeight="1" spans="1:9">
      <c r="A13" s="95"/>
      <c r="B13" s="95"/>
      <c r="C13" s="95"/>
      <c r="D13" s="61" t="s">
        <v>288</v>
      </c>
      <c r="E13" s="62"/>
      <c r="F13" s="114" t="s">
        <v>289</v>
      </c>
      <c r="G13" s="115"/>
      <c r="H13" s="115"/>
      <c r="I13" s="117"/>
    </row>
    <row r="14" s="15" customFormat="1" ht="15" customHeight="1" spans="1:9">
      <c r="A14" s="95"/>
      <c r="B14" s="95"/>
      <c r="C14" s="91" t="s">
        <v>259</v>
      </c>
      <c r="D14" s="61" t="s">
        <v>290</v>
      </c>
      <c r="E14" s="62"/>
      <c r="F14" s="61" t="s">
        <v>291</v>
      </c>
      <c r="G14" s="67"/>
      <c r="H14" s="67"/>
      <c r="I14" s="62"/>
    </row>
    <row r="15" s="15" customFormat="1" ht="15" customHeight="1" spans="1:9">
      <c r="A15" s="95"/>
      <c r="B15" s="95"/>
      <c r="C15" s="91" t="s">
        <v>262</v>
      </c>
      <c r="D15" s="61" t="s">
        <v>263</v>
      </c>
      <c r="E15" s="62"/>
      <c r="F15" s="61" t="s">
        <v>264</v>
      </c>
      <c r="G15" s="67"/>
      <c r="H15" s="67"/>
      <c r="I15" s="62"/>
    </row>
    <row r="16" s="15" customFormat="1" ht="15" customHeight="1" spans="1:9">
      <c r="A16" s="95"/>
      <c r="B16" s="95"/>
      <c r="C16" s="91" t="s">
        <v>265</v>
      </c>
      <c r="D16" s="61" t="s">
        <v>286</v>
      </c>
      <c r="E16" s="62"/>
      <c r="F16" s="68" t="s">
        <v>292</v>
      </c>
      <c r="G16" s="68"/>
      <c r="H16" s="68"/>
      <c r="I16" s="68"/>
    </row>
    <row r="17" s="15" customFormat="1" ht="15" customHeight="1" spans="1:9">
      <c r="A17" s="95"/>
      <c r="B17" s="95"/>
      <c r="C17" s="91"/>
      <c r="D17" s="61" t="s">
        <v>288</v>
      </c>
      <c r="E17" s="62"/>
      <c r="F17" s="68" t="s">
        <v>293</v>
      </c>
      <c r="G17" s="68"/>
      <c r="H17" s="68"/>
      <c r="I17" s="68"/>
    </row>
    <row r="18" s="15" customFormat="1" ht="27.75" customHeight="1" spans="1:9">
      <c r="A18" s="95"/>
      <c r="B18" s="104" t="s">
        <v>268</v>
      </c>
      <c r="C18" s="91" t="s">
        <v>269</v>
      </c>
      <c r="D18" s="70" t="s">
        <v>294</v>
      </c>
      <c r="E18" s="71"/>
      <c r="F18" s="70" t="s">
        <v>295</v>
      </c>
      <c r="G18" s="70"/>
      <c r="H18" s="70"/>
      <c r="I18" s="70"/>
    </row>
    <row r="19" s="15" customFormat="1" ht="32.25" customHeight="1" spans="1:9">
      <c r="A19" s="95"/>
      <c r="B19" s="105"/>
      <c r="C19" s="91" t="s">
        <v>272</v>
      </c>
      <c r="D19" s="71" t="s">
        <v>296</v>
      </c>
      <c r="E19" s="73"/>
      <c r="F19" s="71" t="s">
        <v>297</v>
      </c>
      <c r="G19" s="73"/>
      <c r="H19" s="73"/>
      <c r="I19" s="78"/>
    </row>
    <row r="20" s="15" customFormat="1" ht="15" customHeight="1" spans="1:9">
      <c r="A20" s="94"/>
      <c r="B20" s="91" t="s">
        <v>275</v>
      </c>
      <c r="C20" s="74" t="s">
        <v>276</v>
      </c>
      <c r="D20" s="116" t="s">
        <v>277</v>
      </c>
      <c r="E20" s="116"/>
      <c r="F20" s="116" t="s">
        <v>278</v>
      </c>
      <c r="G20" s="116"/>
      <c r="H20" s="116"/>
      <c r="I20" s="116"/>
    </row>
    <row r="21" s="15" customFormat="1"/>
  </sheetData>
  <mergeCells count="38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3"/>
    <mergeCell ref="C16:C17"/>
    <mergeCell ref="B9:I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B4" sqref="B4:I4"/>
    </sheetView>
  </sheetViews>
  <sheetFormatPr defaultColWidth="6.75" defaultRowHeight="11.25"/>
  <cols>
    <col min="1" max="1" width="11" style="79" customWidth="1"/>
    <col min="2" max="2" width="10.875" style="80" customWidth="1"/>
    <col min="3" max="3" width="16" style="80" customWidth="1"/>
    <col min="4" max="4" width="10.875" style="80" customWidth="1"/>
    <col min="5" max="5" width="17.625" style="80" customWidth="1"/>
    <col min="6" max="6" width="10" style="80" customWidth="1"/>
    <col min="7" max="7" width="9.5" style="80" customWidth="1"/>
    <col min="8" max="8" width="9.875" style="80" customWidth="1"/>
    <col min="9" max="9" width="20.925" style="80" customWidth="1"/>
    <col min="10" max="16384" width="6.75" style="15"/>
  </cols>
  <sheetData>
    <row r="1" s="15" customFormat="1" ht="14.3" customHeight="1" spans="1:9">
      <c r="A1" s="81" t="s">
        <v>298</v>
      </c>
      <c r="B1" s="80"/>
      <c r="C1" s="80"/>
      <c r="D1" s="80"/>
      <c r="E1" s="80"/>
      <c r="F1" s="80"/>
      <c r="G1" s="80"/>
      <c r="H1" s="80"/>
      <c r="I1" s="80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5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5" customHeight="1" spans="1:9">
      <c r="A4" s="84" t="s">
        <v>242</v>
      </c>
      <c r="B4" s="85" t="s">
        <v>221</v>
      </c>
      <c r="C4" s="86"/>
      <c r="D4" s="86"/>
      <c r="E4" s="86"/>
      <c r="F4" s="86"/>
      <c r="G4" s="86"/>
      <c r="H4" s="86"/>
      <c r="I4" s="106"/>
    </row>
    <row r="5" s="15" customFormat="1" ht="15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5" customHeight="1" spans="1:9">
      <c r="A6" s="53" t="s">
        <v>244</v>
      </c>
      <c r="B6" s="89" t="s">
        <v>245</v>
      </c>
      <c r="C6" s="89"/>
      <c r="D6" s="89"/>
      <c r="E6" s="90">
        <v>6</v>
      </c>
      <c r="F6" s="90"/>
      <c r="G6" s="90"/>
      <c r="H6" s="90"/>
      <c r="I6" s="90"/>
    </row>
    <row r="7" s="15" customFormat="1" ht="15" customHeight="1" spans="1:9">
      <c r="A7" s="91"/>
      <c r="B7" s="89" t="s">
        <v>246</v>
      </c>
      <c r="C7" s="89"/>
      <c r="D7" s="89"/>
      <c r="E7" s="90">
        <v>6</v>
      </c>
      <c r="F7" s="90"/>
      <c r="G7" s="90"/>
      <c r="H7" s="90"/>
      <c r="I7" s="90"/>
    </row>
    <row r="8" s="15" customFormat="1" ht="15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5" customHeight="1" spans="1:9">
      <c r="A9" s="55" t="s">
        <v>248</v>
      </c>
      <c r="B9" s="52" t="s">
        <v>299</v>
      </c>
      <c r="C9" s="52"/>
      <c r="D9" s="52"/>
      <c r="E9" s="52"/>
      <c r="F9" s="52"/>
      <c r="G9" s="52"/>
      <c r="H9" s="52"/>
      <c r="I9" s="52"/>
    </row>
    <row r="10" s="15" customFormat="1" ht="15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5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24.95" customHeight="1" spans="1:9">
      <c r="A12" s="95"/>
      <c r="B12" s="95" t="s">
        <v>255</v>
      </c>
      <c r="C12" s="95" t="s">
        <v>256</v>
      </c>
      <c r="D12" s="61" t="s">
        <v>300</v>
      </c>
      <c r="E12" s="62"/>
      <c r="F12" s="63" t="s">
        <v>301</v>
      </c>
      <c r="G12" s="64"/>
      <c r="H12" s="64"/>
      <c r="I12" s="76"/>
    </row>
    <row r="13" s="15" customFormat="1" ht="15" customHeight="1" spans="1:9">
      <c r="A13" s="95"/>
      <c r="B13" s="95"/>
      <c r="C13" s="95"/>
      <c r="D13" s="61" t="s">
        <v>302</v>
      </c>
      <c r="E13" s="62"/>
      <c r="F13" s="96" t="s">
        <v>303</v>
      </c>
      <c r="G13" s="97"/>
      <c r="H13" s="97"/>
      <c r="I13" s="107"/>
    </row>
    <row r="14" s="15" customFormat="1" ht="15" customHeight="1" spans="1:9">
      <c r="A14" s="95"/>
      <c r="B14" s="95"/>
      <c r="C14" s="95"/>
      <c r="D14" s="61" t="s">
        <v>304</v>
      </c>
      <c r="E14" s="62"/>
      <c r="F14" s="98" t="s">
        <v>305</v>
      </c>
      <c r="G14" s="99"/>
      <c r="H14" s="99"/>
      <c r="I14" s="108"/>
    </row>
    <row r="15" s="15" customFormat="1" ht="24.75" customHeight="1" spans="1:9">
      <c r="A15" s="95"/>
      <c r="B15" s="95"/>
      <c r="C15" s="91" t="s">
        <v>259</v>
      </c>
      <c r="D15" s="61" t="s">
        <v>306</v>
      </c>
      <c r="E15" s="62"/>
      <c r="F15" s="65" t="s">
        <v>307</v>
      </c>
      <c r="G15" s="66"/>
      <c r="H15" s="66"/>
      <c r="I15" s="77"/>
    </row>
    <row r="16" s="15" customFormat="1" ht="20.25" customHeight="1" spans="1:9">
      <c r="A16" s="95"/>
      <c r="B16" s="95"/>
      <c r="C16" s="91"/>
      <c r="D16" s="61" t="s">
        <v>260</v>
      </c>
      <c r="E16" s="62"/>
      <c r="F16" s="61" t="s">
        <v>308</v>
      </c>
      <c r="G16" s="67"/>
      <c r="H16" s="67"/>
      <c r="I16" s="62"/>
    </row>
    <row r="17" s="15" customFormat="1" ht="15" customHeight="1" spans="1:9">
      <c r="A17" s="95"/>
      <c r="B17" s="95"/>
      <c r="C17" s="91"/>
      <c r="D17" s="61" t="s">
        <v>309</v>
      </c>
      <c r="E17" s="62"/>
      <c r="F17" s="61" t="s">
        <v>310</v>
      </c>
      <c r="G17" s="67"/>
      <c r="H17" s="67"/>
      <c r="I17" s="62"/>
    </row>
    <row r="18" s="15" customFormat="1" ht="15" customHeight="1" spans="1:9">
      <c r="A18" s="95"/>
      <c r="B18" s="95"/>
      <c r="C18" s="91"/>
      <c r="D18" s="61" t="s">
        <v>260</v>
      </c>
      <c r="E18" s="62"/>
      <c r="F18" s="61" t="s">
        <v>308</v>
      </c>
      <c r="G18" s="67"/>
      <c r="H18" s="67"/>
      <c r="I18" s="62"/>
    </row>
    <row r="19" s="15" customFormat="1" ht="13.5" customHeight="1" spans="1:9">
      <c r="A19" s="95"/>
      <c r="B19" s="95"/>
      <c r="C19" s="91" t="s">
        <v>262</v>
      </c>
      <c r="D19" s="61" t="s">
        <v>311</v>
      </c>
      <c r="E19" s="62"/>
      <c r="F19" s="61" t="s">
        <v>311</v>
      </c>
      <c r="G19" s="67"/>
      <c r="H19" s="67"/>
      <c r="I19" s="62"/>
    </row>
    <row r="20" s="15" customFormat="1" ht="32.25" customHeight="1" spans="1:9">
      <c r="A20" s="95"/>
      <c r="B20" s="95"/>
      <c r="C20" s="91" t="s">
        <v>265</v>
      </c>
      <c r="D20" s="61" t="s">
        <v>312</v>
      </c>
      <c r="E20" s="62"/>
      <c r="F20" s="100" t="s">
        <v>313</v>
      </c>
      <c r="G20" s="101"/>
      <c r="H20" s="101"/>
      <c r="I20" s="109"/>
    </row>
    <row r="21" s="15" customFormat="1" ht="15" customHeight="1" spans="1:9">
      <c r="A21" s="95"/>
      <c r="B21" s="95"/>
      <c r="C21" s="91"/>
      <c r="D21" s="61" t="s">
        <v>314</v>
      </c>
      <c r="E21" s="62"/>
      <c r="F21" s="102" t="s">
        <v>315</v>
      </c>
      <c r="G21" s="103"/>
      <c r="H21" s="103"/>
      <c r="I21" s="110"/>
    </row>
    <row r="22" s="15" customFormat="1" ht="15" customHeight="1" spans="1:9">
      <c r="A22" s="95"/>
      <c r="B22" s="104" t="s">
        <v>268</v>
      </c>
      <c r="C22" s="74" t="s">
        <v>269</v>
      </c>
      <c r="D22" s="70" t="s">
        <v>316</v>
      </c>
      <c r="E22" s="71"/>
      <c r="F22" s="70" t="s">
        <v>317</v>
      </c>
      <c r="G22" s="70"/>
      <c r="H22" s="70"/>
      <c r="I22" s="70"/>
    </row>
    <row r="23" s="15" customFormat="1" ht="15" customHeight="1" spans="1:9">
      <c r="A23" s="95"/>
      <c r="B23" s="105"/>
      <c r="C23" s="74" t="s">
        <v>272</v>
      </c>
      <c r="D23" s="71" t="s">
        <v>318</v>
      </c>
      <c r="E23" s="73"/>
      <c r="F23" s="71" t="s">
        <v>319</v>
      </c>
      <c r="G23" s="73"/>
      <c r="H23" s="73"/>
      <c r="I23" s="78"/>
    </row>
    <row r="24" s="15" customFormat="1" ht="15" customHeight="1" spans="1:9">
      <c r="A24" s="94"/>
      <c r="B24" s="91" t="s">
        <v>275</v>
      </c>
      <c r="C24" s="74" t="s">
        <v>276</v>
      </c>
      <c r="D24" s="52" t="s">
        <v>320</v>
      </c>
      <c r="E24" s="52"/>
      <c r="F24" s="52" t="s">
        <v>321</v>
      </c>
      <c r="G24" s="52"/>
      <c r="H24" s="52"/>
      <c r="I24" s="52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21"/>
    <mergeCell ref="B22:B23"/>
    <mergeCell ref="C12:C14"/>
    <mergeCell ref="C15:C18"/>
    <mergeCell ref="C20:C21"/>
    <mergeCell ref="B9:I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4" sqref="B4:I4"/>
    </sheetView>
  </sheetViews>
  <sheetFormatPr defaultColWidth="6.75" defaultRowHeight="11.25"/>
  <cols>
    <col min="1" max="1" width="12" style="43" customWidth="1"/>
    <col min="2" max="2" width="11.5" style="44" customWidth="1"/>
    <col min="3" max="3" width="15.875" style="44" customWidth="1"/>
    <col min="4" max="4" width="10.875" style="44" customWidth="1"/>
    <col min="5" max="5" width="19.375" style="44" customWidth="1"/>
    <col min="6" max="6" width="10" style="44" customWidth="1"/>
    <col min="7" max="7" width="9.5" style="44" customWidth="1"/>
    <col min="8" max="8" width="9.875" style="44" customWidth="1"/>
    <col min="9" max="9" width="16.75" style="44" customWidth="1"/>
    <col min="10" max="16384" width="6.75" style="15"/>
  </cols>
  <sheetData>
    <row r="1" s="15" customFormat="1" ht="14.3" customHeight="1" spans="1:9">
      <c r="A1" s="45" t="s">
        <v>322</v>
      </c>
      <c r="B1" s="44"/>
      <c r="C1" s="44"/>
      <c r="D1" s="44"/>
      <c r="E1" s="44"/>
      <c r="F1" s="44"/>
      <c r="G1" s="44"/>
      <c r="H1" s="44"/>
      <c r="I1" s="44"/>
    </row>
    <row r="2" s="15" customFormat="1" ht="30" customHeight="1" spans="1:9">
      <c r="A2" s="46" t="s">
        <v>240</v>
      </c>
      <c r="B2" s="46"/>
      <c r="C2" s="46"/>
      <c r="D2" s="46"/>
      <c r="E2" s="46"/>
      <c r="F2" s="46"/>
      <c r="G2" s="46"/>
      <c r="H2" s="46"/>
      <c r="I2" s="46"/>
    </row>
    <row r="3" s="15" customFormat="1" ht="17.1" customHeight="1" spans="1:9">
      <c r="A3" s="47" t="s">
        <v>241</v>
      </c>
      <c r="B3" s="47"/>
      <c r="C3" s="47"/>
      <c r="D3" s="47"/>
      <c r="E3" s="47"/>
      <c r="F3" s="47"/>
      <c r="G3" s="47"/>
      <c r="H3" s="47"/>
      <c r="I3" s="47"/>
    </row>
    <row r="4" s="15" customFormat="1" ht="17.1" customHeight="1" spans="1:9">
      <c r="A4" s="48" t="s">
        <v>242</v>
      </c>
      <c r="B4" s="49" t="s">
        <v>226</v>
      </c>
      <c r="C4" s="50"/>
      <c r="D4" s="50"/>
      <c r="E4" s="50"/>
      <c r="F4" s="50"/>
      <c r="G4" s="50"/>
      <c r="H4" s="50"/>
      <c r="I4" s="75"/>
    </row>
    <row r="5" s="15" customFormat="1" ht="17.1" customHeight="1" spans="1:9">
      <c r="A5" s="51" t="s">
        <v>243</v>
      </c>
      <c r="B5" s="52" t="s">
        <v>0</v>
      </c>
      <c r="C5" s="52"/>
      <c r="D5" s="52"/>
      <c r="E5" s="52"/>
      <c r="F5" s="52"/>
      <c r="G5" s="52"/>
      <c r="H5" s="52"/>
      <c r="I5" s="52"/>
    </row>
    <row r="6" s="15" customFormat="1" ht="17.1" customHeight="1" spans="1:9">
      <c r="A6" s="53" t="s">
        <v>244</v>
      </c>
      <c r="B6" s="33" t="s">
        <v>245</v>
      </c>
      <c r="C6" s="33"/>
      <c r="D6" s="33"/>
      <c r="E6" s="54">
        <v>3</v>
      </c>
      <c r="F6" s="54"/>
      <c r="G6" s="54"/>
      <c r="H6" s="54"/>
      <c r="I6" s="54"/>
    </row>
    <row r="7" s="15" customFormat="1" ht="17.1" customHeight="1" spans="1:9">
      <c r="A7" s="53"/>
      <c r="B7" s="33" t="s">
        <v>246</v>
      </c>
      <c r="C7" s="33"/>
      <c r="D7" s="33"/>
      <c r="E7" s="54">
        <v>3</v>
      </c>
      <c r="F7" s="54"/>
      <c r="G7" s="54"/>
      <c r="H7" s="54"/>
      <c r="I7" s="54"/>
    </row>
    <row r="8" s="15" customFormat="1" ht="17.1" customHeight="1" spans="1:9">
      <c r="A8" s="53"/>
      <c r="B8" s="33" t="s">
        <v>247</v>
      </c>
      <c r="C8" s="33"/>
      <c r="D8" s="33"/>
      <c r="E8" s="54">
        <v>0</v>
      </c>
      <c r="F8" s="54"/>
      <c r="G8" s="54"/>
      <c r="H8" s="54"/>
      <c r="I8" s="54"/>
    </row>
    <row r="9" s="15" customFormat="1" ht="17.1" customHeight="1" spans="1:9">
      <c r="A9" s="55" t="s">
        <v>248</v>
      </c>
      <c r="B9" s="52" t="s">
        <v>323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57" t="s">
        <v>250</v>
      </c>
      <c r="B11" s="58" t="s">
        <v>251</v>
      </c>
      <c r="C11" s="58" t="s">
        <v>252</v>
      </c>
      <c r="D11" s="59" t="s">
        <v>253</v>
      </c>
      <c r="E11" s="59"/>
      <c r="F11" s="59" t="s">
        <v>254</v>
      </c>
      <c r="G11" s="59"/>
      <c r="H11" s="59"/>
      <c r="I11" s="59"/>
    </row>
    <row r="12" s="15" customFormat="1" ht="53.25" customHeight="1" spans="1:9">
      <c r="A12" s="60"/>
      <c r="B12" s="60" t="s">
        <v>255</v>
      </c>
      <c r="C12" s="60" t="s">
        <v>256</v>
      </c>
      <c r="D12" s="61" t="s">
        <v>324</v>
      </c>
      <c r="E12" s="62"/>
      <c r="F12" s="63" t="s">
        <v>325</v>
      </c>
      <c r="G12" s="64"/>
      <c r="H12" s="64"/>
      <c r="I12" s="76"/>
    </row>
    <row r="13" s="15" customFormat="1" ht="33" customHeight="1" spans="1:9">
      <c r="A13" s="60"/>
      <c r="B13" s="60"/>
      <c r="C13" s="60"/>
      <c r="D13" s="61" t="s">
        <v>326</v>
      </c>
      <c r="E13" s="62"/>
      <c r="F13" s="63" t="s">
        <v>327</v>
      </c>
      <c r="G13" s="64"/>
      <c r="H13" s="64"/>
      <c r="I13" s="76"/>
    </row>
    <row r="14" s="15" customFormat="1" ht="27" customHeight="1" spans="1:9">
      <c r="A14" s="60"/>
      <c r="B14" s="60"/>
      <c r="C14" s="53" t="s">
        <v>259</v>
      </c>
      <c r="D14" s="61" t="s">
        <v>328</v>
      </c>
      <c r="E14" s="62"/>
      <c r="F14" s="65" t="s">
        <v>329</v>
      </c>
      <c r="G14" s="66"/>
      <c r="H14" s="66"/>
      <c r="I14" s="77"/>
    </row>
    <row r="15" s="15" customFormat="1" ht="32.25" customHeight="1" spans="1:9">
      <c r="A15" s="60"/>
      <c r="B15" s="60"/>
      <c r="C15" s="53"/>
      <c r="D15" s="61" t="s">
        <v>330</v>
      </c>
      <c r="E15" s="62"/>
      <c r="F15" s="61" t="s">
        <v>331</v>
      </c>
      <c r="G15" s="67"/>
      <c r="H15" s="67"/>
      <c r="I15" s="62"/>
    </row>
    <row r="16" s="15" customFormat="1" ht="21.75" customHeight="1" spans="1:9">
      <c r="A16" s="60"/>
      <c r="B16" s="60"/>
      <c r="C16" s="53" t="s">
        <v>262</v>
      </c>
      <c r="D16" s="61" t="s">
        <v>264</v>
      </c>
      <c r="E16" s="62"/>
      <c r="F16" s="61" t="s">
        <v>332</v>
      </c>
      <c r="G16" s="67"/>
      <c r="H16" s="67"/>
      <c r="I16" s="62"/>
    </row>
    <row r="17" s="15" customFormat="1" ht="32.25" customHeight="1" spans="1:9">
      <c r="A17" s="60"/>
      <c r="B17" s="60"/>
      <c r="C17" s="53" t="s">
        <v>265</v>
      </c>
      <c r="D17" s="61" t="s">
        <v>226</v>
      </c>
      <c r="E17" s="62"/>
      <c r="F17" s="68" t="s">
        <v>333</v>
      </c>
      <c r="G17" s="68"/>
      <c r="H17" s="68"/>
      <c r="I17" s="68"/>
    </row>
    <row r="18" s="15" customFormat="1" ht="21.75" customHeight="1" spans="1:9">
      <c r="A18" s="60"/>
      <c r="B18" s="69" t="s">
        <v>268</v>
      </c>
      <c r="C18" s="53" t="s">
        <v>269</v>
      </c>
      <c r="D18" s="70" t="s">
        <v>328</v>
      </c>
      <c r="E18" s="71"/>
      <c r="F18" s="70" t="s">
        <v>317</v>
      </c>
      <c r="G18" s="70"/>
      <c r="H18" s="70"/>
      <c r="I18" s="70"/>
    </row>
    <row r="19" s="15" customFormat="1" ht="18.75" customHeight="1" spans="1:9">
      <c r="A19" s="60"/>
      <c r="B19" s="72"/>
      <c r="C19" s="53" t="s">
        <v>272</v>
      </c>
      <c r="D19" s="71" t="s">
        <v>318</v>
      </c>
      <c r="E19" s="73"/>
      <c r="F19" s="71" t="s">
        <v>319</v>
      </c>
      <c r="G19" s="73"/>
      <c r="H19" s="73"/>
      <c r="I19" s="78"/>
    </row>
    <row r="20" s="15" customFormat="1" ht="22.5" customHeight="1" spans="1:9">
      <c r="A20" s="59"/>
      <c r="B20" s="53" t="s">
        <v>275</v>
      </c>
      <c r="C20" s="74" t="s">
        <v>276</v>
      </c>
      <c r="D20" s="52" t="s">
        <v>320</v>
      </c>
      <c r="E20" s="52"/>
      <c r="F20" s="52" t="s">
        <v>321</v>
      </c>
      <c r="G20" s="52"/>
      <c r="H20" s="52"/>
      <c r="I20" s="52"/>
    </row>
  </sheetData>
  <mergeCells count="38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3"/>
    <mergeCell ref="C14:C15"/>
    <mergeCell ref="B9:I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4" sqref="B4:I4"/>
    </sheetView>
  </sheetViews>
  <sheetFormatPr defaultColWidth="6.75" defaultRowHeight="12"/>
  <cols>
    <col min="1" max="1" width="12" style="16" customWidth="1"/>
    <col min="2" max="2" width="11.5" style="16" customWidth="1"/>
    <col min="3" max="3" width="16.25" style="16" customWidth="1"/>
    <col min="4" max="4" width="10.875" style="16" customWidth="1"/>
    <col min="5" max="5" width="17.125" style="16" customWidth="1"/>
    <col min="6" max="6" width="10" style="16" customWidth="1"/>
    <col min="7" max="7" width="9.5" style="16" customWidth="1"/>
    <col min="8" max="8" width="9.875" style="16" customWidth="1"/>
    <col min="9" max="9" width="19.45" style="16" customWidth="1"/>
    <col min="10" max="16384" width="6.75" style="15"/>
  </cols>
  <sheetData>
    <row r="1" s="15" customFormat="1" ht="14.3" customHeight="1" spans="1:9">
      <c r="A1" s="17" t="s">
        <v>334</v>
      </c>
      <c r="B1" s="16"/>
      <c r="C1" s="16"/>
      <c r="D1" s="16"/>
      <c r="E1" s="16"/>
      <c r="F1" s="16"/>
      <c r="G1" s="16"/>
      <c r="H1" s="16"/>
      <c r="I1" s="16"/>
    </row>
    <row r="2" s="15" customFormat="1" ht="30" customHeight="1" spans="1:9">
      <c r="A2" s="18" t="s">
        <v>240</v>
      </c>
      <c r="B2" s="18"/>
      <c r="C2" s="18"/>
      <c r="D2" s="18"/>
      <c r="E2" s="18"/>
      <c r="F2" s="18"/>
      <c r="G2" s="18"/>
      <c r="H2" s="18"/>
      <c r="I2" s="18"/>
    </row>
    <row r="3" s="15" customFormat="1" ht="15.95" customHeight="1" spans="1:9">
      <c r="A3" s="19" t="s">
        <v>241</v>
      </c>
      <c r="B3" s="19"/>
      <c r="C3" s="19"/>
      <c r="D3" s="19"/>
      <c r="E3" s="19"/>
      <c r="F3" s="19"/>
      <c r="G3" s="19"/>
      <c r="H3" s="19"/>
      <c r="I3" s="19"/>
    </row>
    <row r="4" s="15" customFormat="1" ht="15.95" customHeight="1" spans="1:9">
      <c r="A4" s="20" t="s">
        <v>242</v>
      </c>
      <c r="B4" s="21" t="s">
        <v>228</v>
      </c>
      <c r="C4" s="22"/>
      <c r="D4" s="22"/>
      <c r="E4" s="22"/>
      <c r="F4" s="22"/>
      <c r="G4" s="22"/>
      <c r="H4" s="22"/>
      <c r="I4" s="42"/>
    </row>
    <row r="5" s="15" customFormat="1" ht="15.95" customHeight="1" spans="1:9">
      <c r="A5" s="23" t="s">
        <v>243</v>
      </c>
      <c r="B5" s="24" t="s">
        <v>0</v>
      </c>
      <c r="C5" s="24"/>
      <c r="D5" s="24"/>
      <c r="E5" s="24"/>
      <c r="F5" s="24"/>
      <c r="G5" s="24"/>
      <c r="H5" s="24"/>
      <c r="I5" s="24"/>
    </row>
    <row r="6" s="15" customFormat="1" ht="15.95" customHeight="1" spans="1:9">
      <c r="A6" s="25" t="s">
        <v>244</v>
      </c>
      <c r="B6" s="24" t="s">
        <v>245</v>
      </c>
      <c r="C6" s="24"/>
      <c r="D6" s="24"/>
      <c r="E6" s="24">
        <v>0.5</v>
      </c>
      <c r="F6" s="24"/>
      <c r="G6" s="24"/>
      <c r="H6" s="24"/>
      <c r="I6" s="24"/>
    </row>
    <row r="7" s="15" customFormat="1" ht="15.95" customHeight="1" spans="1:9">
      <c r="A7" s="26"/>
      <c r="B7" s="24" t="s">
        <v>246</v>
      </c>
      <c r="C7" s="24"/>
      <c r="D7" s="24"/>
      <c r="E7" s="24">
        <v>0.5</v>
      </c>
      <c r="F7" s="24"/>
      <c r="G7" s="24"/>
      <c r="H7" s="24"/>
      <c r="I7" s="24"/>
    </row>
    <row r="8" s="15" customFormat="1" ht="15.95" customHeight="1" spans="1:9">
      <c r="A8" s="26"/>
      <c r="B8" s="24" t="s">
        <v>247</v>
      </c>
      <c r="C8" s="24"/>
      <c r="D8" s="24"/>
      <c r="E8" s="24">
        <v>0</v>
      </c>
      <c r="F8" s="24"/>
      <c r="G8" s="24"/>
      <c r="H8" s="24"/>
      <c r="I8" s="24"/>
    </row>
    <row r="9" s="15" customFormat="1" ht="15.95" customHeight="1" spans="1:9">
      <c r="A9" s="27" t="s">
        <v>248</v>
      </c>
      <c r="B9" s="28" t="s">
        <v>335</v>
      </c>
      <c r="C9" s="28"/>
      <c r="D9" s="28"/>
      <c r="E9" s="28"/>
      <c r="F9" s="28"/>
      <c r="G9" s="28"/>
      <c r="H9" s="28"/>
      <c r="I9" s="28"/>
    </row>
    <row r="10" s="15" customFormat="1" ht="15.95" customHeight="1" spans="1:9">
      <c r="A10" s="29"/>
      <c r="B10" s="28"/>
      <c r="C10" s="28"/>
      <c r="D10" s="28"/>
      <c r="E10" s="28"/>
      <c r="F10" s="28"/>
      <c r="G10" s="28"/>
      <c r="H10" s="28"/>
      <c r="I10" s="28"/>
    </row>
    <row r="11" s="15" customFormat="1" ht="15.95" customHeight="1" spans="1:9">
      <c r="A11" s="26" t="s">
        <v>250</v>
      </c>
      <c r="B11" s="30" t="s">
        <v>251</v>
      </c>
      <c r="C11" s="30" t="s">
        <v>252</v>
      </c>
      <c r="D11" s="31" t="s">
        <v>253</v>
      </c>
      <c r="E11" s="31"/>
      <c r="F11" s="31" t="s">
        <v>254</v>
      </c>
      <c r="G11" s="31"/>
      <c r="H11" s="31"/>
      <c r="I11" s="31"/>
    </row>
    <row r="12" s="15" customFormat="1" ht="15.95" customHeight="1" spans="1:9">
      <c r="A12" s="26"/>
      <c r="B12" s="32" t="s">
        <v>255</v>
      </c>
      <c r="C12" s="32" t="s">
        <v>256</v>
      </c>
      <c r="D12" s="33" t="s">
        <v>336</v>
      </c>
      <c r="E12" s="34"/>
      <c r="F12" s="33" t="s">
        <v>337</v>
      </c>
      <c r="G12" s="34"/>
      <c r="H12" s="34"/>
      <c r="I12" s="34"/>
    </row>
    <row r="13" s="15" customFormat="1" ht="15.95" customHeight="1" spans="1:9">
      <c r="A13" s="26"/>
      <c r="B13" s="32"/>
      <c r="C13" s="26" t="s">
        <v>259</v>
      </c>
      <c r="D13" s="33" t="s">
        <v>338</v>
      </c>
      <c r="E13" s="34"/>
      <c r="F13" s="33" t="s">
        <v>339</v>
      </c>
      <c r="G13" s="34"/>
      <c r="H13" s="34"/>
      <c r="I13" s="34"/>
    </row>
    <row r="14" s="15" customFormat="1" ht="15.95" customHeight="1" spans="1:9">
      <c r="A14" s="26"/>
      <c r="B14" s="32"/>
      <c r="C14" s="26" t="s">
        <v>262</v>
      </c>
      <c r="D14" s="35" t="s">
        <v>263</v>
      </c>
      <c r="E14" s="36"/>
      <c r="F14" s="35" t="s">
        <v>264</v>
      </c>
      <c r="G14" s="37"/>
      <c r="H14" s="37"/>
      <c r="I14" s="36"/>
    </row>
    <row r="15" s="15" customFormat="1" ht="15.95" customHeight="1" spans="1:9">
      <c r="A15" s="26"/>
      <c r="B15" s="32"/>
      <c r="C15" s="26" t="s">
        <v>265</v>
      </c>
      <c r="D15" s="28" t="s">
        <v>266</v>
      </c>
      <c r="E15" s="38"/>
      <c r="F15" s="28" t="s">
        <v>340</v>
      </c>
      <c r="G15" s="38"/>
      <c r="H15" s="38"/>
      <c r="I15" s="38"/>
    </row>
    <row r="16" s="15" customFormat="1" ht="15.95" customHeight="1" spans="1:9">
      <c r="A16" s="26"/>
      <c r="B16" s="39" t="s">
        <v>268</v>
      </c>
      <c r="C16" s="25" t="s">
        <v>269</v>
      </c>
      <c r="D16" s="33" t="s">
        <v>341</v>
      </c>
      <c r="E16" s="34"/>
      <c r="F16" s="33" t="s">
        <v>342</v>
      </c>
      <c r="G16" s="34"/>
      <c r="H16" s="34"/>
      <c r="I16" s="34"/>
    </row>
    <row r="17" s="15" customFormat="1" ht="15.95" customHeight="1" spans="1:9">
      <c r="A17" s="26"/>
      <c r="B17" s="40"/>
      <c r="C17" s="25" t="s">
        <v>272</v>
      </c>
      <c r="D17" s="28" t="s">
        <v>343</v>
      </c>
      <c r="E17" s="38"/>
      <c r="F17" s="28" t="s">
        <v>344</v>
      </c>
      <c r="G17" s="38"/>
      <c r="H17" s="38"/>
      <c r="I17" s="38"/>
    </row>
    <row r="18" s="15" customFormat="1" ht="15.95" customHeight="1" spans="1:9">
      <c r="A18" s="26"/>
      <c r="B18" s="26" t="s">
        <v>275</v>
      </c>
      <c r="C18" s="41" t="s">
        <v>276</v>
      </c>
      <c r="D18" s="28" t="s">
        <v>277</v>
      </c>
      <c r="E18" s="28"/>
      <c r="F18" s="28" t="s">
        <v>278</v>
      </c>
      <c r="G18" s="28"/>
      <c r="H18" s="28"/>
      <c r="I18" s="28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17" sqref="D17"/>
    </sheetView>
  </sheetViews>
  <sheetFormatPr defaultColWidth="10" defaultRowHeight="13.5" outlineLevelCol="5"/>
  <cols>
    <col min="1" max="1" width="1.5" style="157" customWidth="1"/>
    <col min="2" max="2" width="42.6333333333333" style="157" customWidth="1"/>
    <col min="3" max="3" width="16.6333333333333" style="157" customWidth="1"/>
    <col min="4" max="4" width="42.6333333333333" style="157" customWidth="1"/>
    <col min="5" max="5" width="16.6333333333333" style="157" customWidth="1"/>
    <col min="6" max="6" width="1.5" style="157" customWidth="1"/>
    <col min="7" max="11" width="9.75" style="157" customWidth="1"/>
    <col min="12" max="16384" width="10" style="157"/>
  </cols>
  <sheetData>
    <row r="1" s="211" customFormat="1" ht="24.95" customHeight="1" spans="1:6">
      <c r="A1" s="212"/>
      <c r="B1" s="2" t="s">
        <v>3</v>
      </c>
      <c r="D1" s="2"/>
      <c r="E1" s="2"/>
      <c r="F1" s="213" t="s">
        <v>4</v>
      </c>
    </row>
    <row r="2" ht="22.9" customHeight="1" spans="1:6">
      <c r="A2" s="200"/>
      <c r="B2" s="201" t="s">
        <v>5</v>
      </c>
      <c r="C2" s="201"/>
      <c r="D2" s="201"/>
      <c r="E2" s="201"/>
      <c r="F2" s="184"/>
    </row>
    <row r="3" ht="19.5" customHeight="1" spans="1:6">
      <c r="A3" s="200"/>
      <c r="B3" s="163" t="s">
        <v>6</v>
      </c>
      <c r="D3" s="13"/>
      <c r="E3" s="214" t="s">
        <v>7</v>
      </c>
      <c r="F3" s="184"/>
    </row>
    <row r="4" ht="26.1" customHeight="1" spans="1:6">
      <c r="A4" s="200"/>
      <c r="B4" s="129" t="s">
        <v>8</v>
      </c>
      <c r="C4" s="129"/>
      <c r="D4" s="129" t="s">
        <v>9</v>
      </c>
      <c r="E4" s="129"/>
      <c r="F4" s="184"/>
    </row>
    <row r="5" ht="26.1" customHeight="1" spans="1:6">
      <c r="A5" s="200"/>
      <c r="B5" s="129" t="s">
        <v>10</v>
      </c>
      <c r="C5" s="129" t="s">
        <v>11</v>
      </c>
      <c r="D5" s="129" t="s">
        <v>10</v>
      </c>
      <c r="E5" s="129" t="s">
        <v>11</v>
      </c>
      <c r="F5" s="184"/>
    </row>
    <row r="6" ht="26.1" customHeight="1" spans="1:6">
      <c r="A6" s="160"/>
      <c r="B6" s="133" t="s">
        <v>12</v>
      </c>
      <c r="C6" s="134">
        <v>4627457.6</v>
      </c>
      <c r="D6" s="133" t="s">
        <v>13</v>
      </c>
      <c r="E6" s="134">
        <v>4084397.91</v>
      </c>
      <c r="F6" s="168"/>
    </row>
    <row r="7" ht="26.1" customHeight="1" spans="1:6">
      <c r="A7" s="160"/>
      <c r="B7" s="133" t="s">
        <v>14</v>
      </c>
      <c r="C7" s="134">
        <v>155000</v>
      </c>
      <c r="D7" s="133" t="s">
        <v>15</v>
      </c>
      <c r="E7" s="134">
        <v>0</v>
      </c>
      <c r="F7" s="168"/>
    </row>
    <row r="8" ht="26.1" customHeight="1" spans="1:6">
      <c r="A8" s="160"/>
      <c r="B8" s="133" t="s">
        <v>16</v>
      </c>
      <c r="C8" s="134">
        <v>0</v>
      </c>
      <c r="D8" s="133" t="s">
        <v>17</v>
      </c>
      <c r="E8" s="134">
        <v>0</v>
      </c>
      <c r="F8" s="168"/>
    </row>
    <row r="9" ht="26.1" customHeight="1" spans="1:6">
      <c r="A9" s="160"/>
      <c r="B9" s="133" t="s">
        <v>18</v>
      </c>
      <c r="C9" s="134">
        <v>0</v>
      </c>
      <c r="D9" s="133" t="s">
        <v>19</v>
      </c>
      <c r="E9" s="134">
        <v>0</v>
      </c>
      <c r="F9" s="168"/>
    </row>
    <row r="10" ht="26.1" customHeight="1" spans="1:6">
      <c r="A10" s="160"/>
      <c r="B10" s="133" t="s">
        <v>20</v>
      </c>
      <c r="C10" s="134">
        <v>0</v>
      </c>
      <c r="D10" s="133" t="s">
        <v>21</v>
      </c>
      <c r="E10" s="134">
        <v>0</v>
      </c>
      <c r="F10" s="168"/>
    </row>
    <row r="11" ht="26.1" customHeight="1" spans="1:6">
      <c r="A11" s="160"/>
      <c r="B11" s="133" t="s">
        <v>22</v>
      </c>
      <c r="C11" s="134">
        <v>0</v>
      </c>
      <c r="D11" s="133" t="s">
        <v>23</v>
      </c>
      <c r="E11" s="134">
        <v>0</v>
      </c>
      <c r="F11" s="168"/>
    </row>
    <row r="12" ht="26.1" customHeight="1" spans="1:6">
      <c r="A12" s="160"/>
      <c r="B12" s="133" t="s">
        <v>24</v>
      </c>
      <c r="C12" s="134"/>
      <c r="D12" s="133" t="s">
        <v>25</v>
      </c>
      <c r="E12" s="134">
        <v>0</v>
      </c>
      <c r="F12" s="168"/>
    </row>
    <row r="13" ht="26.1" customHeight="1" spans="1:6">
      <c r="A13" s="160"/>
      <c r="B13" s="133" t="s">
        <v>24</v>
      </c>
      <c r="C13" s="134"/>
      <c r="D13" s="133" t="s">
        <v>26</v>
      </c>
      <c r="E13" s="134">
        <v>230534.63</v>
      </c>
      <c r="F13" s="168"/>
    </row>
    <row r="14" ht="26.1" customHeight="1" spans="1:6">
      <c r="A14" s="160"/>
      <c r="B14" s="133" t="s">
        <v>24</v>
      </c>
      <c r="C14" s="134"/>
      <c r="D14" s="133" t="s">
        <v>27</v>
      </c>
      <c r="E14" s="134">
        <v>0</v>
      </c>
      <c r="F14" s="168"/>
    </row>
    <row r="15" ht="26.1" customHeight="1" spans="1:6">
      <c r="A15" s="160"/>
      <c r="B15" s="133" t="s">
        <v>24</v>
      </c>
      <c r="C15" s="134"/>
      <c r="D15" s="133" t="s">
        <v>28</v>
      </c>
      <c r="E15" s="134">
        <v>131180.06</v>
      </c>
      <c r="F15" s="168"/>
    </row>
    <row r="16" ht="26.1" customHeight="1" spans="1:6">
      <c r="A16" s="160"/>
      <c r="B16" s="133" t="s">
        <v>24</v>
      </c>
      <c r="C16" s="134"/>
      <c r="D16" s="133" t="s">
        <v>29</v>
      </c>
      <c r="E16" s="134">
        <v>0</v>
      </c>
      <c r="F16" s="168"/>
    </row>
    <row r="17" ht="26.1" customHeight="1" spans="1:6">
      <c r="A17" s="160"/>
      <c r="B17" s="133" t="s">
        <v>24</v>
      </c>
      <c r="C17" s="134"/>
      <c r="D17" s="133" t="s">
        <v>30</v>
      </c>
      <c r="E17" s="134">
        <v>155000</v>
      </c>
      <c r="F17" s="168"/>
    </row>
    <row r="18" ht="26.1" customHeight="1" spans="1:6">
      <c r="A18" s="160"/>
      <c r="B18" s="133" t="s">
        <v>24</v>
      </c>
      <c r="C18" s="134"/>
      <c r="D18" s="133" t="s">
        <v>31</v>
      </c>
      <c r="E18" s="134">
        <v>0</v>
      </c>
      <c r="F18" s="168"/>
    </row>
    <row r="19" ht="26.1" customHeight="1" spans="1:6">
      <c r="A19" s="160"/>
      <c r="B19" s="133" t="s">
        <v>24</v>
      </c>
      <c r="C19" s="134"/>
      <c r="D19" s="133" t="s">
        <v>32</v>
      </c>
      <c r="E19" s="134">
        <v>0</v>
      </c>
      <c r="F19" s="168"/>
    </row>
    <row r="20" ht="26.1" customHeight="1" spans="1:6">
      <c r="A20" s="160"/>
      <c r="B20" s="133" t="s">
        <v>24</v>
      </c>
      <c r="C20" s="134"/>
      <c r="D20" s="133" t="s">
        <v>33</v>
      </c>
      <c r="E20" s="134">
        <v>0</v>
      </c>
      <c r="F20" s="168"/>
    </row>
    <row r="21" ht="26.1" customHeight="1" spans="1:6">
      <c r="A21" s="160"/>
      <c r="B21" s="133" t="s">
        <v>24</v>
      </c>
      <c r="C21" s="134"/>
      <c r="D21" s="133" t="s">
        <v>34</v>
      </c>
      <c r="E21" s="134">
        <v>0</v>
      </c>
      <c r="F21" s="168"/>
    </row>
    <row r="22" ht="26.1" customHeight="1" spans="1:6">
      <c r="A22" s="160"/>
      <c r="B22" s="133" t="s">
        <v>24</v>
      </c>
      <c r="C22" s="134"/>
      <c r="D22" s="133" t="s">
        <v>35</v>
      </c>
      <c r="E22" s="134">
        <v>0</v>
      </c>
      <c r="F22" s="168"/>
    </row>
    <row r="23" ht="26.1" customHeight="1" spans="1:6">
      <c r="A23" s="160"/>
      <c r="B23" s="133" t="s">
        <v>24</v>
      </c>
      <c r="C23" s="134"/>
      <c r="D23" s="133" t="s">
        <v>36</v>
      </c>
      <c r="E23" s="134">
        <v>0</v>
      </c>
      <c r="F23" s="168"/>
    </row>
    <row r="24" ht="26.1" customHeight="1" spans="1:6">
      <c r="A24" s="160"/>
      <c r="B24" s="133" t="s">
        <v>24</v>
      </c>
      <c r="C24" s="134"/>
      <c r="D24" s="133" t="s">
        <v>37</v>
      </c>
      <c r="E24" s="134">
        <v>0</v>
      </c>
      <c r="F24" s="168"/>
    </row>
    <row r="25" ht="26.1" customHeight="1" spans="1:6">
      <c r="A25" s="160"/>
      <c r="B25" s="133" t="s">
        <v>24</v>
      </c>
      <c r="C25" s="134"/>
      <c r="D25" s="133" t="s">
        <v>38</v>
      </c>
      <c r="E25" s="134">
        <v>181345</v>
      </c>
      <c r="F25" s="168"/>
    </row>
    <row r="26" ht="26.1" customHeight="1" spans="1:6">
      <c r="A26" s="160"/>
      <c r="B26" s="133" t="s">
        <v>24</v>
      </c>
      <c r="C26" s="134"/>
      <c r="D26" s="133" t="s">
        <v>39</v>
      </c>
      <c r="E26" s="134">
        <v>0</v>
      </c>
      <c r="F26" s="168"/>
    </row>
    <row r="27" ht="26.1" customHeight="1" spans="1:6">
      <c r="A27" s="160"/>
      <c r="B27" s="133" t="s">
        <v>24</v>
      </c>
      <c r="C27" s="134"/>
      <c r="D27" s="133" t="s">
        <v>40</v>
      </c>
      <c r="E27" s="134">
        <v>0</v>
      </c>
      <c r="F27" s="168"/>
    </row>
    <row r="28" ht="26.1" customHeight="1" spans="1:6">
      <c r="A28" s="160"/>
      <c r="B28" s="133" t="s">
        <v>24</v>
      </c>
      <c r="C28" s="134"/>
      <c r="D28" s="133" t="s">
        <v>41</v>
      </c>
      <c r="E28" s="134">
        <v>0</v>
      </c>
      <c r="F28" s="168"/>
    </row>
    <row r="29" ht="26.1" customHeight="1" spans="1:6">
      <c r="A29" s="160"/>
      <c r="B29" s="133" t="s">
        <v>24</v>
      </c>
      <c r="C29" s="134"/>
      <c r="D29" s="133" t="s">
        <v>42</v>
      </c>
      <c r="E29" s="134">
        <v>0</v>
      </c>
      <c r="F29" s="168"/>
    </row>
    <row r="30" ht="26.1" customHeight="1" spans="1:6">
      <c r="A30" s="160"/>
      <c r="B30" s="133" t="s">
        <v>24</v>
      </c>
      <c r="C30" s="134"/>
      <c r="D30" s="133" t="s">
        <v>43</v>
      </c>
      <c r="E30" s="134">
        <v>0</v>
      </c>
      <c r="F30" s="168"/>
    </row>
    <row r="31" ht="26.1" customHeight="1" spans="1:6">
      <c r="A31" s="160"/>
      <c r="B31" s="133" t="s">
        <v>24</v>
      </c>
      <c r="C31" s="134"/>
      <c r="D31" s="133" t="s">
        <v>44</v>
      </c>
      <c r="E31" s="134">
        <v>0</v>
      </c>
      <c r="F31" s="168"/>
    </row>
    <row r="32" ht="26.1" customHeight="1" spans="1:6">
      <c r="A32" s="160"/>
      <c r="B32" s="133" t="s">
        <v>24</v>
      </c>
      <c r="C32" s="134"/>
      <c r="D32" s="133" t="s">
        <v>45</v>
      </c>
      <c r="E32" s="134">
        <v>0</v>
      </c>
      <c r="F32" s="168"/>
    </row>
    <row r="33" ht="26.1" customHeight="1" spans="1:6">
      <c r="A33" s="160"/>
      <c r="B33" s="133" t="s">
        <v>24</v>
      </c>
      <c r="C33" s="134"/>
      <c r="D33" s="133" t="s">
        <v>46</v>
      </c>
      <c r="E33" s="134">
        <v>0</v>
      </c>
      <c r="F33" s="168"/>
    </row>
    <row r="34" ht="26.1" customHeight="1" spans="1:6">
      <c r="A34" s="160"/>
      <c r="B34" s="133" t="s">
        <v>24</v>
      </c>
      <c r="C34" s="134"/>
      <c r="D34" s="133" t="s">
        <v>47</v>
      </c>
      <c r="E34" s="134">
        <v>0</v>
      </c>
      <c r="F34" s="168"/>
    </row>
    <row r="35" ht="26.1" customHeight="1" spans="1:6">
      <c r="A35" s="160"/>
      <c r="B35" s="133" t="s">
        <v>24</v>
      </c>
      <c r="C35" s="134"/>
      <c r="D35" s="133" t="s">
        <v>48</v>
      </c>
      <c r="E35" s="134">
        <v>0</v>
      </c>
      <c r="F35" s="168"/>
    </row>
    <row r="36" ht="26.1" customHeight="1" spans="1:6">
      <c r="A36" s="169"/>
      <c r="B36" s="129" t="s">
        <v>49</v>
      </c>
      <c r="C36" s="132">
        <v>4782457.6</v>
      </c>
      <c r="D36" s="129" t="s">
        <v>50</v>
      </c>
      <c r="E36" s="132">
        <v>4782457.6</v>
      </c>
      <c r="F36" s="170"/>
    </row>
    <row r="37" ht="26.1" customHeight="1" spans="1:6">
      <c r="A37" s="160"/>
      <c r="B37" s="133" t="s">
        <v>51</v>
      </c>
      <c r="C37" s="134">
        <v>0</v>
      </c>
      <c r="D37" s="133" t="s">
        <v>52</v>
      </c>
      <c r="E37" s="134">
        <v>0</v>
      </c>
      <c r="F37" s="215"/>
    </row>
    <row r="38" ht="26.1" customHeight="1" spans="1:6">
      <c r="A38" s="216"/>
      <c r="B38" s="133" t="s">
        <v>53</v>
      </c>
      <c r="C38" s="134">
        <v>0</v>
      </c>
      <c r="D38" s="133" t="s">
        <v>54</v>
      </c>
      <c r="E38" s="134">
        <v>0</v>
      </c>
      <c r="F38" s="215"/>
    </row>
    <row r="39" ht="26.1" customHeight="1" spans="1:6">
      <c r="A39" s="216"/>
      <c r="B39" s="217"/>
      <c r="C39" s="217"/>
      <c r="D39" s="133" t="s">
        <v>55</v>
      </c>
      <c r="E39" s="134">
        <v>0</v>
      </c>
      <c r="F39" s="215"/>
    </row>
    <row r="40" ht="26.1" customHeight="1" spans="1:6">
      <c r="A40" s="218"/>
      <c r="B40" s="129" t="s">
        <v>56</v>
      </c>
      <c r="C40" s="132">
        <v>4782457.6</v>
      </c>
      <c r="D40" s="129" t="s">
        <v>57</v>
      </c>
      <c r="E40" s="132">
        <v>4782457.6</v>
      </c>
      <c r="F40" s="219"/>
    </row>
    <row r="41" ht="9.75" customHeight="1" spans="1:6">
      <c r="A41" s="204"/>
      <c r="B41" s="204"/>
      <c r="C41" s="220"/>
      <c r="D41" s="220"/>
      <c r="E41" s="204"/>
      <c r="F41" s="2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workbookViewId="0">
      <selection activeCell="G20" sqref="G20:H20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345</v>
      </c>
    </row>
    <row r="2" ht="27" customHeight="1" spans="1:8">
      <c r="A2" s="3" t="s">
        <v>346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348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349</v>
      </c>
      <c r="B5" s="5" t="s">
        <v>350</v>
      </c>
      <c r="C5" s="5"/>
      <c r="D5" s="5" t="s">
        <v>351</v>
      </c>
      <c r="E5" s="5"/>
      <c r="F5" s="5"/>
      <c r="G5" s="5"/>
      <c r="H5" s="5"/>
    </row>
    <row r="6" ht="26.45" customHeight="1" spans="1:8">
      <c r="A6" s="5"/>
      <c r="B6" s="6" t="s">
        <v>352</v>
      </c>
      <c r="C6" s="6"/>
      <c r="D6" s="6" t="s">
        <v>353</v>
      </c>
      <c r="E6" s="6"/>
      <c r="F6" s="6"/>
      <c r="G6" s="6"/>
      <c r="H6" s="6"/>
    </row>
    <row r="7" ht="26.45" customHeight="1" spans="1:8">
      <c r="A7" s="5"/>
      <c r="B7" s="6" t="s">
        <v>354</v>
      </c>
      <c r="C7" s="6"/>
      <c r="D7" s="6" t="s">
        <v>355</v>
      </c>
      <c r="E7" s="6"/>
      <c r="F7" s="6"/>
      <c r="G7" s="6"/>
      <c r="H7" s="6"/>
    </row>
    <row r="8" ht="26.45" customHeight="1" spans="1:8">
      <c r="A8" s="5"/>
      <c r="B8" s="6" t="s">
        <v>356</v>
      </c>
      <c r="C8" s="6"/>
      <c r="D8" s="6" t="s">
        <v>357</v>
      </c>
      <c r="E8" s="6"/>
      <c r="F8" s="6"/>
      <c r="G8" s="6"/>
      <c r="H8" s="6"/>
    </row>
    <row r="9" ht="26.45" customHeight="1" spans="1:8">
      <c r="A9" s="5"/>
      <c r="B9" s="6" t="s">
        <v>358</v>
      </c>
      <c r="C9" s="6"/>
      <c r="D9" s="6" t="s">
        <v>359</v>
      </c>
      <c r="E9" s="6"/>
      <c r="F9" s="6"/>
      <c r="G9" s="6"/>
      <c r="H9" s="6"/>
    </row>
    <row r="10" ht="26.45" customHeight="1" spans="1:8">
      <c r="A10" s="5"/>
      <c r="B10" s="5" t="s">
        <v>360</v>
      </c>
      <c r="C10" s="5"/>
      <c r="D10" s="5"/>
      <c r="E10" s="5"/>
      <c r="F10" s="5" t="s">
        <v>361</v>
      </c>
      <c r="G10" s="5" t="s">
        <v>246</v>
      </c>
      <c r="H10" s="5" t="s">
        <v>247</v>
      </c>
    </row>
    <row r="11" ht="26.45" customHeight="1" spans="1:8">
      <c r="A11" s="5"/>
      <c r="B11" s="5"/>
      <c r="C11" s="5"/>
      <c r="D11" s="5"/>
      <c r="E11" s="5"/>
      <c r="F11" s="7">
        <v>4782457.6</v>
      </c>
      <c r="G11" s="7">
        <v>4782457.6</v>
      </c>
      <c r="H11" s="7">
        <v>0</v>
      </c>
    </row>
    <row r="12" ht="26.45" customHeight="1" spans="1:8">
      <c r="A12" s="8" t="s">
        <v>362</v>
      </c>
      <c r="B12" s="9" t="s">
        <v>363</v>
      </c>
      <c r="C12" s="9"/>
      <c r="D12" s="9"/>
      <c r="E12" s="9"/>
      <c r="F12" s="9"/>
      <c r="G12" s="9"/>
      <c r="H12" s="9"/>
    </row>
    <row r="13" ht="26.45" customHeight="1" spans="1:8">
      <c r="A13" s="10" t="s">
        <v>364</v>
      </c>
      <c r="B13" s="10" t="s">
        <v>251</v>
      </c>
      <c r="C13" s="10" t="s">
        <v>252</v>
      </c>
      <c r="D13" s="10"/>
      <c r="E13" s="10" t="s">
        <v>253</v>
      </c>
      <c r="F13" s="10"/>
      <c r="G13" s="10" t="s">
        <v>365</v>
      </c>
      <c r="H13" s="10"/>
    </row>
    <row r="14" ht="26.45" customHeight="1" spans="1:8">
      <c r="A14" s="10"/>
      <c r="B14" s="11" t="s">
        <v>366</v>
      </c>
      <c r="C14" s="11" t="s">
        <v>256</v>
      </c>
      <c r="D14" s="11"/>
      <c r="E14" s="11" t="s">
        <v>367</v>
      </c>
      <c r="F14" s="11"/>
      <c r="G14" s="11" t="s">
        <v>368</v>
      </c>
      <c r="H14" s="11"/>
    </row>
    <row r="15" ht="26.45" customHeight="1" spans="1:8">
      <c r="A15" s="10"/>
      <c r="B15" s="11"/>
      <c r="C15" s="11"/>
      <c r="D15" s="11"/>
      <c r="E15" s="11" t="s">
        <v>369</v>
      </c>
      <c r="F15" s="11"/>
      <c r="G15" s="11" t="s">
        <v>370</v>
      </c>
      <c r="H15" s="11"/>
    </row>
    <row r="16" ht="26.45" customHeight="1" spans="1:8">
      <c r="A16" s="10"/>
      <c r="B16" s="11"/>
      <c r="C16" s="11" t="s">
        <v>259</v>
      </c>
      <c r="D16" s="11"/>
      <c r="E16" s="10" t="s">
        <v>371</v>
      </c>
      <c r="F16" s="10"/>
      <c r="G16" s="10" t="s">
        <v>372</v>
      </c>
      <c r="H16" s="10"/>
    </row>
    <row r="17" ht="26.45" customHeight="1" spans="1:8">
      <c r="A17" s="10"/>
      <c r="B17" s="11"/>
      <c r="C17" s="11"/>
      <c r="D17" s="11"/>
      <c r="E17" s="11" t="s">
        <v>373</v>
      </c>
      <c r="F17" s="11"/>
      <c r="G17" s="11" t="s">
        <v>374</v>
      </c>
      <c r="H17" s="11"/>
    </row>
    <row r="18" ht="26.45" customHeight="1" spans="1:8">
      <c r="A18" s="10"/>
      <c r="B18" s="11"/>
      <c r="C18" s="11" t="s">
        <v>262</v>
      </c>
      <c r="D18" s="11"/>
      <c r="E18" s="10" t="s">
        <v>375</v>
      </c>
      <c r="F18" s="10"/>
      <c r="G18" s="10" t="s">
        <v>376</v>
      </c>
      <c r="H18" s="10"/>
    </row>
    <row r="19" ht="26.45" customHeight="1" spans="1:8">
      <c r="A19" s="10"/>
      <c r="B19" s="11"/>
      <c r="C19" s="11" t="s">
        <v>265</v>
      </c>
      <c r="D19" s="11"/>
      <c r="E19" s="10" t="s">
        <v>377</v>
      </c>
      <c r="F19" s="10"/>
      <c r="G19" s="10" t="s">
        <v>378</v>
      </c>
      <c r="H19" s="10"/>
    </row>
    <row r="20" ht="26.45" customHeight="1" spans="1:8">
      <c r="A20" s="10"/>
      <c r="B20" s="11"/>
      <c r="C20" s="11"/>
      <c r="D20" s="11"/>
      <c r="E20" s="11" t="s">
        <v>379</v>
      </c>
      <c r="F20" s="11"/>
      <c r="G20" s="11" t="s">
        <v>380</v>
      </c>
      <c r="H20" s="11"/>
    </row>
    <row r="21" ht="26.45" customHeight="1" spans="1:8">
      <c r="A21" s="10"/>
      <c r="B21" s="11" t="s">
        <v>268</v>
      </c>
      <c r="C21" s="11" t="s">
        <v>381</v>
      </c>
      <c r="D21" s="11"/>
      <c r="E21" s="11"/>
      <c r="F21" s="11"/>
      <c r="G21" s="11"/>
      <c r="H21" s="11"/>
    </row>
    <row r="22" ht="26.45" customHeight="1" spans="1:8">
      <c r="A22" s="10"/>
      <c r="B22" s="11"/>
      <c r="C22" s="11" t="s">
        <v>269</v>
      </c>
      <c r="D22" s="11"/>
      <c r="E22" s="11" t="s">
        <v>382</v>
      </c>
      <c r="F22" s="11"/>
      <c r="G22" s="11" t="s">
        <v>383</v>
      </c>
      <c r="H22" s="11"/>
    </row>
    <row r="23" ht="26.45" customHeight="1" spans="1:8">
      <c r="A23" s="10"/>
      <c r="B23" s="11"/>
      <c r="C23" s="11" t="s">
        <v>384</v>
      </c>
      <c r="D23" s="11"/>
      <c r="E23" s="11" t="s">
        <v>385</v>
      </c>
      <c r="F23" s="11"/>
      <c r="G23" s="11" t="s">
        <v>386</v>
      </c>
      <c r="H23" s="11"/>
    </row>
    <row r="24" ht="26.45" customHeight="1" spans="1:8">
      <c r="A24" s="10"/>
      <c r="B24" s="11"/>
      <c r="C24" s="11" t="s">
        <v>272</v>
      </c>
      <c r="D24" s="11"/>
      <c r="E24" s="11"/>
      <c r="F24" s="11"/>
      <c r="G24" s="11"/>
      <c r="H24" s="11"/>
    </row>
    <row r="25" ht="26.45" customHeight="1" spans="1:8">
      <c r="A25" s="10"/>
      <c r="B25" s="11" t="s">
        <v>275</v>
      </c>
      <c r="C25" s="11" t="s">
        <v>276</v>
      </c>
      <c r="D25" s="11"/>
      <c r="E25" s="11" t="s">
        <v>387</v>
      </c>
      <c r="F25" s="11"/>
      <c r="G25" s="11" t="s">
        <v>388</v>
      </c>
      <c r="H25" s="11"/>
    </row>
    <row r="26" ht="45" customHeight="1" spans="1:8">
      <c r="A26" s="12"/>
      <c r="B26" s="12"/>
      <c r="C26" s="12"/>
      <c r="D26" s="12"/>
      <c r="E26" s="12"/>
      <c r="F26" s="12"/>
      <c r="G26" s="12"/>
      <c r="H26" s="12"/>
    </row>
    <row r="27" ht="16.35" customHeight="1" spans="1:2">
      <c r="A27" s="13"/>
      <c r="B27" s="13"/>
    </row>
    <row r="28" ht="16.35" customHeight="1" spans="1:1">
      <c r="A28" s="13"/>
    </row>
    <row r="29" ht="16.35" customHeight="1" spans="1:15">
      <c r="A29" s="13"/>
      <c r="O29" s="14"/>
    </row>
    <row r="30" ht="16.35" customHeight="1" spans="1:1">
      <c r="A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0"/>
    <mergeCell ref="B21:B24"/>
    <mergeCell ref="B10:E11"/>
    <mergeCell ref="C14:D15"/>
    <mergeCell ref="C16:D17"/>
    <mergeCell ref="C19:D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8" sqref="F8:G8"/>
    </sheetView>
  </sheetViews>
  <sheetFormatPr defaultColWidth="10" defaultRowHeight="13.5"/>
  <cols>
    <col min="1" max="1" width="1.5" style="157" customWidth="1"/>
    <col min="2" max="2" width="16.8833333333333" style="157" customWidth="1"/>
    <col min="3" max="3" width="31.75" style="157" customWidth="1"/>
    <col min="4" max="4" width="17.125" style="157" customWidth="1"/>
    <col min="5" max="5" width="13" style="157" customWidth="1"/>
    <col min="6" max="6" width="20.75" style="157" customWidth="1"/>
    <col min="7" max="14" width="13" style="157" customWidth="1"/>
    <col min="15" max="15" width="1.5" style="157" customWidth="1"/>
    <col min="16" max="16" width="9.75" style="157" customWidth="1"/>
    <col min="17" max="16384" width="10" style="157"/>
  </cols>
  <sheetData>
    <row r="1" ht="24.95" customHeight="1" spans="1:15">
      <c r="A1" s="158"/>
      <c r="B1" s="2" t="s">
        <v>58</v>
      </c>
      <c r="C1" s="13"/>
      <c r="D1" s="209"/>
      <c r="E1" s="209"/>
      <c r="F1" s="209"/>
      <c r="G1" s="13"/>
      <c r="H1" s="13"/>
      <c r="I1" s="13"/>
      <c r="L1" s="13"/>
      <c r="M1" s="13"/>
      <c r="N1" s="159"/>
      <c r="O1" s="160"/>
    </row>
    <row r="2" ht="22.9" customHeight="1" spans="1:15">
      <c r="A2" s="158"/>
      <c r="B2" s="161" t="s">
        <v>59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0" t="s">
        <v>4</v>
      </c>
    </row>
    <row r="3" ht="19.5" customHeight="1" spans="1:15">
      <c r="A3" s="162"/>
      <c r="B3" s="163" t="s">
        <v>6</v>
      </c>
      <c r="C3" s="163"/>
      <c r="D3" s="162"/>
      <c r="E3" s="162"/>
      <c r="F3" s="193"/>
      <c r="G3" s="162"/>
      <c r="H3" s="193"/>
      <c r="I3" s="193"/>
      <c r="J3" s="193"/>
      <c r="K3" s="193"/>
      <c r="L3" s="193"/>
      <c r="M3" s="193"/>
      <c r="N3" s="210" t="s">
        <v>7</v>
      </c>
      <c r="O3" s="165"/>
    </row>
    <row r="4" ht="24.4" customHeight="1" spans="1:15">
      <c r="A4" s="166"/>
      <c r="B4" s="148" t="s">
        <v>10</v>
      </c>
      <c r="C4" s="148"/>
      <c r="D4" s="148" t="s">
        <v>60</v>
      </c>
      <c r="E4" s="148" t="s">
        <v>61</v>
      </c>
      <c r="F4" s="148" t="s">
        <v>62</v>
      </c>
      <c r="G4" s="148" t="s">
        <v>63</v>
      </c>
      <c r="H4" s="148" t="s">
        <v>64</v>
      </c>
      <c r="I4" s="148" t="s">
        <v>65</v>
      </c>
      <c r="J4" s="148" t="s">
        <v>66</v>
      </c>
      <c r="K4" s="148" t="s">
        <v>67</v>
      </c>
      <c r="L4" s="148" t="s">
        <v>68</v>
      </c>
      <c r="M4" s="148" t="s">
        <v>69</v>
      </c>
      <c r="N4" s="148" t="s">
        <v>70</v>
      </c>
      <c r="O4" s="168"/>
    </row>
    <row r="5" ht="24.4" customHeight="1" spans="1:15">
      <c r="A5" s="166"/>
      <c r="B5" s="148" t="s">
        <v>71</v>
      </c>
      <c r="C5" s="148" t="s">
        <v>72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68"/>
    </row>
    <row r="6" ht="24.4" customHeight="1" spans="1:15">
      <c r="A6" s="166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68"/>
    </row>
    <row r="7" ht="27" customHeight="1" spans="1:15">
      <c r="A7" s="169"/>
      <c r="B7" s="129">
        <v>131001</v>
      </c>
      <c r="C7" s="129" t="s">
        <v>73</v>
      </c>
      <c r="D7" s="132">
        <v>4782457.6</v>
      </c>
      <c r="E7" s="132">
        <v>0</v>
      </c>
      <c r="F7" s="132">
        <v>4627457.6</v>
      </c>
      <c r="G7" s="132">
        <v>155000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70"/>
    </row>
    <row r="8" ht="27" customHeight="1" spans="1:15">
      <c r="A8" s="169"/>
      <c r="B8" s="149">
        <v>131001</v>
      </c>
      <c r="C8" s="149" t="s">
        <v>0</v>
      </c>
      <c r="D8" s="132">
        <v>4782457.6</v>
      </c>
      <c r="E8" s="132">
        <v>0</v>
      </c>
      <c r="F8" s="132">
        <v>4627457.6</v>
      </c>
      <c r="G8" s="132">
        <v>155000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70"/>
    </row>
    <row r="9" ht="27" customHeight="1" spans="1:15">
      <c r="A9" s="169"/>
      <c r="B9" s="129"/>
      <c r="C9" s="129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70"/>
    </row>
    <row r="10" ht="27" customHeight="1" spans="1:15">
      <c r="A10" s="169"/>
      <c r="B10" s="129"/>
      <c r="C10" s="129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70"/>
    </row>
    <row r="11" ht="27" customHeight="1" spans="1:15">
      <c r="A11" s="169"/>
      <c r="B11" s="129"/>
      <c r="C11" s="129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70"/>
    </row>
    <row r="12" ht="27" customHeight="1" spans="1:15">
      <c r="A12" s="169"/>
      <c r="B12" s="129"/>
      <c r="C12" s="129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70"/>
    </row>
    <row r="13" ht="27" customHeight="1" spans="1:15">
      <c r="A13" s="169"/>
      <c r="B13" s="129"/>
      <c r="C13" s="129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70"/>
    </row>
    <row r="14" ht="27" customHeight="1" spans="1:15">
      <c r="A14" s="169"/>
      <c r="B14" s="129"/>
      <c r="C14" s="129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70"/>
    </row>
    <row r="15" ht="27" customHeight="1" spans="1:15">
      <c r="A15" s="169"/>
      <c r="B15" s="129"/>
      <c r="C15" s="129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70"/>
    </row>
    <row r="16" ht="27" customHeight="1" spans="1:15">
      <c r="A16" s="169"/>
      <c r="B16" s="129"/>
      <c r="C16" s="129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70"/>
    </row>
    <row r="17" ht="27" customHeight="1" spans="1:15">
      <c r="A17" s="169"/>
      <c r="B17" s="129"/>
      <c r="C17" s="129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70"/>
    </row>
    <row r="18" ht="27" customHeight="1" spans="1:15">
      <c r="A18" s="169"/>
      <c r="B18" s="129"/>
      <c r="C18" s="129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70"/>
    </row>
    <row r="19" ht="27" customHeight="1" spans="1:15">
      <c r="A19" s="169"/>
      <c r="B19" s="129"/>
      <c r="C19" s="12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70"/>
    </row>
    <row r="20" ht="27" customHeight="1" spans="1:15">
      <c r="A20" s="169"/>
      <c r="B20" s="129"/>
      <c r="C20" s="129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70"/>
    </row>
    <row r="21" ht="27" customHeight="1" spans="1:15">
      <c r="A21" s="166"/>
      <c r="B21" s="133"/>
      <c r="C21" s="133" t="s">
        <v>24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67"/>
    </row>
    <row r="22" ht="27" customHeight="1" spans="1:15">
      <c r="A22" s="166"/>
      <c r="B22" s="133"/>
      <c r="C22" s="133" t="s">
        <v>24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67"/>
    </row>
    <row r="23" ht="9.75" customHeight="1" spans="1:1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4"/>
      <c r="O23" s="1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" style="157" customWidth="1"/>
    <col min="2" max="4" width="6.13333333333333" style="157" customWidth="1"/>
    <col min="5" max="5" width="16.8833333333333" style="157" customWidth="1"/>
    <col min="6" max="6" width="41" style="157" customWidth="1"/>
    <col min="7" max="10" width="16.3833333333333" style="157" customWidth="1"/>
    <col min="11" max="11" width="22.8833333333333" style="157" customWidth="1"/>
    <col min="12" max="12" width="1.5" style="157" customWidth="1"/>
    <col min="13" max="14" width="9.75" style="157" customWidth="1"/>
    <col min="15" max="16384" width="10" style="157"/>
  </cols>
  <sheetData>
    <row r="1" ht="24.95" customHeight="1" spans="1:12">
      <c r="A1" s="158"/>
      <c r="B1" s="2" t="s">
        <v>74</v>
      </c>
      <c r="C1" s="2"/>
      <c r="D1" s="2"/>
      <c r="E1" s="13"/>
      <c r="F1" s="13"/>
      <c r="G1" s="209"/>
      <c r="H1" s="209"/>
      <c r="I1" s="209"/>
      <c r="J1" s="209"/>
      <c r="K1" s="159"/>
      <c r="L1" s="160"/>
    </row>
    <row r="2" ht="22.9" customHeight="1" spans="1:12">
      <c r="A2" s="158"/>
      <c r="B2" s="161" t="s">
        <v>75</v>
      </c>
      <c r="C2" s="161"/>
      <c r="D2" s="161"/>
      <c r="E2" s="161"/>
      <c r="F2" s="161"/>
      <c r="G2" s="161"/>
      <c r="H2" s="161"/>
      <c r="I2" s="161"/>
      <c r="J2" s="161"/>
      <c r="K2" s="161"/>
      <c r="L2" s="160" t="s">
        <v>4</v>
      </c>
    </row>
    <row r="3" ht="19.5" customHeight="1" spans="1:12">
      <c r="A3" s="162"/>
      <c r="B3" s="163" t="s">
        <v>6</v>
      </c>
      <c r="C3" s="163"/>
      <c r="D3" s="163"/>
      <c r="E3" s="163"/>
      <c r="F3" s="163"/>
      <c r="G3" s="162"/>
      <c r="H3" s="162"/>
      <c r="I3" s="193"/>
      <c r="J3" s="193"/>
      <c r="K3" s="164" t="s">
        <v>7</v>
      </c>
      <c r="L3" s="165"/>
    </row>
    <row r="4" ht="24.4" customHeight="1" spans="1:12">
      <c r="A4" s="160"/>
      <c r="B4" s="129" t="s">
        <v>10</v>
      </c>
      <c r="C4" s="129"/>
      <c r="D4" s="129"/>
      <c r="E4" s="129"/>
      <c r="F4" s="129"/>
      <c r="G4" s="129" t="s">
        <v>60</v>
      </c>
      <c r="H4" s="129" t="s">
        <v>76</v>
      </c>
      <c r="I4" s="129" t="s">
        <v>77</v>
      </c>
      <c r="J4" s="129" t="s">
        <v>78</v>
      </c>
      <c r="K4" s="129" t="s">
        <v>79</v>
      </c>
      <c r="L4" s="167"/>
    </row>
    <row r="5" ht="24.4" customHeight="1" spans="1:12">
      <c r="A5" s="166"/>
      <c r="B5" s="129" t="s">
        <v>80</v>
      </c>
      <c r="C5" s="129"/>
      <c r="D5" s="129"/>
      <c r="E5" s="129" t="s">
        <v>71</v>
      </c>
      <c r="F5" s="129" t="s">
        <v>81</v>
      </c>
      <c r="G5" s="129"/>
      <c r="H5" s="129"/>
      <c r="I5" s="129"/>
      <c r="J5" s="129"/>
      <c r="K5" s="129"/>
      <c r="L5" s="167"/>
    </row>
    <row r="6" ht="24.4" customHeight="1" spans="1:12">
      <c r="A6" s="166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29"/>
      <c r="K6" s="129"/>
      <c r="L6" s="168"/>
    </row>
    <row r="7" ht="27" customHeight="1" spans="1:12">
      <c r="A7" s="169"/>
      <c r="B7" s="129"/>
      <c r="C7" s="129"/>
      <c r="D7" s="129"/>
      <c r="E7" s="149">
        <v>131001</v>
      </c>
      <c r="F7" s="129" t="s">
        <v>73</v>
      </c>
      <c r="G7" s="132">
        <v>4782457.6</v>
      </c>
      <c r="H7" s="132">
        <f>SUM(H8:H20)</f>
        <v>4507457.6</v>
      </c>
      <c r="I7" s="132">
        <v>275000</v>
      </c>
      <c r="J7" s="132"/>
      <c r="K7" s="132"/>
      <c r="L7" s="170"/>
    </row>
    <row r="8" ht="27" customHeight="1" spans="1:12">
      <c r="A8" s="169"/>
      <c r="B8" s="149">
        <v>201</v>
      </c>
      <c r="C8" s="186" t="s">
        <v>85</v>
      </c>
      <c r="D8" s="186" t="s">
        <v>86</v>
      </c>
      <c r="E8" s="149">
        <v>131001</v>
      </c>
      <c r="F8" s="187" t="s">
        <v>87</v>
      </c>
      <c r="G8" s="132">
        <v>1245445.48</v>
      </c>
      <c r="H8" s="132">
        <v>1245445.48</v>
      </c>
      <c r="I8" s="189"/>
      <c r="J8" s="132"/>
      <c r="K8" s="132"/>
      <c r="L8" s="170"/>
    </row>
    <row r="9" ht="27" customHeight="1" spans="1:12">
      <c r="A9" s="169"/>
      <c r="B9" s="149">
        <v>201</v>
      </c>
      <c r="C9" s="186" t="s">
        <v>85</v>
      </c>
      <c r="D9" s="186" t="s">
        <v>88</v>
      </c>
      <c r="E9" s="149">
        <v>131001</v>
      </c>
      <c r="F9" s="187" t="s">
        <v>89</v>
      </c>
      <c r="G9" s="189">
        <v>120000</v>
      </c>
      <c r="H9" s="132"/>
      <c r="I9" s="189">
        <v>120000</v>
      </c>
      <c r="J9" s="132"/>
      <c r="K9" s="132"/>
      <c r="L9" s="170"/>
    </row>
    <row r="10" ht="27" customHeight="1" spans="1:12">
      <c r="A10" s="169"/>
      <c r="B10" s="149">
        <v>201</v>
      </c>
      <c r="C10" s="186" t="s">
        <v>85</v>
      </c>
      <c r="D10" s="186" t="s">
        <v>90</v>
      </c>
      <c r="E10" s="149">
        <v>131001</v>
      </c>
      <c r="F10" s="187" t="s">
        <v>91</v>
      </c>
      <c r="G10" s="132">
        <v>715216.95</v>
      </c>
      <c r="H10" s="132">
        <v>715216.95</v>
      </c>
      <c r="I10" s="189"/>
      <c r="J10" s="132"/>
      <c r="K10" s="132"/>
      <c r="L10" s="170"/>
    </row>
    <row r="11" ht="27" customHeight="1" spans="1:12">
      <c r="A11" s="169"/>
      <c r="B11" s="149">
        <v>201</v>
      </c>
      <c r="C11" s="186" t="s">
        <v>85</v>
      </c>
      <c r="D11" s="186" t="s">
        <v>92</v>
      </c>
      <c r="E11" s="149">
        <v>131001</v>
      </c>
      <c r="F11" s="187" t="s">
        <v>93</v>
      </c>
      <c r="G11" s="132">
        <v>1935767.48</v>
      </c>
      <c r="H11" s="132">
        <v>1935767.48</v>
      </c>
      <c r="I11" s="189"/>
      <c r="J11" s="132"/>
      <c r="K11" s="132"/>
      <c r="L11" s="170"/>
    </row>
    <row r="12" ht="27" customHeight="1" spans="1:12">
      <c r="A12" s="169"/>
      <c r="B12" s="149">
        <v>201</v>
      </c>
      <c r="C12" s="186" t="s">
        <v>94</v>
      </c>
      <c r="D12" s="186" t="s">
        <v>90</v>
      </c>
      <c r="E12" s="149">
        <v>131001</v>
      </c>
      <c r="F12" s="187" t="s">
        <v>91</v>
      </c>
      <c r="G12" s="132">
        <v>67968</v>
      </c>
      <c r="H12" s="132">
        <v>67968</v>
      </c>
      <c r="I12" s="189"/>
      <c r="J12" s="132"/>
      <c r="K12" s="132"/>
      <c r="L12" s="170"/>
    </row>
    <row r="13" ht="27" customHeight="1" spans="1:12">
      <c r="A13" s="169"/>
      <c r="B13" s="149">
        <v>208</v>
      </c>
      <c r="C13" s="186" t="s">
        <v>95</v>
      </c>
      <c r="D13" s="186" t="s">
        <v>86</v>
      </c>
      <c r="E13" s="149">
        <v>131001</v>
      </c>
      <c r="F13" s="187" t="s">
        <v>96</v>
      </c>
      <c r="G13" s="132">
        <v>8000</v>
      </c>
      <c r="H13" s="132">
        <v>8000</v>
      </c>
      <c r="I13" s="189"/>
      <c r="J13" s="132"/>
      <c r="K13" s="132"/>
      <c r="L13" s="170"/>
    </row>
    <row r="14" ht="27" customHeight="1" spans="1:12">
      <c r="A14" s="169"/>
      <c r="B14" s="149">
        <v>208</v>
      </c>
      <c r="C14" s="186" t="s">
        <v>95</v>
      </c>
      <c r="D14" s="186" t="s">
        <v>95</v>
      </c>
      <c r="E14" s="149">
        <v>131001</v>
      </c>
      <c r="F14" s="187" t="s">
        <v>97</v>
      </c>
      <c r="G14" s="132">
        <v>222534.63</v>
      </c>
      <c r="H14" s="132">
        <v>222534.63</v>
      </c>
      <c r="I14" s="189"/>
      <c r="J14" s="132"/>
      <c r="K14" s="132"/>
      <c r="L14" s="170"/>
    </row>
    <row r="15" ht="27" customHeight="1" spans="1:12">
      <c r="A15" s="169"/>
      <c r="B15" s="149">
        <v>210</v>
      </c>
      <c r="C15" s="186" t="s">
        <v>98</v>
      </c>
      <c r="D15" s="186" t="s">
        <v>86</v>
      </c>
      <c r="E15" s="149">
        <v>131001</v>
      </c>
      <c r="F15" s="187" t="s">
        <v>99</v>
      </c>
      <c r="G15" s="132">
        <v>66972.94</v>
      </c>
      <c r="H15" s="132">
        <v>66972.94</v>
      </c>
      <c r="I15" s="189"/>
      <c r="J15" s="132"/>
      <c r="K15" s="132"/>
      <c r="L15" s="170"/>
    </row>
    <row r="16" ht="27" customHeight="1" spans="1:12">
      <c r="A16" s="169"/>
      <c r="B16" s="149">
        <v>210</v>
      </c>
      <c r="C16" s="186" t="s">
        <v>98</v>
      </c>
      <c r="D16" s="186" t="s">
        <v>88</v>
      </c>
      <c r="E16" s="149">
        <v>131001</v>
      </c>
      <c r="F16" s="187" t="s">
        <v>100</v>
      </c>
      <c r="G16" s="132">
        <v>51391.12</v>
      </c>
      <c r="H16" s="132">
        <v>51391.12</v>
      </c>
      <c r="I16" s="189"/>
      <c r="J16" s="132"/>
      <c r="K16" s="132"/>
      <c r="L16" s="170"/>
    </row>
    <row r="17" ht="27" customHeight="1" spans="1:12">
      <c r="A17" s="169"/>
      <c r="B17" s="149">
        <v>210</v>
      </c>
      <c r="C17" s="186" t="s">
        <v>98</v>
      </c>
      <c r="D17" s="186" t="s">
        <v>85</v>
      </c>
      <c r="E17" s="149">
        <v>131001</v>
      </c>
      <c r="F17" s="187" t="s">
        <v>101</v>
      </c>
      <c r="G17" s="132">
        <v>7209</v>
      </c>
      <c r="H17" s="132">
        <v>7209</v>
      </c>
      <c r="I17" s="189"/>
      <c r="J17" s="132"/>
      <c r="K17" s="132"/>
      <c r="L17" s="170"/>
    </row>
    <row r="18" ht="27" customHeight="1" spans="1:12">
      <c r="A18" s="169"/>
      <c r="B18" s="149">
        <v>210</v>
      </c>
      <c r="C18" s="186" t="s">
        <v>98</v>
      </c>
      <c r="D18" s="186" t="s">
        <v>92</v>
      </c>
      <c r="E18" s="149">
        <v>131001</v>
      </c>
      <c r="F18" s="187" t="s">
        <v>102</v>
      </c>
      <c r="G18" s="132">
        <v>5607</v>
      </c>
      <c r="H18" s="132">
        <v>5607</v>
      </c>
      <c r="I18" s="189"/>
      <c r="J18" s="132"/>
      <c r="K18" s="132"/>
      <c r="L18" s="170"/>
    </row>
    <row r="19" ht="27" customHeight="1" spans="1:12">
      <c r="A19" s="169"/>
      <c r="B19" s="149">
        <v>212</v>
      </c>
      <c r="C19" s="186" t="s">
        <v>103</v>
      </c>
      <c r="D19" s="186" t="s">
        <v>88</v>
      </c>
      <c r="E19" s="149">
        <v>131001</v>
      </c>
      <c r="F19" s="187" t="s">
        <v>104</v>
      </c>
      <c r="G19" s="132">
        <v>155000</v>
      </c>
      <c r="H19" s="132"/>
      <c r="I19" s="189">
        <v>155000</v>
      </c>
      <c r="J19" s="132"/>
      <c r="K19" s="132"/>
      <c r="L19" s="170"/>
    </row>
    <row r="20" ht="27" customHeight="1" spans="1:12">
      <c r="A20" s="169"/>
      <c r="B20" s="149">
        <v>221</v>
      </c>
      <c r="C20" s="186" t="s">
        <v>88</v>
      </c>
      <c r="D20" s="186" t="s">
        <v>86</v>
      </c>
      <c r="E20" s="149">
        <v>131001</v>
      </c>
      <c r="F20" s="187" t="s">
        <v>105</v>
      </c>
      <c r="G20" s="132">
        <v>181345</v>
      </c>
      <c r="H20" s="132">
        <v>181345</v>
      </c>
      <c r="I20" s="189"/>
      <c r="J20" s="132"/>
      <c r="K20" s="132"/>
      <c r="L20" s="170"/>
    </row>
    <row r="21" ht="9.75" customHeight="1" spans="1:12">
      <c r="A21" s="173"/>
      <c r="B21" s="174"/>
      <c r="C21" s="174"/>
      <c r="D21" s="174"/>
      <c r="E21" s="174"/>
      <c r="F21" s="173"/>
      <c r="G21" s="173"/>
      <c r="H21" s="173"/>
      <c r="I21" s="173"/>
      <c r="J21" s="174"/>
      <c r="K21" s="174"/>
      <c r="L21" s="1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" style="157" customWidth="1"/>
    <col min="2" max="2" width="29.6333333333333" style="157" customWidth="1"/>
    <col min="3" max="3" width="15.125" style="157" customWidth="1"/>
    <col min="4" max="4" width="29.6333333333333" style="157" customWidth="1"/>
    <col min="5" max="5" width="15.125" style="157" customWidth="1"/>
    <col min="6" max="6" width="13.1333333333333" style="157" customWidth="1"/>
    <col min="7" max="8" width="11.25" style="157" customWidth="1"/>
    <col min="9" max="9" width="1.5" style="157" customWidth="1"/>
    <col min="10" max="12" width="9.75" style="157" customWidth="1"/>
    <col min="13" max="16384" width="10" style="157"/>
  </cols>
  <sheetData>
    <row r="1" ht="24.95" customHeight="1" spans="1:9">
      <c r="A1" s="197"/>
      <c r="B1" s="2" t="s">
        <v>106</v>
      </c>
      <c r="C1" s="198"/>
      <c r="D1" s="198"/>
      <c r="H1" s="199"/>
      <c r="I1" s="184" t="s">
        <v>4</v>
      </c>
    </row>
    <row r="2" ht="22.9" customHeight="1" spans="1:9">
      <c r="A2" s="200"/>
      <c r="B2" s="201" t="s">
        <v>107</v>
      </c>
      <c r="C2" s="201"/>
      <c r="D2" s="201"/>
      <c r="E2" s="201"/>
      <c r="F2" s="202"/>
      <c r="G2" s="202"/>
      <c r="H2" s="202"/>
      <c r="I2" s="205"/>
    </row>
    <row r="3" ht="19.5" customHeight="1" spans="1:9">
      <c r="A3" s="200"/>
      <c r="B3" s="163" t="s">
        <v>6</v>
      </c>
      <c r="C3" s="163"/>
      <c r="D3" s="13"/>
      <c r="F3" s="203" t="s">
        <v>7</v>
      </c>
      <c r="G3" s="203"/>
      <c r="H3" s="203"/>
      <c r="I3" s="206"/>
    </row>
    <row r="4" ht="30" customHeight="1" spans="1:9">
      <c r="A4" s="200"/>
      <c r="B4" s="129" t="s">
        <v>8</v>
      </c>
      <c r="C4" s="129"/>
      <c r="D4" s="129" t="s">
        <v>9</v>
      </c>
      <c r="E4" s="129"/>
      <c r="F4" s="129"/>
      <c r="G4" s="129"/>
      <c r="H4" s="129"/>
      <c r="I4" s="207"/>
    </row>
    <row r="5" ht="30" customHeight="1" spans="1:9">
      <c r="A5" s="200"/>
      <c r="B5" s="129" t="s">
        <v>10</v>
      </c>
      <c r="C5" s="129" t="s">
        <v>11</v>
      </c>
      <c r="D5" s="129" t="s">
        <v>10</v>
      </c>
      <c r="E5" s="129" t="s">
        <v>60</v>
      </c>
      <c r="F5" s="148" t="s">
        <v>108</v>
      </c>
      <c r="G5" s="148" t="s">
        <v>109</v>
      </c>
      <c r="H5" s="148" t="s">
        <v>110</v>
      </c>
      <c r="I5" s="184"/>
    </row>
    <row r="6" ht="30" customHeight="1" spans="1:9">
      <c r="A6" s="160"/>
      <c r="B6" s="133" t="s">
        <v>111</v>
      </c>
      <c r="C6" s="134">
        <v>4782457.6</v>
      </c>
      <c r="D6" s="133" t="s">
        <v>112</v>
      </c>
      <c r="E6" s="134">
        <v>4782457.6</v>
      </c>
      <c r="F6" s="134">
        <v>4627457.6</v>
      </c>
      <c r="G6" s="134">
        <v>155000</v>
      </c>
      <c r="H6" s="134">
        <v>0</v>
      </c>
      <c r="I6" s="168"/>
    </row>
    <row r="7" ht="30" customHeight="1" spans="1:9">
      <c r="A7" s="160"/>
      <c r="B7" s="133" t="s">
        <v>113</v>
      </c>
      <c r="C7" s="134">
        <v>4627457.6</v>
      </c>
      <c r="D7" s="133" t="s">
        <v>114</v>
      </c>
      <c r="E7" s="134">
        <v>4084397.91</v>
      </c>
      <c r="F7" s="134">
        <v>4084397.91</v>
      </c>
      <c r="G7" s="134">
        <v>0</v>
      </c>
      <c r="H7" s="134">
        <v>0</v>
      </c>
      <c r="I7" s="168"/>
    </row>
    <row r="8" ht="30" customHeight="1" spans="1:9">
      <c r="A8" s="160"/>
      <c r="B8" s="133" t="s">
        <v>115</v>
      </c>
      <c r="C8" s="134">
        <v>155000</v>
      </c>
      <c r="D8" s="133" t="s">
        <v>116</v>
      </c>
      <c r="E8" s="134">
        <v>0</v>
      </c>
      <c r="F8" s="134">
        <v>0</v>
      </c>
      <c r="G8" s="134">
        <v>0</v>
      </c>
      <c r="H8" s="134">
        <v>0</v>
      </c>
      <c r="I8" s="168"/>
    </row>
    <row r="9" ht="30" customHeight="1" spans="1:9">
      <c r="A9" s="160"/>
      <c r="B9" s="133" t="s">
        <v>117</v>
      </c>
      <c r="C9" s="134"/>
      <c r="D9" s="133" t="s">
        <v>118</v>
      </c>
      <c r="E9" s="134">
        <v>0</v>
      </c>
      <c r="F9" s="134">
        <v>0</v>
      </c>
      <c r="G9" s="134">
        <v>0</v>
      </c>
      <c r="H9" s="134">
        <v>0</v>
      </c>
      <c r="I9" s="168"/>
    </row>
    <row r="10" ht="30" customHeight="1" spans="1:9">
      <c r="A10" s="160"/>
      <c r="B10" s="133" t="s">
        <v>119</v>
      </c>
      <c r="C10" s="134"/>
      <c r="D10" s="133" t="s">
        <v>120</v>
      </c>
      <c r="E10" s="134">
        <v>0</v>
      </c>
      <c r="F10" s="134">
        <v>0</v>
      </c>
      <c r="G10" s="134">
        <v>0</v>
      </c>
      <c r="H10" s="134">
        <v>0</v>
      </c>
      <c r="I10" s="168"/>
    </row>
    <row r="11" ht="30" customHeight="1" spans="1:9">
      <c r="A11" s="160"/>
      <c r="B11" s="133" t="s">
        <v>113</v>
      </c>
      <c r="C11" s="134"/>
      <c r="D11" s="133" t="s">
        <v>121</v>
      </c>
      <c r="E11" s="134">
        <v>0</v>
      </c>
      <c r="F11" s="134">
        <v>0</v>
      </c>
      <c r="G11" s="134">
        <v>0</v>
      </c>
      <c r="H11" s="134">
        <v>0</v>
      </c>
      <c r="I11" s="168"/>
    </row>
    <row r="12" ht="30" customHeight="1" spans="1:9">
      <c r="A12" s="160"/>
      <c r="B12" s="133" t="s">
        <v>115</v>
      </c>
      <c r="C12" s="134"/>
      <c r="D12" s="133" t="s">
        <v>122</v>
      </c>
      <c r="E12" s="134">
        <v>0</v>
      </c>
      <c r="F12" s="134">
        <v>0</v>
      </c>
      <c r="G12" s="134">
        <v>0</v>
      </c>
      <c r="H12" s="134">
        <v>0</v>
      </c>
      <c r="I12" s="168"/>
    </row>
    <row r="13" ht="30" customHeight="1" spans="1:9">
      <c r="A13" s="160"/>
      <c r="B13" s="133" t="s">
        <v>117</v>
      </c>
      <c r="C13" s="134"/>
      <c r="D13" s="133" t="s">
        <v>123</v>
      </c>
      <c r="E13" s="134">
        <v>0</v>
      </c>
      <c r="F13" s="134">
        <v>0</v>
      </c>
      <c r="G13" s="134">
        <v>0</v>
      </c>
      <c r="H13" s="134">
        <v>0</v>
      </c>
      <c r="I13" s="168"/>
    </row>
    <row r="14" ht="30" customHeight="1" spans="1:9">
      <c r="A14" s="160"/>
      <c r="B14" s="133" t="s">
        <v>124</v>
      </c>
      <c r="C14" s="134"/>
      <c r="D14" s="133" t="s">
        <v>125</v>
      </c>
      <c r="E14" s="134">
        <v>230534.63</v>
      </c>
      <c r="F14" s="134">
        <v>230534.63</v>
      </c>
      <c r="G14" s="134">
        <v>0</v>
      </c>
      <c r="H14" s="134">
        <v>0</v>
      </c>
      <c r="I14" s="168"/>
    </row>
    <row r="15" ht="30" customHeight="1" spans="1:9">
      <c r="A15" s="160"/>
      <c r="B15" s="133" t="s">
        <v>124</v>
      </c>
      <c r="C15" s="134"/>
      <c r="D15" s="133" t="s">
        <v>126</v>
      </c>
      <c r="E15" s="134">
        <v>0</v>
      </c>
      <c r="F15" s="134">
        <v>0</v>
      </c>
      <c r="G15" s="134">
        <v>0</v>
      </c>
      <c r="H15" s="134">
        <v>0</v>
      </c>
      <c r="I15" s="168"/>
    </row>
    <row r="16" ht="30" customHeight="1" spans="1:9">
      <c r="A16" s="160"/>
      <c r="B16" s="133" t="s">
        <v>124</v>
      </c>
      <c r="C16" s="134"/>
      <c r="D16" s="133" t="s">
        <v>127</v>
      </c>
      <c r="E16" s="134">
        <v>131180.06</v>
      </c>
      <c r="F16" s="134">
        <v>131180.06</v>
      </c>
      <c r="G16" s="134">
        <v>0</v>
      </c>
      <c r="H16" s="134">
        <v>0</v>
      </c>
      <c r="I16" s="168"/>
    </row>
    <row r="17" ht="30" customHeight="1" spans="1:9">
      <c r="A17" s="160"/>
      <c r="B17" s="133" t="s">
        <v>124</v>
      </c>
      <c r="C17" s="134"/>
      <c r="D17" s="133" t="s">
        <v>128</v>
      </c>
      <c r="E17" s="134">
        <v>0</v>
      </c>
      <c r="F17" s="134">
        <v>0</v>
      </c>
      <c r="G17" s="134">
        <v>0</v>
      </c>
      <c r="H17" s="134">
        <v>0</v>
      </c>
      <c r="I17" s="168"/>
    </row>
    <row r="18" ht="30" customHeight="1" spans="1:9">
      <c r="A18" s="160"/>
      <c r="B18" s="133" t="s">
        <v>124</v>
      </c>
      <c r="C18" s="134"/>
      <c r="D18" s="133" t="s">
        <v>129</v>
      </c>
      <c r="E18" s="134">
        <v>155000</v>
      </c>
      <c r="F18" s="134">
        <v>0</v>
      </c>
      <c r="G18" s="134">
        <v>155000</v>
      </c>
      <c r="H18" s="134">
        <v>0</v>
      </c>
      <c r="I18" s="168"/>
    </row>
    <row r="19" ht="30" customHeight="1" spans="1:9">
      <c r="A19" s="160"/>
      <c r="B19" s="133" t="s">
        <v>124</v>
      </c>
      <c r="C19" s="134"/>
      <c r="D19" s="133" t="s">
        <v>130</v>
      </c>
      <c r="E19" s="134">
        <v>0</v>
      </c>
      <c r="F19" s="134">
        <v>0</v>
      </c>
      <c r="G19" s="134">
        <v>0</v>
      </c>
      <c r="H19" s="134">
        <v>0</v>
      </c>
      <c r="I19" s="168"/>
    </row>
    <row r="20" ht="30" customHeight="1" spans="1:9">
      <c r="A20" s="160"/>
      <c r="B20" s="133" t="s">
        <v>124</v>
      </c>
      <c r="C20" s="134"/>
      <c r="D20" s="133" t="s">
        <v>131</v>
      </c>
      <c r="E20" s="134">
        <v>0</v>
      </c>
      <c r="F20" s="134">
        <v>0</v>
      </c>
      <c r="G20" s="134">
        <v>0</v>
      </c>
      <c r="H20" s="134">
        <v>0</v>
      </c>
      <c r="I20" s="168"/>
    </row>
    <row r="21" ht="30" customHeight="1" spans="1:9">
      <c r="A21" s="160"/>
      <c r="B21" s="133" t="s">
        <v>124</v>
      </c>
      <c r="C21" s="134"/>
      <c r="D21" s="133" t="s">
        <v>132</v>
      </c>
      <c r="E21" s="134">
        <v>0</v>
      </c>
      <c r="F21" s="134">
        <v>0</v>
      </c>
      <c r="G21" s="134">
        <v>0</v>
      </c>
      <c r="H21" s="134">
        <v>0</v>
      </c>
      <c r="I21" s="168"/>
    </row>
    <row r="22" ht="30" customHeight="1" spans="1:9">
      <c r="A22" s="160"/>
      <c r="B22" s="133" t="s">
        <v>124</v>
      </c>
      <c r="C22" s="134"/>
      <c r="D22" s="133" t="s">
        <v>133</v>
      </c>
      <c r="E22" s="134">
        <v>0</v>
      </c>
      <c r="F22" s="134">
        <v>0</v>
      </c>
      <c r="G22" s="134">
        <v>0</v>
      </c>
      <c r="H22" s="134">
        <v>0</v>
      </c>
      <c r="I22" s="168"/>
    </row>
    <row r="23" ht="30" customHeight="1" spans="1:9">
      <c r="A23" s="160"/>
      <c r="B23" s="133" t="s">
        <v>124</v>
      </c>
      <c r="C23" s="134"/>
      <c r="D23" s="133" t="s">
        <v>134</v>
      </c>
      <c r="E23" s="134">
        <v>0</v>
      </c>
      <c r="F23" s="134">
        <v>0</v>
      </c>
      <c r="G23" s="134">
        <v>0</v>
      </c>
      <c r="H23" s="134">
        <v>0</v>
      </c>
      <c r="I23" s="168"/>
    </row>
    <row r="24" ht="30" customHeight="1" spans="1:9">
      <c r="A24" s="160"/>
      <c r="B24" s="133" t="s">
        <v>124</v>
      </c>
      <c r="C24" s="134"/>
      <c r="D24" s="133" t="s">
        <v>135</v>
      </c>
      <c r="E24" s="134">
        <v>0</v>
      </c>
      <c r="F24" s="134">
        <v>0</v>
      </c>
      <c r="G24" s="134">
        <v>0</v>
      </c>
      <c r="H24" s="134">
        <v>0</v>
      </c>
      <c r="I24" s="168"/>
    </row>
    <row r="25" ht="30" customHeight="1" spans="1:9">
      <c r="A25" s="160"/>
      <c r="B25" s="133" t="s">
        <v>124</v>
      </c>
      <c r="C25" s="134"/>
      <c r="D25" s="133" t="s">
        <v>136</v>
      </c>
      <c r="E25" s="134">
        <v>0</v>
      </c>
      <c r="F25" s="134">
        <v>0</v>
      </c>
      <c r="G25" s="134">
        <v>0</v>
      </c>
      <c r="H25" s="134">
        <v>0</v>
      </c>
      <c r="I25" s="168"/>
    </row>
    <row r="26" ht="30" customHeight="1" spans="1:9">
      <c r="A26" s="160"/>
      <c r="B26" s="133" t="s">
        <v>124</v>
      </c>
      <c r="C26" s="134"/>
      <c r="D26" s="133" t="s">
        <v>137</v>
      </c>
      <c r="E26" s="134">
        <v>181345</v>
      </c>
      <c r="F26" s="134">
        <v>181345</v>
      </c>
      <c r="G26" s="134">
        <v>0</v>
      </c>
      <c r="H26" s="134">
        <v>0</v>
      </c>
      <c r="I26" s="168"/>
    </row>
    <row r="27" ht="30" customHeight="1" spans="1:9">
      <c r="A27" s="160"/>
      <c r="B27" s="133" t="s">
        <v>124</v>
      </c>
      <c r="C27" s="134"/>
      <c r="D27" s="133" t="s">
        <v>138</v>
      </c>
      <c r="E27" s="134">
        <v>0</v>
      </c>
      <c r="F27" s="134">
        <v>0</v>
      </c>
      <c r="G27" s="134">
        <v>0</v>
      </c>
      <c r="H27" s="134">
        <v>0</v>
      </c>
      <c r="I27" s="168"/>
    </row>
    <row r="28" ht="30" customHeight="1" spans="1:9">
      <c r="A28" s="160"/>
      <c r="B28" s="133" t="s">
        <v>124</v>
      </c>
      <c r="C28" s="134"/>
      <c r="D28" s="133" t="s">
        <v>139</v>
      </c>
      <c r="E28" s="134">
        <v>0</v>
      </c>
      <c r="F28" s="134">
        <v>0</v>
      </c>
      <c r="G28" s="134">
        <v>0</v>
      </c>
      <c r="H28" s="134">
        <v>0</v>
      </c>
      <c r="I28" s="168"/>
    </row>
    <row r="29" ht="30" customHeight="1" spans="1:9">
      <c r="A29" s="160"/>
      <c r="B29" s="133" t="s">
        <v>124</v>
      </c>
      <c r="C29" s="134"/>
      <c r="D29" s="133" t="s">
        <v>140</v>
      </c>
      <c r="E29" s="134">
        <v>0</v>
      </c>
      <c r="F29" s="134">
        <v>0</v>
      </c>
      <c r="G29" s="134">
        <v>0</v>
      </c>
      <c r="H29" s="134">
        <v>0</v>
      </c>
      <c r="I29" s="168"/>
    </row>
    <row r="30" ht="30" customHeight="1" spans="1:9">
      <c r="A30" s="160"/>
      <c r="B30" s="133" t="s">
        <v>124</v>
      </c>
      <c r="C30" s="134"/>
      <c r="D30" s="133" t="s">
        <v>141</v>
      </c>
      <c r="E30" s="134">
        <v>0</v>
      </c>
      <c r="F30" s="134">
        <v>0</v>
      </c>
      <c r="G30" s="134">
        <v>0</v>
      </c>
      <c r="H30" s="134">
        <v>0</v>
      </c>
      <c r="I30" s="168"/>
    </row>
    <row r="31" ht="30" customHeight="1" spans="1:9">
      <c r="A31" s="160"/>
      <c r="B31" s="133" t="s">
        <v>124</v>
      </c>
      <c r="C31" s="134"/>
      <c r="D31" s="133" t="s">
        <v>142</v>
      </c>
      <c r="E31" s="134">
        <v>0</v>
      </c>
      <c r="F31" s="134">
        <v>0</v>
      </c>
      <c r="G31" s="134">
        <v>0</v>
      </c>
      <c r="H31" s="134">
        <v>0</v>
      </c>
      <c r="I31" s="168"/>
    </row>
    <row r="32" ht="30" customHeight="1" spans="1:9">
      <c r="A32" s="160"/>
      <c r="B32" s="133" t="s">
        <v>124</v>
      </c>
      <c r="C32" s="134"/>
      <c r="D32" s="133" t="s">
        <v>143</v>
      </c>
      <c r="E32" s="134">
        <v>0</v>
      </c>
      <c r="F32" s="134">
        <v>0</v>
      </c>
      <c r="G32" s="134">
        <v>0</v>
      </c>
      <c r="H32" s="134">
        <v>0</v>
      </c>
      <c r="I32" s="168"/>
    </row>
    <row r="33" ht="30" customHeight="1" spans="1:9">
      <c r="A33" s="160"/>
      <c r="B33" s="133" t="s">
        <v>124</v>
      </c>
      <c r="C33" s="134"/>
      <c r="D33" s="133" t="s">
        <v>144</v>
      </c>
      <c r="E33" s="134">
        <v>0</v>
      </c>
      <c r="F33" s="134">
        <v>0</v>
      </c>
      <c r="G33" s="134">
        <v>0</v>
      </c>
      <c r="H33" s="134">
        <v>0</v>
      </c>
      <c r="I33" s="168"/>
    </row>
    <row r="34" ht="9.75" customHeight="1" spans="1:9">
      <c r="A34" s="204"/>
      <c r="B34" s="204"/>
      <c r="C34" s="204"/>
      <c r="D34" s="13"/>
      <c r="E34" s="204"/>
      <c r="F34" s="204"/>
      <c r="G34" s="204"/>
      <c r="H34" s="204"/>
      <c r="I34" s="20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topLeftCell="B1" workbookViewId="0">
      <pane ySplit="6" topLeftCell="A27" activePane="bottomLeft" state="frozen"/>
      <selection/>
      <selection pane="bottomLeft" activeCell="I41" sqref="I41"/>
    </sheetView>
  </sheetViews>
  <sheetFormatPr defaultColWidth="10" defaultRowHeight="13.5"/>
  <cols>
    <col min="1" max="1" width="1.5" style="157" customWidth="1"/>
    <col min="2" max="3" width="5.88333333333333" style="157" customWidth="1"/>
    <col min="4" max="4" width="11.6333333333333" style="157" customWidth="1"/>
    <col min="5" max="5" width="28.5" style="157" customWidth="1"/>
    <col min="6" max="6" width="14.375" style="157" customWidth="1"/>
    <col min="7" max="7" width="14.625" style="157" customWidth="1"/>
    <col min="8" max="8" width="14.375" style="157" customWidth="1"/>
    <col min="9" max="9" width="16.25" style="157" customWidth="1"/>
    <col min="10" max="10" width="19.375" style="157" customWidth="1"/>
    <col min="11" max="11" width="12.625" style="157" customWidth="1"/>
    <col min="12" max="12" width="5.88333333333333" style="157" customWidth="1"/>
    <col min="13" max="13" width="14.5" style="157" customWidth="1"/>
    <col min="14" max="16" width="7.25" style="157" customWidth="1"/>
    <col min="17" max="23" width="5.88333333333333" style="157" customWidth="1"/>
    <col min="24" max="26" width="7.25" style="157" customWidth="1"/>
    <col min="27" max="33" width="5.88333333333333" style="157" customWidth="1"/>
    <col min="34" max="39" width="7.25" style="157" customWidth="1"/>
    <col min="40" max="40" width="1.5" style="157" customWidth="1"/>
    <col min="41" max="42" width="9.75" style="157" customWidth="1"/>
    <col min="43" max="16384" width="10" style="157"/>
  </cols>
  <sheetData>
    <row r="1" ht="24.95" customHeight="1" spans="1:40">
      <c r="A1" s="176"/>
      <c r="B1" s="2" t="s">
        <v>145</v>
      </c>
      <c r="C1" s="2"/>
      <c r="D1" s="177"/>
      <c r="E1" s="177"/>
      <c r="F1" s="158"/>
      <c r="G1" s="158"/>
      <c r="H1" s="158"/>
      <c r="I1" s="177"/>
      <c r="J1" s="177"/>
      <c r="K1" s="158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95"/>
    </row>
    <row r="2" ht="22.9" customHeight="1" spans="1:40">
      <c r="A2" s="158"/>
      <c r="B2" s="161" t="s">
        <v>146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95"/>
    </row>
    <row r="3" ht="19.5" customHeight="1" spans="1:40">
      <c r="A3" s="162"/>
      <c r="B3" s="163" t="s">
        <v>6</v>
      </c>
      <c r="C3" s="163"/>
      <c r="D3" s="163"/>
      <c r="E3" s="163"/>
      <c r="F3" s="190"/>
      <c r="G3" s="162"/>
      <c r="H3" s="164"/>
      <c r="I3" s="190"/>
      <c r="J3" s="190"/>
      <c r="K3" s="193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64" t="s">
        <v>7</v>
      </c>
      <c r="AM3" s="164"/>
      <c r="AN3" s="196"/>
    </row>
    <row r="4" ht="24.4" customHeight="1" spans="1:40">
      <c r="A4" s="160"/>
      <c r="B4" s="148" t="s">
        <v>10</v>
      </c>
      <c r="C4" s="148"/>
      <c r="D4" s="148"/>
      <c r="E4" s="148"/>
      <c r="F4" s="148" t="s">
        <v>147</v>
      </c>
      <c r="G4" s="148" t="s">
        <v>148</v>
      </c>
      <c r="H4" s="148"/>
      <c r="I4" s="148"/>
      <c r="J4" s="148"/>
      <c r="K4" s="148"/>
      <c r="L4" s="148"/>
      <c r="M4" s="148"/>
      <c r="N4" s="148"/>
      <c r="O4" s="148"/>
      <c r="P4" s="148"/>
      <c r="Q4" s="148" t="s">
        <v>149</v>
      </c>
      <c r="R4" s="148"/>
      <c r="S4" s="148"/>
      <c r="T4" s="148"/>
      <c r="U4" s="148"/>
      <c r="V4" s="148"/>
      <c r="W4" s="148"/>
      <c r="X4" s="148"/>
      <c r="Y4" s="148"/>
      <c r="Z4" s="148"/>
      <c r="AA4" s="148" t="s">
        <v>150</v>
      </c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84"/>
    </row>
    <row r="5" ht="24.4" customHeight="1" spans="1:40">
      <c r="A5" s="160"/>
      <c r="B5" s="148" t="s">
        <v>80</v>
      </c>
      <c r="C5" s="148"/>
      <c r="D5" s="148" t="s">
        <v>71</v>
      </c>
      <c r="E5" s="148" t="s">
        <v>81</v>
      </c>
      <c r="F5" s="148"/>
      <c r="G5" s="148" t="s">
        <v>60</v>
      </c>
      <c r="H5" s="148" t="s">
        <v>151</v>
      </c>
      <c r="I5" s="148"/>
      <c r="J5" s="148"/>
      <c r="K5" s="148" t="s">
        <v>152</v>
      </c>
      <c r="L5" s="148"/>
      <c r="M5" s="148"/>
      <c r="N5" s="148" t="s">
        <v>153</v>
      </c>
      <c r="O5" s="148"/>
      <c r="P5" s="148"/>
      <c r="Q5" s="148" t="s">
        <v>60</v>
      </c>
      <c r="R5" s="148" t="s">
        <v>151</v>
      </c>
      <c r="S5" s="148"/>
      <c r="T5" s="148"/>
      <c r="U5" s="148" t="s">
        <v>152</v>
      </c>
      <c r="V5" s="148"/>
      <c r="W5" s="148"/>
      <c r="X5" s="148" t="s">
        <v>153</v>
      </c>
      <c r="Y5" s="148"/>
      <c r="Z5" s="148"/>
      <c r="AA5" s="148" t="s">
        <v>60</v>
      </c>
      <c r="AB5" s="148" t="s">
        <v>151</v>
      </c>
      <c r="AC5" s="148"/>
      <c r="AD5" s="148"/>
      <c r="AE5" s="148" t="s">
        <v>152</v>
      </c>
      <c r="AF5" s="148"/>
      <c r="AG5" s="148"/>
      <c r="AH5" s="148" t="s">
        <v>153</v>
      </c>
      <c r="AI5" s="148"/>
      <c r="AJ5" s="148"/>
      <c r="AK5" s="148" t="s">
        <v>154</v>
      </c>
      <c r="AL5" s="148"/>
      <c r="AM5" s="148"/>
      <c r="AN5" s="184"/>
    </row>
    <row r="6" ht="39" customHeight="1" spans="1:40">
      <c r="A6" s="13"/>
      <c r="B6" s="148" t="s">
        <v>82</v>
      </c>
      <c r="C6" s="148" t="s">
        <v>83</v>
      </c>
      <c r="D6" s="148"/>
      <c r="E6" s="148"/>
      <c r="F6" s="148"/>
      <c r="G6" s="148"/>
      <c r="H6" s="148" t="s">
        <v>155</v>
      </c>
      <c r="I6" s="148" t="s">
        <v>76</v>
      </c>
      <c r="J6" s="148" t="s">
        <v>77</v>
      </c>
      <c r="K6" s="148" t="s">
        <v>155</v>
      </c>
      <c r="L6" s="148" t="s">
        <v>76</v>
      </c>
      <c r="M6" s="148" t="s">
        <v>77</v>
      </c>
      <c r="N6" s="148" t="s">
        <v>155</v>
      </c>
      <c r="O6" s="148" t="s">
        <v>156</v>
      </c>
      <c r="P6" s="148" t="s">
        <v>157</v>
      </c>
      <c r="Q6" s="148"/>
      <c r="R6" s="148" t="s">
        <v>155</v>
      </c>
      <c r="S6" s="148" t="s">
        <v>76</v>
      </c>
      <c r="T6" s="148" t="s">
        <v>77</v>
      </c>
      <c r="U6" s="148" t="s">
        <v>155</v>
      </c>
      <c r="V6" s="148" t="s">
        <v>76</v>
      </c>
      <c r="W6" s="148" t="s">
        <v>77</v>
      </c>
      <c r="X6" s="148" t="s">
        <v>155</v>
      </c>
      <c r="Y6" s="148" t="s">
        <v>156</v>
      </c>
      <c r="Z6" s="148" t="s">
        <v>157</v>
      </c>
      <c r="AA6" s="148"/>
      <c r="AB6" s="148" t="s">
        <v>155</v>
      </c>
      <c r="AC6" s="148" t="s">
        <v>76</v>
      </c>
      <c r="AD6" s="148" t="s">
        <v>77</v>
      </c>
      <c r="AE6" s="148" t="s">
        <v>155</v>
      </c>
      <c r="AF6" s="148" t="s">
        <v>76</v>
      </c>
      <c r="AG6" s="148" t="s">
        <v>77</v>
      </c>
      <c r="AH6" s="148" t="s">
        <v>155</v>
      </c>
      <c r="AI6" s="148" t="s">
        <v>156</v>
      </c>
      <c r="AJ6" s="148" t="s">
        <v>157</v>
      </c>
      <c r="AK6" s="148" t="s">
        <v>155</v>
      </c>
      <c r="AL6" s="148" t="s">
        <v>156</v>
      </c>
      <c r="AM6" s="148" t="s">
        <v>157</v>
      </c>
      <c r="AN6" s="184"/>
    </row>
    <row r="7" ht="22.9" customHeight="1" spans="1:40">
      <c r="A7" s="160"/>
      <c r="B7" s="129"/>
      <c r="C7" s="129"/>
      <c r="D7" s="129"/>
      <c r="E7" s="129" t="s">
        <v>73</v>
      </c>
      <c r="F7" s="132">
        <f>G7</f>
        <v>4782457.6</v>
      </c>
      <c r="G7" s="132">
        <f>H7+K7</f>
        <v>4782457.6</v>
      </c>
      <c r="H7" s="132">
        <f>SUM(I7+J7)</f>
        <v>4627457.6</v>
      </c>
      <c r="I7" s="132">
        <f>SUM(I8:I44)</f>
        <v>4627457.6</v>
      </c>
      <c r="J7" s="132">
        <f>SUM(J8:J44)</f>
        <v>0</v>
      </c>
      <c r="K7" s="132">
        <f>SUM(K8:K44)</f>
        <v>155000</v>
      </c>
      <c r="L7" s="132">
        <f>SUM(L8:L44)</f>
        <v>0</v>
      </c>
      <c r="M7" s="132">
        <f>SUM(M8:M44)</f>
        <v>155000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4"/>
    </row>
    <row r="8" ht="22.9" customHeight="1" spans="1:40">
      <c r="A8" s="160"/>
      <c r="B8" s="129">
        <v>501</v>
      </c>
      <c r="C8" s="153" t="s">
        <v>86</v>
      </c>
      <c r="D8" s="129">
        <v>131001</v>
      </c>
      <c r="E8" s="191" t="s">
        <v>158</v>
      </c>
      <c r="F8" s="132">
        <f>G8</f>
        <v>280476</v>
      </c>
      <c r="G8" s="132">
        <f>H8+K8</f>
        <v>280476</v>
      </c>
      <c r="H8" s="180">
        <f>SUM(I8:J8)</f>
        <v>280476</v>
      </c>
      <c r="I8" s="180">
        <v>280476</v>
      </c>
      <c r="J8" s="189">
        <v>0</v>
      </c>
      <c r="K8" s="189">
        <f>SUM(L8:M8)</f>
        <v>0</v>
      </c>
      <c r="L8" s="189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4"/>
    </row>
    <row r="9" ht="22.9" customHeight="1" spans="1:40">
      <c r="A9" s="160"/>
      <c r="B9" s="129">
        <v>505</v>
      </c>
      <c r="C9" s="153" t="s">
        <v>86</v>
      </c>
      <c r="D9" s="129">
        <v>131001</v>
      </c>
      <c r="E9" s="191" t="s">
        <v>159</v>
      </c>
      <c r="F9" s="132">
        <f t="shared" ref="F9:F44" si="0">G9</f>
        <v>233760</v>
      </c>
      <c r="G9" s="132">
        <f t="shared" ref="G9:G44" si="1">H9+K9</f>
        <v>233760</v>
      </c>
      <c r="H9" s="180">
        <f t="shared" ref="H9:H44" si="2">SUM(I9:J9)</f>
        <v>233760</v>
      </c>
      <c r="I9" s="180">
        <v>233760</v>
      </c>
      <c r="J9" s="189">
        <v>0</v>
      </c>
      <c r="K9" s="189">
        <f>SUM(L9:M9)</f>
        <v>0</v>
      </c>
      <c r="L9" s="189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4"/>
    </row>
    <row r="10" ht="22.9" customHeight="1" spans="1:40">
      <c r="A10" s="160"/>
      <c r="B10" s="129">
        <v>501</v>
      </c>
      <c r="C10" s="153" t="s">
        <v>86</v>
      </c>
      <c r="D10" s="129">
        <v>131001</v>
      </c>
      <c r="E10" s="191" t="s">
        <v>158</v>
      </c>
      <c r="F10" s="132">
        <f t="shared" si="0"/>
        <v>259340.4</v>
      </c>
      <c r="G10" s="132">
        <f t="shared" si="1"/>
        <v>259340.4</v>
      </c>
      <c r="H10" s="180">
        <f t="shared" si="2"/>
        <v>259340.4</v>
      </c>
      <c r="I10" s="180">
        <v>259340.4</v>
      </c>
      <c r="J10" s="189">
        <v>0</v>
      </c>
      <c r="K10" s="189">
        <f t="shared" ref="K10:K44" si="3">SUM(L10:M10)</f>
        <v>0</v>
      </c>
      <c r="L10" s="189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4"/>
    </row>
    <row r="11" ht="22.9" customHeight="1" spans="1:40">
      <c r="A11" s="160"/>
      <c r="B11" s="129">
        <v>505</v>
      </c>
      <c r="C11" s="153" t="s">
        <v>86</v>
      </c>
      <c r="D11" s="129">
        <v>131001</v>
      </c>
      <c r="E11" s="191" t="s">
        <v>159</v>
      </c>
      <c r="F11" s="132">
        <f t="shared" si="0"/>
        <v>32616</v>
      </c>
      <c r="G11" s="132">
        <f t="shared" si="1"/>
        <v>32616</v>
      </c>
      <c r="H11" s="180">
        <f t="shared" si="2"/>
        <v>32616</v>
      </c>
      <c r="I11" s="180">
        <v>32616</v>
      </c>
      <c r="J11" s="189">
        <v>0</v>
      </c>
      <c r="K11" s="189">
        <f t="shared" si="3"/>
        <v>0</v>
      </c>
      <c r="L11" s="189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4"/>
    </row>
    <row r="12" ht="22.9" customHeight="1" spans="1:40">
      <c r="A12" s="160"/>
      <c r="B12" s="129">
        <v>501</v>
      </c>
      <c r="C12" s="153" t="s">
        <v>86</v>
      </c>
      <c r="D12" s="129">
        <v>131001</v>
      </c>
      <c r="E12" s="191" t="s">
        <v>158</v>
      </c>
      <c r="F12" s="132">
        <f t="shared" si="0"/>
        <v>329962</v>
      </c>
      <c r="G12" s="132">
        <f t="shared" si="1"/>
        <v>329962</v>
      </c>
      <c r="H12" s="180">
        <f t="shared" si="2"/>
        <v>329962</v>
      </c>
      <c r="I12" s="180">
        <v>329962</v>
      </c>
      <c r="J12" s="189">
        <v>0</v>
      </c>
      <c r="K12" s="189">
        <f t="shared" si="3"/>
        <v>0</v>
      </c>
      <c r="L12" s="189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4"/>
    </row>
    <row r="13" ht="22.9" customHeight="1" spans="1:40">
      <c r="A13" s="160"/>
      <c r="B13" s="129">
        <v>505</v>
      </c>
      <c r="C13" s="153" t="s">
        <v>86</v>
      </c>
      <c r="D13" s="129">
        <v>131001</v>
      </c>
      <c r="E13" s="191" t="s">
        <v>159</v>
      </c>
      <c r="F13" s="132">
        <f t="shared" si="0"/>
        <v>375053</v>
      </c>
      <c r="G13" s="132">
        <f t="shared" si="1"/>
        <v>375053</v>
      </c>
      <c r="H13" s="180">
        <f t="shared" si="2"/>
        <v>375053</v>
      </c>
      <c r="I13" s="180">
        <v>375053</v>
      </c>
      <c r="J13" s="189">
        <v>0</v>
      </c>
      <c r="K13" s="189">
        <f t="shared" si="3"/>
        <v>0</v>
      </c>
      <c r="L13" s="189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4"/>
    </row>
    <row r="14" ht="22.9" customHeight="1" spans="1:40">
      <c r="A14" s="160"/>
      <c r="B14" s="129">
        <v>501</v>
      </c>
      <c r="C14" s="153" t="s">
        <v>88</v>
      </c>
      <c r="D14" s="129">
        <v>131001</v>
      </c>
      <c r="E14" s="191" t="s">
        <v>160</v>
      </c>
      <c r="F14" s="132">
        <f t="shared" si="0"/>
        <v>128871.27</v>
      </c>
      <c r="G14" s="132">
        <f t="shared" si="1"/>
        <v>128871.27</v>
      </c>
      <c r="H14" s="180">
        <f t="shared" si="2"/>
        <v>128871.27</v>
      </c>
      <c r="I14" s="180">
        <v>128871.27</v>
      </c>
      <c r="J14" s="189">
        <v>0</v>
      </c>
      <c r="K14" s="189">
        <f t="shared" si="3"/>
        <v>0</v>
      </c>
      <c r="L14" s="189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4"/>
    </row>
    <row r="15" ht="22.9" customHeight="1" spans="1:40">
      <c r="A15" s="160"/>
      <c r="B15" s="129">
        <v>505</v>
      </c>
      <c r="C15" s="153" t="s">
        <v>86</v>
      </c>
      <c r="D15" s="129">
        <v>131001</v>
      </c>
      <c r="E15" s="191" t="s">
        <v>159</v>
      </c>
      <c r="F15" s="132">
        <f t="shared" si="0"/>
        <v>93663.36</v>
      </c>
      <c r="G15" s="132">
        <f t="shared" si="1"/>
        <v>93663.36</v>
      </c>
      <c r="H15" s="180">
        <f t="shared" si="2"/>
        <v>93663.36</v>
      </c>
      <c r="I15" s="180">
        <v>93663.36</v>
      </c>
      <c r="J15" s="189">
        <v>0</v>
      </c>
      <c r="K15" s="189">
        <f t="shared" si="3"/>
        <v>0</v>
      </c>
      <c r="L15" s="189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4"/>
    </row>
    <row r="16" ht="22.9" customHeight="1" spans="1:40">
      <c r="A16" s="160"/>
      <c r="B16" s="129">
        <v>501</v>
      </c>
      <c r="C16" s="153" t="s">
        <v>88</v>
      </c>
      <c r="D16" s="129">
        <v>131001</v>
      </c>
      <c r="E16" s="191" t="s">
        <v>160</v>
      </c>
      <c r="F16" s="132">
        <f t="shared" si="0"/>
        <v>66972.94</v>
      </c>
      <c r="G16" s="132">
        <f t="shared" si="1"/>
        <v>66972.94</v>
      </c>
      <c r="H16" s="180">
        <f t="shared" si="2"/>
        <v>66972.94</v>
      </c>
      <c r="I16" s="180">
        <v>66972.94</v>
      </c>
      <c r="J16" s="189">
        <v>0</v>
      </c>
      <c r="K16" s="189">
        <f t="shared" si="3"/>
        <v>0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4"/>
    </row>
    <row r="17" ht="22.9" customHeight="1" spans="1:40">
      <c r="A17" s="160"/>
      <c r="B17" s="129">
        <v>505</v>
      </c>
      <c r="C17" s="153" t="s">
        <v>86</v>
      </c>
      <c r="D17" s="129">
        <v>131001</v>
      </c>
      <c r="E17" s="191" t="s">
        <v>159</v>
      </c>
      <c r="F17" s="132">
        <f t="shared" si="0"/>
        <v>51391.12</v>
      </c>
      <c r="G17" s="132">
        <f t="shared" si="1"/>
        <v>51391.12</v>
      </c>
      <c r="H17" s="180">
        <f t="shared" si="2"/>
        <v>51391.12</v>
      </c>
      <c r="I17" s="180">
        <v>51391.12</v>
      </c>
      <c r="J17" s="189">
        <v>0</v>
      </c>
      <c r="K17" s="189">
        <f t="shared" si="3"/>
        <v>0</v>
      </c>
      <c r="L17" s="189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4"/>
    </row>
    <row r="18" ht="22.9" customHeight="1" spans="1:40">
      <c r="A18" s="160"/>
      <c r="B18" s="129">
        <v>501</v>
      </c>
      <c r="C18" s="153" t="s">
        <v>88</v>
      </c>
      <c r="D18" s="129">
        <v>131001</v>
      </c>
      <c r="E18" s="191" t="s">
        <v>160</v>
      </c>
      <c r="F18" s="132">
        <f t="shared" si="0"/>
        <v>5607</v>
      </c>
      <c r="G18" s="132">
        <f t="shared" si="1"/>
        <v>5607</v>
      </c>
      <c r="H18" s="180">
        <f t="shared" si="2"/>
        <v>5607</v>
      </c>
      <c r="I18" s="180">
        <v>5607</v>
      </c>
      <c r="J18" s="189">
        <v>0</v>
      </c>
      <c r="K18" s="189">
        <f t="shared" si="3"/>
        <v>0</v>
      </c>
      <c r="L18" s="189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4"/>
    </row>
    <row r="19" ht="22.9" customHeight="1" spans="1:40">
      <c r="A19" s="160"/>
      <c r="B19" s="129">
        <v>505</v>
      </c>
      <c r="C19" s="153" t="s">
        <v>86</v>
      </c>
      <c r="D19" s="129">
        <v>131001</v>
      </c>
      <c r="E19" s="191" t="s">
        <v>159</v>
      </c>
      <c r="F19" s="132">
        <f t="shared" si="0"/>
        <v>5607</v>
      </c>
      <c r="G19" s="132">
        <f t="shared" si="1"/>
        <v>5607</v>
      </c>
      <c r="H19" s="180">
        <f t="shared" si="2"/>
        <v>5607</v>
      </c>
      <c r="I19" s="180">
        <v>5607</v>
      </c>
      <c r="J19" s="189">
        <v>0</v>
      </c>
      <c r="K19" s="189">
        <f t="shared" si="3"/>
        <v>0</v>
      </c>
      <c r="L19" s="189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4"/>
    </row>
    <row r="20" ht="22.9" customHeight="1" spans="1:40">
      <c r="A20" s="160"/>
      <c r="B20" s="129">
        <v>501</v>
      </c>
      <c r="C20" s="153" t="s">
        <v>88</v>
      </c>
      <c r="D20" s="129">
        <v>131001</v>
      </c>
      <c r="E20" s="191" t="s">
        <v>160</v>
      </c>
      <c r="F20" s="132">
        <f t="shared" si="0"/>
        <v>1739.55</v>
      </c>
      <c r="G20" s="132">
        <f t="shared" si="1"/>
        <v>1739.55</v>
      </c>
      <c r="H20" s="180">
        <f t="shared" si="2"/>
        <v>1739.55</v>
      </c>
      <c r="I20" s="180">
        <v>1739.55</v>
      </c>
      <c r="J20" s="189">
        <v>0</v>
      </c>
      <c r="K20" s="189">
        <f t="shared" si="3"/>
        <v>0</v>
      </c>
      <c r="L20" s="189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4"/>
    </row>
    <row r="21" ht="22.9" customHeight="1" spans="1:40">
      <c r="A21" s="160"/>
      <c r="B21" s="129">
        <v>505</v>
      </c>
      <c r="C21" s="153" t="s">
        <v>86</v>
      </c>
      <c r="D21" s="129">
        <v>131001</v>
      </c>
      <c r="E21" s="191" t="s">
        <v>159</v>
      </c>
      <c r="F21" s="132">
        <f t="shared" si="0"/>
        <v>8980.03</v>
      </c>
      <c r="G21" s="132">
        <f t="shared" si="1"/>
        <v>8980.03</v>
      </c>
      <c r="H21" s="180">
        <f t="shared" si="2"/>
        <v>8980.03</v>
      </c>
      <c r="I21" s="180">
        <v>8980.03</v>
      </c>
      <c r="J21" s="189">
        <v>0</v>
      </c>
      <c r="K21" s="189">
        <f t="shared" si="3"/>
        <v>0</v>
      </c>
      <c r="L21" s="189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4"/>
    </row>
    <row r="22" ht="22.9" customHeight="1" spans="1:40">
      <c r="A22" s="160"/>
      <c r="B22" s="129">
        <v>501</v>
      </c>
      <c r="C22" s="153" t="s">
        <v>85</v>
      </c>
      <c r="D22" s="129">
        <v>131001</v>
      </c>
      <c r="E22" s="191" t="s">
        <v>105</v>
      </c>
      <c r="F22" s="132">
        <f t="shared" si="0"/>
        <v>104374</v>
      </c>
      <c r="G22" s="132">
        <f t="shared" si="1"/>
        <v>104374</v>
      </c>
      <c r="H22" s="180">
        <f t="shared" si="2"/>
        <v>104374</v>
      </c>
      <c r="I22" s="180">
        <v>104374</v>
      </c>
      <c r="J22" s="189">
        <v>0</v>
      </c>
      <c r="K22" s="189">
        <f t="shared" si="3"/>
        <v>0</v>
      </c>
      <c r="L22" s="189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4"/>
    </row>
    <row r="23" ht="22.9" customHeight="1" spans="1:40">
      <c r="A23" s="160"/>
      <c r="B23" s="129">
        <v>505</v>
      </c>
      <c r="C23" s="153" t="s">
        <v>86</v>
      </c>
      <c r="D23" s="129">
        <v>131001</v>
      </c>
      <c r="E23" s="191" t="s">
        <v>159</v>
      </c>
      <c r="F23" s="132">
        <f t="shared" si="0"/>
        <v>76971</v>
      </c>
      <c r="G23" s="132">
        <f t="shared" si="1"/>
        <v>76971</v>
      </c>
      <c r="H23" s="180">
        <f t="shared" si="2"/>
        <v>76971</v>
      </c>
      <c r="I23" s="180">
        <v>76971</v>
      </c>
      <c r="J23" s="189">
        <v>0</v>
      </c>
      <c r="K23" s="189">
        <f t="shared" si="3"/>
        <v>0</v>
      </c>
      <c r="L23" s="189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0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0</v>
      </c>
      <c r="AN23" s="184"/>
    </row>
    <row r="24" ht="22.9" customHeight="1" spans="1:40">
      <c r="A24" s="160"/>
      <c r="B24" s="129">
        <v>501</v>
      </c>
      <c r="C24" s="153" t="s">
        <v>92</v>
      </c>
      <c r="D24" s="129">
        <v>131001</v>
      </c>
      <c r="E24" s="191" t="s">
        <v>161</v>
      </c>
      <c r="F24" s="132">
        <f t="shared" si="0"/>
        <v>2145751.2</v>
      </c>
      <c r="G24" s="132">
        <f t="shared" si="1"/>
        <v>2145751.2</v>
      </c>
      <c r="H24" s="180">
        <f t="shared" si="2"/>
        <v>2145751.2</v>
      </c>
      <c r="I24" s="180">
        <v>2145751.2</v>
      </c>
      <c r="J24" s="189">
        <v>0</v>
      </c>
      <c r="K24" s="189">
        <f t="shared" si="3"/>
        <v>0</v>
      </c>
      <c r="L24" s="189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4"/>
    </row>
    <row r="25" ht="22.9" customHeight="1" spans="1:40">
      <c r="A25" s="160"/>
      <c r="B25" s="129">
        <v>505</v>
      </c>
      <c r="C25" s="153" t="s">
        <v>86</v>
      </c>
      <c r="D25" s="129">
        <v>131001</v>
      </c>
      <c r="E25" s="191" t="s">
        <v>159</v>
      </c>
      <c r="F25" s="132">
        <f t="shared" si="0"/>
        <v>36400</v>
      </c>
      <c r="G25" s="132">
        <f t="shared" si="1"/>
        <v>36400</v>
      </c>
      <c r="H25" s="180">
        <f t="shared" si="2"/>
        <v>36400</v>
      </c>
      <c r="I25" s="180">
        <v>36400</v>
      </c>
      <c r="J25" s="189">
        <v>0</v>
      </c>
      <c r="K25" s="189">
        <f t="shared" si="3"/>
        <v>0</v>
      </c>
      <c r="L25" s="189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4"/>
    </row>
    <row r="26" ht="22.9" customHeight="1" spans="1:40">
      <c r="A26" s="160"/>
      <c r="B26" s="129">
        <v>502</v>
      </c>
      <c r="C26" s="153" t="s">
        <v>86</v>
      </c>
      <c r="D26" s="129">
        <v>131001</v>
      </c>
      <c r="E26" s="191" t="s">
        <v>162</v>
      </c>
      <c r="F26" s="132">
        <f t="shared" si="0"/>
        <v>28000</v>
      </c>
      <c r="G26" s="132">
        <f t="shared" si="1"/>
        <v>28000</v>
      </c>
      <c r="H26" s="180">
        <f t="shared" si="2"/>
        <v>28000</v>
      </c>
      <c r="I26" s="180">
        <v>28000</v>
      </c>
      <c r="J26" s="189">
        <v>0</v>
      </c>
      <c r="K26" s="189">
        <f t="shared" si="3"/>
        <v>0</v>
      </c>
      <c r="L26" s="189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</v>
      </c>
      <c r="AN26" s="184"/>
    </row>
    <row r="27" ht="22.9" customHeight="1" spans="1:40">
      <c r="A27" s="160"/>
      <c r="B27" s="129">
        <v>505</v>
      </c>
      <c r="C27" s="153" t="s">
        <v>88</v>
      </c>
      <c r="D27" s="129">
        <v>131001</v>
      </c>
      <c r="E27" s="191" t="s">
        <v>163</v>
      </c>
      <c r="F27" s="132">
        <f t="shared" si="0"/>
        <v>28000</v>
      </c>
      <c r="G27" s="132">
        <f t="shared" si="1"/>
        <v>28000</v>
      </c>
      <c r="H27" s="180">
        <f t="shared" si="2"/>
        <v>28000</v>
      </c>
      <c r="I27" s="180">
        <v>28000</v>
      </c>
      <c r="J27" s="189">
        <v>0</v>
      </c>
      <c r="K27" s="189">
        <f t="shared" si="3"/>
        <v>0</v>
      </c>
      <c r="L27" s="189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0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0</v>
      </c>
      <c r="AN27" s="184"/>
    </row>
    <row r="28" ht="22" customHeight="1" spans="1:40">
      <c r="A28" s="192"/>
      <c r="B28" s="129">
        <v>502</v>
      </c>
      <c r="C28" s="153" t="s">
        <v>86</v>
      </c>
      <c r="D28" s="129">
        <v>131001</v>
      </c>
      <c r="E28" s="191" t="s">
        <v>162</v>
      </c>
      <c r="F28" s="132">
        <f t="shared" si="0"/>
        <v>2800</v>
      </c>
      <c r="G28" s="132">
        <f t="shared" si="1"/>
        <v>2800</v>
      </c>
      <c r="H28" s="180">
        <f t="shared" si="2"/>
        <v>2800</v>
      </c>
      <c r="I28" s="180">
        <v>2800</v>
      </c>
      <c r="J28" s="189">
        <v>0</v>
      </c>
      <c r="K28" s="189">
        <f t="shared" si="3"/>
        <v>0</v>
      </c>
      <c r="L28" s="189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0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88">
        <v>0</v>
      </c>
      <c r="AK28" s="188">
        <v>0</v>
      </c>
      <c r="AL28" s="188">
        <v>0</v>
      </c>
      <c r="AM28" s="188">
        <v>0</v>
      </c>
      <c r="AN28" s="185"/>
    </row>
    <row r="29" ht="22" customHeight="1" spans="2:39">
      <c r="B29" s="181">
        <v>505</v>
      </c>
      <c r="C29" s="182" t="s">
        <v>88</v>
      </c>
      <c r="D29" s="181">
        <v>131001</v>
      </c>
      <c r="E29" s="191" t="s">
        <v>163</v>
      </c>
      <c r="F29" s="132">
        <f t="shared" si="0"/>
        <v>2800</v>
      </c>
      <c r="G29" s="132">
        <f t="shared" si="1"/>
        <v>2800</v>
      </c>
      <c r="H29" s="180">
        <f t="shared" si="2"/>
        <v>2800</v>
      </c>
      <c r="I29" s="180">
        <v>2800</v>
      </c>
      <c r="J29" s="189">
        <v>0</v>
      </c>
      <c r="K29" s="189">
        <f t="shared" si="3"/>
        <v>0</v>
      </c>
      <c r="L29" s="189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8">
        <v>0</v>
      </c>
      <c r="Z29" s="188">
        <v>0</v>
      </c>
      <c r="AA29" s="188">
        <v>0</v>
      </c>
      <c r="AB29" s="188">
        <v>0</v>
      </c>
      <c r="AC29" s="188">
        <v>0</v>
      </c>
      <c r="AD29" s="188">
        <v>0</v>
      </c>
      <c r="AE29" s="188">
        <v>0</v>
      </c>
      <c r="AF29" s="188">
        <v>0</v>
      </c>
      <c r="AG29" s="188">
        <v>0</v>
      </c>
      <c r="AH29" s="188">
        <v>0</v>
      </c>
      <c r="AI29" s="188">
        <v>0</v>
      </c>
      <c r="AJ29" s="188">
        <v>0</v>
      </c>
      <c r="AK29" s="188">
        <v>0</v>
      </c>
      <c r="AL29" s="188">
        <v>0</v>
      </c>
      <c r="AM29" s="188">
        <v>0</v>
      </c>
    </row>
    <row r="30" ht="22" customHeight="1" spans="2:39">
      <c r="B30" s="181">
        <v>502</v>
      </c>
      <c r="C30" s="182" t="s">
        <v>86</v>
      </c>
      <c r="D30" s="181">
        <v>131001</v>
      </c>
      <c r="E30" s="191" t="s">
        <v>162</v>
      </c>
      <c r="F30" s="132">
        <f t="shared" si="0"/>
        <v>5600</v>
      </c>
      <c r="G30" s="132">
        <f t="shared" si="1"/>
        <v>5600</v>
      </c>
      <c r="H30" s="180">
        <f t="shared" si="2"/>
        <v>5600</v>
      </c>
      <c r="I30" s="180">
        <v>5600</v>
      </c>
      <c r="J30" s="189">
        <v>0</v>
      </c>
      <c r="K30" s="189">
        <f t="shared" si="3"/>
        <v>0</v>
      </c>
      <c r="L30" s="189">
        <v>0</v>
      </c>
      <c r="M30" s="188">
        <v>0</v>
      </c>
      <c r="N30" s="188">
        <v>0</v>
      </c>
      <c r="O30" s="188">
        <v>0</v>
      </c>
      <c r="P30" s="188">
        <v>0</v>
      </c>
      <c r="Q30" s="188">
        <v>0</v>
      </c>
      <c r="R30" s="188">
        <v>0</v>
      </c>
      <c r="S30" s="188">
        <v>0</v>
      </c>
      <c r="T30" s="188">
        <v>0</v>
      </c>
      <c r="U30" s="188">
        <v>0</v>
      </c>
      <c r="V30" s="188">
        <v>0</v>
      </c>
      <c r="W30" s="188">
        <v>0</v>
      </c>
      <c r="X30" s="188">
        <v>0</v>
      </c>
      <c r="Y30" s="188">
        <v>0</v>
      </c>
      <c r="Z30" s="188">
        <v>0</v>
      </c>
      <c r="AA30" s="188">
        <v>0</v>
      </c>
      <c r="AB30" s="188">
        <v>0</v>
      </c>
      <c r="AC30" s="188">
        <v>0</v>
      </c>
      <c r="AD30" s="188">
        <v>0</v>
      </c>
      <c r="AE30" s="188">
        <v>0</v>
      </c>
      <c r="AF30" s="188">
        <v>0</v>
      </c>
      <c r="AG30" s="188">
        <v>0</v>
      </c>
      <c r="AH30" s="188">
        <v>0</v>
      </c>
      <c r="AI30" s="188">
        <v>0</v>
      </c>
      <c r="AJ30" s="188">
        <v>0</v>
      </c>
      <c r="AK30" s="188">
        <v>0</v>
      </c>
      <c r="AL30" s="188">
        <v>0</v>
      </c>
      <c r="AM30" s="188">
        <v>0</v>
      </c>
    </row>
    <row r="31" ht="22" customHeight="1" spans="2:39">
      <c r="B31" s="181">
        <v>505</v>
      </c>
      <c r="C31" s="182" t="s">
        <v>88</v>
      </c>
      <c r="D31" s="181">
        <v>131001</v>
      </c>
      <c r="E31" s="191" t="s">
        <v>163</v>
      </c>
      <c r="F31" s="132">
        <f t="shared" si="0"/>
        <v>5600</v>
      </c>
      <c r="G31" s="132">
        <f t="shared" si="1"/>
        <v>5600</v>
      </c>
      <c r="H31" s="180">
        <f t="shared" si="2"/>
        <v>5600</v>
      </c>
      <c r="I31" s="180">
        <v>5600</v>
      </c>
      <c r="J31" s="189">
        <v>0</v>
      </c>
      <c r="K31" s="189">
        <f t="shared" si="3"/>
        <v>0</v>
      </c>
      <c r="L31" s="189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  <c r="AB31" s="188">
        <v>0</v>
      </c>
      <c r="AC31" s="188">
        <v>0</v>
      </c>
      <c r="AD31" s="188">
        <v>0</v>
      </c>
      <c r="AE31" s="188">
        <v>0</v>
      </c>
      <c r="AF31" s="188">
        <v>0</v>
      </c>
      <c r="AG31" s="188">
        <v>0</v>
      </c>
      <c r="AH31" s="188">
        <v>0</v>
      </c>
      <c r="AI31" s="188">
        <v>0</v>
      </c>
      <c r="AJ31" s="188">
        <v>0</v>
      </c>
      <c r="AK31" s="188">
        <v>0</v>
      </c>
      <c r="AL31" s="188">
        <v>0</v>
      </c>
      <c r="AM31" s="188">
        <v>0</v>
      </c>
    </row>
    <row r="32" ht="22" customHeight="1" spans="2:39">
      <c r="B32" s="181">
        <v>502</v>
      </c>
      <c r="C32" s="182" t="s">
        <v>86</v>
      </c>
      <c r="D32" s="181">
        <v>131001</v>
      </c>
      <c r="E32" s="191" t="s">
        <v>162</v>
      </c>
      <c r="F32" s="132">
        <f t="shared" si="0"/>
        <v>21000</v>
      </c>
      <c r="G32" s="132">
        <f t="shared" si="1"/>
        <v>21000</v>
      </c>
      <c r="H32" s="180">
        <f t="shared" si="2"/>
        <v>21000</v>
      </c>
      <c r="I32" s="180">
        <v>21000</v>
      </c>
      <c r="J32" s="189">
        <v>0</v>
      </c>
      <c r="K32" s="189">
        <f t="shared" si="3"/>
        <v>0</v>
      </c>
      <c r="L32" s="189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  <c r="AB32" s="188">
        <v>0</v>
      </c>
      <c r="AC32" s="188">
        <v>0</v>
      </c>
      <c r="AD32" s="188">
        <v>0</v>
      </c>
      <c r="AE32" s="188">
        <v>0</v>
      </c>
      <c r="AF32" s="188">
        <v>0</v>
      </c>
      <c r="AG32" s="188">
        <v>0</v>
      </c>
      <c r="AH32" s="188">
        <v>0</v>
      </c>
      <c r="AI32" s="188">
        <v>0</v>
      </c>
      <c r="AJ32" s="188">
        <v>0</v>
      </c>
      <c r="AK32" s="188">
        <v>0</v>
      </c>
      <c r="AL32" s="188">
        <v>0</v>
      </c>
      <c r="AM32" s="188">
        <v>0</v>
      </c>
    </row>
    <row r="33" ht="22" customHeight="1" spans="2:39">
      <c r="B33" s="181">
        <v>505</v>
      </c>
      <c r="C33" s="182" t="s">
        <v>88</v>
      </c>
      <c r="D33" s="181">
        <v>131001</v>
      </c>
      <c r="E33" s="191" t="s">
        <v>163</v>
      </c>
      <c r="F33" s="132">
        <f t="shared" si="0"/>
        <v>21000</v>
      </c>
      <c r="G33" s="132">
        <f t="shared" si="1"/>
        <v>21000</v>
      </c>
      <c r="H33" s="180">
        <f t="shared" si="2"/>
        <v>21000</v>
      </c>
      <c r="I33" s="180">
        <v>21000</v>
      </c>
      <c r="J33" s="189">
        <v>0</v>
      </c>
      <c r="K33" s="189">
        <f t="shared" si="3"/>
        <v>0</v>
      </c>
      <c r="L33" s="189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0</v>
      </c>
      <c r="AA33" s="188">
        <v>0</v>
      </c>
      <c r="AB33" s="188">
        <v>0</v>
      </c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  <c r="AK33" s="188">
        <v>0</v>
      </c>
      <c r="AL33" s="188">
        <v>0</v>
      </c>
      <c r="AM33" s="188">
        <v>0</v>
      </c>
    </row>
    <row r="34" ht="22" customHeight="1" spans="2:39">
      <c r="B34" s="181">
        <v>502</v>
      </c>
      <c r="C34" s="182" t="s">
        <v>86</v>
      </c>
      <c r="D34" s="181">
        <v>131001</v>
      </c>
      <c r="E34" s="191" t="s">
        <v>162</v>
      </c>
      <c r="F34" s="132">
        <f t="shared" si="0"/>
        <v>14134.29</v>
      </c>
      <c r="G34" s="132">
        <f t="shared" si="1"/>
        <v>14134.29</v>
      </c>
      <c r="H34" s="180">
        <f t="shared" si="2"/>
        <v>14134.29</v>
      </c>
      <c r="I34" s="180">
        <v>14134.29</v>
      </c>
      <c r="J34" s="189">
        <v>0</v>
      </c>
      <c r="K34" s="189">
        <f t="shared" si="3"/>
        <v>0</v>
      </c>
      <c r="L34" s="189">
        <v>0</v>
      </c>
      <c r="M34" s="188">
        <v>0</v>
      </c>
      <c r="N34" s="188">
        <v>0</v>
      </c>
      <c r="O34" s="188">
        <v>0</v>
      </c>
      <c r="P34" s="188">
        <v>0</v>
      </c>
      <c r="Q34" s="188">
        <v>0</v>
      </c>
      <c r="R34" s="188">
        <v>0</v>
      </c>
      <c r="S34" s="188">
        <v>0</v>
      </c>
      <c r="T34" s="188">
        <v>0</v>
      </c>
      <c r="U34" s="188">
        <v>0</v>
      </c>
      <c r="V34" s="188">
        <v>0</v>
      </c>
      <c r="W34" s="188">
        <v>0</v>
      </c>
      <c r="X34" s="188">
        <v>0</v>
      </c>
      <c r="Y34" s="188">
        <v>0</v>
      </c>
      <c r="Z34" s="188">
        <v>0</v>
      </c>
      <c r="AA34" s="188">
        <v>0</v>
      </c>
      <c r="AB34" s="188">
        <v>0</v>
      </c>
      <c r="AC34" s="188">
        <v>0</v>
      </c>
      <c r="AD34" s="188">
        <v>0</v>
      </c>
      <c r="AE34" s="188">
        <v>0</v>
      </c>
      <c r="AF34" s="188">
        <v>0</v>
      </c>
      <c r="AG34" s="188">
        <v>0</v>
      </c>
      <c r="AH34" s="188">
        <v>0</v>
      </c>
      <c r="AI34" s="188">
        <v>0</v>
      </c>
      <c r="AJ34" s="188">
        <v>0</v>
      </c>
      <c r="AK34" s="188">
        <v>0</v>
      </c>
      <c r="AL34" s="188">
        <v>0</v>
      </c>
      <c r="AM34" s="188">
        <v>0</v>
      </c>
    </row>
    <row r="35" ht="22" customHeight="1" spans="2:39">
      <c r="B35" s="181">
        <v>505</v>
      </c>
      <c r="C35" s="182" t="s">
        <v>88</v>
      </c>
      <c r="D35" s="181">
        <v>131001</v>
      </c>
      <c r="E35" s="191" t="s">
        <v>163</v>
      </c>
      <c r="F35" s="132">
        <f t="shared" si="0"/>
        <v>9300.72</v>
      </c>
      <c r="G35" s="132">
        <f t="shared" si="1"/>
        <v>9300.72</v>
      </c>
      <c r="H35" s="180">
        <f t="shared" si="2"/>
        <v>9300.72</v>
      </c>
      <c r="I35" s="180">
        <v>9300.72</v>
      </c>
      <c r="J35" s="189">
        <v>0</v>
      </c>
      <c r="K35" s="189">
        <f t="shared" si="3"/>
        <v>0</v>
      </c>
      <c r="L35" s="189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8">
        <v>0</v>
      </c>
      <c r="AK35" s="188">
        <v>0</v>
      </c>
      <c r="AL35" s="188">
        <v>0</v>
      </c>
      <c r="AM35" s="188">
        <v>0</v>
      </c>
    </row>
    <row r="36" ht="22" customHeight="1" spans="2:39">
      <c r="B36" s="181">
        <v>502</v>
      </c>
      <c r="C36" s="182" t="s">
        <v>86</v>
      </c>
      <c r="D36" s="181">
        <v>131001</v>
      </c>
      <c r="E36" s="191" t="s">
        <v>162</v>
      </c>
      <c r="F36" s="132">
        <f t="shared" si="0"/>
        <v>4207.14</v>
      </c>
      <c r="G36" s="132">
        <f t="shared" si="1"/>
        <v>4207.14</v>
      </c>
      <c r="H36" s="180">
        <f t="shared" si="2"/>
        <v>4207.14</v>
      </c>
      <c r="I36" s="180">
        <v>4207.14</v>
      </c>
      <c r="J36" s="189">
        <v>0</v>
      </c>
      <c r="K36" s="189">
        <f t="shared" si="3"/>
        <v>0</v>
      </c>
      <c r="L36" s="189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>
        <v>0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</row>
    <row r="37" ht="22" customHeight="1" spans="2:39">
      <c r="B37" s="181">
        <v>505</v>
      </c>
      <c r="C37" s="182" t="s">
        <v>88</v>
      </c>
      <c r="D37" s="181">
        <v>131001</v>
      </c>
      <c r="E37" s="191" t="s">
        <v>163</v>
      </c>
      <c r="F37" s="132">
        <f t="shared" si="0"/>
        <v>3506.4</v>
      </c>
      <c r="G37" s="132">
        <f t="shared" si="1"/>
        <v>3506.4</v>
      </c>
      <c r="H37" s="180">
        <f t="shared" si="2"/>
        <v>3506.4</v>
      </c>
      <c r="I37" s="180">
        <v>3506.4</v>
      </c>
      <c r="J37" s="189">
        <v>0</v>
      </c>
      <c r="K37" s="189">
        <f t="shared" si="3"/>
        <v>0</v>
      </c>
      <c r="L37" s="189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0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8">
        <v>0</v>
      </c>
      <c r="AG37" s="188">
        <v>0</v>
      </c>
      <c r="AH37" s="188">
        <v>0</v>
      </c>
      <c r="AI37" s="188">
        <v>0</v>
      </c>
      <c r="AJ37" s="188">
        <v>0</v>
      </c>
      <c r="AK37" s="188">
        <v>0</v>
      </c>
      <c r="AL37" s="188">
        <v>0</v>
      </c>
      <c r="AM37" s="188">
        <v>0</v>
      </c>
    </row>
    <row r="38" ht="22" customHeight="1" spans="2:39">
      <c r="B38" s="181">
        <v>502</v>
      </c>
      <c r="C38" s="182" t="s">
        <v>103</v>
      </c>
      <c r="D38" s="181">
        <v>131001</v>
      </c>
      <c r="E38" s="191" t="s">
        <v>164</v>
      </c>
      <c r="F38" s="132">
        <f t="shared" si="0"/>
        <v>25000</v>
      </c>
      <c r="G38" s="132">
        <f t="shared" si="1"/>
        <v>25000</v>
      </c>
      <c r="H38" s="180">
        <f t="shared" si="2"/>
        <v>25000</v>
      </c>
      <c r="I38" s="180">
        <v>25000</v>
      </c>
      <c r="J38" s="189">
        <v>0</v>
      </c>
      <c r="K38" s="189">
        <f t="shared" si="3"/>
        <v>0</v>
      </c>
      <c r="L38" s="189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8">
        <v>0</v>
      </c>
      <c r="Z38" s="188">
        <v>0</v>
      </c>
      <c r="AA38" s="188">
        <v>0</v>
      </c>
      <c r="AB38" s="188">
        <v>0</v>
      </c>
      <c r="AC38" s="188">
        <v>0</v>
      </c>
      <c r="AD38" s="188">
        <v>0</v>
      </c>
      <c r="AE38" s="188">
        <v>0</v>
      </c>
      <c r="AF38" s="188">
        <v>0</v>
      </c>
      <c r="AG38" s="188">
        <v>0</v>
      </c>
      <c r="AH38" s="188">
        <v>0</v>
      </c>
      <c r="AI38" s="188">
        <v>0</v>
      </c>
      <c r="AJ38" s="188">
        <v>0</v>
      </c>
      <c r="AK38" s="188">
        <v>0</v>
      </c>
      <c r="AL38" s="188">
        <v>0</v>
      </c>
      <c r="AM38" s="188">
        <v>0</v>
      </c>
    </row>
    <row r="39" ht="22" customHeight="1" spans="2:39">
      <c r="B39" s="181">
        <v>505</v>
      </c>
      <c r="C39" s="182" t="s">
        <v>88</v>
      </c>
      <c r="D39" s="181">
        <v>131001</v>
      </c>
      <c r="E39" s="191" t="s">
        <v>163</v>
      </c>
      <c r="F39" s="132">
        <f t="shared" si="0"/>
        <v>25000</v>
      </c>
      <c r="G39" s="132">
        <f t="shared" si="1"/>
        <v>25000</v>
      </c>
      <c r="H39" s="180">
        <f t="shared" si="2"/>
        <v>25000</v>
      </c>
      <c r="I39" s="180">
        <v>25000</v>
      </c>
      <c r="J39" s="189">
        <v>0</v>
      </c>
      <c r="K39" s="189">
        <f t="shared" si="3"/>
        <v>0</v>
      </c>
      <c r="L39" s="189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</row>
    <row r="40" ht="22" customHeight="1" spans="2:39">
      <c r="B40" s="181">
        <v>502</v>
      </c>
      <c r="C40" s="182" t="s">
        <v>86</v>
      </c>
      <c r="D40" s="181">
        <v>131001</v>
      </c>
      <c r="E40" s="191" t="s">
        <v>162</v>
      </c>
      <c r="F40" s="132">
        <f t="shared" si="0"/>
        <v>59400</v>
      </c>
      <c r="G40" s="132">
        <f t="shared" si="1"/>
        <v>59400</v>
      </c>
      <c r="H40" s="180">
        <f t="shared" si="2"/>
        <v>59400</v>
      </c>
      <c r="I40" s="180">
        <v>59400</v>
      </c>
      <c r="J40" s="189">
        <v>0</v>
      </c>
      <c r="K40" s="189">
        <f t="shared" si="3"/>
        <v>0</v>
      </c>
      <c r="L40" s="189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0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0</v>
      </c>
    </row>
    <row r="41" ht="22" customHeight="1" spans="2:39">
      <c r="B41" s="181">
        <v>502</v>
      </c>
      <c r="C41" s="182" t="s">
        <v>92</v>
      </c>
      <c r="D41" s="181">
        <v>131001</v>
      </c>
      <c r="E41" s="191" t="s">
        <v>165</v>
      </c>
      <c r="F41" s="132">
        <f t="shared" si="0"/>
        <v>278802.38</v>
      </c>
      <c r="G41" s="132">
        <f t="shared" si="1"/>
        <v>278802.38</v>
      </c>
      <c r="H41" s="180">
        <f t="shared" si="2"/>
        <v>123802.38</v>
      </c>
      <c r="I41" s="180">
        <v>123802.38</v>
      </c>
      <c r="J41" s="189">
        <v>0</v>
      </c>
      <c r="K41" s="189">
        <f t="shared" si="3"/>
        <v>155000</v>
      </c>
      <c r="L41" s="189">
        <v>0</v>
      </c>
      <c r="M41" s="188">
        <v>155000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</row>
    <row r="42" ht="22" customHeight="1" spans="2:39">
      <c r="B42" s="181">
        <v>505</v>
      </c>
      <c r="C42" s="182" t="s">
        <v>88</v>
      </c>
      <c r="D42" s="181">
        <v>131001</v>
      </c>
      <c r="E42" s="191" t="s">
        <v>163</v>
      </c>
      <c r="F42" s="132">
        <f t="shared" si="0"/>
        <v>1168.8</v>
      </c>
      <c r="G42" s="132">
        <f t="shared" si="1"/>
        <v>1168.8</v>
      </c>
      <c r="H42" s="180">
        <f t="shared" si="2"/>
        <v>1168.8</v>
      </c>
      <c r="I42" s="180">
        <v>1168.8</v>
      </c>
      <c r="J42" s="189">
        <v>0</v>
      </c>
      <c r="K42" s="189">
        <f t="shared" si="3"/>
        <v>0</v>
      </c>
      <c r="L42" s="189">
        <v>0</v>
      </c>
      <c r="M42" s="188">
        <v>0</v>
      </c>
      <c r="N42" s="188">
        <v>0</v>
      </c>
      <c r="O42" s="188">
        <v>0</v>
      </c>
      <c r="P42" s="188">
        <v>0</v>
      </c>
      <c r="Q42" s="188">
        <v>0</v>
      </c>
      <c r="R42" s="188">
        <v>0</v>
      </c>
      <c r="S42" s="188">
        <v>0</v>
      </c>
      <c r="T42" s="188">
        <v>0</v>
      </c>
      <c r="U42" s="188">
        <v>0</v>
      </c>
      <c r="V42" s="188">
        <v>0</v>
      </c>
      <c r="W42" s="188">
        <v>0</v>
      </c>
      <c r="X42" s="188">
        <v>0</v>
      </c>
      <c r="Y42" s="188">
        <v>0</v>
      </c>
      <c r="Z42" s="188">
        <v>0</v>
      </c>
      <c r="AA42" s="188">
        <v>0</v>
      </c>
      <c r="AB42" s="188">
        <v>0</v>
      </c>
      <c r="AC42" s="188">
        <v>0</v>
      </c>
      <c r="AD42" s="188">
        <v>0</v>
      </c>
      <c r="AE42" s="188">
        <v>0</v>
      </c>
      <c r="AF42" s="188">
        <v>0</v>
      </c>
      <c r="AG42" s="188">
        <v>0</v>
      </c>
      <c r="AH42" s="188">
        <v>0</v>
      </c>
      <c r="AI42" s="188">
        <v>0</v>
      </c>
      <c r="AJ42" s="188">
        <v>0</v>
      </c>
      <c r="AK42" s="188">
        <v>0</v>
      </c>
      <c r="AL42" s="188">
        <v>0</v>
      </c>
      <c r="AM42" s="188">
        <v>0</v>
      </c>
    </row>
    <row r="43" ht="22" customHeight="1" spans="2:39">
      <c r="B43" s="181">
        <v>509</v>
      </c>
      <c r="C43" s="182" t="s">
        <v>95</v>
      </c>
      <c r="D43" s="181">
        <v>131001</v>
      </c>
      <c r="E43" s="191" t="s">
        <v>166</v>
      </c>
      <c r="F43" s="132">
        <f t="shared" si="0"/>
        <v>8000</v>
      </c>
      <c r="G43" s="132">
        <f t="shared" si="1"/>
        <v>8000</v>
      </c>
      <c r="H43" s="180">
        <f t="shared" si="2"/>
        <v>8000</v>
      </c>
      <c r="I43" s="180">
        <v>8000</v>
      </c>
      <c r="J43" s="189">
        <v>0</v>
      </c>
      <c r="K43" s="189">
        <f t="shared" si="3"/>
        <v>0</v>
      </c>
      <c r="L43" s="189">
        <v>0</v>
      </c>
      <c r="M43" s="188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8">
        <v>0</v>
      </c>
      <c r="W43" s="188">
        <v>0</v>
      </c>
      <c r="X43" s="188">
        <v>0</v>
      </c>
      <c r="Y43" s="188">
        <v>0</v>
      </c>
      <c r="Z43" s="188">
        <v>0</v>
      </c>
      <c r="AA43" s="188">
        <v>0</v>
      </c>
      <c r="AB43" s="188">
        <v>0</v>
      </c>
      <c r="AC43" s="188">
        <v>0</v>
      </c>
      <c r="AD43" s="188">
        <v>0</v>
      </c>
      <c r="AE43" s="188">
        <v>0</v>
      </c>
      <c r="AF43" s="188">
        <v>0</v>
      </c>
      <c r="AG43" s="188">
        <v>0</v>
      </c>
      <c r="AH43" s="188">
        <v>0</v>
      </c>
      <c r="AI43" s="188">
        <v>0</v>
      </c>
      <c r="AJ43" s="188">
        <v>0</v>
      </c>
      <c r="AK43" s="188">
        <v>0</v>
      </c>
      <c r="AL43" s="188">
        <v>0</v>
      </c>
      <c r="AM43" s="188">
        <v>0</v>
      </c>
    </row>
    <row r="44" ht="22" customHeight="1" spans="2:39">
      <c r="B44" s="129">
        <v>509</v>
      </c>
      <c r="C44" s="153" t="s">
        <v>86</v>
      </c>
      <c r="D44" s="129">
        <v>131001</v>
      </c>
      <c r="E44" s="191" t="s">
        <v>167</v>
      </c>
      <c r="F44" s="132">
        <f t="shared" si="0"/>
        <v>1602</v>
      </c>
      <c r="G44" s="132">
        <f t="shared" si="1"/>
        <v>1602</v>
      </c>
      <c r="H44" s="180">
        <f t="shared" si="2"/>
        <v>1602</v>
      </c>
      <c r="I44" s="180">
        <v>1602</v>
      </c>
      <c r="J44" s="189">
        <v>0</v>
      </c>
      <c r="K44" s="189">
        <f t="shared" si="3"/>
        <v>0</v>
      </c>
      <c r="L44" s="189">
        <v>0</v>
      </c>
      <c r="M44" s="188">
        <v>0</v>
      </c>
      <c r="N44" s="188">
        <v>0</v>
      </c>
      <c r="O44" s="188">
        <v>0</v>
      </c>
      <c r="P44" s="188">
        <v>0</v>
      </c>
      <c r="Q44" s="188">
        <v>0</v>
      </c>
      <c r="R44" s="188">
        <v>0</v>
      </c>
      <c r="S44" s="188">
        <v>0</v>
      </c>
      <c r="T44" s="188">
        <v>0</v>
      </c>
      <c r="U44" s="188">
        <v>0</v>
      </c>
      <c r="V44" s="188">
        <v>0</v>
      </c>
      <c r="W44" s="188">
        <v>0</v>
      </c>
      <c r="X44" s="188">
        <v>0</v>
      </c>
      <c r="Y44" s="188">
        <v>0</v>
      </c>
      <c r="Z44" s="188">
        <v>0</v>
      </c>
      <c r="AA44" s="188">
        <v>0</v>
      </c>
      <c r="AB44" s="188">
        <v>0</v>
      </c>
      <c r="AC44" s="188">
        <v>0</v>
      </c>
      <c r="AD44" s="188">
        <v>0</v>
      </c>
      <c r="AE44" s="188">
        <v>0</v>
      </c>
      <c r="AF44" s="188">
        <v>0</v>
      </c>
      <c r="AG44" s="188">
        <v>0</v>
      </c>
      <c r="AH44" s="188">
        <v>0</v>
      </c>
      <c r="AI44" s="188">
        <v>0</v>
      </c>
      <c r="AJ44" s="188">
        <v>0</v>
      </c>
      <c r="AK44" s="188">
        <v>0</v>
      </c>
      <c r="AL44" s="188">
        <v>0</v>
      </c>
      <c r="AM44" s="188">
        <v>0</v>
      </c>
    </row>
    <row r="45" spans="9:9">
      <c r="I45" s="19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A18" sqref="$A18:$XFD18"/>
    </sheetView>
  </sheetViews>
  <sheetFormatPr defaultColWidth="10" defaultRowHeight="13.5"/>
  <cols>
    <col min="1" max="1" width="1.5" style="157" customWidth="1"/>
    <col min="2" max="4" width="6.13333333333333" style="157" customWidth="1"/>
    <col min="5" max="5" width="16.8833333333333" style="157" customWidth="1"/>
    <col min="6" max="6" width="52" style="157" customWidth="1"/>
    <col min="7" max="9" width="16.3833333333333" style="157" customWidth="1"/>
    <col min="10" max="10" width="1.5" style="157" customWidth="1"/>
    <col min="11" max="12" width="9.75" style="157" customWidth="1"/>
    <col min="13" max="16384" width="10" style="157"/>
  </cols>
  <sheetData>
    <row r="1" ht="24.95" customHeight="1" spans="1:10">
      <c r="A1" s="158"/>
      <c r="B1" s="2" t="s">
        <v>168</v>
      </c>
      <c r="C1" s="2"/>
      <c r="D1" s="2"/>
      <c r="E1" s="13"/>
      <c r="F1" s="13"/>
      <c r="G1" s="159"/>
      <c r="H1" s="159"/>
      <c r="I1" s="159"/>
      <c r="J1" s="160"/>
    </row>
    <row r="2" ht="22.9" customHeight="1" spans="1:10">
      <c r="A2" s="158"/>
      <c r="B2" s="161" t="s">
        <v>169</v>
      </c>
      <c r="C2" s="161"/>
      <c r="D2" s="161"/>
      <c r="E2" s="161"/>
      <c r="F2" s="161"/>
      <c r="G2" s="161"/>
      <c r="H2" s="161"/>
      <c r="I2" s="161"/>
      <c r="J2" s="160" t="s">
        <v>4</v>
      </c>
    </row>
    <row r="3" ht="19.5" customHeight="1" spans="1:10">
      <c r="A3" s="162"/>
      <c r="B3" s="163" t="s">
        <v>6</v>
      </c>
      <c r="C3" s="163"/>
      <c r="D3" s="163"/>
      <c r="E3" s="163"/>
      <c r="F3" s="163"/>
      <c r="G3" s="162"/>
      <c r="I3" s="164" t="s">
        <v>7</v>
      </c>
      <c r="J3" s="165"/>
    </row>
    <row r="4" ht="24.4" customHeight="1" spans="1:10">
      <c r="A4" s="13"/>
      <c r="B4" s="129" t="s">
        <v>10</v>
      </c>
      <c r="C4" s="129"/>
      <c r="D4" s="129"/>
      <c r="E4" s="129"/>
      <c r="F4" s="129"/>
      <c r="G4" s="129" t="s">
        <v>60</v>
      </c>
      <c r="H4" s="148" t="s">
        <v>170</v>
      </c>
      <c r="I4" s="148" t="s">
        <v>150</v>
      </c>
      <c r="J4" s="13"/>
    </row>
    <row r="5" ht="24.4" customHeight="1" spans="1:10">
      <c r="A5" s="13"/>
      <c r="B5" s="129" t="s">
        <v>80</v>
      </c>
      <c r="C5" s="129"/>
      <c r="D5" s="129"/>
      <c r="E5" s="129" t="s">
        <v>71</v>
      </c>
      <c r="F5" s="129" t="s">
        <v>81</v>
      </c>
      <c r="G5" s="129"/>
      <c r="H5" s="148"/>
      <c r="I5" s="148"/>
      <c r="J5" s="13"/>
    </row>
    <row r="6" ht="24.4" customHeight="1" spans="1:10">
      <c r="A6" s="166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48"/>
      <c r="I6" s="148"/>
      <c r="J6" s="168"/>
    </row>
    <row r="7" ht="22.9" customHeight="1" spans="1:10">
      <c r="A7" s="169"/>
      <c r="B7" s="129"/>
      <c r="C7" s="129"/>
      <c r="D7" s="129"/>
      <c r="E7" s="129"/>
      <c r="F7" s="129" t="s">
        <v>73</v>
      </c>
      <c r="G7" s="132">
        <f>SUM(G8:G19)</f>
        <v>4627457.6</v>
      </c>
      <c r="H7" s="132">
        <f>SUM(H8:H19)</f>
        <v>4627457.6</v>
      </c>
      <c r="I7" s="132"/>
      <c r="J7" s="170"/>
    </row>
    <row r="8" ht="22.9" customHeight="1" spans="1:10">
      <c r="A8" s="169"/>
      <c r="B8" s="149">
        <v>201</v>
      </c>
      <c r="C8" s="186" t="s">
        <v>85</v>
      </c>
      <c r="D8" s="186" t="s">
        <v>86</v>
      </c>
      <c r="E8" s="149">
        <v>131001</v>
      </c>
      <c r="F8" s="187" t="s">
        <v>87</v>
      </c>
      <c r="G8" s="132">
        <v>1245445.48</v>
      </c>
      <c r="H8" s="188">
        <v>1245445.48</v>
      </c>
      <c r="I8" s="132"/>
      <c r="J8" s="170"/>
    </row>
    <row r="9" ht="22.9" customHeight="1" spans="1:10">
      <c r="A9" s="169"/>
      <c r="B9" s="149">
        <v>201</v>
      </c>
      <c r="C9" s="186" t="s">
        <v>85</v>
      </c>
      <c r="D9" s="186" t="s">
        <v>88</v>
      </c>
      <c r="E9" s="149">
        <v>131001</v>
      </c>
      <c r="F9" s="187" t="s">
        <v>89</v>
      </c>
      <c r="G9" s="189">
        <v>120000</v>
      </c>
      <c r="H9" s="188">
        <v>120000</v>
      </c>
      <c r="I9" s="132"/>
      <c r="J9" s="170"/>
    </row>
    <row r="10" ht="22.9" customHeight="1" spans="1:10">
      <c r="A10" s="169"/>
      <c r="B10" s="149">
        <v>201</v>
      </c>
      <c r="C10" s="186" t="s">
        <v>85</v>
      </c>
      <c r="D10" s="186" t="s">
        <v>90</v>
      </c>
      <c r="E10" s="149">
        <v>131001</v>
      </c>
      <c r="F10" s="187" t="s">
        <v>91</v>
      </c>
      <c r="G10" s="132">
        <v>715216.95</v>
      </c>
      <c r="H10" s="188">
        <v>715216.95</v>
      </c>
      <c r="I10" s="132"/>
      <c r="J10" s="170"/>
    </row>
    <row r="11" ht="22.9" customHeight="1" spans="1:10">
      <c r="A11" s="169"/>
      <c r="B11" s="149">
        <v>201</v>
      </c>
      <c r="C11" s="186" t="s">
        <v>85</v>
      </c>
      <c r="D11" s="186" t="s">
        <v>92</v>
      </c>
      <c r="E11" s="149">
        <v>131001</v>
      </c>
      <c r="F11" s="187" t="s">
        <v>93</v>
      </c>
      <c r="G11" s="132">
        <v>1935767.48</v>
      </c>
      <c r="H11" s="188">
        <v>1935767.48</v>
      </c>
      <c r="I11" s="132"/>
      <c r="J11" s="170"/>
    </row>
    <row r="12" ht="22.9" customHeight="1" spans="1:10">
      <c r="A12" s="169"/>
      <c r="B12" s="149">
        <v>201</v>
      </c>
      <c r="C12" s="186" t="s">
        <v>94</v>
      </c>
      <c r="D12" s="186" t="s">
        <v>90</v>
      </c>
      <c r="E12" s="149">
        <v>131001</v>
      </c>
      <c r="F12" s="187" t="s">
        <v>91</v>
      </c>
      <c r="G12" s="132">
        <v>67968</v>
      </c>
      <c r="H12" s="188">
        <v>67968</v>
      </c>
      <c r="I12" s="132"/>
      <c r="J12" s="170"/>
    </row>
    <row r="13" ht="22.9" customHeight="1" spans="1:10">
      <c r="A13" s="169"/>
      <c r="B13" s="149">
        <v>208</v>
      </c>
      <c r="C13" s="186" t="s">
        <v>95</v>
      </c>
      <c r="D13" s="186" t="s">
        <v>86</v>
      </c>
      <c r="E13" s="149">
        <v>131001</v>
      </c>
      <c r="F13" s="187" t="s">
        <v>96</v>
      </c>
      <c r="G13" s="132">
        <v>8000</v>
      </c>
      <c r="H13" s="188">
        <v>8000</v>
      </c>
      <c r="I13" s="132"/>
      <c r="J13" s="170"/>
    </row>
    <row r="14" ht="22.9" customHeight="1" spans="1:10">
      <c r="A14" s="169"/>
      <c r="B14" s="149">
        <v>208</v>
      </c>
      <c r="C14" s="186" t="s">
        <v>95</v>
      </c>
      <c r="D14" s="186" t="s">
        <v>95</v>
      </c>
      <c r="E14" s="149">
        <v>131001</v>
      </c>
      <c r="F14" s="187" t="s">
        <v>97</v>
      </c>
      <c r="G14" s="132">
        <v>222534.63</v>
      </c>
      <c r="H14" s="188">
        <v>222534.63</v>
      </c>
      <c r="I14" s="132"/>
      <c r="J14" s="170"/>
    </row>
    <row r="15" ht="22.9" customHeight="1" spans="1:10">
      <c r="A15" s="169"/>
      <c r="B15" s="149">
        <v>210</v>
      </c>
      <c r="C15" s="186" t="s">
        <v>98</v>
      </c>
      <c r="D15" s="186" t="s">
        <v>86</v>
      </c>
      <c r="E15" s="149">
        <v>131001</v>
      </c>
      <c r="F15" s="187" t="s">
        <v>99</v>
      </c>
      <c r="G15" s="132">
        <v>66972.94</v>
      </c>
      <c r="H15" s="188">
        <v>66972.94</v>
      </c>
      <c r="I15" s="132"/>
      <c r="J15" s="170"/>
    </row>
    <row r="16" ht="22.9" customHeight="1" spans="1:10">
      <c r="A16" s="169"/>
      <c r="B16" s="149">
        <v>210</v>
      </c>
      <c r="C16" s="186" t="s">
        <v>98</v>
      </c>
      <c r="D16" s="186" t="s">
        <v>88</v>
      </c>
      <c r="E16" s="149">
        <v>131001</v>
      </c>
      <c r="F16" s="187" t="s">
        <v>100</v>
      </c>
      <c r="G16" s="132">
        <v>51391.12</v>
      </c>
      <c r="H16" s="188">
        <v>51391.12</v>
      </c>
      <c r="I16" s="132"/>
      <c r="J16" s="170"/>
    </row>
    <row r="17" ht="22.9" customHeight="1" spans="1:10">
      <c r="A17" s="169"/>
      <c r="B17" s="149">
        <v>210</v>
      </c>
      <c r="C17" s="186" t="s">
        <v>98</v>
      </c>
      <c r="D17" s="186" t="s">
        <v>85</v>
      </c>
      <c r="E17" s="149">
        <v>131001</v>
      </c>
      <c r="F17" s="187" t="s">
        <v>101</v>
      </c>
      <c r="G17" s="132">
        <v>7209</v>
      </c>
      <c r="H17" s="188">
        <v>7209</v>
      </c>
      <c r="I17" s="132"/>
      <c r="J17" s="170"/>
    </row>
    <row r="18" ht="22.9" customHeight="1" spans="1:10">
      <c r="A18" s="169"/>
      <c r="B18" s="149">
        <v>210</v>
      </c>
      <c r="C18" s="186" t="s">
        <v>98</v>
      </c>
      <c r="D18" s="186" t="s">
        <v>92</v>
      </c>
      <c r="E18" s="149">
        <v>131001</v>
      </c>
      <c r="F18" s="187" t="s">
        <v>102</v>
      </c>
      <c r="G18" s="132">
        <v>5607</v>
      </c>
      <c r="H18" s="188">
        <v>5607</v>
      </c>
      <c r="I18" s="132"/>
      <c r="J18" s="170"/>
    </row>
    <row r="19" ht="22.9" customHeight="1" spans="1:10">
      <c r="A19" s="169"/>
      <c r="B19" s="149">
        <v>221</v>
      </c>
      <c r="C19" s="186" t="s">
        <v>88</v>
      </c>
      <c r="D19" s="186" t="s">
        <v>86</v>
      </c>
      <c r="E19" s="149">
        <v>131001</v>
      </c>
      <c r="F19" s="187" t="s">
        <v>105</v>
      </c>
      <c r="G19" s="132">
        <v>181345</v>
      </c>
      <c r="H19" s="188">
        <v>181345</v>
      </c>
      <c r="I19" s="132"/>
      <c r="J19" s="170"/>
    </row>
    <row r="20" ht="22.9" customHeight="1" spans="1:10">
      <c r="A20" s="169"/>
      <c r="B20" s="129"/>
      <c r="C20" s="129"/>
      <c r="D20" s="129"/>
      <c r="E20" s="129"/>
      <c r="F20" s="129"/>
      <c r="G20" s="132"/>
      <c r="H20" s="132"/>
      <c r="I20" s="132"/>
      <c r="J20" s="170"/>
    </row>
    <row r="21" ht="9.75" customHeight="1" spans="1:10">
      <c r="A21" s="173"/>
      <c r="B21" s="174"/>
      <c r="C21" s="174"/>
      <c r="D21" s="174"/>
      <c r="E21" s="174"/>
      <c r="F21" s="173"/>
      <c r="G21" s="173"/>
      <c r="H21" s="173"/>
      <c r="I21" s="173"/>
      <c r="J21" s="17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23" activePane="bottomLeft" state="frozen"/>
      <selection/>
      <selection pane="bottomLeft" activeCell="H41" sqref="H41:H42"/>
    </sheetView>
  </sheetViews>
  <sheetFormatPr defaultColWidth="10" defaultRowHeight="13.5"/>
  <cols>
    <col min="1" max="1" width="1.5" style="157" customWidth="1"/>
    <col min="2" max="3" width="6.13333333333333" style="157" customWidth="1"/>
    <col min="4" max="4" width="24.3833333333333" style="157" customWidth="1"/>
    <col min="5" max="5" width="49" style="157" customWidth="1"/>
    <col min="6" max="8" width="17.3833333333333" style="157" customWidth="1"/>
    <col min="9" max="9" width="1.5" style="157" customWidth="1"/>
    <col min="10" max="10" width="9.75" style="157" customWidth="1"/>
    <col min="11" max="16384" width="10" style="157"/>
  </cols>
  <sheetData>
    <row r="1" ht="24.95" customHeight="1" spans="1:9">
      <c r="A1" s="176"/>
      <c r="B1" s="2" t="s">
        <v>171</v>
      </c>
      <c r="C1" s="2"/>
      <c r="D1" s="177"/>
      <c r="E1" s="177"/>
      <c r="F1" s="158"/>
      <c r="G1" s="158"/>
      <c r="H1" s="178"/>
      <c r="I1" s="184"/>
    </row>
    <row r="2" ht="22.9" customHeight="1" spans="1:9">
      <c r="A2" s="158"/>
      <c r="B2" s="161" t="s">
        <v>172</v>
      </c>
      <c r="C2" s="161"/>
      <c r="D2" s="161"/>
      <c r="E2" s="161"/>
      <c r="F2" s="161"/>
      <c r="G2" s="161"/>
      <c r="H2" s="161"/>
      <c r="I2" s="184"/>
    </row>
    <row r="3" ht="19.5" customHeight="1" spans="1:9">
      <c r="A3" s="162"/>
      <c r="B3" s="163" t="s">
        <v>6</v>
      </c>
      <c r="C3" s="163"/>
      <c r="D3" s="163"/>
      <c r="E3" s="163"/>
      <c r="G3" s="162"/>
      <c r="H3" s="164" t="s">
        <v>7</v>
      </c>
      <c r="I3" s="184"/>
    </row>
    <row r="4" ht="24.4" customHeight="1" spans="1:9">
      <c r="A4" s="160"/>
      <c r="B4" s="129" t="s">
        <v>10</v>
      </c>
      <c r="C4" s="129"/>
      <c r="D4" s="129"/>
      <c r="E4" s="129"/>
      <c r="F4" s="129" t="s">
        <v>76</v>
      </c>
      <c r="G4" s="129"/>
      <c r="H4" s="129"/>
      <c r="I4" s="184"/>
    </row>
    <row r="5" ht="24.4" customHeight="1" spans="1:9">
      <c r="A5" s="160"/>
      <c r="B5" s="129" t="s">
        <v>80</v>
      </c>
      <c r="C5" s="129"/>
      <c r="D5" s="129" t="s">
        <v>71</v>
      </c>
      <c r="E5" s="129" t="s">
        <v>81</v>
      </c>
      <c r="F5" s="129" t="s">
        <v>60</v>
      </c>
      <c r="G5" s="129" t="s">
        <v>173</v>
      </c>
      <c r="H5" s="129" t="s">
        <v>174</v>
      </c>
      <c r="I5" s="184"/>
    </row>
    <row r="6" ht="24.4" customHeight="1" spans="1:9">
      <c r="A6" s="13"/>
      <c r="B6" s="129" t="s">
        <v>82</v>
      </c>
      <c r="C6" s="129" t="s">
        <v>83</v>
      </c>
      <c r="D6" s="129"/>
      <c r="E6" s="129"/>
      <c r="F6" s="129"/>
      <c r="G6" s="129"/>
      <c r="H6" s="129"/>
      <c r="I6" s="184"/>
    </row>
    <row r="7" ht="22.9" customHeight="1" spans="1:9">
      <c r="A7" s="160"/>
      <c r="B7" s="129"/>
      <c r="C7" s="129"/>
      <c r="D7" s="129"/>
      <c r="E7" s="129" t="s">
        <v>73</v>
      </c>
      <c r="F7" s="132">
        <f>SUM(G7:H7)</f>
        <v>4627457.6</v>
      </c>
      <c r="G7" s="132">
        <f>SUM(G8:G44)</f>
        <v>4247137.87</v>
      </c>
      <c r="H7" s="132">
        <f>SUM(H8:H44)</f>
        <v>380319.73</v>
      </c>
      <c r="I7" s="184"/>
    </row>
    <row r="8" ht="22.9" customHeight="1" spans="1:9">
      <c r="A8" s="160"/>
      <c r="B8" s="129">
        <v>301</v>
      </c>
      <c r="C8" s="153" t="s">
        <v>86</v>
      </c>
      <c r="D8" s="129">
        <v>131001</v>
      </c>
      <c r="E8" s="179" t="s">
        <v>175</v>
      </c>
      <c r="F8" s="180">
        <v>280476</v>
      </c>
      <c r="G8" s="180">
        <v>280476</v>
      </c>
      <c r="H8" s="132"/>
      <c r="I8" s="184"/>
    </row>
    <row r="9" ht="22.9" customHeight="1" spans="1:9">
      <c r="A9" s="160"/>
      <c r="B9" s="129">
        <v>301</v>
      </c>
      <c r="C9" s="153" t="s">
        <v>86</v>
      </c>
      <c r="D9" s="129">
        <v>131001</v>
      </c>
      <c r="E9" s="179" t="s">
        <v>175</v>
      </c>
      <c r="F9" s="180">
        <v>233760</v>
      </c>
      <c r="G9" s="180">
        <v>233760</v>
      </c>
      <c r="H9" s="132"/>
      <c r="I9" s="184"/>
    </row>
    <row r="10" ht="22.9" customHeight="1" spans="1:9">
      <c r="A10" s="160"/>
      <c r="B10" s="129">
        <v>301</v>
      </c>
      <c r="C10" s="153" t="s">
        <v>88</v>
      </c>
      <c r="D10" s="129">
        <v>131001</v>
      </c>
      <c r="E10" s="179" t="s">
        <v>176</v>
      </c>
      <c r="F10" s="180">
        <v>259340.4</v>
      </c>
      <c r="G10" s="180">
        <v>259340.4</v>
      </c>
      <c r="H10" s="132"/>
      <c r="I10" s="184"/>
    </row>
    <row r="11" ht="22.9" customHeight="1" spans="1:9">
      <c r="A11" s="160"/>
      <c r="B11" s="129">
        <v>301</v>
      </c>
      <c r="C11" s="153" t="s">
        <v>88</v>
      </c>
      <c r="D11" s="129">
        <v>131001</v>
      </c>
      <c r="E11" s="179" t="s">
        <v>176</v>
      </c>
      <c r="F11" s="180">
        <v>32616</v>
      </c>
      <c r="G11" s="180">
        <v>32616</v>
      </c>
      <c r="H11" s="132"/>
      <c r="I11" s="184"/>
    </row>
    <row r="12" ht="22.9" customHeight="1" spans="1:9">
      <c r="A12" s="160"/>
      <c r="B12" s="129">
        <v>301</v>
      </c>
      <c r="C12" s="153" t="s">
        <v>85</v>
      </c>
      <c r="D12" s="129">
        <v>131001</v>
      </c>
      <c r="E12" s="179" t="s">
        <v>177</v>
      </c>
      <c r="F12" s="180">
        <v>329962</v>
      </c>
      <c r="G12" s="180">
        <v>329962</v>
      </c>
      <c r="H12" s="132"/>
      <c r="I12" s="184"/>
    </row>
    <row r="13" ht="22.9" customHeight="1" spans="1:9">
      <c r="A13" s="160"/>
      <c r="B13" s="129">
        <v>301</v>
      </c>
      <c r="C13" s="153" t="s">
        <v>178</v>
      </c>
      <c r="D13" s="129">
        <v>131001</v>
      </c>
      <c r="E13" s="179" t="s">
        <v>179</v>
      </c>
      <c r="F13" s="180">
        <v>375053</v>
      </c>
      <c r="G13" s="180">
        <v>375053</v>
      </c>
      <c r="H13" s="132"/>
      <c r="I13" s="184"/>
    </row>
    <row r="14" ht="22.9" customHeight="1" spans="1:9">
      <c r="A14" s="160"/>
      <c r="B14" s="129">
        <v>301</v>
      </c>
      <c r="C14" s="153" t="s">
        <v>103</v>
      </c>
      <c r="D14" s="129">
        <v>131001</v>
      </c>
      <c r="E14" s="179" t="s">
        <v>180</v>
      </c>
      <c r="F14" s="180">
        <v>128871.27</v>
      </c>
      <c r="G14" s="180">
        <v>128871.27</v>
      </c>
      <c r="H14" s="132"/>
      <c r="I14" s="184"/>
    </row>
    <row r="15" ht="22.9" customHeight="1" spans="1:9">
      <c r="A15" s="160"/>
      <c r="B15" s="129">
        <v>301</v>
      </c>
      <c r="C15" s="153" t="s">
        <v>103</v>
      </c>
      <c r="D15" s="129">
        <v>131001</v>
      </c>
      <c r="E15" s="179" t="s">
        <v>180</v>
      </c>
      <c r="F15" s="180">
        <v>93663.36</v>
      </c>
      <c r="G15" s="180">
        <v>93663.36</v>
      </c>
      <c r="H15" s="132"/>
      <c r="I15" s="184"/>
    </row>
    <row r="16" ht="22.9" customHeight="1" spans="1:9">
      <c r="A16" s="160"/>
      <c r="B16" s="129">
        <v>301</v>
      </c>
      <c r="C16" s="153" t="s">
        <v>181</v>
      </c>
      <c r="D16" s="129">
        <v>131001</v>
      </c>
      <c r="E16" s="179" t="s">
        <v>182</v>
      </c>
      <c r="F16" s="180">
        <v>66972.94</v>
      </c>
      <c r="G16" s="180">
        <v>66972.94</v>
      </c>
      <c r="H16" s="132"/>
      <c r="I16" s="184"/>
    </row>
    <row r="17" ht="22.9" customHeight="1" spans="1:9">
      <c r="A17" s="160"/>
      <c r="B17" s="129">
        <v>301</v>
      </c>
      <c r="C17" s="153" t="s">
        <v>181</v>
      </c>
      <c r="D17" s="129">
        <v>131001</v>
      </c>
      <c r="E17" s="179" t="s">
        <v>182</v>
      </c>
      <c r="F17" s="180">
        <v>51391.12</v>
      </c>
      <c r="G17" s="180">
        <v>51391.12</v>
      </c>
      <c r="H17" s="132"/>
      <c r="I17" s="184"/>
    </row>
    <row r="18" ht="22.9" customHeight="1" spans="1:9">
      <c r="A18" s="160"/>
      <c r="B18" s="129">
        <v>301</v>
      </c>
      <c r="C18" s="153" t="s">
        <v>98</v>
      </c>
      <c r="D18" s="129">
        <v>131001</v>
      </c>
      <c r="E18" s="179" t="s">
        <v>183</v>
      </c>
      <c r="F18" s="180">
        <v>5607</v>
      </c>
      <c r="G18" s="180">
        <v>5607</v>
      </c>
      <c r="H18" s="180"/>
      <c r="I18" s="184"/>
    </row>
    <row r="19" ht="22.9" customHeight="1" spans="1:9">
      <c r="A19" s="160"/>
      <c r="B19" s="129">
        <v>301</v>
      </c>
      <c r="C19" s="153" t="s">
        <v>98</v>
      </c>
      <c r="D19" s="129">
        <v>131001</v>
      </c>
      <c r="E19" s="179" t="s">
        <v>183</v>
      </c>
      <c r="F19" s="180">
        <v>5607</v>
      </c>
      <c r="G19" s="180">
        <v>5607</v>
      </c>
      <c r="H19" s="180"/>
      <c r="I19" s="184"/>
    </row>
    <row r="20" ht="22.9" customHeight="1" spans="1:9">
      <c r="A20" s="160"/>
      <c r="B20" s="129">
        <v>301</v>
      </c>
      <c r="C20" s="153" t="s">
        <v>184</v>
      </c>
      <c r="D20" s="129">
        <v>131001</v>
      </c>
      <c r="E20" s="179" t="s">
        <v>185</v>
      </c>
      <c r="F20" s="180">
        <v>1739.55</v>
      </c>
      <c r="G20" s="180">
        <v>1739.55</v>
      </c>
      <c r="H20" s="180"/>
      <c r="I20" s="184"/>
    </row>
    <row r="21" ht="22.9" customHeight="1" spans="1:9">
      <c r="A21" s="160"/>
      <c r="B21" s="129">
        <v>301</v>
      </c>
      <c r="C21" s="153" t="s">
        <v>184</v>
      </c>
      <c r="D21" s="129">
        <v>131001</v>
      </c>
      <c r="E21" s="179" t="s">
        <v>185</v>
      </c>
      <c r="F21" s="180">
        <v>8980.03</v>
      </c>
      <c r="G21" s="180">
        <v>8980.03</v>
      </c>
      <c r="H21" s="180"/>
      <c r="I21" s="184"/>
    </row>
    <row r="22" ht="22.9" customHeight="1" spans="1:9">
      <c r="A22" s="160"/>
      <c r="B22" s="129">
        <v>301</v>
      </c>
      <c r="C22" s="153" t="s">
        <v>186</v>
      </c>
      <c r="D22" s="129">
        <v>131001</v>
      </c>
      <c r="E22" s="179" t="s">
        <v>105</v>
      </c>
      <c r="F22" s="180">
        <v>104374</v>
      </c>
      <c r="G22" s="180">
        <v>104374</v>
      </c>
      <c r="H22" s="180"/>
      <c r="I22" s="184"/>
    </row>
    <row r="23" ht="22.9" customHeight="1" spans="1:9">
      <c r="A23" s="160"/>
      <c r="B23" s="129">
        <v>301</v>
      </c>
      <c r="C23" s="153" t="s">
        <v>186</v>
      </c>
      <c r="D23" s="129">
        <v>131001</v>
      </c>
      <c r="E23" s="179" t="s">
        <v>105</v>
      </c>
      <c r="F23" s="180">
        <v>76971</v>
      </c>
      <c r="G23" s="180">
        <v>76971</v>
      </c>
      <c r="H23" s="180"/>
      <c r="I23" s="184"/>
    </row>
    <row r="24" ht="22.9" customHeight="1" spans="1:9">
      <c r="A24" s="160"/>
      <c r="B24" s="129">
        <v>301</v>
      </c>
      <c r="C24" s="153" t="s">
        <v>92</v>
      </c>
      <c r="D24" s="129">
        <v>131001</v>
      </c>
      <c r="E24" s="179" t="s">
        <v>161</v>
      </c>
      <c r="F24" s="180">
        <v>2145751.2</v>
      </c>
      <c r="G24" s="180">
        <v>2145751.2</v>
      </c>
      <c r="H24" s="180"/>
      <c r="I24" s="184"/>
    </row>
    <row r="25" ht="22.9" customHeight="1" spans="1:9">
      <c r="A25" s="160"/>
      <c r="B25" s="129">
        <v>301</v>
      </c>
      <c r="C25" s="153" t="s">
        <v>92</v>
      </c>
      <c r="D25" s="129">
        <v>131001</v>
      </c>
      <c r="E25" s="179" t="s">
        <v>161</v>
      </c>
      <c r="F25" s="180">
        <v>36400</v>
      </c>
      <c r="G25" s="180">
        <v>36400</v>
      </c>
      <c r="H25" s="180"/>
      <c r="I25" s="184"/>
    </row>
    <row r="26" ht="22.9" customHeight="1" spans="1:9">
      <c r="A26" s="160"/>
      <c r="B26" s="129">
        <v>302</v>
      </c>
      <c r="C26" s="153" t="s">
        <v>86</v>
      </c>
      <c r="D26" s="129">
        <v>131001</v>
      </c>
      <c r="E26" s="179" t="s">
        <v>187</v>
      </c>
      <c r="F26" s="180">
        <v>28000</v>
      </c>
      <c r="G26" s="180"/>
      <c r="H26" s="180">
        <v>28000</v>
      </c>
      <c r="I26" s="184"/>
    </row>
    <row r="27" ht="22.9" customHeight="1" spans="1:9">
      <c r="A27" s="160"/>
      <c r="B27" s="129">
        <v>302</v>
      </c>
      <c r="C27" s="153" t="s">
        <v>86</v>
      </c>
      <c r="D27" s="129">
        <v>131001</v>
      </c>
      <c r="E27" s="179" t="s">
        <v>187</v>
      </c>
      <c r="F27" s="180">
        <v>28000</v>
      </c>
      <c r="G27" s="180"/>
      <c r="H27" s="180">
        <v>28000</v>
      </c>
      <c r="I27" s="184"/>
    </row>
    <row r="28" ht="22.9" customHeight="1" spans="1:9">
      <c r="A28" s="160"/>
      <c r="B28" s="129">
        <v>302</v>
      </c>
      <c r="C28" s="153" t="s">
        <v>95</v>
      </c>
      <c r="D28" s="129">
        <v>131001</v>
      </c>
      <c r="E28" s="179" t="s">
        <v>188</v>
      </c>
      <c r="F28" s="180">
        <v>2800</v>
      </c>
      <c r="G28" s="180"/>
      <c r="H28" s="180">
        <v>2800</v>
      </c>
      <c r="I28" s="184"/>
    </row>
    <row r="29" ht="22.9" customHeight="1" spans="1:9">
      <c r="A29" s="160"/>
      <c r="B29" s="181">
        <v>302</v>
      </c>
      <c r="C29" s="182" t="s">
        <v>95</v>
      </c>
      <c r="D29" s="181">
        <v>131001</v>
      </c>
      <c r="E29" s="179" t="s">
        <v>188</v>
      </c>
      <c r="F29" s="180">
        <v>2800</v>
      </c>
      <c r="G29" s="180"/>
      <c r="H29" s="180">
        <v>2800</v>
      </c>
      <c r="I29" s="184"/>
    </row>
    <row r="30" ht="22.9" customHeight="1" spans="1:9">
      <c r="A30" s="160"/>
      <c r="B30" s="181">
        <v>302</v>
      </c>
      <c r="C30" s="182" t="s">
        <v>94</v>
      </c>
      <c r="D30" s="181">
        <v>131001</v>
      </c>
      <c r="E30" s="179" t="s">
        <v>189</v>
      </c>
      <c r="F30" s="180">
        <v>5600</v>
      </c>
      <c r="G30" s="180"/>
      <c r="H30" s="180">
        <v>5600</v>
      </c>
      <c r="I30" s="184"/>
    </row>
    <row r="31" ht="22.9" customHeight="1" spans="1:9">
      <c r="A31" s="160"/>
      <c r="B31" s="181">
        <v>302</v>
      </c>
      <c r="C31" s="182" t="s">
        <v>94</v>
      </c>
      <c r="D31" s="181">
        <v>131001</v>
      </c>
      <c r="E31" s="179" t="s">
        <v>189</v>
      </c>
      <c r="F31" s="180">
        <v>5600</v>
      </c>
      <c r="G31" s="180"/>
      <c r="H31" s="180">
        <v>5600</v>
      </c>
      <c r="I31" s="184"/>
    </row>
    <row r="32" ht="22.9" customHeight="1" spans="1:9">
      <c r="A32" s="160"/>
      <c r="B32" s="181">
        <v>302</v>
      </c>
      <c r="C32" s="182" t="s">
        <v>98</v>
      </c>
      <c r="D32" s="181">
        <v>131001</v>
      </c>
      <c r="E32" s="179" t="s">
        <v>190</v>
      </c>
      <c r="F32" s="180">
        <v>21000</v>
      </c>
      <c r="G32" s="180"/>
      <c r="H32" s="180">
        <v>21000</v>
      </c>
      <c r="I32" s="184"/>
    </row>
    <row r="33" ht="22.9" customHeight="1" spans="1:9">
      <c r="A33" s="160"/>
      <c r="B33" s="181">
        <v>302</v>
      </c>
      <c r="C33" s="182" t="s">
        <v>98</v>
      </c>
      <c r="D33" s="181">
        <v>131001</v>
      </c>
      <c r="E33" s="179" t="s">
        <v>190</v>
      </c>
      <c r="F33" s="180">
        <v>21000</v>
      </c>
      <c r="G33" s="180"/>
      <c r="H33" s="180">
        <v>21000</v>
      </c>
      <c r="I33" s="184"/>
    </row>
    <row r="34" ht="22.9" customHeight="1" spans="1:9">
      <c r="A34" s="160"/>
      <c r="B34" s="181">
        <v>302</v>
      </c>
      <c r="C34" s="182" t="s">
        <v>191</v>
      </c>
      <c r="D34" s="181">
        <v>131001</v>
      </c>
      <c r="E34" s="179" t="s">
        <v>192</v>
      </c>
      <c r="F34" s="180">
        <v>14134.29</v>
      </c>
      <c r="G34" s="180"/>
      <c r="H34" s="180">
        <v>14134.29</v>
      </c>
      <c r="I34" s="184"/>
    </row>
    <row r="35" ht="22.9" customHeight="1" spans="1:9">
      <c r="A35" s="160"/>
      <c r="B35" s="181">
        <v>302</v>
      </c>
      <c r="C35" s="182" t="s">
        <v>191</v>
      </c>
      <c r="D35" s="181">
        <v>131001</v>
      </c>
      <c r="E35" s="179" t="s">
        <v>192</v>
      </c>
      <c r="F35" s="180">
        <v>9300.72</v>
      </c>
      <c r="G35" s="180"/>
      <c r="H35" s="180">
        <v>9300.72</v>
      </c>
      <c r="I35" s="184"/>
    </row>
    <row r="36" ht="22.9" customHeight="1" spans="1:9">
      <c r="A36" s="160"/>
      <c r="B36" s="181">
        <v>302</v>
      </c>
      <c r="C36" s="182" t="s">
        <v>193</v>
      </c>
      <c r="D36" s="181">
        <v>131001</v>
      </c>
      <c r="E36" s="179" t="s">
        <v>194</v>
      </c>
      <c r="F36" s="180">
        <v>4207.14</v>
      </c>
      <c r="G36" s="180"/>
      <c r="H36" s="180">
        <v>4207.14</v>
      </c>
      <c r="I36" s="184"/>
    </row>
    <row r="37" ht="22" customHeight="1" spans="1:9">
      <c r="A37" s="173"/>
      <c r="B37" s="181">
        <v>302</v>
      </c>
      <c r="C37" s="182" t="s">
        <v>193</v>
      </c>
      <c r="D37" s="181">
        <v>131001</v>
      </c>
      <c r="E37" s="179" t="s">
        <v>194</v>
      </c>
      <c r="F37" s="180">
        <v>3506.4</v>
      </c>
      <c r="G37" s="180"/>
      <c r="H37" s="180">
        <v>3506.4</v>
      </c>
      <c r="I37" s="185"/>
    </row>
    <row r="38" ht="22" customHeight="1" spans="2:8">
      <c r="B38" s="181">
        <v>302</v>
      </c>
      <c r="C38" s="182" t="s">
        <v>195</v>
      </c>
      <c r="D38" s="181">
        <v>131001</v>
      </c>
      <c r="E38" s="179" t="s">
        <v>164</v>
      </c>
      <c r="F38" s="180">
        <v>25000</v>
      </c>
      <c r="G38" s="180"/>
      <c r="H38" s="180">
        <v>25000</v>
      </c>
    </row>
    <row r="39" ht="22" customHeight="1" spans="2:8">
      <c r="B39" s="181">
        <v>302</v>
      </c>
      <c r="C39" s="182" t="s">
        <v>195</v>
      </c>
      <c r="D39" s="181">
        <v>131001</v>
      </c>
      <c r="E39" s="179" t="s">
        <v>164</v>
      </c>
      <c r="F39" s="180">
        <v>25000</v>
      </c>
      <c r="G39" s="180"/>
      <c r="H39" s="180">
        <v>25000</v>
      </c>
    </row>
    <row r="40" ht="22" customHeight="1" spans="2:8">
      <c r="B40" s="181">
        <v>302</v>
      </c>
      <c r="C40" s="182" t="s">
        <v>196</v>
      </c>
      <c r="D40" s="181">
        <v>131001</v>
      </c>
      <c r="E40" s="179" t="s">
        <v>197</v>
      </c>
      <c r="F40" s="180">
        <v>59400</v>
      </c>
      <c r="G40" s="180"/>
      <c r="H40" s="180">
        <v>59400</v>
      </c>
    </row>
    <row r="41" ht="22" customHeight="1" spans="2:8">
      <c r="B41" s="181">
        <v>302</v>
      </c>
      <c r="C41" s="182" t="s">
        <v>92</v>
      </c>
      <c r="D41" s="181">
        <v>131001</v>
      </c>
      <c r="E41" s="179" t="s">
        <v>165</v>
      </c>
      <c r="F41" s="180">
        <v>123802.38</v>
      </c>
      <c r="G41" s="180"/>
      <c r="H41" s="180">
        <v>123802.38</v>
      </c>
    </row>
    <row r="42" ht="22" customHeight="1" spans="2:8">
      <c r="B42" s="181">
        <v>302</v>
      </c>
      <c r="C42" s="182" t="s">
        <v>92</v>
      </c>
      <c r="D42" s="181">
        <v>131001</v>
      </c>
      <c r="E42" s="179" t="s">
        <v>165</v>
      </c>
      <c r="F42" s="180">
        <v>1168.8</v>
      </c>
      <c r="G42" s="180"/>
      <c r="H42" s="180">
        <v>1168.8</v>
      </c>
    </row>
    <row r="43" ht="22" customHeight="1" spans="2:8">
      <c r="B43" s="181">
        <v>303</v>
      </c>
      <c r="C43" s="182" t="s">
        <v>88</v>
      </c>
      <c r="D43" s="181">
        <v>131001</v>
      </c>
      <c r="E43" s="179" t="s">
        <v>198</v>
      </c>
      <c r="F43" s="180">
        <v>8000</v>
      </c>
      <c r="G43" s="180">
        <v>8000</v>
      </c>
      <c r="H43" s="183"/>
    </row>
    <row r="44" ht="22" customHeight="1" spans="2:8">
      <c r="B44" s="129">
        <v>303</v>
      </c>
      <c r="C44" s="153" t="s">
        <v>178</v>
      </c>
      <c r="D44" s="129">
        <v>131001</v>
      </c>
      <c r="E44" s="179" t="s">
        <v>199</v>
      </c>
      <c r="F44" s="180">
        <v>1602</v>
      </c>
      <c r="G44" s="180">
        <v>1602</v>
      </c>
      <c r="H44" s="18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8" sqref="B8:D8"/>
    </sheetView>
  </sheetViews>
  <sheetFormatPr defaultColWidth="10" defaultRowHeight="13.5" outlineLevelCol="7"/>
  <cols>
    <col min="1" max="1" width="1.5" style="157" customWidth="1"/>
    <col min="2" max="4" width="6.63333333333333" style="157" customWidth="1"/>
    <col min="5" max="5" width="26.6333333333333" style="157" customWidth="1"/>
    <col min="6" max="6" width="48.6333333333333" style="157" customWidth="1"/>
    <col min="7" max="7" width="26.6333333333333" style="157" customWidth="1"/>
    <col min="8" max="8" width="1.5" style="157" customWidth="1"/>
    <col min="9" max="10" width="9.75" style="157" customWidth="1"/>
    <col min="11" max="16384" width="10" style="157"/>
  </cols>
  <sheetData>
    <row r="1" ht="24.95" customHeight="1" spans="1:8">
      <c r="A1" s="158"/>
      <c r="B1" s="2" t="s">
        <v>200</v>
      </c>
      <c r="C1" s="2"/>
      <c r="D1" s="2"/>
      <c r="E1" s="13"/>
      <c r="F1" s="13"/>
      <c r="G1" s="159"/>
      <c r="H1" s="160"/>
    </row>
    <row r="2" ht="22.9" customHeight="1" spans="1:8">
      <c r="A2" s="158"/>
      <c r="B2" s="161" t="s">
        <v>201</v>
      </c>
      <c r="C2" s="161"/>
      <c r="D2" s="161"/>
      <c r="E2" s="161"/>
      <c r="F2" s="161"/>
      <c r="G2" s="161"/>
      <c r="H2" s="160" t="s">
        <v>4</v>
      </c>
    </row>
    <row r="3" ht="19.5" customHeight="1" spans="1:8">
      <c r="A3" s="162"/>
      <c r="B3" s="163" t="s">
        <v>6</v>
      </c>
      <c r="C3" s="163"/>
      <c r="D3" s="163"/>
      <c r="E3" s="163"/>
      <c r="F3" s="163"/>
      <c r="G3" s="164" t="s">
        <v>7</v>
      </c>
      <c r="H3" s="165"/>
    </row>
    <row r="4" ht="24.4" customHeight="1" spans="1:8">
      <c r="A4" s="166"/>
      <c r="B4" s="129" t="s">
        <v>80</v>
      </c>
      <c r="C4" s="129"/>
      <c r="D4" s="129"/>
      <c r="E4" s="129" t="s">
        <v>71</v>
      </c>
      <c r="F4" s="129" t="s">
        <v>81</v>
      </c>
      <c r="G4" s="129" t="s">
        <v>202</v>
      </c>
      <c r="H4" s="167"/>
    </row>
    <row r="5" ht="24.4" customHeight="1" spans="1:8">
      <c r="A5" s="166"/>
      <c r="B5" s="129" t="s">
        <v>82</v>
      </c>
      <c r="C5" s="129" t="s">
        <v>83</v>
      </c>
      <c r="D5" s="129" t="s">
        <v>84</v>
      </c>
      <c r="E5" s="129"/>
      <c r="F5" s="129"/>
      <c r="G5" s="129"/>
      <c r="H5" s="168"/>
    </row>
    <row r="6" ht="22.9" customHeight="1" spans="1:8">
      <c r="A6" s="169"/>
      <c r="B6" s="129"/>
      <c r="C6" s="129"/>
      <c r="D6" s="129"/>
      <c r="E6" s="129"/>
      <c r="F6" s="129" t="s">
        <v>73</v>
      </c>
      <c r="G6" s="132"/>
      <c r="H6" s="170"/>
    </row>
    <row r="7" ht="22.9" customHeight="1" spans="1:8">
      <c r="A7" s="169"/>
      <c r="B7" s="129"/>
      <c r="C7" s="129"/>
      <c r="D7" s="129"/>
      <c r="E7" s="149" t="s">
        <v>203</v>
      </c>
      <c r="F7" s="171" t="s">
        <v>204</v>
      </c>
      <c r="G7" s="132"/>
      <c r="H7" s="170"/>
    </row>
    <row r="8" ht="22.9" customHeight="1" spans="1:8">
      <c r="A8" s="169"/>
      <c r="B8" s="129"/>
      <c r="C8" s="153"/>
      <c r="D8" s="153"/>
      <c r="E8" s="129">
        <v>131001</v>
      </c>
      <c r="F8" s="154"/>
      <c r="G8" s="172"/>
      <c r="H8" s="170"/>
    </row>
    <row r="9" ht="22.9" customHeight="1" spans="1:8">
      <c r="A9" s="169"/>
      <c r="B9" s="129"/>
      <c r="C9" s="153"/>
      <c r="D9" s="153"/>
      <c r="E9" s="129"/>
      <c r="F9" s="154"/>
      <c r="G9" s="156"/>
      <c r="H9" s="170"/>
    </row>
    <row r="10" ht="22.9" customHeight="1" spans="1:8">
      <c r="A10" s="169"/>
      <c r="B10" s="129"/>
      <c r="C10" s="153"/>
      <c r="D10" s="153"/>
      <c r="E10" s="129"/>
      <c r="F10" s="154"/>
      <c r="G10" s="156"/>
      <c r="H10" s="170"/>
    </row>
    <row r="11" ht="22.9" customHeight="1" spans="1:8">
      <c r="A11" s="169"/>
      <c r="B11" s="129"/>
      <c r="C11" s="153"/>
      <c r="D11" s="153"/>
      <c r="E11" s="129"/>
      <c r="F11" s="154"/>
      <c r="G11" s="156"/>
      <c r="H11" s="170"/>
    </row>
    <row r="12" ht="22.9" customHeight="1" spans="1:8">
      <c r="A12" s="169"/>
      <c r="B12" s="129"/>
      <c r="C12" s="153"/>
      <c r="D12" s="153"/>
      <c r="E12" s="129"/>
      <c r="F12" s="154"/>
      <c r="G12" s="156"/>
      <c r="H12" s="170"/>
    </row>
    <row r="13" ht="22.9" customHeight="1" spans="1:8">
      <c r="A13" s="169"/>
      <c r="B13" s="129"/>
      <c r="C13" s="153"/>
      <c r="D13" s="153"/>
      <c r="E13" s="129"/>
      <c r="F13" s="154"/>
      <c r="G13" s="156"/>
      <c r="H13" s="170"/>
    </row>
    <row r="14" ht="22.9" customHeight="1" spans="1:8">
      <c r="A14" s="169"/>
      <c r="B14" s="129"/>
      <c r="C14" s="129"/>
      <c r="D14" s="129"/>
      <c r="E14" s="129"/>
      <c r="F14" s="129"/>
      <c r="G14" s="132"/>
      <c r="H14" s="170"/>
    </row>
    <row r="15" ht="22.9" customHeight="1" spans="1:8">
      <c r="A15" s="166"/>
      <c r="B15" s="133"/>
      <c r="C15" s="133"/>
      <c r="D15" s="133"/>
      <c r="E15" s="133"/>
      <c r="F15" s="133" t="s">
        <v>24</v>
      </c>
      <c r="G15" s="134"/>
      <c r="H15" s="167"/>
    </row>
    <row r="16" ht="22.9" customHeight="1" spans="1:8">
      <c r="A16" s="166"/>
      <c r="B16" s="133"/>
      <c r="C16" s="133"/>
      <c r="D16" s="133"/>
      <c r="E16" s="133"/>
      <c r="F16" s="133" t="s">
        <v>24</v>
      </c>
      <c r="G16" s="134"/>
      <c r="H16" s="167"/>
    </row>
    <row r="17" ht="22.9" customHeight="1" spans="1:8">
      <c r="A17" s="166"/>
      <c r="B17" s="133"/>
      <c r="C17" s="133"/>
      <c r="D17" s="133"/>
      <c r="E17" s="133"/>
      <c r="F17" s="133" t="s">
        <v>124</v>
      </c>
      <c r="G17" s="134"/>
      <c r="H17" s="168"/>
    </row>
    <row r="18" ht="22.9" customHeight="1" spans="1:8">
      <c r="A18" s="166"/>
      <c r="B18" s="133"/>
      <c r="C18" s="133"/>
      <c r="D18" s="133"/>
      <c r="E18" s="133"/>
      <c r="F18" s="133" t="s">
        <v>205</v>
      </c>
      <c r="G18" s="134"/>
      <c r="H18" s="168"/>
    </row>
    <row r="19" ht="9.75" customHeight="1" spans="1:8">
      <c r="A19" s="173"/>
      <c r="B19" s="174"/>
      <c r="C19" s="174"/>
      <c r="D19" s="174"/>
      <c r="E19" s="174"/>
      <c r="F19" s="173"/>
      <c r="G19" s="173"/>
      <c r="H19" s="1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2024-07-29T04:13:28Z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D6DF6CFCE29C4CDFAC27F03C6C50CCF6</vt:lpwstr>
  </property>
</Properties>
</file>