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'1-2'!$B$1:$K$31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<sst xmlns="http://schemas.openxmlformats.org/spreadsheetml/2006/main" count="738" uniqueCount="347">
  <si>
    <t>攀枝花市西区人力资源和社会保障局</t>
  </si>
  <si>
    <t>2024年单位预算</t>
  </si>
  <si>
    <t xml:space="preserve">
表1</t>
  </si>
  <si>
    <t xml:space="preserve"> </t>
  </si>
  <si>
    <t>单位收支总表</t>
  </si>
  <si>
    <t>单位：攀枝花市西区人力资源和社会保障局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</si>
  <si>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</si>
  <si>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</si>
  <si>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</si>
  <si>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</si>
  <si>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</si>
  <si>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</si>
  <si>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</si>
  <si>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</si>
  <si>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</si>
  <si>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</si>
  <si>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</si>
  <si>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</si>
  <si>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</si>
  <si>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</si>
  <si>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</si>
  <si>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</si>
  <si>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</si>
  <si>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</si>
  <si>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</si>
  <si>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</si>
  <si>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</si>
  <si>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</si>
  <si>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</si>
  <si>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</si>
  <si>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</si>
  <si>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</si>
  <si>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</si>
  <si>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</si>
  <si>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</si>
  <si>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</si>
  <si>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</si>
  <si>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</si>
  <si>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</si>
  <si>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</si>
  <si>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</si>
  <si>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</si>
  <si>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</si>
  <si>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</si>
  <si>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</si>
  <si>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</si>
  <si>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</si>
  <si>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</si>
  <si>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</si>
  <si>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</si>
  <si>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</si>
  <si>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</si>
  <si>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</si>
  <si>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</si>
  <si>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</si>
  <si>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</si>
  <si>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</si>
  <si>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</si>
  <si>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</si>
  <si>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</si>
  <si>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</si>
  <si>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</si>
  <si>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</si>
  <si>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</si>
  <si>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</si>
  <si>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</si>
  <si>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</si>
  <si>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</si>
  <si>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</si>
  <si>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</si>
  <si>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</si>
  <si>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</si>
  <si>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</si>
  <si>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</si>
  <si>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</si>
  <si>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</si>
  <si>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</si>
  <si>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</si>
  <si>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</si>
  <si>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</si>
  <si>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</si>
  <si>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</si>
  <si>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</si>
  <si>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</si>
  <si>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01</t>
  </si>
  <si>
    <t>人力资源和社会保障管理事务</t>
  </si>
  <si>
    <t>行政运行</t>
  </si>
  <si>
    <t>08</t>
  </si>
  <si>
    <t>信息化建设</t>
  </si>
  <si>
    <t>10</t>
  </si>
  <si>
    <t>劳动关系和维权</t>
  </si>
  <si>
    <t>12</t>
  </si>
  <si>
    <t>劳动人事争议调解仲裁</t>
  </si>
  <si>
    <t>16</t>
  </si>
  <si>
    <t>引进人才费用</t>
  </si>
  <si>
    <t>50</t>
  </si>
  <si>
    <t>事业运行</t>
  </si>
  <si>
    <t>99</t>
  </si>
  <si>
    <t>其他人力资源和社会保障管理事务支出</t>
  </si>
  <si>
    <t>05</t>
  </si>
  <si>
    <t>行政事业单位养老支出</t>
  </si>
  <si>
    <t>行政单位离退休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</si>
  <si>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</si>
  <si>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</si>
  <si>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</si>
  <si>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</si>
  <si>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</si>
  <si>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</si>
  <si>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</si>
  <si>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</si>
  <si>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</si>
  <si>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</si>
  <si>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自然资源海洋气象等支出</t>
  </si>
  <si>
    <t>自然资源事务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</si>
  <si>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</si>
  <si>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</si>
  <si>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</si>
  <si>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</si>
  <si>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</si>
  <si>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</si>
  <si>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</si>
  <si>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</si>
  <si>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</si>
  <si>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</si>
  <si>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</si>
  <si>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</si>
  <si>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</si>
  <si>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</si>
  <si>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</si>
  <si>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</si>
  <si>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</si>
  <si>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</si>
  <si>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</si>
  <si>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</si>
  <si>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</si>
  <si>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</si>
  <si>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</si>
  <si>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</si>
  <si>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</si>
  <si>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</si>
  <si>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</si>
  <si>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</si>
  <si>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</si>
  <si>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</si>
  <si>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</si>
  <si>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</si>
  <si>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</si>
  <si>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</si>
  <si>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</si>
  <si>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</si>
  <si>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</si>
  <si>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</si>
  <si>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</si>
  <si>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</si>
  <si>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</si>
  <si>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</si>
  <si>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</si>
  <si>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</si>
  <si>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</si>
  <si>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</si>
  <si>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</si>
  <si>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</si>
  <si>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</si>
  <si>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</si>
  <si>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</si>
  <si>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</si>
  <si>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</si>
  <si>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</si>
  <si>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</si>
  <si>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</si>
  <si>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</si>
  <si>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</si>
  <si>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</si>
  <si>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</si>
  <si>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</si>
  <si>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</si>
  <si>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</si>
  <si>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</si>
  <si>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</si>
  <si>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</si>
  <si>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13</t>
  </si>
  <si>
    <t>其他工资福利支出</t>
  </si>
  <si>
    <t>商品和服务支出</t>
  </si>
  <si>
    <t>382,235.22</t>
  </si>
  <si>
    <t>办公费</t>
  </si>
  <si>
    <t>104,000.00</t>
  </si>
  <si>
    <t>差旅费</t>
  </si>
  <si>
    <t>78,000.00</t>
  </si>
  <si>
    <t>17</t>
  </si>
  <si>
    <t>公务接待费</t>
  </si>
  <si>
    <t>9,400.00</t>
  </si>
  <si>
    <t>28</t>
  </si>
  <si>
    <t>工会经费</t>
  </si>
  <si>
    <t>47,063.20</t>
  </si>
  <si>
    <t>29</t>
  </si>
  <si>
    <t>福利费</t>
  </si>
  <si>
    <t>27,033.74</t>
  </si>
  <si>
    <t>39</t>
  </si>
  <si>
    <t>其他交通费用</t>
  </si>
  <si>
    <t>102,600.00</t>
  </si>
  <si>
    <t>其他商品和服务支出</t>
  </si>
  <si>
    <t>14,138.28</t>
  </si>
  <si>
    <t>对个人和家庭的补助</t>
  </si>
  <si>
    <t>离休费</t>
  </si>
  <si>
    <t>生活补助</t>
  </si>
  <si>
    <t>医疗费补助</t>
  </si>
  <si>
    <t>09</t>
  </si>
  <si>
    <t>奖励金</t>
  </si>
  <si>
    <t>印刷费</t>
  </si>
  <si>
    <t>邮电费</t>
  </si>
  <si>
    <t>维修（护）费</t>
  </si>
  <si>
    <t>14</t>
  </si>
  <si>
    <t>租赁费</t>
  </si>
  <si>
    <t>26</t>
  </si>
  <si>
    <t>劳务费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</si>
  <si>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</si>
  <si>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</si>
  <si>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</si>
  <si>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</si>
  <si>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</si>
  <si>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</si>
  <si>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</si>
  <si>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</si>
  <si>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</si>
  <si>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</si>
  <si>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06</t>
  </si>
  <si>
    <t>社会福利和救助</t>
  </si>
  <si>
    <t>离退休费</t>
  </si>
  <si>
    <t>表3-2</t>
  </si>
  <si>
    <t>一般公共预算项目支出预算表</t>
  </si>
  <si>
    <t>金额</t>
  </si>
  <si>
    <t>人才引进经费（含人事考试工作经费）</t>
  </si>
  <si>
    <t>和谐劳动关系</t>
  </si>
  <si>
    <t>金保网络经费</t>
  </si>
  <si>
    <t>根治欠薪、农民工服务保障工作经费</t>
  </si>
  <si>
    <t>促居民增收工作经费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</si>
  <si>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</si>
  <si>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</si>
  <si>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</si>
  <si>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</si>
  <si>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</si>
  <si>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</si>
  <si>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</si>
  <si>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</si>
  <si>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</si>
  <si>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</si>
  <si>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</si>
  <si>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</si>
  <si>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</si>
  <si>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</si>
  <si>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</si>
  <si>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</si>
  <si>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</si>
  <si>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</si>
  <si>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</si>
  <si>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</si>
  <si>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</si>
  <si>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</si>
  <si>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</si>
  <si>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</si>
  <si>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</si>
  <si>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</si>
  <si>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</si>
  <si>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</si>
  <si>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按照国家和省、市、区相关人事考试政策规定，公开、公平、公正开展考务工作，促进考务工作合规进行；招聘符合西区发展及工作需要的高素质人才，推动各项工作有序、高效、高质量完成。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</si>
  <si>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</si>
  <si>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</si>
  <si>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</si>
  <si>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</si>
  <si>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</si>
  <si>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</si>
  <si>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</si>
  <si>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次数</t>
  </si>
  <si>
    <r>
      <rPr>
        <sz val="9"/>
        <rFont val="宋体"/>
        <charset val="0"/>
      </rPr>
      <t>组织事业单位公开考试招聘工作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次，赴外引才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次</t>
    </r>
  </si>
  <si>
    <t>人数</t>
  </si>
  <si>
    <r>
      <rPr>
        <sz val="9"/>
        <rFont val="宋体"/>
        <charset val="0"/>
      </rPr>
      <t>组织事业单位公开考试招聘工作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次，计划招聘工作人员</t>
    </r>
    <r>
      <rPr>
        <sz val="9"/>
        <rFont val="Times New Roman"/>
        <charset val="0"/>
      </rPr>
      <t>25</t>
    </r>
    <r>
      <rPr>
        <sz val="9"/>
        <rFont val="宋体"/>
        <charset val="0"/>
      </rPr>
      <t>人；赴外引才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次，计划招聘</t>
    </r>
    <r>
      <rPr>
        <sz val="9"/>
        <rFont val="Times New Roman"/>
        <charset val="0"/>
      </rPr>
      <t>15</t>
    </r>
    <r>
      <rPr>
        <sz val="9"/>
        <rFont val="宋体"/>
        <charset val="0"/>
      </rPr>
      <t>人。</t>
    </r>
  </si>
  <si>
    <t>质量指标</t>
  </si>
  <si>
    <t>确保事业单位公招工作安全、有序进行；按照区委区政府的统一部署，确保赴外引才工作顺利实施。</t>
  </si>
  <si>
    <t>时效指标</t>
  </si>
  <si>
    <t>完成时间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</si>
  <si>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年全年</t>
    </r>
  </si>
  <si>
    <t>成本指标</t>
  </si>
  <si>
    <t>各项费用</t>
  </si>
  <si>
    <t>笔试（预计报名人员1500人），合计55300元；面试（预计考生225人），合计99600元；赴外引进高层次和紧缺专业人才差旅费（3人*2次*2000元/人）：12000元、宣传册制作费（1000本*25元）：25000元；人才住宿、餐饮费等：8100元。</t>
  </si>
  <si>
    <t>项目效益</t>
  </si>
  <si>
    <t>社会效益指标</t>
  </si>
  <si>
    <t>严格按照国家和省、市、区相关人事考试政策规定，公开、公平、公正开展考务工作，促进考务工作合规进行；招聘符合西区发展及工作需要的高素质人才，推动各项工作有序、高效、高质量完成。</t>
  </si>
  <si>
    <t>经济效益指标</t>
  </si>
  <si>
    <t>无</t>
  </si>
  <si>
    <t>生态效益指标</t>
  </si>
  <si>
    <t>可持续影响指标</t>
  </si>
  <si>
    <t>推动各项工作有序、高效、高质量完成</t>
  </si>
  <si>
    <t>满意度指标</t>
  </si>
  <si>
    <t>服务对象满意度指标</t>
  </si>
  <si>
    <t>用人单位满意度</t>
  </si>
  <si>
    <t>大于96%</t>
  </si>
  <si>
    <t>表6-2</t>
  </si>
  <si>
    <t>保障辖区各平台业务经办网络通畅，为辖区群众持续提供高效便捷的就业、社保等人社公共服务</t>
  </si>
  <si>
    <t>金保网线路条数</t>
  </si>
  <si>
    <t>35条</t>
  </si>
  <si>
    <t>线路经费</t>
  </si>
  <si>
    <t>100元/条·月</t>
  </si>
  <si>
    <t>网络维护费</t>
  </si>
  <si>
    <t>20000元</t>
  </si>
  <si>
    <t>网络通畅度</t>
  </si>
  <si>
    <t>保障辖区各平台业务经办网络通畅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</si>
  <si>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</si>
  <si>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t>全年网络费用</t>
  </si>
  <si>
    <t>6.2万元</t>
  </si>
  <si>
    <t>保障辖区各平台业务经办网络通畅，为辖区群众持续提供高效便捷的就业、社保等人社公共服务，切实提升民众获得感和幸福感。</t>
  </si>
  <si>
    <t>提升人社政务服务供给质量和水平</t>
  </si>
  <si>
    <t>提升人社政务服务供给质量和水平，保障高效、便捷的人社公共服务持续性，全面完成让人民群众满意的人社公共服务体系建设。</t>
  </si>
  <si>
    <t>服务对象满意度</t>
  </si>
  <si>
    <t>为群众办事提供了便利，群众满意度达95以上。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</si>
  <si>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</si>
  <si>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</si>
  <si>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</si>
  <si>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</si>
  <si>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</si>
  <si>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</si>
  <si>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</si>
  <si>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全力促进就业创业</t>
  </si>
  <si>
    <t>以攀枝花高质量发展建设共同富裕试验区为契机，实施就业优先战略和更加积极的就业政策；强化就业见习服务，多渠道、多类型开展政策宣传，搭建“线上+线下”岗位提供平台，为离校未就业高校毕业生、退伍军人等重点群体提供就业岗位；持续做好农村劳动力资源信息动态维护工作，推进村（社区）农民工综合服务站建设，提升服务质效。</t>
  </si>
  <si>
    <t>加强社保基金监管。</t>
  </si>
  <si>
    <t>推进社会保险业务全省通办、跨省通办、川渝通办、人社快办行动，扎实推进社保行风建设、政务服务“好差评”工作，打造“温暖人社”服务，进一步推动经办服务工作便民化、快捷化，为企业和参保群众提供周到便捷的服务。</t>
  </si>
  <si>
    <t>强化人才队伍建设</t>
  </si>
  <si>
    <t>完成2023年事业单位公开招聘、2023年秋季引才、优秀社区党组织书记考核招聘面试、体检、实地考察等相关工作；根据区委、区政府安排开展2024年各项人事考试工作。</t>
  </si>
  <si>
    <t>努力构建和谐劳动关系</t>
  </si>
  <si>
    <t>加大主动监察和调解仲裁力度，深入重点企业、建筑工地开展专项检查和政策宣传；持续开展在建项目“零欠薪”、农民工工资拖欠“清零”百日行动等专项行动，严格按照保障农民工工资支付考核工作的相关要求，督促项目业主和各行业主管部门规范用人单位劳动用工行为，不断提高劳动者维权意识和用人单位企业劳动管理水平，保障农民工的合法权益。</t>
  </si>
  <si>
    <t>年度部门整体支出预算</t>
  </si>
  <si>
    <t>资金总额</t>
  </si>
  <si>
    <t>年度总体目标</t>
  </si>
  <si>
    <t>贯彻执行国家、省、市人力资源和社会保障工作的法律、法规、规章和政策，拟订全区人力资源和社会保障事业发展规划、政策并组织实施，统筹推进人力资源和社会保障事业发展。</t>
  </si>
  <si>
    <t>年度绩效指标</t>
  </si>
  <si>
    <t>指标值
（包含数字及文字描述）</t>
  </si>
  <si>
    <t>产出指标</t>
  </si>
  <si>
    <t>目标任务完成率</t>
  </si>
  <si>
    <t>目标完成情况</t>
  </si>
  <si>
    <t>基本完成</t>
  </si>
  <si>
    <t>2024年12月31日前</t>
  </si>
  <si>
    <t>运行经费</t>
  </si>
  <si>
    <t>效益指标</t>
  </si>
  <si>
    <t>工作正常开展</t>
  </si>
  <si>
    <t>良好</t>
  </si>
  <si>
    <t>群众满意度</t>
  </si>
  <si>
    <t>满意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</si>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</sst>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0"/>
    </font>
    <font>
      <b/>
      <sz val="9"/>
      <name val="宋体"/>
      <charset val="134"/>
    </font>
    <font>
      <sz val="9"/>
      <name val="宋体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theme="1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" borderId="1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21" applyNumberFormat="0" applyAlignment="0" applyProtection="0">
      <alignment vertical="center"/>
    </xf>
    <xf numFmtId="0" fontId="43" fillId="4" borderId="22" applyNumberFormat="0" applyAlignment="0" applyProtection="0">
      <alignment vertical="center"/>
    </xf>
    <xf numFmtId="0" fontId="44" fillId="4" borderId="21" applyNumberFormat="0" applyAlignment="0" applyProtection="0">
      <alignment vertical="center"/>
    </xf>
    <xf numFmtId="0" fontId="45" fillId="5" borderId="23" applyNumberFormat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31" fillId="0" borderId="0"/>
  </cellStyleXfs>
  <cellXfs count="17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8" fillId="0" borderId="11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right" vertical="center"/>
    </xf>
    <xf numFmtId="0" fontId="21" fillId="0" borderId="5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4" fontId="23" fillId="0" borderId="4" xfId="0" applyNumberFormat="1" applyFont="1" applyFill="1" applyBorder="1" applyAlignment="1">
      <alignment horizontal="center"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49" fontId="16" fillId="0" borderId="7" xfId="0" applyNumberFormat="1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right" vertical="center"/>
    </xf>
    <xf numFmtId="0" fontId="24" fillId="0" borderId="12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F14" sqref="F14"/>
    </sheetView>
  </sheetViews>
  <sheetFormatPr defaultColWidth="9" defaultRowHeight="14.25" outlineLevelRow="2"/>
  <cols>
    <col min="1" max="1" width="123.133333333333" style="169" customWidth="1"/>
    <col min="2" max="16384" width="9" style="169"/>
  </cols>
  <sheetData>
    <row r="1" ht="137" customHeight="1" spans="1:1">
      <c r="A1" s="170" t="s">
        <v>0</v>
      </c>
    </row>
    <row r="2" ht="96" customHeight="1" spans="1:1">
      <c r="A2" s="170" t="s">
        <v>1</v>
      </c>
    </row>
    <row r="3" ht="60" customHeight="1" spans="1:1">
      <c r="A3" s="171">
        <v>45379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83333333333" customWidth="1"/>
    <col min="10" max="10" width="1.53333333333333" customWidth="1"/>
    <col min="11" max="11" width="9.76666666666667" customWidth="1"/>
  </cols>
  <sheetData>
    <row r="1" ht="25" customHeight="1" spans="1:10">
      <c r="A1" s="44"/>
      <c r="B1" s="2"/>
      <c r="C1" s="45"/>
      <c r="D1" s="46"/>
      <c r="E1" s="46"/>
      <c r="F1" s="46"/>
      <c r="G1" s="46"/>
      <c r="H1" s="46"/>
      <c r="I1" s="61" t="s">
        <v>236</v>
      </c>
      <c r="J1" s="49"/>
    </row>
    <row r="2" ht="22.8" customHeight="1" spans="1:10">
      <c r="A2" s="44"/>
      <c r="B2" s="3" t="s">
        <v>237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1" spans="1:10">
      <c r="A3" s="47"/>
      <c r="B3" s="48" t="s">
        <v>5</v>
      </c>
      <c r="C3" s="48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49"/>
      <c r="B4" s="50" t="s">
        <v>238</v>
      </c>
      <c r="C4" s="50" t="s">
        <v>71</v>
      </c>
      <c r="D4" s="50" t="s">
        <v>239</v>
      </c>
      <c r="E4" s="50"/>
      <c r="F4" s="50"/>
      <c r="G4" s="50"/>
      <c r="H4" s="50"/>
      <c r="I4" s="50"/>
      <c r="J4" s="64"/>
    </row>
    <row r="5" ht="24.4" customHeight="1" spans="1:10">
      <c r="A5" s="51"/>
      <c r="B5" s="50"/>
      <c r="C5" s="50"/>
      <c r="D5" s="50" t="s">
        <v>59</v>
      </c>
      <c r="E5" s="69" t="s">
        <v>240</v>
      </c>
      <c r="F5" s="50" t="s">
        <v>241</v>
      </c>
      <c r="G5" s="50"/>
      <c r="H5" s="50"/>
      <c r="I5" s="50" t="s">
        <v>189</v>
      </c>
      <c r="J5" s="64"/>
    </row>
    <row r="6" ht="24.4" customHeight="1" spans="1:10">
      <c r="A6" s="51"/>
      <c r="B6" s="50"/>
      <c r="C6" s="50"/>
      <c r="D6" s="50"/>
      <c r="E6" s="69"/>
      <c r="F6" s="50" t="s">
        <v>167</v>
      </c>
      <c r="G6" s="50" t="s">
        <v>242</v>
      </c>
      <c r="H6" s="50" t="s">
        <v>243</v>
      </c>
      <c r="I6" s="50"/>
      <c r="J6" s="65"/>
    </row>
    <row r="7" ht="22.8" customHeight="1" spans="1:10">
      <c r="A7" s="52"/>
      <c r="B7" s="50"/>
      <c r="C7" s="50" t="s">
        <v>72</v>
      </c>
      <c r="D7" s="53"/>
      <c r="E7" s="53"/>
      <c r="F7" s="53"/>
      <c r="G7" s="53"/>
      <c r="H7" s="53"/>
      <c r="I7" s="53"/>
      <c r="J7" s="66"/>
    </row>
    <row r="8" s="43" customFormat="1" ht="37" customHeight="1" spans="1:10">
      <c r="A8" s="70"/>
      <c r="B8" s="55">
        <v>116001</v>
      </c>
      <c r="C8" s="71" t="s">
        <v>0</v>
      </c>
      <c r="D8" s="72">
        <v>9400</v>
      </c>
      <c r="E8" s="72"/>
      <c r="F8" s="72"/>
      <c r="G8" s="72"/>
      <c r="H8" s="72"/>
      <c r="I8" s="72">
        <v>9400</v>
      </c>
      <c r="J8" s="73"/>
    </row>
    <row r="9" ht="22.8" customHeight="1" spans="1:10">
      <c r="A9" s="52"/>
      <c r="B9" s="50"/>
      <c r="C9" s="50"/>
      <c r="D9" s="53"/>
      <c r="E9" s="53"/>
      <c r="F9" s="53"/>
      <c r="G9" s="53"/>
      <c r="H9" s="53"/>
      <c r="I9" s="53"/>
      <c r="J9" s="66"/>
    </row>
    <row r="10" ht="22.8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6"/>
    </row>
    <row r="11" ht="22.8" customHeight="1" spans="1:10">
      <c r="A11" s="52"/>
      <c r="B11" s="50"/>
      <c r="C11" s="50"/>
      <c r="D11" s="53"/>
      <c r="E11" s="53"/>
      <c r="F11" s="53"/>
      <c r="G11" s="53"/>
      <c r="H11" s="53"/>
      <c r="I11" s="53"/>
      <c r="J11" s="66"/>
    </row>
    <row r="12" ht="22.8" customHeight="1" spans="1:10">
      <c r="A12" s="52"/>
      <c r="B12" s="50"/>
      <c r="C12" s="50"/>
      <c r="D12" s="53"/>
      <c r="E12" s="53"/>
      <c r="F12" s="53"/>
      <c r="G12" s="53"/>
      <c r="H12" s="53"/>
      <c r="I12" s="53"/>
      <c r="J12" s="66"/>
    </row>
    <row r="13" ht="22.8" customHeight="1" spans="1:10">
      <c r="A13" s="52"/>
      <c r="B13" s="50"/>
      <c r="C13" s="50"/>
      <c r="D13" s="53"/>
      <c r="E13" s="53"/>
      <c r="F13" s="53"/>
      <c r="G13" s="53"/>
      <c r="H13" s="53"/>
      <c r="I13" s="53"/>
      <c r="J13" s="66"/>
    </row>
    <row r="14" ht="22.8" customHeight="1" spans="1:10">
      <c r="A14" s="52"/>
      <c r="B14" s="50"/>
      <c r="C14" s="50"/>
      <c r="D14" s="53"/>
      <c r="E14" s="53"/>
      <c r="F14" s="53"/>
      <c r="G14" s="53"/>
      <c r="H14" s="53"/>
      <c r="I14" s="53"/>
      <c r="J14" s="66"/>
    </row>
    <row r="15" ht="22.8" customHeight="1" spans="1:10">
      <c r="A15" s="52"/>
      <c r="B15" s="50"/>
      <c r="C15" s="50"/>
      <c r="D15" s="53"/>
      <c r="E15" s="53"/>
      <c r="F15" s="53"/>
      <c r="G15" s="53"/>
      <c r="H15" s="53"/>
      <c r="I15" s="53"/>
      <c r="J15" s="66"/>
    </row>
    <row r="16" ht="22.8" customHeight="1" spans="1:10">
      <c r="A16" s="52"/>
      <c r="B16" s="50"/>
      <c r="C16" s="50"/>
      <c r="D16" s="53"/>
      <c r="E16" s="53"/>
      <c r="F16" s="53"/>
      <c r="G16" s="53"/>
      <c r="H16" s="53"/>
      <c r="I16" s="53"/>
      <c r="J16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4"/>
      <c r="B1" s="2"/>
      <c r="C1" s="2"/>
      <c r="D1" s="2"/>
      <c r="E1" s="45"/>
      <c r="F1" s="45"/>
      <c r="G1" s="46"/>
      <c r="H1" s="46"/>
      <c r="I1" s="61" t="s">
        <v>244</v>
      </c>
      <c r="J1" s="49"/>
    </row>
    <row r="2" ht="22.8" customHeight="1" spans="1:10">
      <c r="A2" s="44"/>
      <c r="B2" s="3" t="s">
        <v>245</v>
      </c>
      <c r="C2" s="3"/>
      <c r="D2" s="3"/>
      <c r="E2" s="3"/>
      <c r="F2" s="3"/>
      <c r="G2" s="3"/>
      <c r="H2" s="3"/>
      <c r="I2" s="3"/>
      <c r="J2" s="49"/>
    </row>
    <row r="3" ht="19.5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2" t="s">
        <v>6</v>
      </c>
      <c r="J3" s="63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246</v>
      </c>
      <c r="H4" s="50"/>
      <c r="I4" s="50"/>
      <c r="J4" s="64"/>
    </row>
    <row r="5" ht="24.4" customHeight="1" spans="1:10">
      <c r="A5" s="51"/>
      <c r="B5" s="50" t="s">
        <v>79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75</v>
      </c>
      <c r="I5" s="50" t="s">
        <v>76</v>
      </c>
      <c r="J5" s="64"/>
    </row>
    <row r="6" ht="24.4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65"/>
    </row>
    <row r="7" ht="22.8" customHeight="1" spans="1:10">
      <c r="A7" s="52"/>
      <c r="B7" s="50"/>
      <c r="C7" s="50"/>
      <c r="D7" s="50"/>
      <c r="E7" s="50"/>
      <c r="F7" s="50" t="s">
        <v>72</v>
      </c>
      <c r="G7" s="53"/>
      <c r="H7" s="53"/>
      <c r="I7" s="53"/>
      <c r="J7" s="66"/>
    </row>
    <row r="8" ht="22.8" customHeight="1" spans="1:10">
      <c r="A8" s="52"/>
      <c r="B8" s="50"/>
      <c r="C8" s="50"/>
      <c r="D8" s="50"/>
      <c r="E8" s="55"/>
      <c r="F8" s="55" t="s">
        <v>247</v>
      </c>
      <c r="G8" s="53"/>
      <c r="H8" s="53"/>
      <c r="I8" s="53"/>
      <c r="J8" s="66"/>
    </row>
    <row r="9" ht="22.8" customHeight="1" spans="1:10">
      <c r="A9" s="52"/>
      <c r="B9" s="50"/>
      <c r="C9" s="50"/>
      <c r="D9" s="50"/>
      <c r="E9" s="55"/>
      <c r="F9" s="55"/>
      <c r="G9" s="53"/>
      <c r="H9" s="53"/>
      <c r="I9" s="53"/>
      <c r="J9" s="66"/>
    </row>
    <row r="10" ht="22.8" customHeight="1" spans="1:10">
      <c r="A10" s="52"/>
      <c r="B10" s="50"/>
      <c r="C10" s="50"/>
      <c r="D10" s="50"/>
      <c r="E10" s="50"/>
      <c r="F10" s="50"/>
      <c r="G10" s="53"/>
      <c r="H10" s="53"/>
      <c r="I10" s="53"/>
      <c r="J10" s="66"/>
    </row>
    <row r="11" ht="22.8" customHeight="1" spans="1:10">
      <c r="A11" s="52"/>
      <c r="B11" s="50"/>
      <c r="C11" s="50"/>
      <c r="D11" s="50"/>
      <c r="E11" s="50"/>
      <c r="F11" s="50"/>
      <c r="G11" s="53"/>
      <c r="H11" s="53"/>
      <c r="I11" s="53"/>
      <c r="J11" s="66"/>
    </row>
    <row r="12" ht="22.8" customHeight="1" spans="1:10">
      <c r="A12" s="52"/>
      <c r="B12" s="50"/>
      <c r="C12" s="50"/>
      <c r="D12" s="50"/>
      <c r="E12" s="50"/>
      <c r="F12" s="50"/>
      <c r="G12" s="53"/>
      <c r="H12" s="53"/>
      <c r="I12" s="53"/>
      <c r="J12" s="66"/>
    </row>
    <row r="13" ht="22.8" customHeight="1" spans="1:10">
      <c r="A13" s="52"/>
      <c r="B13" s="50"/>
      <c r="C13" s="50"/>
      <c r="D13" s="50"/>
      <c r="E13" s="50"/>
      <c r="F13" s="50"/>
      <c r="G13" s="53"/>
      <c r="H13" s="53"/>
      <c r="I13" s="53"/>
      <c r="J13" s="66"/>
    </row>
    <row r="14" ht="22.8" customHeight="1" spans="1:10">
      <c r="A14" s="52"/>
      <c r="B14" s="50"/>
      <c r="C14" s="50"/>
      <c r="D14" s="50"/>
      <c r="E14" s="50"/>
      <c r="F14" s="50"/>
      <c r="G14" s="53"/>
      <c r="H14" s="53"/>
      <c r="I14" s="53"/>
      <c r="J14" s="66"/>
    </row>
    <row r="15" ht="22.8" customHeight="1" spans="1:10">
      <c r="A15" s="52"/>
      <c r="B15" s="50"/>
      <c r="C15" s="50"/>
      <c r="D15" s="50"/>
      <c r="E15" s="50"/>
      <c r="F15" s="50"/>
      <c r="G15" s="53"/>
      <c r="H15" s="53"/>
      <c r="I15" s="53"/>
      <c r="J15" s="66"/>
    </row>
    <row r="16" ht="22.8" customHeight="1" spans="1:10">
      <c r="A16" s="51"/>
      <c r="B16" s="57"/>
      <c r="C16" s="57"/>
      <c r="D16" s="57"/>
      <c r="E16" s="57"/>
      <c r="F16" s="57" t="s">
        <v>23</v>
      </c>
      <c r="G16" s="58"/>
      <c r="H16" s="58"/>
      <c r="I16" s="58"/>
      <c r="J16" s="64"/>
    </row>
    <row r="17" ht="22.8" customHeight="1" spans="1:10">
      <c r="A17" s="51"/>
      <c r="B17" s="57"/>
      <c r="C17" s="57"/>
      <c r="D17" s="57"/>
      <c r="E17" s="57"/>
      <c r="F17" s="57" t="s">
        <v>23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2" width="12.2583333333333" customWidth="1"/>
    <col min="3" max="3" width="29.7583333333333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4"/>
      <c r="B1" s="2"/>
      <c r="C1" s="45"/>
      <c r="D1" s="46"/>
      <c r="E1" s="46"/>
      <c r="F1" s="46"/>
      <c r="G1" s="46"/>
      <c r="H1" s="46"/>
      <c r="I1" s="61" t="s">
        <v>248</v>
      </c>
      <c r="J1" s="49"/>
    </row>
    <row r="2" ht="22.8" customHeight="1" spans="1:10">
      <c r="A2" s="44"/>
      <c r="B2" s="3" t="s">
        <v>249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1" spans="1:10">
      <c r="A3" s="47"/>
      <c r="B3" s="48" t="s">
        <v>5</v>
      </c>
      <c r="C3" s="48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49"/>
      <c r="B4" s="50" t="s">
        <v>238</v>
      </c>
      <c r="C4" s="50" t="s">
        <v>71</v>
      </c>
      <c r="D4" s="50" t="s">
        <v>239</v>
      </c>
      <c r="E4" s="50"/>
      <c r="F4" s="50"/>
      <c r="G4" s="50"/>
      <c r="H4" s="50"/>
      <c r="I4" s="50"/>
      <c r="J4" s="64"/>
    </row>
    <row r="5" ht="24.4" customHeight="1" spans="1:10">
      <c r="A5" s="51"/>
      <c r="B5" s="50"/>
      <c r="C5" s="50"/>
      <c r="D5" s="50" t="s">
        <v>59</v>
      </c>
      <c r="E5" s="69" t="s">
        <v>240</v>
      </c>
      <c r="F5" s="50" t="s">
        <v>241</v>
      </c>
      <c r="G5" s="50"/>
      <c r="H5" s="50"/>
      <c r="I5" s="50" t="s">
        <v>189</v>
      </c>
      <c r="J5" s="64"/>
    </row>
    <row r="6" ht="24.4" customHeight="1" spans="1:10">
      <c r="A6" s="51"/>
      <c r="B6" s="50"/>
      <c r="C6" s="50"/>
      <c r="D6" s="50"/>
      <c r="E6" s="69"/>
      <c r="F6" s="50" t="s">
        <v>167</v>
      </c>
      <c r="G6" s="50" t="s">
        <v>242</v>
      </c>
      <c r="H6" s="50" t="s">
        <v>243</v>
      </c>
      <c r="I6" s="50"/>
      <c r="J6" s="65"/>
    </row>
    <row r="7" ht="22.8" customHeight="1" spans="1:10">
      <c r="A7" s="52"/>
      <c r="B7" s="50"/>
      <c r="C7" s="50" t="s">
        <v>72</v>
      </c>
      <c r="D7" s="53"/>
      <c r="E7" s="53"/>
      <c r="F7" s="53"/>
      <c r="G7" s="53"/>
      <c r="H7" s="53"/>
      <c r="I7" s="53"/>
      <c r="J7" s="66"/>
    </row>
    <row r="8" ht="22.8" customHeight="1" spans="1:10">
      <c r="A8" s="52"/>
      <c r="B8" s="55"/>
      <c r="C8" s="55" t="s">
        <v>247</v>
      </c>
      <c r="D8" s="53"/>
      <c r="E8" s="53"/>
      <c r="F8" s="53"/>
      <c r="G8" s="53"/>
      <c r="H8" s="53"/>
      <c r="I8" s="53"/>
      <c r="J8" s="66"/>
    </row>
    <row r="9" ht="22.8" customHeight="1" spans="1:10">
      <c r="A9" s="52"/>
      <c r="B9" s="50"/>
      <c r="C9" s="50"/>
      <c r="D9" s="53"/>
      <c r="E9" s="53"/>
      <c r="F9" s="53"/>
      <c r="G9" s="53"/>
      <c r="H9" s="53"/>
      <c r="I9" s="53"/>
      <c r="J9" s="66"/>
    </row>
    <row r="10" ht="22.8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6"/>
    </row>
    <row r="11" ht="22.8" customHeight="1" spans="1:10">
      <c r="A11" s="52"/>
      <c r="B11" s="50"/>
      <c r="C11" s="50"/>
      <c r="D11" s="53"/>
      <c r="E11" s="53"/>
      <c r="F11" s="53"/>
      <c r="G11" s="53"/>
      <c r="H11" s="53"/>
      <c r="I11" s="53"/>
      <c r="J11" s="66"/>
    </row>
    <row r="12" ht="22.8" customHeight="1" spans="1:10">
      <c r="A12" s="52"/>
      <c r="B12" s="55"/>
      <c r="C12" s="55"/>
      <c r="D12" s="53"/>
      <c r="E12" s="53"/>
      <c r="F12" s="53"/>
      <c r="G12" s="53"/>
      <c r="H12" s="53"/>
      <c r="I12" s="53"/>
      <c r="J12" s="66"/>
    </row>
    <row r="13" ht="22.8" customHeight="1" spans="1:10">
      <c r="A13" s="52"/>
      <c r="B13" s="50"/>
      <c r="C13" s="50"/>
      <c r="D13" s="53"/>
      <c r="E13" s="53"/>
      <c r="F13" s="53"/>
      <c r="G13" s="53"/>
      <c r="H13" s="53"/>
      <c r="I13" s="53"/>
      <c r="J13" s="66"/>
    </row>
    <row r="14" ht="22.8" customHeight="1" spans="1:10">
      <c r="A14" s="52"/>
      <c r="B14" s="50"/>
      <c r="C14" s="50"/>
      <c r="D14" s="53"/>
      <c r="E14" s="53"/>
      <c r="F14" s="53"/>
      <c r="G14" s="53"/>
      <c r="H14" s="53"/>
      <c r="I14" s="53"/>
      <c r="J14" s="66"/>
    </row>
    <row r="15" ht="22.8" customHeight="1" spans="1:10">
      <c r="A15" s="52"/>
      <c r="B15" s="50"/>
      <c r="C15" s="50"/>
      <c r="D15" s="53"/>
      <c r="E15" s="53"/>
      <c r="F15" s="53"/>
      <c r="G15" s="53"/>
      <c r="H15" s="53"/>
      <c r="I15" s="53"/>
      <c r="J15" s="66"/>
    </row>
    <row r="16" ht="22.8" customHeight="1" spans="1:10">
      <c r="A16" s="52"/>
      <c r="B16" s="50"/>
      <c r="C16" s="50"/>
      <c r="D16" s="53"/>
      <c r="E16" s="53"/>
      <c r="F16" s="53"/>
      <c r="G16" s="53"/>
      <c r="H16" s="53"/>
      <c r="I16" s="53"/>
      <c r="J16" s="66"/>
    </row>
    <row r="17" ht="22.8" customHeight="1" spans="1:10">
      <c r="A17" s="52"/>
      <c r="B17" s="50"/>
      <c r="C17" s="50"/>
      <c r="D17" s="53"/>
      <c r="E17" s="53"/>
      <c r="F17" s="53"/>
      <c r="G17" s="53"/>
      <c r="H17" s="53"/>
      <c r="I17" s="53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4"/>
      <c r="B1" s="2"/>
      <c r="C1" s="2"/>
      <c r="D1" s="2"/>
      <c r="E1" s="45"/>
      <c r="F1" s="45"/>
      <c r="G1" s="46"/>
      <c r="H1" s="46"/>
      <c r="I1" s="61" t="s">
        <v>250</v>
      </c>
      <c r="J1" s="49"/>
    </row>
    <row r="2" ht="22.8" customHeight="1" spans="1:10">
      <c r="A2" s="44"/>
      <c r="B2" s="3" t="s">
        <v>251</v>
      </c>
      <c r="C2" s="3"/>
      <c r="D2" s="3"/>
      <c r="E2" s="3"/>
      <c r="F2" s="3"/>
      <c r="G2" s="3"/>
      <c r="H2" s="3"/>
      <c r="I2" s="3"/>
      <c r="J2" s="49" t="s">
        <v>3</v>
      </c>
    </row>
    <row r="3" ht="19.5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2" t="s">
        <v>6</v>
      </c>
      <c r="J3" s="63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252</v>
      </c>
      <c r="H4" s="50"/>
      <c r="I4" s="50"/>
      <c r="J4" s="64"/>
    </row>
    <row r="5" ht="24.4" customHeight="1" spans="1:10">
      <c r="A5" s="51"/>
      <c r="B5" s="50" t="s">
        <v>79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75</v>
      </c>
      <c r="I5" s="50" t="s">
        <v>76</v>
      </c>
      <c r="J5" s="64"/>
    </row>
    <row r="6" ht="24.4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65"/>
    </row>
    <row r="7" ht="22.8" customHeight="1" spans="1:10">
      <c r="A7" s="52"/>
      <c r="B7" s="50"/>
      <c r="C7" s="50"/>
      <c r="D7" s="50"/>
      <c r="E7" s="50"/>
      <c r="F7" s="50" t="s">
        <v>72</v>
      </c>
      <c r="G7" s="53"/>
      <c r="H7" s="53"/>
      <c r="I7" s="53"/>
      <c r="J7" s="66"/>
    </row>
    <row r="8" s="43" customFormat="1" ht="22.8" customHeight="1" spans="1:10">
      <c r="A8" s="54"/>
      <c r="B8" s="55"/>
      <c r="C8" s="55"/>
      <c r="D8" s="55"/>
      <c r="E8" s="55"/>
      <c r="F8" s="55" t="s">
        <v>247</v>
      </c>
      <c r="G8" s="56"/>
      <c r="H8" s="56"/>
      <c r="I8" s="56"/>
      <c r="J8" s="67"/>
    </row>
    <row r="9" ht="22.8" customHeight="1" spans="1:10">
      <c r="A9" s="51"/>
      <c r="B9" s="57"/>
      <c r="C9" s="57"/>
      <c r="D9" s="57"/>
      <c r="E9" s="57"/>
      <c r="F9" s="57"/>
      <c r="G9" s="58"/>
      <c r="H9" s="58"/>
      <c r="I9" s="58"/>
      <c r="J9" s="64"/>
    </row>
    <row r="10" ht="22.8" customHeight="1" spans="1:10">
      <c r="A10" s="51"/>
      <c r="B10" s="57"/>
      <c r="C10" s="57"/>
      <c r="D10" s="57"/>
      <c r="E10" s="57"/>
      <c r="F10" s="57"/>
      <c r="G10" s="58"/>
      <c r="H10" s="58"/>
      <c r="I10" s="58"/>
      <c r="J10" s="64"/>
    </row>
    <row r="11" ht="22.8" customHeight="1" spans="1:10">
      <c r="A11" s="51"/>
      <c r="B11" s="57"/>
      <c r="C11" s="57"/>
      <c r="D11" s="57"/>
      <c r="E11" s="57"/>
      <c r="F11" s="57"/>
      <c r="G11" s="58"/>
      <c r="H11" s="58"/>
      <c r="I11" s="58"/>
      <c r="J11" s="64"/>
    </row>
    <row r="12" ht="22.8" customHeight="1" spans="1:10">
      <c r="A12" s="51"/>
      <c r="B12" s="57"/>
      <c r="C12" s="57"/>
      <c r="D12" s="57"/>
      <c r="E12" s="57"/>
      <c r="F12" s="57"/>
      <c r="G12" s="58"/>
      <c r="H12" s="58"/>
      <c r="I12" s="58"/>
      <c r="J12" s="64"/>
    </row>
    <row r="13" ht="22.8" customHeight="1" spans="1:10">
      <c r="A13" s="51"/>
      <c r="B13" s="57"/>
      <c r="C13" s="57"/>
      <c r="D13" s="57"/>
      <c r="E13" s="57"/>
      <c r="F13" s="57"/>
      <c r="G13" s="58"/>
      <c r="H13" s="58"/>
      <c r="I13" s="58"/>
      <c r="J13" s="64"/>
    </row>
    <row r="14" ht="22.8" customHeight="1" spans="1:10">
      <c r="A14" s="51"/>
      <c r="B14" s="57"/>
      <c r="C14" s="57"/>
      <c r="D14" s="57"/>
      <c r="E14" s="57"/>
      <c r="F14" s="57"/>
      <c r="G14" s="58"/>
      <c r="H14" s="58"/>
      <c r="I14" s="58"/>
      <c r="J14" s="64"/>
    </row>
    <row r="15" ht="22.8" customHeight="1" spans="1:10">
      <c r="A15" s="51"/>
      <c r="B15" s="57"/>
      <c r="C15" s="57"/>
      <c r="D15" s="57"/>
      <c r="E15" s="57"/>
      <c r="F15" s="57"/>
      <c r="G15" s="58"/>
      <c r="H15" s="58"/>
      <c r="I15" s="58"/>
      <c r="J15" s="64"/>
    </row>
    <row r="16" ht="22.8" customHeight="1" spans="1:10">
      <c r="A16" s="51"/>
      <c r="B16" s="57"/>
      <c r="C16" s="57"/>
      <c r="D16" s="57"/>
      <c r="E16" s="57"/>
      <c r="F16" s="57" t="s">
        <v>23</v>
      </c>
      <c r="G16" s="58"/>
      <c r="H16" s="58"/>
      <c r="I16" s="58"/>
      <c r="J16" s="64"/>
    </row>
    <row r="17" ht="22.8" customHeight="1" spans="1:10">
      <c r="A17" s="51"/>
      <c r="B17" s="57"/>
      <c r="C17" s="57"/>
      <c r="D17" s="57"/>
      <c r="E17" s="57"/>
      <c r="F17" s="57" t="s">
        <v>253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14" sqref="E14:F14"/>
    </sheetView>
  </sheetViews>
  <sheetFormatPr defaultColWidth="9" defaultRowHeight="13.5"/>
  <cols>
    <col min="1" max="1" width="9" style="1"/>
    <col min="2" max="2" width="12.5583333333333" style="1" customWidth="1"/>
    <col min="3" max="3" width="9" style="16"/>
    <col min="4" max="4" width="9" style="1"/>
    <col min="5" max="5" width="10.2583333333333" style="1" customWidth="1"/>
    <col min="6" max="6" width="25.775" style="1" customWidth="1"/>
    <col min="7" max="7" width="17.5" style="1" customWidth="1"/>
    <col min="8" max="8" width="10.2583333333333" style="1" customWidth="1"/>
    <col min="9" max="9" width="10.5" style="1" customWidth="1"/>
    <col min="10" max="10" width="7.55833333333333" style="1" customWidth="1"/>
    <col min="11" max="11" width="9.63333333333333" style="1" customWidth="1"/>
    <col min="12" max="12" width="9.5" style="1" customWidth="1"/>
    <col min="13" max="13" width="9.75833333333333" style="1" customWidth="1"/>
    <col min="14" max="16384" width="9" style="1"/>
  </cols>
  <sheetData>
    <row r="1" ht="19" customHeight="1" spans="2:10">
      <c r="B1" s="2"/>
      <c r="J1" s="1" t="s">
        <v>254</v>
      </c>
    </row>
    <row r="2" ht="24" customHeight="1" spans="2:13">
      <c r="B2" s="17" t="s">
        <v>255</v>
      </c>
      <c r="C2" s="18"/>
      <c r="D2" s="18"/>
      <c r="E2" s="18"/>
      <c r="F2" s="18"/>
      <c r="G2" s="18"/>
      <c r="H2" s="18"/>
      <c r="I2" s="18"/>
      <c r="J2" s="37"/>
      <c r="K2" s="38"/>
      <c r="L2" s="38"/>
      <c r="M2" s="38"/>
    </row>
    <row r="3" ht="25" customHeight="1" spans="2:13">
      <c r="B3" s="19" t="s">
        <v>256</v>
      </c>
      <c r="C3" s="19"/>
      <c r="D3" s="19"/>
      <c r="E3" s="19"/>
      <c r="F3" s="19"/>
      <c r="G3" s="19"/>
      <c r="H3" s="19"/>
      <c r="I3" s="19"/>
      <c r="J3" s="19"/>
      <c r="K3" s="39"/>
      <c r="L3" s="39"/>
      <c r="M3" s="39"/>
    </row>
    <row r="4" ht="25" customHeight="1" spans="2:13">
      <c r="B4" s="20" t="s">
        <v>257</v>
      </c>
      <c r="C4" s="21" t="s">
        <v>231</v>
      </c>
      <c r="D4" s="21"/>
      <c r="E4" s="21"/>
      <c r="F4" s="21"/>
      <c r="G4" s="21"/>
      <c r="H4" s="21"/>
      <c r="I4" s="21"/>
      <c r="J4" s="21"/>
      <c r="K4" s="40"/>
      <c r="L4" s="40"/>
      <c r="M4" s="40"/>
    </row>
    <row r="5" ht="25" customHeight="1" spans="2:13">
      <c r="B5" s="20" t="s">
        <v>258</v>
      </c>
      <c r="C5" s="21" t="s">
        <v>0</v>
      </c>
      <c r="D5" s="21"/>
      <c r="E5" s="21"/>
      <c r="F5" s="21"/>
      <c r="G5" s="21"/>
      <c r="H5" s="21"/>
      <c r="I5" s="21"/>
      <c r="J5" s="21"/>
      <c r="K5" s="40"/>
      <c r="L5" s="40"/>
      <c r="M5" s="40"/>
    </row>
    <row r="6" ht="25" customHeight="1" spans="2:13">
      <c r="B6" s="22" t="s">
        <v>259</v>
      </c>
      <c r="C6" s="23" t="s">
        <v>260</v>
      </c>
      <c r="D6" s="23"/>
      <c r="E6" s="23"/>
      <c r="F6" s="26">
        <v>20</v>
      </c>
      <c r="G6" s="26"/>
      <c r="H6" s="26"/>
      <c r="I6" s="26"/>
      <c r="J6" s="26"/>
      <c r="K6" s="40"/>
      <c r="L6" s="40"/>
      <c r="M6" s="40"/>
    </row>
    <row r="7" ht="25" customHeight="1" spans="2:13">
      <c r="B7" s="25"/>
      <c r="C7" s="23" t="s">
        <v>261</v>
      </c>
      <c r="D7" s="23"/>
      <c r="E7" s="23"/>
      <c r="F7" s="26">
        <v>20</v>
      </c>
      <c r="G7" s="26"/>
      <c r="H7" s="26"/>
      <c r="I7" s="26"/>
      <c r="J7" s="26"/>
      <c r="K7" s="40"/>
      <c r="L7" s="40"/>
      <c r="M7" s="40"/>
    </row>
    <row r="8" ht="25" customHeight="1" spans="2:13">
      <c r="B8" s="25"/>
      <c r="C8" s="23" t="s">
        <v>262</v>
      </c>
      <c r="D8" s="23"/>
      <c r="E8" s="23"/>
      <c r="F8" s="26"/>
      <c r="G8" s="26"/>
      <c r="H8" s="26"/>
      <c r="I8" s="26"/>
      <c r="J8" s="26"/>
      <c r="K8" s="40"/>
      <c r="L8" s="40"/>
      <c r="M8" s="40"/>
    </row>
    <row r="9" ht="25" customHeight="1" spans="2:13">
      <c r="B9" s="22" t="s">
        <v>263</v>
      </c>
      <c r="C9" s="27" t="s">
        <v>264</v>
      </c>
      <c r="D9" s="27"/>
      <c r="E9" s="27"/>
      <c r="F9" s="27"/>
      <c r="G9" s="27"/>
      <c r="H9" s="27"/>
      <c r="I9" s="27"/>
      <c r="J9" s="27"/>
      <c r="K9" s="40"/>
      <c r="L9" s="40"/>
      <c r="M9" s="40"/>
    </row>
    <row r="10" ht="2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40"/>
      <c r="L10" s="40"/>
      <c r="M10" s="40"/>
    </row>
    <row r="11" ht="25" customHeight="1" spans="2:13">
      <c r="B11" s="25" t="s">
        <v>265</v>
      </c>
      <c r="C11" s="20" t="s">
        <v>266</v>
      </c>
      <c r="D11" s="20" t="s">
        <v>267</v>
      </c>
      <c r="E11" s="23" t="s">
        <v>268</v>
      </c>
      <c r="F11" s="23"/>
      <c r="G11" s="23" t="s">
        <v>269</v>
      </c>
      <c r="H11" s="23"/>
      <c r="I11" s="23"/>
      <c r="J11" s="23"/>
      <c r="K11" s="40"/>
      <c r="L11" s="40"/>
      <c r="M11" s="40"/>
    </row>
    <row r="12" ht="25" customHeight="1" spans="2:13">
      <c r="B12" s="25"/>
      <c r="C12" s="25" t="s">
        <v>270</v>
      </c>
      <c r="D12" s="25" t="s">
        <v>271</v>
      </c>
      <c r="E12" s="42" t="s">
        <v>272</v>
      </c>
      <c r="F12" s="33"/>
      <c r="G12" s="42" t="s">
        <v>273</v>
      </c>
      <c r="H12" s="33"/>
      <c r="I12" s="33"/>
      <c r="J12" s="33"/>
      <c r="K12" s="40"/>
      <c r="L12" s="40"/>
      <c r="M12" s="40"/>
    </row>
    <row r="13" ht="38" customHeight="1" spans="2:13">
      <c r="B13" s="25"/>
      <c r="C13" s="25"/>
      <c r="D13" s="25"/>
      <c r="E13" s="42" t="s">
        <v>274</v>
      </c>
      <c r="F13" s="33"/>
      <c r="G13" s="42" t="s">
        <v>275</v>
      </c>
      <c r="H13" s="33"/>
      <c r="I13" s="33"/>
      <c r="J13" s="33"/>
      <c r="K13" s="41"/>
      <c r="L13" s="41"/>
      <c r="M13" s="41"/>
    </row>
    <row r="14" ht="24" customHeight="1" spans="2:10">
      <c r="B14" s="25"/>
      <c r="C14" s="25"/>
      <c r="D14" s="25"/>
      <c r="E14" s="33"/>
      <c r="F14" s="33"/>
      <c r="G14" s="33"/>
      <c r="H14" s="33"/>
      <c r="I14" s="33"/>
      <c r="J14" s="33"/>
    </row>
    <row r="15" ht="41" customHeight="1" spans="2:10">
      <c r="B15" s="25"/>
      <c r="C15" s="25"/>
      <c r="D15" s="25" t="s">
        <v>276</v>
      </c>
      <c r="E15" s="32" t="s">
        <v>277</v>
      </c>
      <c r="F15" s="33"/>
      <c r="G15" s="32" t="s">
        <v>277</v>
      </c>
      <c r="H15" s="33"/>
      <c r="I15" s="33"/>
      <c r="J15" s="33"/>
    </row>
    <row r="16" ht="24" customHeight="1" spans="2:10">
      <c r="B16" s="25"/>
      <c r="C16" s="25"/>
      <c r="D16" s="25" t="s">
        <v>278</v>
      </c>
      <c r="E16" s="42" t="s">
        <v>279</v>
      </c>
      <c r="F16" s="33"/>
      <c r="G16" s="33" t="s">
        <v>280</v>
      </c>
      <c r="H16" s="33"/>
      <c r="I16" s="33"/>
      <c r="J16" s="33"/>
    </row>
    <row r="17" ht="55" customHeight="1" spans="2:10">
      <c r="B17" s="25"/>
      <c r="C17" s="25"/>
      <c r="D17" s="25" t="s">
        <v>281</v>
      </c>
      <c r="E17" s="42" t="s">
        <v>282</v>
      </c>
      <c r="F17" s="33"/>
      <c r="G17" s="32" t="s">
        <v>283</v>
      </c>
      <c r="H17" s="33"/>
      <c r="I17" s="33"/>
      <c r="J17" s="33"/>
    </row>
    <row r="18" ht="54" customHeight="1" spans="2:10">
      <c r="B18" s="25"/>
      <c r="C18" s="25" t="s">
        <v>284</v>
      </c>
      <c r="D18" s="22" t="s">
        <v>285</v>
      </c>
      <c r="E18" s="32" t="s">
        <v>286</v>
      </c>
      <c r="F18" s="33"/>
      <c r="G18" s="32" t="s">
        <v>286</v>
      </c>
      <c r="H18" s="33"/>
      <c r="I18" s="33"/>
      <c r="J18" s="33"/>
    </row>
    <row r="19" ht="24" spans="2:10">
      <c r="B19" s="25"/>
      <c r="C19" s="25"/>
      <c r="D19" s="22" t="s">
        <v>287</v>
      </c>
      <c r="E19" s="32" t="s">
        <v>288</v>
      </c>
      <c r="F19" s="33"/>
      <c r="G19" s="32" t="s">
        <v>288</v>
      </c>
      <c r="H19" s="33"/>
      <c r="I19" s="33"/>
      <c r="J19" s="33"/>
    </row>
    <row r="20" ht="24" spans="2:10">
      <c r="B20" s="25"/>
      <c r="C20" s="25"/>
      <c r="D20" s="22" t="s">
        <v>289</v>
      </c>
      <c r="E20" s="34" t="s">
        <v>288</v>
      </c>
      <c r="F20" s="34"/>
      <c r="G20" s="35" t="s">
        <v>288</v>
      </c>
      <c r="H20" s="35"/>
      <c r="I20" s="35"/>
      <c r="J20" s="35"/>
    </row>
    <row r="21" ht="28" customHeight="1" spans="2:10">
      <c r="B21" s="25"/>
      <c r="C21" s="25"/>
      <c r="D21" s="22" t="s">
        <v>290</v>
      </c>
      <c r="E21" s="34" t="s">
        <v>291</v>
      </c>
      <c r="F21" s="34"/>
      <c r="G21" s="35" t="s">
        <v>291</v>
      </c>
      <c r="H21" s="35"/>
      <c r="I21" s="35"/>
      <c r="J21" s="35"/>
    </row>
    <row r="22" ht="49" customHeight="1" spans="2:10">
      <c r="B22" s="25"/>
      <c r="C22" s="25" t="s">
        <v>292</v>
      </c>
      <c r="D22" s="22" t="s">
        <v>293</v>
      </c>
      <c r="E22" s="32" t="s">
        <v>294</v>
      </c>
      <c r="F22" s="33"/>
      <c r="G22" s="32" t="s">
        <v>295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14" sqref="E14:F14"/>
    </sheetView>
  </sheetViews>
  <sheetFormatPr defaultColWidth="9" defaultRowHeight="13.5"/>
  <cols>
    <col min="1" max="1" width="3.75833333333333" customWidth="1"/>
    <col min="2" max="2" width="13.225" style="1" customWidth="1"/>
    <col min="3" max="3" width="9" style="16"/>
    <col min="4" max="4" width="9" style="1"/>
    <col min="5" max="5" width="9.63333333333333" style="1" customWidth="1"/>
    <col min="6" max="6" width="14.6666666666667" style="1" customWidth="1"/>
    <col min="7" max="7" width="17.5" style="1" customWidth="1"/>
    <col min="8" max="8" width="10.2583333333333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833333333333" style="1" customWidth="1"/>
    <col min="14" max="16384" width="9" style="1"/>
  </cols>
  <sheetData>
    <row r="1" s="1" customFormat="1" ht="19" customHeight="1" spans="2:10">
      <c r="B1" s="2"/>
      <c r="C1" s="16"/>
      <c r="J1" s="1" t="s">
        <v>296</v>
      </c>
    </row>
    <row r="2" s="1" customFormat="1" ht="24" customHeight="1" spans="2:13">
      <c r="B2" s="17" t="s">
        <v>255</v>
      </c>
      <c r="C2" s="18"/>
      <c r="D2" s="18"/>
      <c r="E2" s="18"/>
      <c r="F2" s="18"/>
      <c r="G2" s="18"/>
      <c r="H2" s="18"/>
      <c r="I2" s="18"/>
      <c r="J2" s="37"/>
      <c r="K2" s="38"/>
      <c r="L2" s="38"/>
      <c r="M2" s="38"/>
    </row>
    <row r="3" s="1" customFormat="1" ht="25" customHeight="1" spans="2:13">
      <c r="B3" s="19" t="s">
        <v>256</v>
      </c>
      <c r="C3" s="19"/>
      <c r="D3" s="19"/>
      <c r="E3" s="19"/>
      <c r="F3" s="19"/>
      <c r="G3" s="19"/>
      <c r="H3" s="19"/>
      <c r="I3" s="19"/>
      <c r="J3" s="19"/>
      <c r="K3" s="39"/>
      <c r="L3" s="39"/>
      <c r="M3" s="39"/>
    </row>
    <row r="4" s="1" customFormat="1" ht="25" customHeight="1" spans="2:13">
      <c r="B4" s="20" t="s">
        <v>257</v>
      </c>
      <c r="C4" s="21" t="s">
        <v>233</v>
      </c>
      <c r="D4" s="21"/>
      <c r="E4" s="21"/>
      <c r="F4" s="21"/>
      <c r="G4" s="21"/>
      <c r="H4" s="21"/>
      <c r="I4" s="21"/>
      <c r="J4" s="21"/>
      <c r="K4" s="40"/>
      <c r="L4" s="40"/>
      <c r="M4" s="40"/>
    </row>
    <row r="5" s="1" customFormat="1" ht="25" customHeight="1" spans="2:13">
      <c r="B5" s="20" t="s">
        <v>258</v>
      </c>
      <c r="C5" s="21" t="s">
        <v>0</v>
      </c>
      <c r="D5" s="21"/>
      <c r="E5" s="21"/>
      <c r="F5" s="21"/>
      <c r="G5" s="21"/>
      <c r="H5" s="21"/>
      <c r="I5" s="21"/>
      <c r="J5" s="21"/>
      <c r="K5" s="40"/>
      <c r="L5" s="40"/>
      <c r="M5" s="40"/>
    </row>
    <row r="6" s="1" customFormat="1" ht="25" customHeight="1" spans="2:13">
      <c r="B6" s="22" t="s">
        <v>259</v>
      </c>
      <c r="C6" s="23" t="s">
        <v>260</v>
      </c>
      <c r="D6" s="23"/>
      <c r="E6" s="23"/>
      <c r="F6" s="24">
        <v>6.2</v>
      </c>
      <c r="G6" s="24"/>
      <c r="H6" s="24"/>
      <c r="I6" s="24"/>
      <c r="J6" s="24"/>
      <c r="K6" s="40"/>
      <c r="L6" s="40"/>
      <c r="M6" s="40"/>
    </row>
    <row r="7" s="1" customFormat="1" ht="25" customHeight="1" spans="2:13">
      <c r="B7" s="25"/>
      <c r="C7" s="23" t="s">
        <v>261</v>
      </c>
      <c r="D7" s="23"/>
      <c r="E7" s="23"/>
      <c r="F7" s="24">
        <v>6.2</v>
      </c>
      <c r="G7" s="24"/>
      <c r="H7" s="24"/>
      <c r="I7" s="24"/>
      <c r="J7" s="24"/>
      <c r="K7" s="40"/>
      <c r="L7" s="40"/>
      <c r="M7" s="40"/>
    </row>
    <row r="8" s="1" customFormat="1" ht="25" customHeight="1" spans="2:13">
      <c r="B8" s="25"/>
      <c r="C8" s="23" t="s">
        <v>262</v>
      </c>
      <c r="D8" s="23"/>
      <c r="E8" s="23"/>
      <c r="F8" s="26"/>
      <c r="G8" s="26"/>
      <c r="H8" s="26"/>
      <c r="I8" s="26"/>
      <c r="J8" s="26"/>
      <c r="K8" s="40"/>
      <c r="L8" s="40"/>
      <c r="M8" s="40"/>
    </row>
    <row r="9" s="1" customFormat="1" ht="25" customHeight="1" spans="2:13">
      <c r="B9" s="22" t="s">
        <v>263</v>
      </c>
      <c r="C9" s="27" t="s">
        <v>297</v>
      </c>
      <c r="D9" s="27"/>
      <c r="E9" s="27"/>
      <c r="F9" s="27"/>
      <c r="G9" s="27"/>
      <c r="H9" s="27"/>
      <c r="I9" s="27"/>
      <c r="J9" s="27"/>
      <c r="K9" s="40"/>
      <c r="L9" s="40"/>
      <c r="M9" s="40"/>
    </row>
    <row r="10" s="1" customFormat="1" ht="2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40"/>
      <c r="L10" s="40"/>
      <c r="M10" s="40"/>
    </row>
    <row r="11" s="1" customFormat="1" ht="25" customHeight="1" spans="2:13">
      <c r="B11" s="25" t="s">
        <v>265</v>
      </c>
      <c r="C11" s="20" t="s">
        <v>266</v>
      </c>
      <c r="D11" s="20" t="s">
        <v>267</v>
      </c>
      <c r="E11" s="23" t="s">
        <v>268</v>
      </c>
      <c r="F11" s="23"/>
      <c r="G11" s="23" t="s">
        <v>269</v>
      </c>
      <c r="H11" s="23"/>
      <c r="I11" s="23"/>
      <c r="J11" s="23"/>
      <c r="K11" s="40"/>
      <c r="L11" s="40"/>
      <c r="M11" s="40"/>
    </row>
    <row r="12" s="1" customFormat="1" ht="25" customHeight="1" spans="2:13">
      <c r="B12" s="25"/>
      <c r="C12" s="25" t="s">
        <v>270</v>
      </c>
      <c r="D12" s="25" t="s">
        <v>271</v>
      </c>
      <c r="E12" s="28" t="s">
        <v>298</v>
      </c>
      <c r="F12" s="28"/>
      <c r="G12" s="28" t="s">
        <v>299</v>
      </c>
      <c r="H12" s="28"/>
      <c r="I12" s="28"/>
      <c r="J12" s="28"/>
      <c r="K12" s="40"/>
      <c r="L12" s="40"/>
      <c r="M12" s="40"/>
    </row>
    <row r="13" s="1" customFormat="1" ht="27" customHeight="1" spans="2:13">
      <c r="B13" s="25"/>
      <c r="C13" s="25"/>
      <c r="D13" s="25"/>
      <c r="E13" s="29" t="s">
        <v>300</v>
      </c>
      <c r="F13" s="30"/>
      <c r="G13" s="29" t="s">
        <v>301</v>
      </c>
      <c r="H13" s="31"/>
      <c r="I13" s="31"/>
      <c r="J13" s="30"/>
      <c r="K13" s="41"/>
      <c r="L13" s="41"/>
      <c r="M13" s="41"/>
    </row>
    <row r="14" s="1" customFormat="1" ht="24" customHeight="1" spans="2:10">
      <c r="B14" s="25"/>
      <c r="C14" s="25"/>
      <c r="D14" s="25"/>
      <c r="E14" s="28" t="s">
        <v>302</v>
      </c>
      <c r="F14" s="28"/>
      <c r="G14" s="28" t="s">
        <v>303</v>
      </c>
      <c r="H14" s="28"/>
      <c r="I14" s="28"/>
      <c r="J14" s="28"/>
    </row>
    <row r="15" s="1" customFormat="1" ht="24" customHeight="1" spans="2:10">
      <c r="B15" s="25"/>
      <c r="C15" s="25"/>
      <c r="D15" s="25" t="s">
        <v>276</v>
      </c>
      <c r="E15" s="32" t="s">
        <v>304</v>
      </c>
      <c r="F15" s="33"/>
      <c r="G15" s="32" t="s">
        <v>305</v>
      </c>
      <c r="H15" s="33"/>
      <c r="I15" s="33"/>
      <c r="J15" s="33"/>
    </row>
    <row r="16" s="1" customFormat="1" ht="24" customHeight="1" spans="2:10">
      <c r="B16" s="25"/>
      <c r="C16" s="25"/>
      <c r="D16" s="25" t="s">
        <v>278</v>
      </c>
      <c r="E16" s="33" t="s">
        <v>306</v>
      </c>
      <c r="F16" s="33"/>
      <c r="G16" s="33" t="s">
        <v>306</v>
      </c>
      <c r="H16" s="33"/>
      <c r="I16" s="33"/>
      <c r="J16" s="33"/>
    </row>
    <row r="17" s="1" customFormat="1" ht="24" customHeight="1" spans="2:10">
      <c r="B17" s="25"/>
      <c r="C17" s="25"/>
      <c r="D17" s="25" t="s">
        <v>281</v>
      </c>
      <c r="E17" s="33" t="s">
        <v>307</v>
      </c>
      <c r="F17" s="33"/>
      <c r="G17" s="32" t="s">
        <v>308</v>
      </c>
      <c r="H17" s="33"/>
      <c r="I17" s="33"/>
      <c r="J17" s="33"/>
    </row>
    <row r="18" s="1" customFormat="1" ht="42" customHeight="1" spans="2:10">
      <c r="B18" s="25"/>
      <c r="C18" s="25" t="s">
        <v>284</v>
      </c>
      <c r="D18" s="22" t="s">
        <v>285</v>
      </c>
      <c r="E18" s="32" t="s">
        <v>305</v>
      </c>
      <c r="F18" s="33"/>
      <c r="G18" s="32" t="s">
        <v>309</v>
      </c>
      <c r="H18" s="33"/>
      <c r="I18" s="33"/>
      <c r="J18" s="33"/>
    </row>
    <row r="19" s="1" customFormat="1" ht="24" spans="2:10">
      <c r="B19" s="25"/>
      <c r="C19" s="25"/>
      <c r="D19" s="22" t="s">
        <v>287</v>
      </c>
      <c r="E19" s="32"/>
      <c r="F19" s="33"/>
      <c r="G19" s="32"/>
      <c r="H19" s="33"/>
      <c r="I19" s="33"/>
      <c r="J19" s="33"/>
    </row>
    <row r="20" s="1" customFormat="1" ht="24" spans="2:10">
      <c r="B20" s="25"/>
      <c r="C20" s="25"/>
      <c r="D20" s="22" t="s">
        <v>289</v>
      </c>
      <c r="E20" s="34"/>
      <c r="F20" s="34"/>
      <c r="G20" s="35"/>
      <c r="H20" s="35"/>
      <c r="I20" s="35"/>
      <c r="J20" s="35"/>
    </row>
    <row r="21" s="1" customFormat="1" ht="24" spans="2:10">
      <c r="B21" s="25"/>
      <c r="C21" s="25"/>
      <c r="D21" s="22" t="s">
        <v>290</v>
      </c>
      <c r="E21" s="34" t="s">
        <v>310</v>
      </c>
      <c r="F21" s="34"/>
      <c r="G21" s="36" t="s">
        <v>311</v>
      </c>
      <c r="H21" s="36"/>
      <c r="I21" s="36"/>
      <c r="J21" s="36"/>
    </row>
    <row r="22" s="1" customFormat="1" ht="33" customHeight="1" spans="2:10">
      <c r="B22" s="25"/>
      <c r="C22" s="25" t="s">
        <v>292</v>
      </c>
      <c r="D22" s="22" t="s">
        <v>293</v>
      </c>
      <c r="E22" s="32" t="s">
        <v>312</v>
      </c>
      <c r="F22" s="33"/>
      <c r="G22" s="32" t="s">
        <v>313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F14" sqref="F14:G14"/>
    </sheetView>
  </sheetViews>
  <sheetFormatPr defaultColWidth="10" defaultRowHeight="13.5"/>
  <cols>
    <col min="1" max="1" width="2.63333333333333" customWidth="1"/>
    <col min="2" max="2" width="5.75833333333333" style="1" customWidth="1"/>
    <col min="3" max="3" width="10.6333333333333" style="1" customWidth="1"/>
    <col min="4" max="4" width="10.2583333333333" style="1" customWidth="1"/>
    <col min="5" max="5" width="11.6333333333333" style="1" customWidth="1"/>
    <col min="6" max="6" width="9.63333333333333" style="1" customWidth="1"/>
    <col min="7" max="7" width="13.225" style="1" customWidth="1"/>
    <col min="8" max="8" width="12.775" style="1" customWidth="1"/>
    <col min="9" max="9" width="9.63333333333333" style="1" customWidth="1"/>
    <col min="10" max="10" width="9.75833333333333" style="1" customWidth="1"/>
    <col min="11" max="16383" width="10" style="1"/>
  </cols>
  <sheetData>
    <row r="1" ht="25" customHeight="1" spans="2:9">
      <c r="B1" s="2"/>
      <c r="I1" s="1" t="s">
        <v>314</v>
      </c>
    </row>
    <row r="2" ht="27" customHeight="1" spans="2:9">
      <c r="B2" s="3" t="s">
        <v>315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316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317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318</v>
      </c>
      <c r="C5" s="5" t="s">
        <v>319</v>
      </c>
      <c r="D5" s="5"/>
      <c r="E5" s="5" t="s">
        <v>320</v>
      </c>
      <c r="F5" s="5"/>
      <c r="G5" s="5"/>
      <c r="H5" s="5"/>
      <c r="I5" s="5"/>
    </row>
    <row r="6" ht="61" customHeight="1" spans="2:9">
      <c r="B6" s="5"/>
      <c r="C6" s="6" t="s">
        <v>321</v>
      </c>
      <c r="D6" s="6"/>
      <c r="E6" s="6" t="s">
        <v>322</v>
      </c>
      <c r="F6" s="6"/>
      <c r="G6" s="6"/>
      <c r="H6" s="6"/>
      <c r="I6" s="6"/>
    </row>
    <row r="7" ht="49" customHeight="1" spans="2:9">
      <c r="B7" s="5"/>
      <c r="C7" s="6" t="s">
        <v>323</v>
      </c>
      <c r="D7" s="6"/>
      <c r="E7" s="6" t="s">
        <v>324</v>
      </c>
      <c r="F7" s="6"/>
      <c r="G7" s="6"/>
      <c r="H7" s="6"/>
      <c r="I7" s="6"/>
    </row>
    <row r="8" ht="45" customHeight="1" spans="2:9">
      <c r="B8" s="5"/>
      <c r="C8" s="6" t="s">
        <v>325</v>
      </c>
      <c r="D8" s="6"/>
      <c r="E8" s="6" t="s">
        <v>326</v>
      </c>
      <c r="F8" s="6"/>
      <c r="G8" s="6"/>
      <c r="H8" s="6"/>
      <c r="I8" s="6"/>
    </row>
    <row r="9" ht="61" customHeight="1" spans="2:9">
      <c r="B9" s="5"/>
      <c r="C9" s="6" t="s">
        <v>327</v>
      </c>
      <c r="D9" s="6"/>
      <c r="E9" s="6" t="s">
        <v>328</v>
      </c>
      <c r="F9" s="6"/>
      <c r="G9" s="6"/>
      <c r="H9" s="6"/>
      <c r="I9" s="6"/>
    </row>
    <row r="10" ht="26.5" customHeight="1" spans="2:9">
      <c r="B10" s="5"/>
      <c r="C10" s="5" t="s">
        <v>329</v>
      </c>
      <c r="D10" s="5"/>
      <c r="E10" s="5"/>
      <c r="F10" s="5"/>
      <c r="G10" s="5" t="s">
        <v>330</v>
      </c>
      <c r="H10" s="5" t="s">
        <v>261</v>
      </c>
      <c r="I10" s="5" t="s">
        <v>262</v>
      </c>
    </row>
    <row r="11" ht="26.5" customHeight="1" spans="2:9">
      <c r="B11" s="5"/>
      <c r="C11" s="5"/>
      <c r="D11" s="5"/>
      <c r="E11" s="5"/>
      <c r="F11" s="5"/>
      <c r="G11" s="7">
        <v>10097794.51</v>
      </c>
      <c r="H11" s="7">
        <v>10097794.51</v>
      </c>
      <c r="I11" s="7"/>
    </row>
    <row r="12" ht="26.5" customHeight="1" spans="2:9">
      <c r="B12" s="8" t="s">
        <v>331</v>
      </c>
      <c r="C12" s="9" t="s">
        <v>332</v>
      </c>
      <c r="D12" s="9"/>
      <c r="E12" s="9"/>
      <c r="F12" s="9"/>
      <c r="G12" s="9"/>
      <c r="H12" s="9"/>
      <c r="I12" s="9"/>
    </row>
    <row r="13" ht="26.5" customHeight="1" spans="2:9">
      <c r="B13" s="10" t="s">
        <v>333</v>
      </c>
      <c r="C13" s="10" t="s">
        <v>266</v>
      </c>
      <c r="D13" s="10" t="s">
        <v>267</v>
      </c>
      <c r="E13" s="10"/>
      <c r="F13" s="10" t="s">
        <v>268</v>
      </c>
      <c r="G13" s="10"/>
      <c r="H13" s="10" t="s">
        <v>334</v>
      </c>
      <c r="I13" s="10"/>
    </row>
    <row r="14" ht="26.5" customHeight="1" spans="2:9">
      <c r="B14" s="10"/>
      <c r="C14" s="11" t="s">
        <v>335</v>
      </c>
      <c r="D14" s="11" t="s">
        <v>271</v>
      </c>
      <c r="E14" s="11"/>
      <c r="F14" s="10" t="s">
        <v>336</v>
      </c>
      <c r="G14" s="10"/>
      <c r="H14" s="12">
        <v>1</v>
      </c>
      <c r="I14" s="10"/>
    </row>
    <row r="15" ht="26.5" customHeight="1" spans="2:9">
      <c r="B15" s="10"/>
      <c r="C15" s="11"/>
      <c r="D15" s="11"/>
      <c r="E15" s="11"/>
      <c r="F15" s="11"/>
      <c r="G15" s="11"/>
      <c r="H15" s="11"/>
      <c r="I15" s="11"/>
    </row>
    <row r="16" ht="26.5" customHeight="1" spans="2:9">
      <c r="B16" s="10"/>
      <c r="C16" s="11"/>
      <c r="D16" s="11" t="s">
        <v>276</v>
      </c>
      <c r="E16" s="11"/>
      <c r="F16" s="10" t="s">
        <v>337</v>
      </c>
      <c r="G16" s="10"/>
      <c r="H16" s="10" t="s">
        <v>338</v>
      </c>
      <c r="I16" s="10"/>
    </row>
    <row r="17" ht="26.5" customHeight="1" spans="2:9">
      <c r="B17" s="10"/>
      <c r="C17" s="11"/>
      <c r="D17" s="11"/>
      <c r="E17" s="11"/>
      <c r="F17" s="11"/>
      <c r="G17" s="11"/>
      <c r="H17" s="11"/>
      <c r="I17" s="11"/>
    </row>
    <row r="18" ht="26.5" customHeight="1" spans="2:9">
      <c r="B18" s="10"/>
      <c r="C18" s="11"/>
      <c r="D18" s="11" t="s">
        <v>278</v>
      </c>
      <c r="E18" s="11"/>
      <c r="F18" s="10" t="s">
        <v>279</v>
      </c>
      <c r="G18" s="10"/>
      <c r="H18" s="10" t="s">
        <v>339</v>
      </c>
      <c r="I18" s="10"/>
    </row>
    <row r="19" ht="26.5" customHeight="1" spans="2:9">
      <c r="B19" s="10"/>
      <c r="C19" s="11"/>
      <c r="D19" s="11"/>
      <c r="E19" s="11"/>
      <c r="F19" s="10"/>
      <c r="G19" s="10"/>
      <c r="H19" s="10"/>
      <c r="I19" s="10"/>
    </row>
    <row r="20" ht="26.5" customHeight="1" spans="2:9">
      <c r="B20" s="10"/>
      <c r="C20" s="11"/>
      <c r="D20" s="11" t="s">
        <v>281</v>
      </c>
      <c r="E20" s="11"/>
      <c r="F20" s="10" t="s">
        <v>340</v>
      </c>
      <c r="G20" s="10"/>
      <c r="H20" s="10">
        <v>17426420.26</v>
      </c>
      <c r="I20" s="10"/>
    </row>
    <row r="21" ht="26.5" customHeight="1" spans="2:9">
      <c r="B21" s="10"/>
      <c r="C21" s="11"/>
      <c r="D21" s="11"/>
      <c r="E21" s="11"/>
      <c r="F21" s="11"/>
      <c r="G21" s="11"/>
      <c r="H21" s="11"/>
      <c r="I21" s="11"/>
    </row>
    <row r="22" ht="26.5" customHeight="1" spans="2:9">
      <c r="B22" s="10"/>
      <c r="C22" s="11" t="s">
        <v>341</v>
      </c>
      <c r="D22" s="11" t="s">
        <v>287</v>
      </c>
      <c r="E22" s="11"/>
      <c r="F22" s="11"/>
      <c r="G22" s="11"/>
      <c r="H22" s="11"/>
      <c r="I22" s="11"/>
    </row>
    <row r="23" ht="26.5" customHeight="1" spans="2:9">
      <c r="B23" s="10"/>
      <c r="C23" s="11"/>
      <c r="D23" s="11" t="s">
        <v>285</v>
      </c>
      <c r="E23" s="11"/>
      <c r="F23" s="10" t="s">
        <v>342</v>
      </c>
      <c r="G23" s="10"/>
      <c r="H23" s="10" t="s">
        <v>343</v>
      </c>
      <c r="I23" s="10"/>
    </row>
    <row r="24" ht="26.5" customHeight="1" spans="2:9">
      <c r="B24" s="10"/>
      <c r="C24" s="11"/>
      <c r="D24" s="11" t="s">
        <v>289</v>
      </c>
      <c r="E24" s="11"/>
      <c r="F24" s="11"/>
      <c r="G24" s="11"/>
      <c r="H24" s="11"/>
      <c r="I24" s="11"/>
    </row>
    <row r="25" ht="26.5" customHeight="1" spans="2:9">
      <c r="B25" s="10"/>
      <c r="C25" s="11"/>
      <c r="D25" s="11" t="s">
        <v>290</v>
      </c>
      <c r="E25" s="11"/>
      <c r="F25" s="11"/>
      <c r="G25" s="11"/>
      <c r="H25" s="11"/>
      <c r="I25" s="11"/>
    </row>
    <row r="26" ht="26.5" customHeight="1" spans="2:9">
      <c r="B26" s="10"/>
      <c r="C26" s="11" t="s">
        <v>292</v>
      </c>
      <c r="D26" s="11" t="s">
        <v>293</v>
      </c>
      <c r="E26" s="11"/>
      <c r="F26" s="10" t="s">
        <v>344</v>
      </c>
      <c r="G26" s="10"/>
      <c r="H26" s="10" t="s">
        <v>345</v>
      </c>
      <c r="I26" s="10"/>
    </row>
    <row r="27" ht="45" customHeight="1" spans="2:9">
      <c r="B27" s="13" t="s">
        <v>346</v>
      </c>
      <c r="C27" s="13"/>
      <c r="D27" s="13"/>
      <c r="E27" s="13"/>
      <c r="F27" s="13"/>
      <c r="G27" s="13"/>
      <c r="H27" s="13"/>
      <c r="I27" s="13"/>
    </row>
    <row r="28" ht="16.35" customHeight="1" spans="2:3">
      <c r="B28" s="14"/>
      <c r="C28" s="14"/>
    </row>
    <row r="29" ht="16.35" customHeight="1" spans="2:2">
      <c r="B29" s="14"/>
    </row>
    <row r="30" ht="16.35" customHeight="1" spans="2:16">
      <c r="B30" s="14"/>
      <c r="P30" s="15"/>
    </row>
    <row r="31" ht="16.35" customHeight="1" spans="2:2">
      <c r="B31" s="14"/>
    </row>
    <row r="32" ht="16.35" customHeight="1" spans="2:9">
      <c r="B32" s="14"/>
      <c r="C32" s="14"/>
      <c r="D32" s="14"/>
      <c r="E32" s="14"/>
      <c r="F32" s="14"/>
      <c r="G32" s="14"/>
      <c r="H32" s="14"/>
      <c r="I32" s="14"/>
    </row>
    <row r="33" ht="16.35" customHeight="1" spans="2:9">
      <c r="B33" s="14"/>
      <c r="C33" s="14"/>
      <c r="D33" s="14"/>
      <c r="E33" s="14"/>
      <c r="F33" s="14"/>
      <c r="G33" s="14"/>
      <c r="H33" s="14"/>
      <c r="I33" s="14"/>
    </row>
    <row r="34" ht="16.35" customHeight="1" spans="2:9">
      <c r="B34" s="14"/>
      <c r="C34" s="14"/>
      <c r="D34" s="14"/>
      <c r="E34" s="14"/>
      <c r="F34" s="14"/>
      <c r="G34" s="14"/>
      <c r="H34" s="14"/>
      <c r="I34" s="14"/>
    </row>
    <row r="35" ht="16.35" customHeight="1" spans="2:9">
      <c r="B35" s="14"/>
      <c r="C35" s="14"/>
      <c r="D35" s="14"/>
      <c r="E35" s="14"/>
      <c r="F35" s="14"/>
      <c r="G35" s="14"/>
      <c r="H35" s="14"/>
      <c r="I35" s="14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F14" sqref="F14"/>
    </sheetView>
  </sheetViews>
  <sheetFormatPr defaultColWidth="10" defaultRowHeight="13.5" outlineLevelCol="5"/>
  <cols>
    <col min="1" max="1" width="1.53333333333333" style="96" customWidth="1"/>
    <col min="2" max="2" width="41.0333333333333" style="96" customWidth="1"/>
    <col min="3" max="3" width="16.4083333333333" style="96" customWidth="1"/>
    <col min="4" max="4" width="41.0333333333333" style="96" customWidth="1"/>
    <col min="5" max="5" width="16.4083333333333" style="96" customWidth="1"/>
    <col min="6" max="6" width="1.53333333333333" style="96" customWidth="1"/>
    <col min="7" max="10" width="9.76666666666667" style="96" customWidth="1"/>
    <col min="11" max="16384" width="10" style="96"/>
  </cols>
  <sheetData>
    <row r="1" s="96" customFormat="1" ht="14.2" customHeight="1" spans="1:6">
      <c r="A1" s="150"/>
      <c r="B1" s="97"/>
      <c r="C1" s="98"/>
      <c r="D1" s="151"/>
      <c r="E1" s="97" t="s">
        <v>2</v>
      </c>
      <c r="F1" s="158" t="s">
        <v>3</v>
      </c>
    </row>
    <row r="2" s="96" customFormat="1" ht="19.9" customHeight="1" spans="1:6">
      <c r="A2" s="151"/>
      <c r="B2" s="153" t="s">
        <v>4</v>
      </c>
      <c r="C2" s="153"/>
      <c r="D2" s="153"/>
      <c r="E2" s="153"/>
      <c r="F2" s="158"/>
    </row>
    <row r="3" s="96" customFormat="1" ht="17.05" customHeight="1" spans="1:6">
      <c r="A3" s="154"/>
      <c r="B3" s="103" t="s">
        <v>5</v>
      </c>
      <c r="C3" s="124"/>
      <c r="D3" s="124"/>
      <c r="E3" s="155" t="s">
        <v>6</v>
      </c>
      <c r="F3" s="159"/>
    </row>
    <row r="4" s="96" customFormat="1" ht="21.35" customHeight="1" spans="1:6">
      <c r="A4" s="156"/>
      <c r="B4" s="106" t="s">
        <v>7</v>
      </c>
      <c r="C4" s="106"/>
      <c r="D4" s="106" t="s">
        <v>8</v>
      </c>
      <c r="E4" s="106"/>
      <c r="F4" s="121"/>
    </row>
    <row r="5" s="96" customFormat="1" ht="21.35" customHeight="1" spans="1:6">
      <c r="A5" s="156"/>
      <c r="B5" s="106" t="s">
        <v>9</v>
      </c>
      <c r="C5" s="106" t="s">
        <v>10</v>
      </c>
      <c r="D5" s="106" t="s">
        <v>9</v>
      </c>
      <c r="E5" s="106" t="s">
        <v>10</v>
      </c>
      <c r="F5" s="121"/>
    </row>
    <row r="6" s="96" customFormat="1" ht="19.9" customHeight="1" spans="1:6">
      <c r="A6" s="105"/>
      <c r="B6" s="117" t="s">
        <v>11</v>
      </c>
      <c r="C6" s="118">
        <v>10097794.51</v>
      </c>
      <c r="D6" s="117" t="s">
        <v>12</v>
      </c>
      <c r="E6" s="118"/>
      <c r="F6" s="128"/>
    </row>
    <row r="7" s="96" customFormat="1" ht="19.9" customHeight="1" spans="1:6">
      <c r="A7" s="105"/>
      <c r="B7" s="117" t="s">
        <v>13</v>
      </c>
      <c r="C7" s="118"/>
      <c r="D7" s="117" t="s">
        <v>14</v>
      </c>
      <c r="E7" s="118"/>
      <c r="F7" s="128"/>
    </row>
    <row r="8" s="96" customFormat="1" ht="19.9" customHeight="1" spans="1:6">
      <c r="A8" s="105"/>
      <c r="B8" s="117" t="s">
        <v>15</v>
      </c>
      <c r="C8" s="118"/>
      <c r="D8" s="117" t="s">
        <v>16</v>
      </c>
      <c r="E8" s="118"/>
      <c r="F8" s="128"/>
    </row>
    <row r="9" s="96" customFormat="1" ht="19.9" customHeight="1" spans="1:6">
      <c r="A9" s="105"/>
      <c r="B9" s="117" t="s">
        <v>17</v>
      </c>
      <c r="C9" s="118"/>
      <c r="D9" s="117" t="s">
        <v>18</v>
      </c>
      <c r="E9" s="118"/>
      <c r="F9" s="128"/>
    </row>
    <row r="10" s="96" customFormat="1" ht="19.9" customHeight="1" spans="1:6">
      <c r="A10" s="105"/>
      <c r="B10" s="117" t="s">
        <v>19</v>
      </c>
      <c r="C10" s="118"/>
      <c r="D10" s="117" t="s">
        <v>20</v>
      </c>
      <c r="E10" s="118"/>
      <c r="F10" s="128"/>
    </row>
    <row r="11" s="96" customFormat="1" ht="19.9" customHeight="1" spans="1:6">
      <c r="A11" s="105"/>
      <c r="B11" s="117" t="s">
        <v>21</v>
      </c>
      <c r="C11" s="118"/>
      <c r="D11" s="117" t="s">
        <v>22</v>
      </c>
      <c r="E11" s="118"/>
      <c r="F11" s="128"/>
    </row>
    <row r="12" s="96" customFormat="1" ht="19.9" customHeight="1" spans="1:6">
      <c r="A12" s="105"/>
      <c r="B12" s="117" t="s">
        <v>23</v>
      </c>
      <c r="C12" s="118"/>
      <c r="D12" s="117" t="s">
        <v>24</v>
      </c>
      <c r="E12" s="118"/>
      <c r="F12" s="128"/>
    </row>
    <row r="13" s="96" customFormat="1" ht="19.9" customHeight="1" spans="1:6">
      <c r="A13" s="105"/>
      <c r="B13" s="117" t="s">
        <v>23</v>
      </c>
      <c r="C13" s="118"/>
      <c r="D13" s="117" t="s">
        <v>25</v>
      </c>
      <c r="E13" s="118">
        <v>9412680.42</v>
      </c>
      <c r="F13" s="128"/>
    </row>
    <row r="14" s="96" customFormat="1" ht="19.9" customHeight="1" spans="1:6">
      <c r="A14" s="105"/>
      <c r="B14" s="117" t="s">
        <v>23</v>
      </c>
      <c r="C14" s="118"/>
      <c r="D14" s="117" t="s">
        <v>26</v>
      </c>
      <c r="E14" s="118"/>
      <c r="F14" s="128"/>
    </row>
    <row r="15" s="96" customFormat="1" ht="19.9" customHeight="1" spans="1:6">
      <c r="A15" s="105"/>
      <c r="B15" s="117" t="s">
        <v>23</v>
      </c>
      <c r="C15" s="118"/>
      <c r="D15" s="117" t="s">
        <v>27</v>
      </c>
      <c r="E15" s="118">
        <v>287581.43</v>
      </c>
      <c r="F15" s="128"/>
    </row>
    <row r="16" s="96" customFormat="1" ht="19.9" customHeight="1" spans="1:6">
      <c r="A16" s="105"/>
      <c r="B16" s="117" t="s">
        <v>23</v>
      </c>
      <c r="C16" s="118"/>
      <c r="D16" s="117" t="s">
        <v>28</v>
      </c>
      <c r="E16" s="118"/>
      <c r="F16" s="128"/>
    </row>
    <row r="17" s="96" customFormat="1" ht="19.9" customHeight="1" spans="1:6">
      <c r="A17" s="105"/>
      <c r="B17" s="117" t="s">
        <v>23</v>
      </c>
      <c r="C17" s="118"/>
      <c r="D17" s="117" t="s">
        <v>29</v>
      </c>
      <c r="E17" s="118"/>
      <c r="F17" s="128"/>
    </row>
    <row r="18" s="96" customFormat="1" ht="19.9" customHeight="1" spans="1:6">
      <c r="A18" s="105"/>
      <c r="B18" s="117" t="s">
        <v>23</v>
      </c>
      <c r="C18" s="118"/>
      <c r="D18" s="117" t="s">
        <v>30</v>
      </c>
      <c r="E18" s="118"/>
      <c r="F18" s="128"/>
    </row>
    <row r="19" s="96" customFormat="1" ht="19.9" customHeight="1" spans="1:6">
      <c r="A19" s="105"/>
      <c r="B19" s="117" t="s">
        <v>23</v>
      </c>
      <c r="C19" s="118"/>
      <c r="D19" s="117" t="s">
        <v>31</v>
      </c>
      <c r="E19" s="118"/>
      <c r="F19" s="128"/>
    </row>
    <row r="20" s="96" customFormat="1" ht="19.9" customHeight="1" spans="1:6">
      <c r="A20" s="105"/>
      <c r="B20" s="117" t="s">
        <v>23</v>
      </c>
      <c r="C20" s="118"/>
      <c r="D20" s="117" t="s">
        <v>32</v>
      </c>
      <c r="E20" s="118"/>
      <c r="F20" s="128"/>
    </row>
    <row r="21" s="96" customFormat="1" ht="19.9" customHeight="1" spans="1:6">
      <c r="A21" s="105"/>
      <c r="B21" s="117" t="s">
        <v>23</v>
      </c>
      <c r="C21" s="118"/>
      <c r="D21" s="117" t="s">
        <v>33</v>
      </c>
      <c r="E21" s="118"/>
      <c r="F21" s="128"/>
    </row>
    <row r="22" s="96" customFormat="1" ht="19.9" customHeight="1" spans="1:6">
      <c r="A22" s="105"/>
      <c r="B22" s="117" t="s">
        <v>23</v>
      </c>
      <c r="C22" s="118"/>
      <c r="D22" s="117" t="s">
        <v>34</v>
      </c>
      <c r="E22" s="118"/>
      <c r="F22" s="128"/>
    </row>
    <row r="23" s="96" customFormat="1" ht="19.9" customHeight="1" spans="1:6">
      <c r="A23" s="105"/>
      <c r="B23" s="117" t="s">
        <v>23</v>
      </c>
      <c r="C23" s="118"/>
      <c r="D23" s="117" t="s">
        <v>35</v>
      </c>
      <c r="E23" s="118"/>
      <c r="F23" s="128"/>
    </row>
    <row r="24" s="96" customFormat="1" ht="19.9" customHeight="1" spans="1:6">
      <c r="A24" s="105"/>
      <c r="B24" s="117" t="s">
        <v>23</v>
      </c>
      <c r="C24" s="118"/>
      <c r="D24" s="117" t="s">
        <v>36</v>
      </c>
      <c r="E24" s="118">
        <v>11066.66</v>
      </c>
      <c r="F24" s="128"/>
    </row>
    <row r="25" s="96" customFormat="1" ht="19.9" customHeight="1" spans="1:6">
      <c r="A25" s="105"/>
      <c r="B25" s="117" t="s">
        <v>23</v>
      </c>
      <c r="C25" s="118"/>
      <c r="D25" s="117" t="s">
        <v>37</v>
      </c>
      <c r="E25" s="118">
        <v>386466</v>
      </c>
      <c r="F25" s="128"/>
    </row>
    <row r="26" s="96" customFormat="1" ht="19.9" customHeight="1" spans="1:6">
      <c r="A26" s="105"/>
      <c r="B26" s="117" t="s">
        <v>23</v>
      </c>
      <c r="C26" s="118"/>
      <c r="D26" s="117" t="s">
        <v>38</v>
      </c>
      <c r="E26" s="118"/>
      <c r="F26" s="128"/>
    </row>
    <row r="27" s="96" customFormat="1" ht="19.9" customHeight="1" spans="1:6">
      <c r="A27" s="105"/>
      <c r="B27" s="117" t="s">
        <v>23</v>
      </c>
      <c r="C27" s="118"/>
      <c r="D27" s="117" t="s">
        <v>39</v>
      </c>
      <c r="E27" s="118"/>
      <c r="F27" s="128"/>
    </row>
    <row r="28" s="96" customFormat="1" ht="19.9" customHeight="1" spans="1:6">
      <c r="A28" s="105"/>
      <c r="B28" s="117" t="s">
        <v>23</v>
      </c>
      <c r="C28" s="118"/>
      <c r="D28" s="117" t="s">
        <v>40</v>
      </c>
      <c r="E28" s="118"/>
      <c r="F28" s="128"/>
    </row>
    <row r="29" s="96" customFormat="1" ht="19.9" customHeight="1" spans="1:6">
      <c r="A29" s="105"/>
      <c r="B29" s="117" t="s">
        <v>23</v>
      </c>
      <c r="C29" s="118"/>
      <c r="D29" s="117" t="s">
        <v>41</v>
      </c>
      <c r="E29" s="118"/>
      <c r="F29" s="128"/>
    </row>
    <row r="30" s="96" customFormat="1" ht="19.9" customHeight="1" spans="1:6">
      <c r="A30" s="105"/>
      <c r="B30" s="117" t="s">
        <v>23</v>
      </c>
      <c r="C30" s="118"/>
      <c r="D30" s="117" t="s">
        <v>42</v>
      </c>
      <c r="E30" s="118"/>
      <c r="F30" s="128"/>
    </row>
    <row r="31" s="96" customFormat="1" ht="19.9" customHeight="1" spans="1:6">
      <c r="A31" s="105"/>
      <c r="B31" s="117" t="s">
        <v>23</v>
      </c>
      <c r="C31" s="118"/>
      <c r="D31" s="117" t="s">
        <v>43</v>
      </c>
      <c r="E31" s="118"/>
      <c r="F31" s="128"/>
    </row>
    <row r="32" s="96" customFormat="1" ht="19.9" customHeight="1" spans="1:6">
      <c r="A32" s="105"/>
      <c r="B32" s="117" t="s">
        <v>23</v>
      </c>
      <c r="C32" s="118"/>
      <c r="D32" s="117" t="s">
        <v>44</v>
      </c>
      <c r="E32" s="118"/>
      <c r="F32" s="128"/>
    </row>
    <row r="33" s="96" customFormat="1" ht="19.9" customHeight="1" spans="1:6">
      <c r="A33" s="105"/>
      <c r="B33" s="117" t="s">
        <v>23</v>
      </c>
      <c r="C33" s="118"/>
      <c r="D33" s="117" t="s">
        <v>45</v>
      </c>
      <c r="E33" s="118"/>
      <c r="F33" s="128"/>
    </row>
    <row r="34" s="96" customFormat="1" ht="19.9" customHeight="1" spans="1:6">
      <c r="A34" s="105"/>
      <c r="B34" s="117" t="s">
        <v>23</v>
      </c>
      <c r="C34" s="118"/>
      <c r="D34" s="117" t="s">
        <v>46</v>
      </c>
      <c r="E34" s="118"/>
      <c r="F34" s="128"/>
    </row>
    <row r="35" s="96" customFormat="1" ht="19.9" customHeight="1" spans="1:6">
      <c r="A35" s="105"/>
      <c r="B35" s="117" t="s">
        <v>23</v>
      </c>
      <c r="C35" s="118"/>
      <c r="D35" s="117" t="s">
        <v>47</v>
      </c>
      <c r="E35" s="118"/>
      <c r="F35" s="128"/>
    </row>
    <row r="36" s="96" customFormat="1" ht="19.9" customHeight="1" spans="1:6">
      <c r="A36" s="126"/>
      <c r="B36" s="109" t="s">
        <v>48</v>
      </c>
      <c r="C36" s="108">
        <v>10097794.51</v>
      </c>
      <c r="D36" s="109" t="s">
        <v>49</v>
      </c>
      <c r="E36" s="108">
        <v>10097794.51</v>
      </c>
      <c r="F36" s="129"/>
    </row>
    <row r="37" s="96" customFormat="1" ht="19.9" customHeight="1" spans="1:6">
      <c r="A37" s="105"/>
      <c r="B37" s="116" t="s">
        <v>50</v>
      </c>
      <c r="C37" s="118"/>
      <c r="D37" s="116" t="s">
        <v>51</v>
      </c>
      <c r="E37" s="118"/>
      <c r="F37" s="162"/>
    </row>
    <row r="38" s="96" customFormat="1" ht="19.9" customHeight="1" spans="1:6">
      <c r="A38" s="163"/>
      <c r="B38" s="116" t="s">
        <v>52</v>
      </c>
      <c r="C38" s="118"/>
      <c r="D38" s="116" t="s">
        <v>53</v>
      </c>
      <c r="E38" s="118"/>
      <c r="F38" s="162"/>
    </row>
    <row r="39" s="96" customFormat="1" ht="19.9" customHeight="1" spans="1:6">
      <c r="A39" s="163"/>
      <c r="B39" s="164"/>
      <c r="C39" s="164"/>
      <c r="D39" s="116" t="s">
        <v>54</v>
      </c>
      <c r="E39" s="118"/>
      <c r="F39" s="162"/>
    </row>
    <row r="40" s="96" customFormat="1" ht="19.9" customHeight="1" spans="1:6">
      <c r="A40" s="165"/>
      <c r="B40" s="106" t="s">
        <v>55</v>
      </c>
      <c r="C40" s="108">
        <v>10097794.51</v>
      </c>
      <c r="D40" s="106" t="s">
        <v>56</v>
      </c>
      <c r="E40" s="108">
        <v>10097794.51</v>
      </c>
      <c r="F40" s="166"/>
    </row>
    <row r="41" s="96" customFormat="1" ht="8.5" customHeight="1" spans="1:6">
      <c r="A41" s="157"/>
      <c r="B41" s="157"/>
      <c r="C41" s="167"/>
      <c r="D41" s="167"/>
      <c r="E41" s="157"/>
      <c r="F41" s="16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74" customWidth="1"/>
    <col min="2" max="2" width="16.825" style="74" customWidth="1"/>
    <col min="3" max="3" width="32.4416666666667" style="74" customWidth="1"/>
    <col min="4" max="4" width="16.5583333333333" style="74" customWidth="1"/>
    <col min="5" max="5" width="13" style="74" customWidth="1"/>
    <col min="6" max="6" width="15.775" style="74" customWidth="1"/>
    <col min="7" max="14" width="13" style="74" customWidth="1"/>
    <col min="15" max="15" width="1.53333333333333" style="74" customWidth="1"/>
    <col min="16" max="16" width="9.76666666666667" style="74" customWidth="1"/>
    <col min="17" max="16384" width="10" style="74"/>
  </cols>
  <sheetData>
    <row r="1" ht="25" customHeight="1" spans="1:15">
      <c r="A1" s="75"/>
      <c r="B1" s="2"/>
      <c r="C1" s="76"/>
      <c r="D1" s="160"/>
      <c r="E1" s="160"/>
      <c r="F1" s="160"/>
      <c r="G1" s="76"/>
      <c r="H1" s="76"/>
      <c r="I1" s="76"/>
      <c r="L1" s="76"/>
      <c r="M1" s="76"/>
      <c r="N1" s="77" t="s">
        <v>57</v>
      </c>
      <c r="O1" s="78"/>
    </row>
    <row r="2" ht="22.8" customHeight="1" spans="1:15">
      <c r="A2" s="75"/>
      <c r="B2" s="79" t="s">
        <v>58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8" t="s">
        <v>3</v>
      </c>
    </row>
    <row r="3" ht="19.55" customHeight="1" spans="1:15">
      <c r="A3" s="80"/>
      <c r="B3" s="81" t="s">
        <v>5</v>
      </c>
      <c r="C3" s="81"/>
      <c r="D3" s="80"/>
      <c r="E3" s="80"/>
      <c r="F3" s="142"/>
      <c r="G3" s="80"/>
      <c r="H3" s="142"/>
      <c r="I3" s="142"/>
      <c r="J3" s="142"/>
      <c r="K3" s="142"/>
      <c r="L3" s="142"/>
      <c r="M3" s="142"/>
      <c r="N3" s="82" t="s">
        <v>6</v>
      </c>
      <c r="O3" s="83"/>
    </row>
    <row r="4" ht="24.4" customHeight="1" spans="1:15">
      <c r="A4" s="84"/>
      <c r="B4" s="69" t="s">
        <v>9</v>
      </c>
      <c r="C4" s="69"/>
      <c r="D4" s="69" t="s">
        <v>59</v>
      </c>
      <c r="E4" s="69" t="s">
        <v>60</v>
      </c>
      <c r="F4" s="69" t="s">
        <v>61</v>
      </c>
      <c r="G4" s="69" t="s">
        <v>62</v>
      </c>
      <c r="H4" s="69" t="s">
        <v>63</v>
      </c>
      <c r="I4" s="69" t="s">
        <v>64</v>
      </c>
      <c r="J4" s="69" t="s">
        <v>65</v>
      </c>
      <c r="K4" s="69" t="s">
        <v>66</v>
      </c>
      <c r="L4" s="69" t="s">
        <v>67</v>
      </c>
      <c r="M4" s="69" t="s">
        <v>68</v>
      </c>
      <c r="N4" s="69" t="s">
        <v>69</v>
      </c>
      <c r="O4" s="86"/>
    </row>
    <row r="5" ht="24.4" customHeight="1" spans="1:15">
      <c r="A5" s="84"/>
      <c r="B5" s="69" t="s">
        <v>70</v>
      </c>
      <c r="C5" s="161" t="s">
        <v>71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86"/>
    </row>
    <row r="6" ht="24.4" customHeight="1" spans="1:15">
      <c r="A6" s="84"/>
      <c r="B6" s="69"/>
      <c r="C6" s="161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86"/>
    </row>
    <row r="7" ht="27" customHeight="1" spans="1:15">
      <c r="A7" s="87"/>
      <c r="B7" s="50"/>
      <c r="C7" s="50" t="s">
        <v>72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88"/>
    </row>
    <row r="8" ht="27" customHeight="1" spans="1:15">
      <c r="A8" s="87"/>
      <c r="B8" s="55">
        <v>116001</v>
      </c>
      <c r="C8" s="55" t="s">
        <v>0</v>
      </c>
      <c r="D8" s="53">
        <v>10097794.51</v>
      </c>
      <c r="E8" s="53"/>
      <c r="F8" s="53">
        <v>10097794.51</v>
      </c>
      <c r="G8" s="53"/>
      <c r="H8" s="53"/>
      <c r="I8" s="53"/>
      <c r="J8" s="53"/>
      <c r="K8" s="53"/>
      <c r="L8" s="53"/>
      <c r="M8" s="53"/>
      <c r="N8" s="53"/>
      <c r="O8" s="88"/>
    </row>
    <row r="9" ht="29" customHeight="1" spans="1:15">
      <c r="A9" s="87"/>
      <c r="B9" s="50"/>
      <c r="C9" s="50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88"/>
    </row>
    <row r="10" ht="27" customHeight="1" spans="1:15">
      <c r="A10" s="87"/>
      <c r="B10" s="50"/>
      <c r="C10" s="50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88"/>
    </row>
    <row r="11" ht="27" customHeight="1" spans="1:15">
      <c r="A11" s="87"/>
      <c r="B11" s="50"/>
      <c r="C11" s="50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88"/>
    </row>
    <row r="12" ht="27" customHeight="1" spans="1:15">
      <c r="A12" s="87"/>
      <c r="B12" s="50"/>
      <c r="C12" s="50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88"/>
    </row>
    <row r="13" ht="27" customHeight="1" spans="1:15">
      <c r="A13" s="87"/>
      <c r="B13" s="50"/>
      <c r="C13" s="50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88"/>
    </row>
    <row r="14" ht="27" customHeight="1" spans="1:15">
      <c r="A14" s="87"/>
      <c r="B14" s="50"/>
      <c r="C14" s="50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88"/>
    </row>
    <row r="15" ht="27" customHeight="1" spans="1:15">
      <c r="A15" s="87"/>
      <c r="B15" s="50"/>
      <c r="C15" s="50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88"/>
    </row>
    <row r="16" ht="27" customHeight="1" spans="1:15">
      <c r="A16" s="87"/>
      <c r="B16" s="50"/>
      <c r="C16" s="50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88"/>
    </row>
    <row r="17" ht="27" customHeight="1" spans="1:15">
      <c r="A17" s="87"/>
      <c r="B17" s="50"/>
      <c r="C17" s="50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88"/>
    </row>
    <row r="18" ht="27" customHeight="1" spans="1:15">
      <c r="A18" s="87"/>
      <c r="B18" s="50"/>
      <c r="C18" s="50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88"/>
    </row>
    <row r="19" ht="27" customHeight="1" spans="1:15">
      <c r="A19" s="87"/>
      <c r="B19" s="50"/>
      <c r="C19" s="50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88"/>
    </row>
    <row r="20" ht="27" customHeight="1" spans="1:15">
      <c r="A20" s="87"/>
      <c r="B20" s="50"/>
      <c r="C20" s="50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88"/>
    </row>
    <row r="21" ht="27" customHeight="1" spans="1:15">
      <c r="A21" s="87"/>
      <c r="B21" s="50"/>
      <c r="C21" s="50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88"/>
    </row>
    <row r="22" ht="27" customHeight="1" spans="1:15">
      <c r="A22" s="87"/>
      <c r="B22" s="50"/>
      <c r="C22" s="50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88"/>
    </row>
    <row r="23" ht="27" customHeight="1" spans="1:15">
      <c r="A23" s="87"/>
      <c r="B23" s="50"/>
      <c r="C23" s="50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88"/>
    </row>
    <row r="24" ht="27" customHeight="1" spans="1:15">
      <c r="A24" s="87"/>
      <c r="B24" s="50"/>
      <c r="C24" s="50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88"/>
    </row>
    <row r="25" ht="27" customHeight="1" spans="1:15">
      <c r="A25" s="87"/>
      <c r="B25" s="50"/>
      <c r="C25" s="50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8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74" customWidth="1"/>
    <col min="2" max="4" width="6.15833333333333" style="74" customWidth="1"/>
    <col min="5" max="5" width="16.825" style="74" customWidth="1"/>
    <col min="6" max="6" width="41.025" style="74" customWidth="1"/>
    <col min="7" max="10" width="16.4166666666667" style="74" customWidth="1"/>
    <col min="11" max="11" width="22.9333333333333" style="74" customWidth="1"/>
    <col min="12" max="12" width="1.53333333333333" style="74" customWidth="1"/>
    <col min="13" max="14" width="9.76666666666667" style="74" customWidth="1"/>
    <col min="15" max="16384" width="10" style="74"/>
  </cols>
  <sheetData>
    <row r="1" ht="25" customHeight="1" spans="1:12">
      <c r="A1" s="75"/>
      <c r="B1" s="2"/>
      <c r="C1" s="2"/>
      <c r="D1" s="2"/>
      <c r="E1" s="76"/>
      <c r="F1" s="76"/>
      <c r="G1" s="160"/>
      <c r="H1" s="160"/>
      <c r="I1" s="160"/>
      <c r="J1" s="160"/>
      <c r="K1" s="77" t="s">
        <v>73</v>
      </c>
      <c r="L1" s="78"/>
    </row>
    <row r="2" ht="22.8" customHeight="1" spans="1:12">
      <c r="A2" s="75"/>
      <c r="B2" s="79" t="s">
        <v>74</v>
      </c>
      <c r="C2" s="79"/>
      <c r="D2" s="79"/>
      <c r="E2" s="79"/>
      <c r="F2" s="79"/>
      <c r="G2" s="79"/>
      <c r="H2" s="79"/>
      <c r="I2" s="79"/>
      <c r="J2" s="79"/>
      <c r="K2" s="79"/>
      <c r="L2" s="78" t="s">
        <v>3</v>
      </c>
    </row>
    <row r="3" ht="19.55" customHeight="1" spans="1:12">
      <c r="A3" s="80"/>
      <c r="B3" s="81" t="s">
        <v>5</v>
      </c>
      <c r="C3" s="81"/>
      <c r="D3" s="81"/>
      <c r="E3" s="81"/>
      <c r="F3" s="81"/>
      <c r="G3" s="80"/>
      <c r="H3" s="80"/>
      <c r="I3" s="142"/>
      <c r="J3" s="142"/>
      <c r="K3" s="82" t="s">
        <v>6</v>
      </c>
      <c r="L3" s="83"/>
    </row>
    <row r="4" ht="24.4" customHeight="1" spans="1:12">
      <c r="A4" s="78"/>
      <c r="B4" s="50" t="s">
        <v>9</v>
      </c>
      <c r="C4" s="50"/>
      <c r="D4" s="50"/>
      <c r="E4" s="50"/>
      <c r="F4" s="50"/>
      <c r="G4" s="50" t="s">
        <v>59</v>
      </c>
      <c r="H4" s="50" t="s">
        <v>75</v>
      </c>
      <c r="I4" s="50" t="s">
        <v>76</v>
      </c>
      <c r="J4" s="50" t="s">
        <v>77</v>
      </c>
      <c r="K4" s="50" t="s">
        <v>78</v>
      </c>
      <c r="L4" s="85"/>
    </row>
    <row r="5" ht="24.4" customHeight="1" spans="1:12">
      <c r="A5" s="84"/>
      <c r="B5" s="50" t="s">
        <v>79</v>
      </c>
      <c r="C5" s="50"/>
      <c r="D5" s="50"/>
      <c r="E5" s="50" t="s">
        <v>70</v>
      </c>
      <c r="F5" s="50" t="s">
        <v>71</v>
      </c>
      <c r="G5" s="50"/>
      <c r="H5" s="50"/>
      <c r="I5" s="50"/>
      <c r="J5" s="50"/>
      <c r="K5" s="50"/>
      <c r="L5" s="85"/>
    </row>
    <row r="6" ht="24.4" customHeight="1" spans="1:12">
      <c r="A6" s="84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50"/>
      <c r="K6" s="50"/>
      <c r="L6" s="86"/>
    </row>
    <row r="7" ht="27" customHeight="1" spans="1:12">
      <c r="A7" s="87"/>
      <c r="B7" s="50"/>
      <c r="C7" s="50"/>
      <c r="D7" s="50"/>
      <c r="E7" s="50"/>
      <c r="F7" s="50" t="s">
        <v>72</v>
      </c>
      <c r="G7" s="53">
        <f>G8+G20+G26+G29</f>
        <v>10097794.51</v>
      </c>
      <c r="H7" s="137">
        <v>9795794.51</v>
      </c>
      <c r="I7" s="53">
        <v>302000</v>
      </c>
      <c r="J7" s="53"/>
      <c r="K7" s="53"/>
      <c r="L7" s="88"/>
    </row>
    <row r="8" ht="27" customHeight="1" spans="1:12">
      <c r="A8" s="87"/>
      <c r="B8" s="50">
        <v>208</v>
      </c>
      <c r="C8" s="50"/>
      <c r="D8" s="50"/>
      <c r="E8" s="55">
        <v>116001</v>
      </c>
      <c r="F8" s="50" t="s">
        <v>83</v>
      </c>
      <c r="G8" s="92">
        <v>9412680.42</v>
      </c>
      <c r="H8" s="137">
        <v>9110680.42</v>
      </c>
      <c r="I8" s="53">
        <v>302000</v>
      </c>
      <c r="J8" s="53"/>
      <c r="K8" s="53"/>
      <c r="L8" s="88"/>
    </row>
    <row r="9" ht="27" customHeight="1" spans="1:12">
      <c r="A9" s="87"/>
      <c r="B9" s="50">
        <v>208</v>
      </c>
      <c r="C9" s="91" t="s">
        <v>84</v>
      </c>
      <c r="D9" s="50"/>
      <c r="E9" s="55">
        <v>116001</v>
      </c>
      <c r="F9" s="50" t="s">
        <v>85</v>
      </c>
      <c r="G9" s="92">
        <v>8655569.56</v>
      </c>
      <c r="H9" s="137">
        <v>8353569.56</v>
      </c>
      <c r="I9" s="53">
        <v>302000</v>
      </c>
      <c r="J9" s="53"/>
      <c r="K9" s="53"/>
      <c r="L9" s="88"/>
    </row>
    <row r="10" ht="27" customHeight="1" spans="1:12">
      <c r="A10" s="87"/>
      <c r="B10" s="50">
        <v>208</v>
      </c>
      <c r="C10" s="91" t="s">
        <v>84</v>
      </c>
      <c r="D10" s="91" t="s">
        <v>84</v>
      </c>
      <c r="E10" s="55">
        <v>116001</v>
      </c>
      <c r="F10" s="50" t="s">
        <v>86</v>
      </c>
      <c r="G10" s="92">
        <v>6274876.41</v>
      </c>
      <c r="H10" s="137">
        <v>6274876.41</v>
      </c>
      <c r="I10" s="53"/>
      <c r="J10" s="53"/>
      <c r="K10" s="53"/>
      <c r="L10" s="88"/>
    </row>
    <row r="11" ht="27" customHeight="1" spans="1:12">
      <c r="A11" s="87"/>
      <c r="B11" s="50">
        <v>208</v>
      </c>
      <c r="C11" s="91" t="s">
        <v>84</v>
      </c>
      <c r="D11" s="91" t="s">
        <v>87</v>
      </c>
      <c r="E11" s="55">
        <v>116001</v>
      </c>
      <c r="F11" s="50" t="s">
        <v>88</v>
      </c>
      <c r="G11" s="92">
        <v>62000</v>
      </c>
      <c r="H11" s="143"/>
      <c r="I11" s="53">
        <v>62000</v>
      </c>
      <c r="J11" s="53"/>
      <c r="K11" s="53"/>
      <c r="L11" s="88"/>
    </row>
    <row r="12" ht="27" customHeight="1" spans="1:12">
      <c r="A12" s="87"/>
      <c r="B12" s="50">
        <v>208</v>
      </c>
      <c r="C12" s="91" t="s">
        <v>84</v>
      </c>
      <c r="D12" s="91" t="s">
        <v>89</v>
      </c>
      <c r="E12" s="55">
        <v>116001</v>
      </c>
      <c r="F12" s="50" t="s">
        <v>90</v>
      </c>
      <c r="G12" s="92">
        <v>10000</v>
      </c>
      <c r="H12" s="143"/>
      <c r="I12" s="53">
        <v>10000</v>
      </c>
      <c r="J12" s="53"/>
      <c r="K12" s="53"/>
      <c r="L12" s="88"/>
    </row>
    <row r="13" ht="27" customHeight="1" spans="1:12">
      <c r="A13" s="87"/>
      <c r="B13" s="50">
        <v>208</v>
      </c>
      <c r="C13" s="91" t="s">
        <v>84</v>
      </c>
      <c r="D13" s="91" t="s">
        <v>91</v>
      </c>
      <c r="E13" s="55">
        <v>116001</v>
      </c>
      <c r="F13" s="50" t="s">
        <v>92</v>
      </c>
      <c r="G13" s="92">
        <v>20000</v>
      </c>
      <c r="H13" s="143"/>
      <c r="I13" s="53">
        <v>20000</v>
      </c>
      <c r="J13" s="53"/>
      <c r="K13" s="53"/>
      <c r="L13" s="88"/>
    </row>
    <row r="14" ht="27" customHeight="1" spans="1:12">
      <c r="A14" s="87"/>
      <c r="B14" s="50">
        <v>208</v>
      </c>
      <c r="C14" s="91" t="s">
        <v>84</v>
      </c>
      <c r="D14" s="91" t="s">
        <v>93</v>
      </c>
      <c r="E14" s="55">
        <v>116001</v>
      </c>
      <c r="F14" s="50" t="s">
        <v>94</v>
      </c>
      <c r="G14" s="92">
        <v>200000</v>
      </c>
      <c r="H14" s="143"/>
      <c r="I14" s="53">
        <v>200000</v>
      </c>
      <c r="J14" s="53"/>
      <c r="K14" s="53"/>
      <c r="L14" s="88"/>
    </row>
    <row r="15" ht="27" customHeight="1" spans="1:12">
      <c r="A15" s="87"/>
      <c r="B15" s="50">
        <v>208</v>
      </c>
      <c r="C15" s="91" t="s">
        <v>84</v>
      </c>
      <c r="D15" s="91" t="s">
        <v>95</v>
      </c>
      <c r="E15" s="55">
        <v>116001</v>
      </c>
      <c r="F15" s="50" t="s">
        <v>96</v>
      </c>
      <c r="G15" s="92">
        <v>2078693.15</v>
      </c>
      <c r="H15" s="137">
        <v>2078693.15</v>
      </c>
      <c r="I15" s="53"/>
      <c r="J15" s="53"/>
      <c r="K15" s="53"/>
      <c r="L15" s="88"/>
    </row>
    <row r="16" ht="27" customHeight="1" spans="1:12">
      <c r="A16" s="87"/>
      <c r="B16" s="50">
        <v>208</v>
      </c>
      <c r="C16" s="91" t="s">
        <v>84</v>
      </c>
      <c r="D16" s="91" t="s">
        <v>97</v>
      </c>
      <c r="E16" s="55">
        <v>116001</v>
      </c>
      <c r="F16" s="50" t="s">
        <v>98</v>
      </c>
      <c r="G16" s="92">
        <v>10000</v>
      </c>
      <c r="H16" s="143"/>
      <c r="I16" s="53">
        <v>10000</v>
      </c>
      <c r="J16" s="53"/>
      <c r="K16" s="53"/>
      <c r="L16" s="88"/>
    </row>
    <row r="17" ht="27" customHeight="1" spans="1:12">
      <c r="A17" s="87"/>
      <c r="B17" s="50">
        <v>208</v>
      </c>
      <c r="C17" s="91" t="s">
        <v>99</v>
      </c>
      <c r="D17" s="91"/>
      <c r="E17" s="55">
        <v>116001</v>
      </c>
      <c r="F17" s="50" t="s">
        <v>100</v>
      </c>
      <c r="G17" s="92">
        <v>757110.86</v>
      </c>
      <c r="H17" s="137">
        <v>757110.86</v>
      </c>
      <c r="I17" s="53"/>
      <c r="J17" s="53"/>
      <c r="K17" s="53"/>
      <c r="L17" s="88"/>
    </row>
    <row r="18" ht="27" customHeight="1" spans="1:12">
      <c r="A18" s="87"/>
      <c r="B18" s="50">
        <v>208</v>
      </c>
      <c r="C18" s="91" t="s">
        <v>99</v>
      </c>
      <c r="D18" s="91" t="s">
        <v>84</v>
      </c>
      <c r="E18" s="55">
        <v>116001</v>
      </c>
      <c r="F18" s="50" t="s">
        <v>101</v>
      </c>
      <c r="G18" s="92">
        <v>260218.86</v>
      </c>
      <c r="H18" s="137">
        <v>260218.86</v>
      </c>
      <c r="I18" s="53"/>
      <c r="J18" s="53"/>
      <c r="K18" s="53"/>
      <c r="L18" s="88"/>
    </row>
    <row r="19" ht="27" customHeight="1" spans="1:12">
      <c r="A19" s="87"/>
      <c r="B19" s="50">
        <v>208</v>
      </c>
      <c r="C19" s="91" t="s">
        <v>99</v>
      </c>
      <c r="D19" s="91" t="s">
        <v>99</v>
      </c>
      <c r="E19" s="55">
        <v>116001</v>
      </c>
      <c r="F19" s="50" t="s">
        <v>102</v>
      </c>
      <c r="G19" s="92">
        <v>496892</v>
      </c>
      <c r="H19" s="137">
        <v>496892</v>
      </c>
      <c r="I19" s="53"/>
      <c r="J19" s="53"/>
      <c r="K19" s="53"/>
      <c r="L19" s="88"/>
    </row>
    <row r="20" ht="27" customHeight="1" spans="1:12">
      <c r="A20" s="87"/>
      <c r="B20" s="50">
        <v>210</v>
      </c>
      <c r="C20" s="91"/>
      <c r="D20" s="91"/>
      <c r="E20" s="55">
        <v>116001</v>
      </c>
      <c r="F20" s="50" t="s">
        <v>103</v>
      </c>
      <c r="G20" s="92">
        <v>287581.43</v>
      </c>
      <c r="H20" s="137">
        <v>287581.43</v>
      </c>
      <c r="I20" s="53"/>
      <c r="J20" s="53"/>
      <c r="K20" s="53"/>
      <c r="L20" s="88"/>
    </row>
    <row r="21" ht="27" customHeight="1" spans="1:12">
      <c r="A21" s="87"/>
      <c r="B21" s="50">
        <v>210</v>
      </c>
      <c r="C21" s="91" t="s">
        <v>104</v>
      </c>
      <c r="D21" s="91"/>
      <c r="E21" s="55">
        <v>116001</v>
      </c>
      <c r="F21" s="50" t="s">
        <v>105</v>
      </c>
      <c r="G21" s="92">
        <v>287581.43</v>
      </c>
      <c r="H21" s="137">
        <v>287581.43</v>
      </c>
      <c r="I21" s="53"/>
      <c r="J21" s="53"/>
      <c r="K21" s="53"/>
      <c r="L21" s="88"/>
    </row>
    <row r="22" ht="27" customHeight="1" spans="1:12">
      <c r="A22" s="87"/>
      <c r="B22" s="50">
        <v>210</v>
      </c>
      <c r="C22" s="91" t="s">
        <v>104</v>
      </c>
      <c r="D22" s="91" t="s">
        <v>84</v>
      </c>
      <c r="E22" s="55">
        <v>116001</v>
      </c>
      <c r="F22" s="50" t="s">
        <v>106</v>
      </c>
      <c r="G22" s="92">
        <v>105019</v>
      </c>
      <c r="H22" s="137">
        <v>105019</v>
      </c>
      <c r="I22" s="53"/>
      <c r="J22" s="53"/>
      <c r="K22" s="53"/>
      <c r="L22" s="88"/>
    </row>
    <row r="23" ht="27" customHeight="1" spans="1:12">
      <c r="A23" s="87"/>
      <c r="B23" s="50">
        <v>210</v>
      </c>
      <c r="C23" s="91" t="s">
        <v>104</v>
      </c>
      <c r="D23" s="91" t="s">
        <v>107</v>
      </c>
      <c r="E23" s="55">
        <v>116001</v>
      </c>
      <c r="F23" s="50" t="s">
        <v>108</v>
      </c>
      <c r="G23" s="92">
        <v>142962.43</v>
      </c>
      <c r="H23" s="137">
        <v>142962.43</v>
      </c>
      <c r="I23" s="53"/>
      <c r="J23" s="53"/>
      <c r="K23" s="53"/>
      <c r="L23" s="88"/>
    </row>
    <row r="24" ht="27" customHeight="1" spans="1:12">
      <c r="A24" s="87"/>
      <c r="B24" s="50">
        <v>210</v>
      </c>
      <c r="C24" s="91" t="s">
        <v>104</v>
      </c>
      <c r="D24" s="91" t="s">
        <v>109</v>
      </c>
      <c r="E24" s="55">
        <v>116001</v>
      </c>
      <c r="F24" s="50" t="s">
        <v>110</v>
      </c>
      <c r="G24" s="92">
        <v>20400</v>
      </c>
      <c r="H24" s="137">
        <v>20400</v>
      </c>
      <c r="I24" s="53"/>
      <c r="J24" s="53"/>
      <c r="K24" s="53"/>
      <c r="L24" s="88"/>
    </row>
    <row r="25" ht="27" customHeight="1" spans="1:12">
      <c r="A25" s="87"/>
      <c r="B25" s="50">
        <v>210</v>
      </c>
      <c r="C25" s="91" t="s">
        <v>104</v>
      </c>
      <c r="D25" s="91" t="s">
        <v>97</v>
      </c>
      <c r="E25" s="55">
        <v>116001</v>
      </c>
      <c r="F25" s="50" t="s">
        <v>111</v>
      </c>
      <c r="G25" s="92">
        <v>19200</v>
      </c>
      <c r="H25" s="137">
        <v>19200</v>
      </c>
      <c r="I25" s="53"/>
      <c r="J25" s="53"/>
      <c r="K25" s="53"/>
      <c r="L25" s="88"/>
    </row>
    <row r="26" ht="27" customHeight="1" spans="1:12">
      <c r="A26" s="87"/>
      <c r="B26" s="50">
        <v>220</v>
      </c>
      <c r="C26" s="91"/>
      <c r="D26" s="91"/>
      <c r="E26" s="55">
        <v>116001</v>
      </c>
      <c r="F26" s="50" t="s">
        <v>112</v>
      </c>
      <c r="G26" s="92">
        <v>11066.66</v>
      </c>
      <c r="H26" s="137">
        <v>11066.66</v>
      </c>
      <c r="I26" s="53"/>
      <c r="J26" s="53"/>
      <c r="K26" s="53"/>
      <c r="L26" s="88"/>
    </row>
    <row r="27" ht="27" customHeight="1" spans="1:12">
      <c r="A27" s="87"/>
      <c r="B27" s="50">
        <v>220</v>
      </c>
      <c r="C27" s="91" t="s">
        <v>84</v>
      </c>
      <c r="D27" s="91"/>
      <c r="E27" s="55">
        <v>116001</v>
      </c>
      <c r="F27" s="50" t="s">
        <v>113</v>
      </c>
      <c r="G27" s="92">
        <v>11066.66</v>
      </c>
      <c r="H27" s="137">
        <v>11066.66</v>
      </c>
      <c r="I27" s="53"/>
      <c r="J27" s="53"/>
      <c r="K27" s="53"/>
      <c r="L27" s="88"/>
    </row>
    <row r="28" ht="27" customHeight="1" spans="1:12">
      <c r="A28" s="87"/>
      <c r="B28" s="50">
        <v>220</v>
      </c>
      <c r="C28" s="91" t="s">
        <v>84</v>
      </c>
      <c r="D28" s="91" t="s">
        <v>84</v>
      </c>
      <c r="E28" s="55">
        <v>116001</v>
      </c>
      <c r="F28" s="50" t="s">
        <v>86</v>
      </c>
      <c r="G28" s="92">
        <v>11066.66</v>
      </c>
      <c r="H28" s="137">
        <v>11066.66</v>
      </c>
      <c r="I28" s="53"/>
      <c r="J28" s="53"/>
      <c r="K28" s="53"/>
      <c r="L28" s="88"/>
    </row>
    <row r="29" ht="27" customHeight="1" spans="1:12">
      <c r="A29" s="87"/>
      <c r="B29" s="50">
        <v>221</v>
      </c>
      <c r="C29" s="91"/>
      <c r="D29" s="91"/>
      <c r="E29" s="55">
        <v>116001</v>
      </c>
      <c r="F29" s="50" t="s">
        <v>114</v>
      </c>
      <c r="G29" s="92">
        <v>386466</v>
      </c>
      <c r="H29" s="137">
        <v>386466</v>
      </c>
      <c r="I29" s="53"/>
      <c r="J29" s="53"/>
      <c r="K29" s="53"/>
      <c r="L29" s="88"/>
    </row>
    <row r="30" ht="27" customHeight="1" spans="1:12">
      <c r="A30" s="87"/>
      <c r="B30" s="50">
        <v>221</v>
      </c>
      <c r="C30" s="91" t="s">
        <v>107</v>
      </c>
      <c r="D30" s="91"/>
      <c r="E30" s="55">
        <v>116001</v>
      </c>
      <c r="F30" s="50" t="s">
        <v>115</v>
      </c>
      <c r="G30" s="92">
        <v>386466</v>
      </c>
      <c r="H30" s="137">
        <v>386466</v>
      </c>
      <c r="I30" s="53"/>
      <c r="J30" s="53"/>
      <c r="K30" s="53"/>
      <c r="L30" s="88"/>
    </row>
    <row r="31" ht="27" customHeight="1" spans="1:12">
      <c r="A31" s="87"/>
      <c r="B31" s="50">
        <v>221</v>
      </c>
      <c r="C31" s="91" t="s">
        <v>107</v>
      </c>
      <c r="D31" s="91" t="s">
        <v>84</v>
      </c>
      <c r="E31" s="55">
        <v>116001</v>
      </c>
      <c r="F31" s="50" t="s">
        <v>116</v>
      </c>
      <c r="G31" s="92">
        <v>386466</v>
      </c>
      <c r="H31" s="137">
        <v>386466</v>
      </c>
      <c r="I31" s="53"/>
      <c r="J31" s="53"/>
      <c r="K31" s="53"/>
      <c r="L31" s="88"/>
    </row>
    <row r="32" ht="9.75" customHeight="1" spans="1:12">
      <c r="A32" s="93"/>
      <c r="B32" s="94"/>
      <c r="C32" s="94"/>
      <c r="D32" s="94"/>
      <c r="E32" s="94"/>
      <c r="F32" s="93"/>
      <c r="G32" s="93"/>
      <c r="H32" s="93"/>
      <c r="I32" s="93"/>
      <c r="J32" s="94"/>
      <c r="K32" s="94"/>
      <c r="L32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B1" workbookViewId="0">
      <pane ySplit="5" topLeftCell="A14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96" customWidth="1"/>
    <col min="2" max="2" width="33.3416666666667" style="96" customWidth="1"/>
    <col min="3" max="3" width="16.4083333333333" style="96" customWidth="1"/>
    <col min="4" max="4" width="33.3416666666667" style="96" customWidth="1"/>
    <col min="5" max="7" width="16.4083333333333" style="96" customWidth="1"/>
    <col min="8" max="8" width="18.2833333333333" style="96" customWidth="1"/>
    <col min="9" max="9" width="1.53333333333333" style="96" customWidth="1"/>
    <col min="10" max="11" width="9.76666666666667" style="96" customWidth="1"/>
    <col min="12" max="16384" width="10" style="96"/>
  </cols>
  <sheetData>
    <row r="1" s="96" customFormat="1" ht="14.2" customHeight="1" spans="1:9">
      <c r="A1" s="150"/>
      <c r="B1" s="97"/>
      <c r="C1" s="151"/>
      <c r="D1" s="151"/>
      <c r="E1" s="98"/>
      <c r="F1" s="98"/>
      <c r="G1" s="98"/>
      <c r="H1" s="152" t="s">
        <v>117</v>
      </c>
      <c r="I1" s="158" t="s">
        <v>3</v>
      </c>
    </row>
    <row r="2" s="96" customFormat="1" ht="19.9" customHeight="1" spans="1:9">
      <c r="A2" s="151"/>
      <c r="B2" s="153" t="s">
        <v>118</v>
      </c>
      <c r="C2" s="153"/>
      <c r="D2" s="153"/>
      <c r="E2" s="153"/>
      <c r="F2" s="153"/>
      <c r="G2" s="153"/>
      <c r="H2" s="153"/>
      <c r="I2" s="158"/>
    </row>
    <row r="3" s="96" customFormat="1" ht="17.05" customHeight="1" spans="1:9">
      <c r="A3" s="154"/>
      <c r="B3" s="103" t="s">
        <v>5</v>
      </c>
      <c r="C3" s="103"/>
      <c r="D3" s="124"/>
      <c r="E3" s="124"/>
      <c r="F3" s="124"/>
      <c r="G3" s="124"/>
      <c r="H3" s="155" t="s">
        <v>6</v>
      </c>
      <c r="I3" s="159"/>
    </row>
    <row r="4" s="96" customFormat="1" ht="21.35" customHeight="1" spans="1:9">
      <c r="A4" s="156"/>
      <c r="B4" s="106" t="s">
        <v>7</v>
      </c>
      <c r="C4" s="106"/>
      <c r="D4" s="106" t="s">
        <v>8</v>
      </c>
      <c r="E4" s="106"/>
      <c r="F4" s="106"/>
      <c r="G4" s="106"/>
      <c r="H4" s="106"/>
      <c r="I4" s="121"/>
    </row>
    <row r="5" s="96" customFormat="1" ht="21.35" customHeight="1" spans="1:9">
      <c r="A5" s="156"/>
      <c r="B5" s="106" t="s">
        <v>9</v>
      </c>
      <c r="C5" s="106" t="s">
        <v>10</v>
      </c>
      <c r="D5" s="106" t="s">
        <v>9</v>
      </c>
      <c r="E5" s="106" t="s">
        <v>59</v>
      </c>
      <c r="F5" s="106" t="s">
        <v>119</v>
      </c>
      <c r="G5" s="106" t="s">
        <v>120</v>
      </c>
      <c r="H5" s="106" t="s">
        <v>121</v>
      </c>
      <c r="I5" s="121"/>
    </row>
    <row r="6" s="96" customFormat="1" ht="19.9" customHeight="1" spans="1:9">
      <c r="A6" s="105"/>
      <c r="B6" s="116" t="s">
        <v>122</v>
      </c>
      <c r="C6" s="118">
        <v>10097794.51</v>
      </c>
      <c r="D6" s="116" t="s">
        <v>123</v>
      </c>
      <c r="E6" s="118">
        <v>10097794.51</v>
      </c>
      <c r="F6" s="118">
        <f>E6</f>
        <v>10097794.51</v>
      </c>
      <c r="G6" s="118"/>
      <c r="H6" s="118"/>
      <c r="I6" s="128"/>
    </row>
    <row r="7" s="96" customFormat="1" ht="19.9" customHeight="1" spans="1:9">
      <c r="A7" s="105"/>
      <c r="B7" s="117" t="s">
        <v>124</v>
      </c>
      <c r="C7" s="118">
        <v>10097794.51</v>
      </c>
      <c r="D7" s="117" t="s">
        <v>125</v>
      </c>
      <c r="E7" s="118"/>
      <c r="F7" s="118"/>
      <c r="G7" s="118"/>
      <c r="H7" s="118"/>
      <c r="I7" s="128"/>
    </row>
    <row r="8" s="96" customFormat="1" ht="19.9" customHeight="1" spans="1:9">
      <c r="A8" s="105"/>
      <c r="B8" s="117" t="s">
        <v>126</v>
      </c>
      <c r="C8" s="118"/>
      <c r="D8" s="117" t="s">
        <v>127</v>
      </c>
      <c r="E8" s="118"/>
      <c r="F8" s="118"/>
      <c r="G8" s="118"/>
      <c r="H8" s="118"/>
      <c r="I8" s="128"/>
    </row>
    <row r="9" s="96" customFormat="1" ht="19.9" customHeight="1" spans="1:9">
      <c r="A9" s="105"/>
      <c r="B9" s="117" t="s">
        <v>128</v>
      </c>
      <c r="C9" s="118"/>
      <c r="D9" s="117" t="s">
        <v>129</v>
      </c>
      <c r="E9" s="118"/>
      <c r="F9" s="118"/>
      <c r="G9" s="118"/>
      <c r="H9" s="118"/>
      <c r="I9" s="128"/>
    </row>
    <row r="10" s="96" customFormat="1" ht="19.9" customHeight="1" spans="1:9">
      <c r="A10" s="105"/>
      <c r="B10" s="116" t="s">
        <v>130</v>
      </c>
      <c r="C10" s="118"/>
      <c r="D10" s="117" t="s">
        <v>131</v>
      </c>
      <c r="E10" s="118"/>
      <c r="F10" s="118"/>
      <c r="G10" s="118"/>
      <c r="H10" s="118"/>
      <c r="I10" s="128"/>
    </row>
    <row r="11" s="96" customFormat="1" ht="19.9" customHeight="1" spans="1:9">
      <c r="A11" s="105"/>
      <c r="B11" s="117" t="s">
        <v>124</v>
      </c>
      <c r="C11" s="118"/>
      <c r="D11" s="117" t="s">
        <v>132</v>
      </c>
      <c r="E11" s="118"/>
      <c r="F11" s="118"/>
      <c r="G11" s="118"/>
      <c r="H11" s="118"/>
      <c r="I11" s="128"/>
    </row>
    <row r="12" s="96" customFormat="1" ht="19.9" customHeight="1" spans="1:9">
      <c r="A12" s="105"/>
      <c r="B12" s="117" t="s">
        <v>126</v>
      </c>
      <c r="C12" s="118"/>
      <c r="D12" s="117" t="s">
        <v>133</v>
      </c>
      <c r="E12" s="118"/>
      <c r="F12" s="118"/>
      <c r="G12" s="118"/>
      <c r="H12" s="118"/>
      <c r="I12" s="128"/>
    </row>
    <row r="13" s="96" customFormat="1" ht="19.9" customHeight="1" spans="1:9">
      <c r="A13" s="105"/>
      <c r="B13" s="117" t="s">
        <v>128</v>
      </c>
      <c r="C13" s="118"/>
      <c r="D13" s="117" t="s">
        <v>134</v>
      </c>
      <c r="E13" s="118"/>
      <c r="F13" s="118"/>
      <c r="G13" s="118"/>
      <c r="H13" s="118"/>
      <c r="I13" s="128"/>
    </row>
    <row r="14" s="96" customFormat="1" ht="19.9" customHeight="1" spans="1:9">
      <c r="A14" s="105"/>
      <c r="B14" s="117" t="s">
        <v>135</v>
      </c>
      <c r="C14" s="118"/>
      <c r="D14" s="117" t="s">
        <v>136</v>
      </c>
      <c r="E14" s="118">
        <v>9412680.42</v>
      </c>
      <c r="F14" s="118">
        <f>E14</f>
        <v>9412680.42</v>
      </c>
      <c r="G14" s="118"/>
      <c r="H14" s="118"/>
      <c r="I14" s="128"/>
    </row>
    <row r="15" s="96" customFormat="1" ht="19.9" customHeight="1" spans="1:9">
      <c r="A15" s="105"/>
      <c r="B15" s="117" t="s">
        <v>135</v>
      </c>
      <c r="C15" s="118"/>
      <c r="D15" s="117" t="s">
        <v>137</v>
      </c>
      <c r="E15" s="118"/>
      <c r="F15" s="118"/>
      <c r="G15" s="118"/>
      <c r="H15" s="118"/>
      <c r="I15" s="128"/>
    </row>
    <row r="16" s="96" customFormat="1" ht="19.9" customHeight="1" spans="1:9">
      <c r="A16" s="105"/>
      <c r="B16" s="117" t="s">
        <v>135</v>
      </c>
      <c r="C16" s="118"/>
      <c r="D16" s="117" t="s">
        <v>138</v>
      </c>
      <c r="E16" s="118">
        <v>287581.43</v>
      </c>
      <c r="F16" s="118">
        <f>E16</f>
        <v>287581.43</v>
      </c>
      <c r="G16" s="118"/>
      <c r="H16" s="118"/>
      <c r="I16" s="128"/>
    </row>
    <row r="17" s="96" customFormat="1" ht="19.9" customHeight="1" spans="1:9">
      <c r="A17" s="105"/>
      <c r="B17" s="117" t="s">
        <v>135</v>
      </c>
      <c r="C17" s="118"/>
      <c r="D17" s="117" t="s">
        <v>139</v>
      </c>
      <c r="E17" s="118"/>
      <c r="F17" s="118"/>
      <c r="G17" s="118"/>
      <c r="H17" s="118"/>
      <c r="I17" s="128"/>
    </row>
    <row r="18" s="96" customFormat="1" ht="19.9" customHeight="1" spans="1:9">
      <c r="A18" s="105"/>
      <c r="B18" s="117" t="s">
        <v>135</v>
      </c>
      <c r="C18" s="118"/>
      <c r="D18" s="117" t="s">
        <v>140</v>
      </c>
      <c r="E18" s="118"/>
      <c r="F18" s="118"/>
      <c r="G18" s="118"/>
      <c r="H18" s="118"/>
      <c r="I18" s="128"/>
    </row>
    <row r="19" s="96" customFormat="1" ht="19.9" customHeight="1" spans="1:9">
      <c r="A19" s="105"/>
      <c r="B19" s="117" t="s">
        <v>135</v>
      </c>
      <c r="C19" s="118"/>
      <c r="D19" s="117" t="s">
        <v>141</v>
      </c>
      <c r="E19" s="118"/>
      <c r="F19" s="118"/>
      <c r="G19" s="118"/>
      <c r="H19" s="118"/>
      <c r="I19" s="128"/>
    </row>
    <row r="20" s="96" customFormat="1" ht="19.9" customHeight="1" spans="1:9">
      <c r="A20" s="105"/>
      <c r="B20" s="117" t="s">
        <v>135</v>
      </c>
      <c r="C20" s="118"/>
      <c r="D20" s="117" t="s">
        <v>142</v>
      </c>
      <c r="E20" s="118"/>
      <c r="F20" s="118"/>
      <c r="G20" s="118"/>
      <c r="H20" s="118"/>
      <c r="I20" s="128"/>
    </row>
    <row r="21" s="96" customFormat="1" ht="19.9" customHeight="1" spans="1:9">
      <c r="A21" s="105"/>
      <c r="B21" s="117" t="s">
        <v>135</v>
      </c>
      <c r="C21" s="118"/>
      <c r="D21" s="117" t="s">
        <v>143</v>
      </c>
      <c r="E21" s="118"/>
      <c r="F21" s="118"/>
      <c r="G21" s="118"/>
      <c r="H21" s="118"/>
      <c r="I21" s="128"/>
    </row>
    <row r="22" s="96" customFormat="1" ht="19.9" customHeight="1" spans="1:9">
      <c r="A22" s="105"/>
      <c r="B22" s="117" t="s">
        <v>135</v>
      </c>
      <c r="C22" s="118"/>
      <c r="D22" s="117" t="s">
        <v>144</v>
      </c>
      <c r="E22" s="118"/>
      <c r="F22" s="118"/>
      <c r="G22" s="118"/>
      <c r="H22" s="118"/>
      <c r="I22" s="128"/>
    </row>
    <row r="23" s="96" customFormat="1" ht="19.9" customHeight="1" spans="1:9">
      <c r="A23" s="105"/>
      <c r="B23" s="117" t="s">
        <v>135</v>
      </c>
      <c r="C23" s="118"/>
      <c r="D23" s="117" t="s">
        <v>145</v>
      </c>
      <c r="E23" s="118"/>
      <c r="F23" s="118"/>
      <c r="G23" s="118"/>
      <c r="H23" s="118"/>
      <c r="I23" s="128"/>
    </row>
    <row r="24" s="96" customFormat="1" ht="19.9" customHeight="1" spans="1:9">
      <c r="A24" s="105"/>
      <c r="B24" s="117" t="s">
        <v>135</v>
      </c>
      <c r="C24" s="118"/>
      <c r="D24" s="117" t="s">
        <v>146</v>
      </c>
      <c r="E24" s="118"/>
      <c r="F24" s="118"/>
      <c r="G24" s="118"/>
      <c r="H24" s="118"/>
      <c r="I24" s="128"/>
    </row>
    <row r="25" s="96" customFormat="1" ht="19.9" customHeight="1" spans="1:9">
      <c r="A25" s="105"/>
      <c r="B25" s="117" t="s">
        <v>135</v>
      </c>
      <c r="C25" s="118"/>
      <c r="D25" s="117" t="s">
        <v>147</v>
      </c>
      <c r="E25" s="118">
        <v>11066.66</v>
      </c>
      <c r="F25" s="118">
        <f>E25</f>
        <v>11066.66</v>
      </c>
      <c r="G25" s="118"/>
      <c r="H25" s="118"/>
      <c r="I25" s="128"/>
    </row>
    <row r="26" s="96" customFormat="1" ht="19.9" customHeight="1" spans="1:9">
      <c r="A26" s="105"/>
      <c r="B26" s="117" t="s">
        <v>135</v>
      </c>
      <c r="C26" s="118"/>
      <c r="D26" s="117" t="s">
        <v>148</v>
      </c>
      <c r="E26" s="118">
        <v>386466</v>
      </c>
      <c r="F26" s="118">
        <f>E26</f>
        <v>386466</v>
      </c>
      <c r="G26" s="118"/>
      <c r="H26" s="118"/>
      <c r="I26" s="128"/>
    </row>
    <row r="27" s="96" customFormat="1" ht="19.9" customHeight="1" spans="1:9">
      <c r="A27" s="105"/>
      <c r="B27" s="117" t="s">
        <v>135</v>
      </c>
      <c r="C27" s="118"/>
      <c r="D27" s="117" t="s">
        <v>149</v>
      </c>
      <c r="E27" s="118"/>
      <c r="F27" s="118"/>
      <c r="G27" s="118"/>
      <c r="H27" s="118"/>
      <c r="I27" s="128"/>
    </row>
    <row r="28" s="96" customFormat="1" ht="19.9" customHeight="1" spans="1:9">
      <c r="A28" s="105"/>
      <c r="B28" s="117" t="s">
        <v>135</v>
      </c>
      <c r="C28" s="118"/>
      <c r="D28" s="117" t="s">
        <v>150</v>
      </c>
      <c r="E28" s="118"/>
      <c r="F28" s="118"/>
      <c r="G28" s="118"/>
      <c r="H28" s="118"/>
      <c r="I28" s="128"/>
    </row>
    <row r="29" s="96" customFormat="1" ht="19.9" customHeight="1" spans="1:9">
      <c r="A29" s="105"/>
      <c r="B29" s="117" t="s">
        <v>135</v>
      </c>
      <c r="C29" s="118"/>
      <c r="D29" s="117" t="s">
        <v>151</v>
      </c>
      <c r="E29" s="118"/>
      <c r="F29" s="118"/>
      <c r="G29" s="118"/>
      <c r="H29" s="118"/>
      <c r="I29" s="128"/>
    </row>
    <row r="30" s="96" customFormat="1" ht="19.9" customHeight="1" spans="1:9">
      <c r="A30" s="105"/>
      <c r="B30" s="117" t="s">
        <v>135</v>
      </c>
      <c r="C30" s="118"/>
      <c r="D30" s="117" t="s">
        <v>152</v>
      </c>
      <c r="E30" s="118"/>
      <c r="F30" s="118"/>
      <c r="G30" s="118"/>
      <c r="H30" s="118"/>
      <c r="I30" s="128"/>
    </row>
    <row r="31" s="96" customFormat="1" ht="19.9" customHeight="1" spans="1:9">
      <c r="A31" s="105"/>
      <c r="B31" s="117" t="s">
        <v>135</v>
      </c>
      <c r="C31" s="118"/>
      <c r="D31" s="117" t="s">
        <v>153</v>
      </c>
      <c r="E31" s="118"/>
      <c r="F31" s="118"/>
      <c r="G31" s="118"/>
      <c r="H31" s="118"/>
      <c r="I31" s="128"/>
    </row>
    <row r="32" s="96" customFormat="1" ht="19.9" customHeight="1" spans="1:9">
      <c r="A32" s="105"/>
      <c r="B32" s="117" t="s">
        <v>135</v>
      </c>
      <c r="C32" s="118"/>
      <c r="D32" s="117" t="s">
        <v>154</v>
      </c>
      <c r="E32" s="118"/>
      <c r="F32" s="118"/>
      <c r="G32" s="118"/>
      <c r="H32" s="118"/>
      <c r="I32" s="128"/>
    </row>
    <row r="33" s="96" customFormat="1" ht="19.9" customHeight="1" spans="1:9">
      <c r="A33" s="105"/>
      <c r="B33" s="117" t="s">
        <v>135</v>
      </c>
      <c r="C33" s="118"/>
      <c r="D33" s="117" t="s">
        <v>155</v>
      </c>
      <c r="E33" s="118"/>
      <c r="F33" s="118"/>
      <c r="G33" s="118"/>
      <c r="H33" s="118"/>
      <c r="I33" s="128"/>
    </row>
    <row r="34" s="96" customFormat="1" ht="19.9" customHeight="1" spans="1:9">
      <c r="A34" s="105"/>
      <c r="B34" s="117" t="s">
        <v>135</v>
      </c>
      <c r="C34" s="118"/>
      <c r="D34" s="117" t="s">
        <v>156</v>
      </c>
      <c r="E34" s="118"/>
      <c r="F34" s="118"/>
      <c r="G34" s="118"/>
      <c r="H34" s="118"/>
      <c r="I34" s="128"/>
    </row>
    <row r="35" s="96" customFormat="1" ht="8.5" customHeight="1" spans="1:9">
      <c r="A35" s="157"/>
      <c r="B35" s="157"/>
      <c r="C35" s="157"/>
      <c r="D35" s="107"/>
      <c r="E35" s="157"/>
      <c r="F35" s="157"/>
      <c r="G35" s="157"/>
      <c r="H35" s="157"/>
      <c r="I35" s="12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13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74" customWidth="1"/>
    <col min="2" max="3" width="5.88333333333333" style="74" customWidth="1"/>
    <col min="4" max="4" width="11.6333333333333" style="74" customWidth="1"/>
    <col min="5" max="5" width="23.5" style="74" customWidth="1"/>
    <col min="6" max="6" width="17.1083333333333" style="74" customWidth="1"/>
    <col min="7" max="7" width="15.6666666666667" style="74" customWidth="1"/>
    <col min="8" max="8" width="16.1083333333333" style="74" customWidth="1"/>
    <col min="9" max="9" width="14.8916666666667" style="74" customWidth="1"/>
    <col min="10" max="10" width="13.5583333333333" style="74" customWidth="1"/>
    <col min="11" max="13" width="5.88333333333333" style="74" customWidth="1"/>
    <col min="14" max="16" width="7.25833333333333" style="74" customWidth="1"/>
    <col min="17" max="23" width="5.88333333333333" style="74" customWidth="1"/>
    <col min="24" max="26" width="7.25833333333333" style="74" customWidth="1"/>
    <col min="27" max="33" width="5.88333333333333" style="74" customWidth="1"/>
    <col min="34" max="39" width="7.25833333333333" style="74" customWidth="1"/>
    <col min="40" max="40" width="1.53333333333333" style="74" customWidth="1"/>
    <col min="41" max="42" width="9.76666666666667" style="74" customWidth="1"/>
    <col min="43" max="16384" width="10" style="74"/>
  </cols>
  <sheetData>
    <row r="1" ht="25" customHeight="1" spans="1:40">
      <c r="A1" s="131"/>
      <c r="B1" s="2"/>
      <c r="C1" s="2"/>
      <c r="D1" s="132"/>
      <c r="E1" s="132"/>
      <c r="F1" s="75"/>
      <c r="G1" s="75"/>
      <c r="H1" s="75"/>
      <c r="I1" s="132"/>
      <c r="J1" s="132"/>
      <c r="K1" s="75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45" t="s">
        <v>157</v>
      </c>
      <c r="AN1" s="146"/>
    </row>
    <row r="2" ht="22.8" customHeight="1" spans="1:40">
      <c r="A2" s="75"/>
      <c r="B2" s="79" t="s">
        <v>158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146"/>
    </row>
    <row r="3" ht="19.55" customHeight="1" spans="1:40">
      <c r="A3" s="80"/>
      <c r="B3" s="81" t="s">
        <v>5</v>
      </c>
      <c r="C3" s="81"/>
      <c r="D3" s="81"/>
      <c r="E3" s="81"/>
      <c r="F3" s="133"/>
      <c r="G3" s="80"/>
      <c r="H3" s="134"/>
      <c r="I3" s="133"/>
      <c r="J3" s="133"/>
      <c r="K3" s="14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4" t="s">
        <v>6</v>
      </c>
      <c r="AM3" s="134"/>
      <c r="AN3" s="147"/>
    </row>
    <row r="4" ht="24.4" customHeight="1" spans="1:40">
      <c r="A4" s="78"/>
      <c r="B4" s="69" t="s">
        <v>9</v>
      </c>
      <c r="C4" s="69"/>
      <c r="D4" s="69"/>
      <c r="E4" s="135"/>
      <c r="F4" s="69" t="s">
        <v>159</v>
      </c>
      <c r="G4" s="69" t="s">
        <v>160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161</v>
      </c>
      <c r="R4" s="69"/>
      <c r="S4" s="69"/>
      <c r="T4" s="69"/>
      <c r="U4" s="69"/>
      <c r="V4" s="69"/>
      <c r="W4" s="69"/>
      <c r="X4" s="69"/>
      <c r="Y4" s="69"/>
      <c r="Z4" s="69"/>
      <c r="AA4" s="69" t="s">
        <v>162</v>
      </c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148"/>
    </row>
    <row r="5" ht="24.4" customHeight="1" spans="1:40">
      <c r="A5" s="78"/>
      <c r="B5" s="69" t="s">
        <v>79</v>
      </c>
      <c r="C5" s="69"/>
      <c r="D5" s="69" t="s">
        <v>70</v>
      </c>
      <c r="E5" s="135" t="s">
        <v>71</v>
      </c>
      <c r="F5" s="69"/>
      <c r="G5" s="69" t="s">
        <v>59</v>
      </c>
      <c r="H5" s="69" t="s">
        <v>163</v>
      </c>
      <c r="I5" s="69"/>
      <c r="J5" s="69"/>
      <c r="K5" s="69" t="s">
        <v>164</v>
      </c>
      <c r="L5" s="69"/>
      <c r="M5" s="69"/>
      <c r="N5" s="69" t="s">
        <v>165</v>
      </c>
      <c r="O5" s="69"/>
      <c r="P5" s="69"/>
      <c r="Q5" s="69" t="s">
        <v>59</v>
      </c>
      <c r="R5" s="69" t="s">
        <v>163</v>
      </c>
      <c r="S5" s="69"/>
      <c r="T5" s="69"/>
      <c r="U5" s="69" t="s">
        <v>164</v>
      </c>
      <c r="V5" s="69"/>
      <c r="W5" s="69"/>
      <c r="X5" s="69" t="s">
        <v>165</v>
      </c>
      <c r="Y5" s="69"/>
      <c r="Z5" s="69"/>
      <c r="AA5" s="69" t="s">
        <v>59</v>
      </c>
      <c r="AB5" s="69" t="s">
        <v>163</v>
      </c>
      <c r="AC5" s="69"/>
      <c r="AD5" s="69"/>
      <c r="AE5" s="69" t="s">
        <v>164</v>
      </c>
      <c r="AF5" s="69"/>
      <c r="AG5" s="69"/>
      <c r="AH5" s="69" t="s">
        <v>165</v>
      </c>
      <c r="AI5" s="69"/>
      <c r="AJ5" s="69"/>
      <c r="AK5" s="69" t="s">
        <v>166</v>
      </c>
      <c r="AL5" s="69"/>
      <c r="AM5" s="69"/>
      <c r="AN5" s="148"/>
    </row>
    <row r="6" ht="39" customHeight="1" spans="1:40">
      <c r="A6" s="76"/>
      <c r="B6" s="69" t="s">
        <v>80</v>
      </c>
      <c r="C6" s="69" t="s">
        <v>81</v>
      </c>
      <c r="D6" s="69"/>
      <c r="E6" s="135"/>
      <c r="F6" s="69"/>
      <c r="G6" s="69"/>
      <c r="H6" s="69" t="s">
        <v>167</v>
      </c>
      <c r="I6" s="69" t="s">
        <v>75</v>
      </c>
      <c r="J6" s="69" t="s">
        <v>76</v>
      </c>
      <c r="K6" s="69" t="s">
        <v>167</v>
      </c>
      <c r="L6" s="69" t="s">
        <v>75</v>
      </c>
      <c r="M6" s="69" t="s">
        <v>76</v>
      </c>
      <c r="N6" s="69" t="s">
        <v>167</v>
      </c>
      <c r="O6" s="69" t="s">
        <v>168</v>
      </c>
      <c r="P6" s="69" t="s">
        <v>169</v>
      </c>
      <c r="Q6" s="69"/>
      <c r="R6" s="69" t="s">
        <v>167</v>
      </c>
      <c r="S6" s="69" t="s">
        <v>75</v>
      </c>
      <c r="T6" s="69" t="s">
        <v>76</v>
      </c>
      <c r="U6" s="69" t="s">
        <v>167</v>
      </c>
      <c r="V6" s="69" t="s">
        <v>75</v>
      </c>
      <c r="W6" s="69" t="s">
        <v>76</v>
      </c>
      <c r="X6" s="69" t="s">
        <v>167</v>
      </c>
      <c r="Y6" s="69" t="s">
        <v>168</v>
      </c>
      <c r="Z6" s="69" t="s">
        <v>169</v>
      </c>
      <c r="AA6" s="69"/>
      <c r="AB6" s="69" t="s">
        <v>167</v>
      </c>
      <c r="AC6" s="69" t="s">
        <v>75</v>
      </c>
      <c r="AD6" s="69" t="s">
        <v>76</v>
      </c>
      <c r="AE6" s="69" t="s">
        <v>167</v>
      </c>
      <c r="AF6" s="69" t="s">
        <v>75</v>
      </c>
      <c r="AG6" s="69" t="s">
        <v>76</v>
      </c>
      <c r="AH6" s="69" t="s">
        <v>167</v>
      </c>
      <c r="AI6" s="69" t="s">
        <v>168</v>
      </c>
      <c r="AJ6" s="69" t="s">
        <v>169</v>
      </c>
      <c r="AK6" s="69" t="s">
        <v>167</v>
      </c>
      <c r="AL6" s="69" t="s">
        <v>168</v>
      </c>
      <c r="AM6" s="69" t="s">
        <v>169</v>
      </c>
      <c r="AN6" s="148"/>
    </row>
    <row r="7" ht="22.8" customHeight="1" spans="1:40">
      <c r="A7" s="78"/>
      <c r="B7" s="50"/>
      <c r="C7" s="50"/>
      <c r="D7" s="50"/>
      <c r="E7" s="136" t="s">
        <v>72</v>
      </c>
      <c r="F7" s="137">
        <f>G7</f>
        <v>10097794.51</v>
      </c>
      <c r="G7" s="53">
        <f>H7</f>
        <v>10097794.51</v>
      </c>
      <c r="H7" s="53">
        <f>I7+J7</f>
        <v>10097794.51</v>
      </c>
      <c r="I7" s="53">
        <f>I8+I19+I27</f>
        <v>9795794.51</v>
      </c>
      <c r="J7" s="53">
        <v>302000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148"/>
    </row>
    <row r="8" ht="30" customHeight="1" spans="1:40">
      <c r="A8" s="78"/>
      <c r="B8" s="50">
        <v>301</v>
      </c>
      <c r="C8" s="91"/>
      <c r="D8" s="50">
        <v>116001</v>
      </c>
      <c r="E8" s="138" t="s">
        <v>170</v>
      </c>
      <c r="F8" s="137">
        <v>6549410.36</v>
      </c>
      <c r="G8" s="137">
        <v>6549410.36</v>
      </c>
      <c r="H8" s="53">
        <f>I8+J8</f>
        <v>6549410.36</v>
      </c>
      <c r="I8" s="137">
        <v>6549410.36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148"/>
    </row>
    <row r="9" ht="22.8" customHeight="1" spans="1:40">
      <c r="A9" s="78"/>
      <c r="B9" s="50">
        <v>301</v>
      </c>
      <c r="C9" s="91" t="s">
        <v>84</v>
      </c>
      <c r="D9" s="50">
        <v>116001</v>
      </c>
      <c r="E9" s="136" t="s">
        <v>171</v>
      </c>
      <c r="F9" s="137">
        <v>1064472</v>
      </c>
      <c r="G9" s="137">
        <v>1064472</v>
      </c>
      <c r="H9" s="53">
        <f t="shared" ref="H9:H37" si="0">I9+J9</f>
        <v>1064472</v>
      </c>
      <c r="I9" s="137">
        <v>1064472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148"/>
    </row>
    <row r="10" ht="22.8" customHeight="1" spans="1:40">
      <c r="A10" s="78"/>
      <c r="B10" s="50">
        <v>301</v>
      </c>
      <c r="C10" s="91" t="s">
        <v>107</v>
      </c>
      <c r="D10" s="50">
        <v>116001</v>
      </c>
      <c r="E10" s="136" t="s">
        <v>172</v>
      </c>
      <c r="F10" s="137">
        <v>554748</v>
      </c>
      <c r="G10" s="137">
        <v>554748</v>
      </c>
      <c r="H10" s="53">
        <f t="shared" si="0"/>
        <v>554748</v>
      </c>
      <c r="I10" s="137">
        <v>554748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148"/>
    </row>
    <row r="11" ht="22.8" customHeight="1" spans="1:40">
      <c r="A11" s="78"/>
      <c r="B11" s="50">
        <v>301</v>
      </c>
      <c r="C11" s="91" t="s">
        <v>109</v>
      </c>
      <c r="D11" s="50">
        <v>116001</v>
      </c>
      <c r="E11" s="136" t="s">
        <v>173</v>
      </c>
      <c r="F11" s="137">
        <v>506279</v>
      </c>
      <c r="G11" s="137">
        <v>506279</v>
      </c>
      <c r="H11" s="53">
        <f t="shared" si="0"/>
        <v>506279</v>
      </c>
      <c r="I11" s="137">
        <v>506279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148"/>
    </row>
    <row r="12" ht="22.8" customHeight="1" spans="1:40">
      <c r="A12" s="78"/>
      <c r="B12" s="50">
        <v>301</v>
      </c>
      <c r="C12" s="91" t="s">
        <v>174</v>
      </c>
      <c r="D12" s="50">
        <v>116001</v>
      </c>
      <c r="E12" s="136" t="s">
        <v>175</v>
      </c>
      <c r="F12" s="137">
        <v>1175679</v>
      </c>
      <c r="G12" s="137">
        <v>1175679</v>
      </c>
      <c r="H12" s="53">
        <f t="shared" si="0"/>
        <v>1175679</v>
      </c>
      <c r="I12" s="137">
        <v>1175679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148"/>
    </row>
    <row r="13" ht="28" customHeight="1" spans="1:40">
      <c r="A13" s="78"/>
      <c r="B13" s="50">
        <v>301</v>
      </c>
      <c r="C13" s="91" t="s">
        <v>87</v>
      </c>
      <c r="D13" s="50">
        <v>116001</v>
      </c>
      <c r="E13" s="135" t="s">
        <v>176</v>
      </c>
      <c r="F13" s="137">
        <v>496892</v>
      </c>
      <c r="G13" s="137">
        <v>496892</v>
      </c>
      <c r="H13" s="53">
        <f t="shared" si="0"/>
        <v>496892</v>
      </c>
      <c r="I13" s="137">
        <v>496892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148"/>
    </row>
    <row r="14" ht="22.8" customHeight="1" spans="1:40">
      <c r="A14" s="78"/>
      <c r="B14" s="50">
        <v>301</v>
      </c>
      <c r="C14" s="91" t="s">
        <v>89</v>
      </c>
      <c r="D14" s="50">
        <v>116001</v>
      </c>
      <c r="E14" s="136" t="s">
        <v>177</v>
      </c>
      <c r="F14" s="137">
        <v>247981.43</v>
      </c>
      <c r="G14" s="137">
        <v>247981.43</v>
      </c>
      <c r="H14" s="53">
        <f t="shared" si="0"/>
        <v>247981.43</v>
      </c>
      <c r="I14" s="137">
        <v>247981.43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148"/>
    </row>
    <row r="15" ht="22.8" customHeight="1" spans="1:40">
      <c r="A15" s="78"/>
      <c r="B15" s="50">
        <v>301</v>
      </c>
      <c r="C15" s="91" t="s">
        <v>104</v>
      </c>
      <c r="D15" s="50">
        <v>116001</v>
      </c>
      <c r="E15" s="136" t="s">
        <v>178</v>
      </c>
      <c r="F15" s="137">
        <v>31200</v>
      </c>
      <c r="G15" s="137">
        <v>31200</v>
      </c>
      <c r="H15" s="53">
        <f t="shared" si="0"/>
        <v>31200</v>
      </c>
      <c r="I15" s="137">
        <v>31200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148"/>
    </row>
    <row r="16" ht="22.8" customHeight="1" spans="1:40">
      <c r="A16" s="78"/>
      <c r="B16" s="50">
        <v>301</v>
      </c>
      <c r="C16" s="91" t="s">
        <v>91</v>
      </c>
      <c r="D16" s="50">
        <v>116001</v>
      </c>
      <c r="E16" s="136" t="s">
        <v>179</v>
      </c>
      <c r="F16" s="137">
        <v>28720.93</v>
      </c>
      <c r="G16" s="137">
        <v>28720.93</v>
      </c>
      <c r="H16" s="53">
        <f t="shared" si="0"/>
        <v>28720.93</v>
      </c>
      <c r="I16" s="137">
        <v>28720.93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148"/>
    </row>
    <row r="17" ht="22.8" customHeight="1" spans="1:40">
      <c r="A17" s="78"/>
      <c r="B17" s="50">
        <v>301</v>
      </c>
      <c r="C17" s="91" t="s">
        <v>180</v>
      </c>
      <c r="D17" s="50">
        <v>116001</v>
      </c>
      <c r="E17" s="136" t="s">
        <v>116</v>
      </c>
      <c r="F17" s="137">
        <v>386466</v>
      </c>
      <c r="G17" s="137">
        <v>386466</v>
      </c>
      <c r="H17" s="53">
        <f t="shared" si="0"/>
        <v>386466</v>
      </c>
      <c r="I17" s="137">
        <v>386466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148"/>
    </row>
    <row r="18" ht="22.8" customHeight="1" spans="1:40">
      <c r="A18" s="78"/>
      <c r="B18" s="50">
        <v>301</v>
      </c>
      <c r="C18" s="91" t="s">
        <v>97</v>
      </c>
      <c r="D18" s="50">
        <v>116001</v>
      </c>
      <c r="E18" s="136" t="s">
        <v>181</v>
      </c>
      <c r="F18" s="137">
        <v>2056972</v>
      </c>
      <c r="G18" s="137">
        <v>2056972</v>
      </c>
      <c r="H18" s="53">
        <f t="shared" si="0"/>
        <v>2056972</v>
      </c>
      <c r="I18" s="137">
        <v>2056972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148"/>
    </row>
    <row r="19" ht="22.8" customHeight="1" spans="1:40">
      <c r="A19" s="78"/>
      <c r="B19" s="50">
        <v>302</v>
      </c>
      <c r="C19" s="91"/>
      <c r="D19" s="50">
        <v>116001</v>
      </c>
      <c r="E19" s="136" t="s">
        <v>182</v>
      </c>
      <c r="F19" s="137">
        <v>382235.22</v>
      </c>
      <c r="G19" s="137">
        <v>382235.22</v>
      </c>
      <c r="H19" s="53">
        <f t="shared" si="0"/>
        <v>382235.22</v>
      </c>
      <c r="I19" s="143" t="s">
        <v>183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148"/>
    </row>
    <row r="20" ht="22.8" customHeight="1" spans="1:40">
      <c r="A20" s="78"/>
      <c r="B20" s="50">
        <v>302</v>
      </c>
      <c r="C20" s="91" t="s">
        <v>84</v>
      </c>
      <c r="D20" s="50">
        <v>116001</v>
      </c>
      <c r="E20" s="136" t="s">
        <v>184</v>
      </c>
      <c r="F20" s="137">
        <v>104000</v>
      </c>
      <c r="G20" s="137">
        <v>104000</v>
      </c>
      <c r="H20" s="53">
        <f t="shared" si="0"/>
        <v>137000</v>
      </c>
      <c r="I20" s="143" t="s">
        <v>185</v>
      </c>
      <c r="J20" s="53">
        <v>33000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148"/>
    </row>
    <row r="21" ht="22.8" customHeight="1" spans="1:40">
      <c r="A21" s="78"/>
      <c r="B21" s="50">
        <v>302</v>
      </c>
      <c r="C21" s="91" t="s">
        <v>104</v>
      </c>
      <c r="D21" s="50">
        <v>116001</v>
      </c>
      <c r="E21" s="136" t="s">
        <v>186</v>
      </c>
      <c r="F21" s="137">
        <v>78000</v>
      </c>
      <c r="G21" s="137">
        <v>78000</v>
      </c>
      <c r="H21" s="53">
        <f t="shared" si="0"/>
        <v>108000</v>
      </c>
      <c r="I21" s="143" t="s">
        <v>187</v>
      </c>
      <c r="J21" s="53">
        <v>30000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148"/>
    </row>
    <row r="22" ht="22.8" customHeight="1" spans="1:40">
      <c r="A22" s="78"/>
      <c r="B22" s="50">
        <v>302</v>
      </c>
      <c r="C22" s="91" t="s">
        <v>188</v>
      </c>
      <c r="D22" s="50">
        <v>116001</v>
      </c>
      <c r="E22" s="136" t="s">
        <v>189</v>
      </c>
      <c r="F22" s="137">
        <v>9400</v>
      </c>
      <c r="G22" s="137">
        <v>9400</v>
      </c>
      <c r="H22" s="53">
        <f t="shared" si="0"/>
        <v>9400</v>
      </c>
      <c r="I22" s="143" t="s">
        <v>190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148"/>
    </row>
    <row r="23" ht="22.8" customHeight="1" spans="1:40">
      <c r="A23" s="78"/>
      <c r="B23" s="50">
        <v>302</v>
      </c>
      <c r="C23" s="91" t="s">
        <v>191</v>
      </c>
      <c r="D23" s="50">
        <v>116001</v>
      </c>
      <c r="E23" s="136" t="s">
        <v>192</v>
      </c>
      <c r="F23" s="137">
        <v>47063.2</v>
      </c>
      <c r="G23" s="137">
        <v>47063.2</v>
      </c>
      <c r="H23" s="53">
        <f t="shared" si="0"/>
        <v>47063.2</v>
      </c>
      <c r="I23" s="143" t="s">
        <v>193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148"/>
    </row>
    <row r="24" ht="22.8" customHeight="1" spans="1:40">
      <c r="A24" s="78"/>
      <c r="B24" s="50">
        <v>302</v>
      </c>
      <c r="C24" s="91" t="s">
        <v>194</v>
      </c>
      <c r="D24" s="50">
        <v>116001</v>
      </c>
      <c r="E24" s="136" t="s">
        <v>195</v>
      </c>
      <c r="F24" s="137">
        <v>27033.74</v>
      </c>
      <c r="G24" s="137">
        <v>27033.74</v>
      </c>
      <c r="H24" s="53">
        <f t="shared" si="0"/>
        <v>27033.74</v>
      </c>
      <c r="I24" s="143" t="s">
        <v>196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148"/>
    </row>
    <row r="25" ht="22.8" customHeight="1" spans="1:40">
      <c r="A25" s="78"/>
      <c r="B25" s="50">
        <v>302</v>
      </c>
      <c r="C25" s="91" t="s">
        <v>197</v>
      </c>
      <c r="D25" s="50">
        <v>116001</v>
      </c>
      <c r="E25" s="139" t="s">
        <v>198</v>
      </c>
      <c r="F25" s="137">
        <v>102600</v>
      </c>
      <c r="G25" s="137">
        <v>102600</v>
      </c>
      <c r="H25" s="53">
        <f t="shared" si="0"/>
        <v>102600</v>
      </c>
      <c r="I25" s="143" t="s">
        <v>199</v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148"/>
    </row>
    <row r="26" ht="22.8" customHeight="1" spans="1:40">
      <c r="A26" s="78"/>
      <c r="B26" s="50">
        <v>302</v>
      </c>
      <c r="C26" s="91" t="s">
        <v>97</v>
      </c>
      <c r="D26" s="50">
        <v>116001</v>
      </c>
      <c r="E26" s="136" t="s">
        <v>200</v>
      </c>
      <c r="F26" s="137">
        <v>14138.28</v>
      </c>
      <c r="G26" s="137">
        <v>14138.28</v>
      </c>
      <c r="H26" s="53">
        <f t="shared" si="0"/>
        <v>34138.28</v>
      </c>
      <c r="I26" s="143" t="s">
        <v>201</v>
      </c>
      <c r="J26" s="53">
        <v>20000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148"/>
    </row>
    <row r="27" ht="22.8" customHeight="1" spans="1:40">
      <c r="A27" s="78"/>
      <c r="B27" s="50">
        <v>303</v>
      </c>
      <c r="C27" s="91"/>
      <c r="D27" s="50">
        <v>116001</v>
      </c>
      <c r="E27" s="136" t="s">
        <v>202</v>
      </c>
      <c r="F27" s="137">
        <v>2864148.93</v>
      </c>
      <c r="G27" s="137">
        <v>2864148.93</v>
      </c>
      <c r="H27" s="53">
        <f t="shared" si="0"/>
        <v>2864148.93</v>
      </c>
      <c r="I27" s="137">
        <v>2864148.93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148"/>
    </row>
    <row r="28" ht="22.8" customHeight="1" spans="1:40">
      <c r="A28" s="78"/>
      <c r="B28" s="50">
        <v>303</v>
      </c>
      <c r="C28" s="91" t="s">
        <v>84</v>
      </c>
      <c r="D28" s="50">
        <v>116001</v>
      </c>
      <c r="E28" s="136" t="s">
        <v>203</v>
      </c>
      <c r="F28" s="137">
        <v>186172.1</v>
      </c>
      <c r="G28" s="137">
        <v>186172.1</v>
      </c>
      <c r="H28" s="53">
        <f t="shared" si="0"/>
        <v>186172.1</v>
      </c>
      <c r="I28" s="137">
        <v>186172.1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148"/>
    </row>
    <row r="29" ht="22.8" customHeight="1" spans="1:40">
      <c r="A29" s="78"/>
      <c r="B29" s="50">
        <v>303</v>
      </c>
      <c r="C29" s="91" t="s">
        <v>99</v>
      </c>
      <c r="D29" s="50">
        <v>116001</v>
      </c>
      <c r="E29" s="136" t="s">
        <v>204</v>
      </c>
      <c r="F29" s="137">
        <v>2669156.83</v>
      </c>
      <c r="G29" s="137">
        <v>2669156.83</v>
      </c>
      <c r="H29" s="53">
        <f t="shared" si="0"/>
        <v>2669156.83</v>
      </c>
      <c r="I29" s="137">
        <v>2669156.83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148"/>
    </row>
    <row r="30" ht="22.8" customHeight="1" spans="1:40">
      <c r="A30" s="78"/>
      <c r="B30" s="50">
        <v>303</v>
      </c>
      <c r="C30" s="91" t="s">
        <v>174</v>
      </c>
      <c r="D30" s="50">
        <v>116001</v>
      </c>
      <c r="E30" s="136" t="s">
        <v>205</v>
      </c>
      <c r="F30" s="137">
        <v>8400</v>
      </c>
      <c r="G30" s="137">
        <v>8400</v>
      </c>
      <c r="H30" s="53">
        <f t="shared" si="0"/>
        <v>8400</v>
      </c>
      <c r="I30" s="137">
        <v>8400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148"/>
    </row>
    <row r="31" ht="22.8" customHeight="1" spans="1:40">
      <c r="A31" s="78"/>
      <c r="B31" s="50">
        <v>303</v>
      </c>
      <c r="C31" s="91" t="s">
        <v>206</v>
      </c>
      <c r="D31" s="50">
        <v>116001</v>
      </c>
      <c r="E31" s="136" t="s">
        <v>207</v>
      </c>
      <c r="F31" s="140">
        <v>420</v>
      </c>
      <c r="G31" s="140">
        <v>420</v>
      </c>
      <c r="H31" s="53">
        <f t="shared" si="0"/>
        <v>420</v>
      </c>
      <c r="I31" s="144">
        <v>420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148"/>
    </row>
    <row r="32" ht="22.8" customHeight="1" spans="1:40">
      <c r="A32" s="78"/>
      <c r="B32" s="50">
        <v>303</v>
      </c>
      <c r="C32" s="91" t="s">
        <v>107</v>
      </c>
      <c r="D32" s="50">
        <v>116001</v>
      </c>
      <c r="E32" s="50" t="s">
        <v>208</v>
      </c>
      <c r="F32" s="53"/>
      <c r="G32" s="53"/>
      <c r="H32" s="53">
        <f t="shared" si="0"/>
        <v>10000</v>
      </c>
      <c r="I32" s="53"/>
      <c r="J32" s="53">
        <v>10000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148"/>
    </row>
    <row r="33" ht="22.8" customHeight="1" spans="1:40">
      <c r="A33" s="78"/>
      <c r="B33" s="50">
        <v>302</v>
      </c>
      <c r="C33" s="91" t="s">
        <v>174</v>
      </c>
      <c r="D33" s="50">
        <v>116001</v>
      </c>
      <c r="E33" s="50" t="s">
        <v>209</v>
      </c>
      <c r="F33" s="53"/>
      <c r="G33" s="53"/>
      <c r="H33" s="53">
        <f t="shared" si="0"/>
        <v>4000</v>
      </c>
      <c r="I33" s="53"/>
      <c r="J33" s="53">
        <v>4000</v>
      </c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148"/>
    </row>
    <row r="34" ht="22.8" customHeight="1" spans="1:40">
      <c r="A34" s="78"/>
      <c r="B34" s="50">
        <v>302</v>
      </c>
      <c r="C34" s="91" t="s">
        <v>180</v>
      </c>
      <c r="D34" s="50">
        <v>116001</v>
      </c>
      <c r="E34" s="50" t="s">
        <v>210</v>
      </c>
      <c r="F34" s="53"/>
      <c r="G34" s="53"/>
      <c r="H34" s="53">
        <f t="shared" si="0"/>
        <v>24200</v>
      </c>
      <c r="I34" s="53"/>
      <c r="J34" s="53">
        <v>24200</v>
      </c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148"/>
    </row>
    <row r="35" ht="22.8" customHeight="1" spans="1:40">
      <c r="A35" s="78"/>
      <c r="B35" s="50">
        <v>302</v>
      </c>
      <c r="C35" s="91" t="s">
        <v>211</v>
      </c>
      <c r="D35" s="50">
        <v>116001</v>
      </c>
      <c r="E35" s="50" t="s">
        <v>212</v>
      </c>
      <c r="F35" s="53"/>
      <c r="G35" s="53"/>
      <c r="H35" s="53">
        <f t="shared" si="0"/>
        <v>40800</v>
      </c>
      <c r="I35" s="53"/>
      <c r="J35" s="53">
        <v>40800</v>
      </c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148"/>
    </row>
    <row r="36" ht="22.8" customHeight="1" spans="1:40">
      <c r="A36" s="78"/>
      <c r="B36" s="50">
        <v>302</v>
      </c>
      <c r="C36" s="91" t="s">
        <v>213</v>
      </c>
      <c r="D36" s="50">
        <v>116001</v>
      </c>
      <c r="E36" s="50" t="s">
        <v>214</v>
      </c>
      <c r="F36" s="53"/>
      <c r="G36" s="53"/>
      <c r="H36" s="53">
        <f t="shared" si="0"/>
        <v>140000</v>
      </c>
      <c r="I36" s="53"/>
      <c r="J36" s="53">
        <v>140000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148"/>
    </row>
    <row r="37" ht="22.8" customHeight="1" spans="1:40">
      <c r="A37" s="78"/>
      <c r="B37" s="50"/>
      <c r="C37" s="91"/>
      <c r="D37" s="50"/>
      <c r="E37" s="50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148"/>
    </row>
    <row r="38" ht="9.75" customHeight="1" spans="1:40">
      <c r="A38" s="93"/>
      <c r="B38" s="93"/>
      <c r="C38" s="93"/>
      <c r="D38" s="141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14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opLeftCell="A7" workbookViewId="0">
      <selection activeCell="F14" sqref="F14"/>
    </sheetView>
  </sheetViews>
  <sheetFormatPr defaultColWidth="10" defaultRowHeight="13.5"/>
  <cols>
    <col min="1" max="1" width="1.53333333333333" style="96" customWidth="1"/>
    <col min="2" max="4" width="6.15833333333333" style="96" customWidth="1"/>
    <col min="5" max="5" width="16.825" style="96" customWidth="1"/>
    <col min="6" max="6" width="41.0333333333333" style="96" customWidth="1"/>
    <col min="7" max="7" width="16.4083333333333" style="96" customWidth="1"/>
    <col min="8" max="8" width="16.6333333333333" style="96" customWidth="1"/>
    <col min="9" max="9" width="16.4083333333333" style="96" customWidth="1"/>
    <col min="10" max="10" width="1.53333333333333" style="96" customWidth="1"/>
    <col min="11" max="11" width="9.76666666666667" style="96" customWidth="1"/>
    <col min="12" max="16384" width="10" style="96"/>
  </cols>
  <sheetData>
    <row r="1" s="96" customFormat="1" ht="14.3" customHeight="1" spans="1:10">
      <c r="A1" s="99"/>
      <c r="B1" s="97"/>
      <c r="C1" s="97"/>
      <c r="D1" s="97"/>
      <c r="E1" s="98"/>
      <c r="F1" s="98"/>
      <c r="G1" s="123" t="s">
        <v>215</v>
      </c>
      <c r="H1" s="123"/>
      <c r="I1" s="123"/>
      <c r="J1" s="127"/>
    </row>
    <row r="2" s="96" customFormat="1" ht="19.9" customHeight="1" spans="1:10">
      <c r="A2" s="99"/>
      <c r="B2" s="101" t="s">
        <v>216</v>
      </c>
      <c r="C2" s="101"/>
      <c r="D2" s="101"/>
      <c r="E2" s="101"/>
      <c r="F2" s="101"/>
      <c r="G2" s="101"/>
      <c r="H2" s="101"/>
      <c r="I2" s="101"/>
      <c r="J2" s="127" t="s">
        <v>3</v>
      </c>
    </row>
    <row r="3" s="96" customFormat="1" ht="17.05" customHeight="1" spans="1:10">
      <c r="A3" s="102"/>
      <c r="B3" s="103" t="s">
        <v>5</v>
      </c>
      <c r="C3" s="103"/>
      <c r="D3" s="103"/>
      <c r="E3" s="103"/>
      <c r="F3" s="103"/>
      <c r="G3" s="102"/>
      <c r="H3" s="124"/>
      <c r="I3" s="104" t="s">
        <v>6</v>
      </c>
      <c r="J3" s="127"/>
    </row>
    <row r="4" s="96" customFormat="1" ht="21.35" customHeight="1" spans="1:10">
      <c r="A4" s="107"/>
      <c r="B4" s="106" t="s">
        <v>9</v>
      </c>
      <c r="C4" s="106"/>
      <c r="D4" s="106"/>
      <c r="E4" s="106"/>
      <c r="F4" s="106"/>
      <c r="G4" s="106" t="s">
        <v>59</v>
      </c>
      <c r="H4" s="109" t="s">
        <v>217</v>
      </c>
      <c r="I4" s="109" t="s">
        <v>162</v>
      </c>
      <c r="J4" s="121"/>
    </row>
    <row r="5" s="96" customFormat="1" ht="21.35" customHeight="1" spans="1:10">
      <c r="A5" s="107"/>
      <c r="B5" s="106" t="s">
        <v>79</v>
      </c>
      <c r="C5" s="106"/>
      <c r="D5" s="106"/>
      <c r="E5" s="106" t="s">
        <v>70</v>
      </c>
      <c r="F5" s="106" t="s">
        <v>71</v>
      </c>
      <c r="G5" s="106"/>
      <c r="H5" s="109"/>
      <c r="I5" s="109"/>
      <c r="J5" s="121"/>
    </row>
    <row r="6" s="96" customFormat="1" ht="21.35" customHeight="1" spans="1:10">
      <c r="A6" s="125"/>
      <c r="B6" s="106" t="s">
        <v>80</v>
      </c>
      <c r="C6" s="106" t="s">
        <v>81</v>
      </c>
      <c r="D6" s="106" t="s">
        <v>82</v>
      </c>
      <c r="E6" s="106"/>
      <c r="F6" s="106"/>
      <c r="G6" s="106"/>
      <c r="H6" s="109"/>
      <c r="I6" s="109"/>
      <c r="J6" s="128"/>
    </row>
    <row r="7" s="96" customFormat="1" ht="19.9" customHeight="1" spans="1:10">
      <c r="A7" s="126"/>
      <c r="B7" s="106"/>
      <c r="C7" s="106"/>
      <c r="D7" s="106"/>
      <c r="E7" s="106"/>
      <c r="F7" s="106" t="s">
        <v>72</v>
      </c>
      <c r="G7" s="53">
        <f>G8+G20+G26+G29</f>
        <v>10097794.51</v>
      </c>
      <c r="H7" s="53">
        <f>H8+H20+H26+H29</f>
        <v>10097794.51</v>
      </c>
      <c r="I7" s="108"/>
      <c r="J7" s="129"/>
    </row>
    <row r="8" s="96" customFormat="1" ht="19.9" customHeight="1" spans="1:10">
      <c r="A8" s="125"/>
      <c r="B8" s="50">
        <v>208</v>
      </c>
      <c r="C8" s="50"/>
      <c r="D8" s="50"/>
      <c r="E8" s="50">
        <v>116001</v>
      </c>
      <c r="F8" s="50" t="s">
        <v>83</v>
      </c>
      <c r="G8" s="92">
        <v>9412680.42</v>
      </c>
      <c r="H8" s="92">
        <v>9412680.42</v>
      </c>
      <c r="I8" s="118"/>
      <c r="J8" s="127"/>
    </row>
    <row r="9" s="96" customFormat="1" ht="19.9" customHeight="1" spans="1:10">
      <c r="A9" s="125"/>
      <c r="B9" s="50">
        <v>208</v>
      </c>
      <c r="C9" s="91" t="s">
        <v>84</v>
      </c>
      <c r="D9" s="50"/>
      <c r="E9" s="50">
        <v>116001</v>
      </c>
      <c r="F9" s="50" t="s">
        <v>85</v>
      </c>
      <c r="G9" s="92">
        <v>8655569.56</v>
      </c>
      <c r="H9" s="92">
        <v>8655569.56</v>
      </c>
      <c r="I9" s="118"/>
      <c r="J9" s="127"/>
    </row>
    <row r="10" s="96" customFormat="1" ht="19.9" customHeight="1" spans="1:10">
      <c r="A10" s="125"/>
      <c r="B10" s="50">
        <v>208</v>
      </c>
      <c r="C10" s="91" t="s">
        <v>84</v>
      </c>
      <c r="D10" s="91" t="s">
        <v>84</v>
      </c>
      <c r="E10" s="50">
        <v>116001</v>
      </c>
      <c r="F10" s="50" t="s">
        <v>86</v>
      </c>
      <c r="G10" s="92">
        <v>6274876.41</v>
      </c>
      <c r="H10" s="92">
        <v>6274876.41</v>
      </c>
      <c r="I10" s="118"/>
      <c r="J10" s="128"/>
    </row>
    <row r="11" s="96" customFormat="1" ht="19.9" customHeight="1" spans="1:10">
      <c r="A11" s="125"/>
      <c r="B11" s="50">
        <v>208</v>
      </c>
      <c r="C11" s="91" t="s">
        <v>84</v>
      </c>
      <c r="D11" s="91" t="s">
        <v>87</v>
      </c>
      <c r="E11" s="50">
        <v>116001</v>
      </c>
      <c r="F11" s="50" t="s">
        <v>88</v>
      </c>
      <c r="G11" s="92">
        <v>62000</v>
      </c>
      <c r="H11" s="92">
        <v>62000</v>
      </c>
      <c r="I11" s="118"/>
      <c r="J11" s="128"/>
    </row>
    <row r="12" s="96" customFormat="1" ht="19.9" customHeight="1" spans="1:10">
      <c r="A12" s="125"/>
      <c r="B12" s="50">
        <v>208</v>
      </c>
      <c r="C12" s="91" t="s">
        <v>84</v>
      </c>
      <c r="D12" s="91" t="s">
        <v>89</v>
      </c>
      <c r="E12" s="50">
        <v>116001</v>
      </c>
      <c r="F12" s="50" t="s">
        <v>90</v>
      </c>
      <c r="G12" s="92">
        <v>10000</v>
      </c>
      <c r="H12" s="92">
        <v>10000</v>
      </c>
      <c r="I12" s="118"/>
      <c r="J12" s="128"/>
    </row>
    <row r="13" s="96" customFormat="1" ht="19.9" customHeight="1" spans="1:10">
      <c r="A13" s="125"/>
      <c r="B13" s="50">
        <v>208</v>
      </c>
      <c r="C13" s="91" t="s">
        <v>84</v>
      </c>
      <c r="D13" s="91" t="s">
        <v>91</v>
      </c>
      <c r="E13" s="50">
        <v>116001</v>
      </c>
      <c r="F13" s="50" t="s">
        <v>92</v>
      </c>
      <c r="G13" s="92">
        <v>20000</v>
      </c>
      <c r="H13" s="92">
        <v>20000</v>
      </c>
      <c r="I13" s="118"/>
      <c r="J13" s="128"/>
    </row>
    <row r="14" s="96" customFormat="1" ht="19.9" customHeight="1" spans="1:10">
      <c r="A14" s="125"/>
      <c r="B14" s="50">
        <v>208</v>
      </c>
      <c r="C14" s="91" t="s">
        <v>84</v>
      </c>
      <c r="D14" s="91" t="s">
        <v>93</v>
      </c>
      <c r="E14" s="50">
        <v>116001</v>
      </c>
      <c r="F14" s="50" t="s">
        <v>94</v>
      </c>
      <c r="G14" s="92">
        <v>200000</v>
      </c>
      <c r="H14" s="92">
        <v>200000</v>
      </c>
      <c r="I14" s="118"/>
      <c r="J14" s="128"/>
    </row>
    <row r="15" s="96" customFormat="1" ht="19.9" customHeight="1" spans="1:10">
      <c r="A15" s="125"/>
      <c r="B15" s="50">
        <v>208</v>
      </c>
      <c r="C15" s="91" t="s">
        <v>84</v>
      </c>
      <c r="D15" s="91" t="s">
        <v>95</v>
      </c>
      <c r="E15" s="50">
        <v>116001</v>
      </c>
      <c r="F15" s="50" t="s">
        <v>96</v>
      </c>
      <c r="G15" s="92">
        <v>2078693.15</v>
      </c>
      <c r="H15" s="92">
        <v>2078693.15</v>
      </c>
      <c r="I15" s="118"/>
      <c r="J15" s="128"/>
    </row>
    <row r="16" s="96" customFormat="1" ht="19.9" customHeight="1" spans="1:10">
      <c r="A16" s="125"/>
      <c r="B16" s="50">
        <v>208</v>
      </c>
      <c r="C16" s="91" t="s">
        <v>84</v>
      </c>
      <c r="D16" s="91" t="s">
        <v>97</v>
      </c>
      <c r="E16" s="50">
        <v>116001</v>
      </c>
      <c r="F16" s="50" t="s">
        <v>98</v>
      </c>
      <c r="G16" s="92">
        <v>10000</v>
      </c>
      <c r="H16" s="92">
        <v>10000</v>
      </c>
      <c r="I16" s="118"/>
      <c r="J16" s="128"/>
    </row>
    <row r="17" s="96" customFormat="1" ht="19.9" customHeight="1" spans="1:10">
      <c r="A17" s="125"/>
      <c r="B17" s="50">
        <v>208</v>
      </c>
      <c r="C17" s="91" t="s">
        <v>99</v>
      </c>
      <c r="D17" s="91"/>
      <c r="E17" s="50">
        <v>116001</v>
      </c>
      <c r="F17" s="50" t="s">
        <v>100</v>
      </c>
      <c r="G17" s="92">
        <v>757110.86</v>
      </c>
      <c r="H17" s="92">
        <v>757110.86</v>
      </c>
      <c r="I17" s="118"/>
      <c r="J17" s="128"/>
    </row>
    <row r="18" s="96" customFormat="1" ht="19.9" customHeight="1" spans="1:10">
      <c r="A18" s="125"/>
      <c r="B18" s="50">
        <v>208</v>
      </c>
      <c r="C18" s="91" t="s">
        <v>99</v>
      </c>
      <c r="D18" s="91" t="s">
        <v>84</v>
      </c>
      <c r="E18" s="50">
        <v>116001</v>
      </c>
      <c r="F18" s="50" t="s">
        <v>101</v>
      </c>
      <c r="G18" s="92">
        <v>260218.86</v>
      </c>
      <c r="H18" s="92">
        <v>260218.86</v>
      </c>
      <c r="I18" s="118"/>
      <c r="J18" s="128"/>
    </row>
    <row r="19" s="96" customFormat="1" ht="19.9" customHeight="1" spans="1:10">
      <c r="A19" s="125"/>
      <c r="B19" s="50">
        <v>208</v>
      </c>
      <c r="C19" s="91" t="s">
        <v>99</v>
      </c>
      <c r="D19" s="91" t="s">
        <v>99</v>
      </c>
      <c r="E19" s="50">
        <v>116001</v>
      </c>
      <c r="F19" s="50" t="s">
        <v>102</v>
      </c>
      <c r="G19" s="92">
        <v>496892</v>
      </c>
      <c r="H19" s="92">
        <v>496892</v>
      </c>
      <c r="I19" s="118"/>
      <c r="J19" s="128"/>
    </row>
    <row r="20" s="96" customFormat="1" ht="19.9" customHeight="1" spans="1:10">
      <c r="A20" s="125"/>
      <c r="B20" s="50">
        <v>210</v>
      </c>
      <c r="C20" s="91"/>
      <c r="D20" s="91"/>
      <c r="E20" s="50">
        <v>116001</v>
      </c>
      <c r="F20" s="50" t="s">
        <v>103</v>
      </c>
      <c r="G20" s="92">
        <v>287581.43</v>
      </c>
      <c r="H20" s="92">
        <v>287581.43</v>
      </c>
      <c r="I20" s="118"/>
      <c r="J20" s="128"/>
    </row>
    <row r="21" s="96" customFormat="1" ht="19.9" customHeight="1" spans="1:10">
      <c r="A21" s="125"/>
      <c r="B21" s="50">
        <v>210</v>
      </c>
      <c r="C21" s="91" t="s">
        <v>104</v>
      </c>
      <c r="D21" s="91"/>
      <c r="E21" s="50">
        <v>116001</v>
      </c>
      <c r="F21" s="50" t="s">
        <v>105</v>
      </c>
      <c r="G21" s="92">
        <v>287581.43</v>
      </c>
      <c r="H21" s="92">
        <v>287581.43</v>
      </c>
      <c r="I21" s="118"/>
      <c r="J21" s="128"/>
    </row>
    <row r="22" s="96" customFormat="1" ht="19.9" customHeight="1" spans="1:10">
      <c r="A22" s="125"/>
      <c r="B22" s="50">
        <v>210</v>
      </c>
      <c r="C22" s="91" t="s">
        <v>104</v>
      </c>
      <c r="D22" s="91" t="s">
        <v>84</v>
      </c>
      <c r="E22" s="50">
        <v>116001</v>
      </c>
      <c r="F22" s="50" t="s">
        <v>106</v>
      </c>
      <c r="G22" s="92">
        <v>105019</v>
      </c>
      <c r="H22" s="92">
        <v>105019</v>
      </c>
      <c r="I22" s="118"/>
      <c r="J22" s="128"/>
    </row>
    <row r="23" s="96" customFormat="1" ht="19.9" customHeight="1" spans="1:10">
      <c r="A23" s="125"/>
      <c r="B23" s="50">
        <v>210</v>
      </c>
      <c r="C23" s="91" t="s">
        <v>104</v>
      </c>
      <c r="D23" s="91" t="s">
        <v>107</v>
      </c>
      <c r="E23" s="50">
        <v>116001</v>
      </c>
      <c r="F23" s="50" t="s">
        <v>108</v>
      </c>
      <c r="G23" s="92">
        <v>142962.43</v>
      </c>
      <c r="H23" s="92">
        <v>142962.43</v>
      </c>
      <c r="I23" s="118"/>
      <c r="J23" s="128"/>
    </row>
    <row r="24" s="96" customFormat="1" ht="19.9" customHeight="1" spans="1:10">
      <c r="A24" s="125"/>
      <c r="B24" s="50">
        <v>210</v>
      </c>
      <c r="C24" s="91" t="s">
        <v>104</v>
      </c>
      <c r="D24" s="91" t="s">
        <v>109</v>
      </c>
      <c r="E24" s="50">
        <v>116001</v>
      </c>
      <c r="F24" s="50" t="s">
        <v>110</v>
      </c>
      <c r="G24" s="92">
        <v>20400</v>
      </c>
      <c r="H24" s="92">
        <v>20400</v>
      </c>
      <c r="I24" s="118"/>
      <c r="J24" s="128"/>
    </row>
    <row r="25" s="96" customFormat="1" ht="19.9" customHeight="1" spans="1:10">
      <c r="A25" s="125"/>
      <c r="B25" s="50">
        <v>210</v>
      </c>
      <c r="C25" s="91" t="s">
        <v>104</v>
      </c>
      <c r="D25" s="91" t="s">
        <v>97</v>
      </c>
      <c r="E25" s="50">
        <v>116001</v>
      </c>
      <c r="F25" s="50" t="s">
        <v>111</v>
      </c>
      <c r="G25" s="92">
        <v>19200</v>
      </c>
      <c r="H25" s="92">
        <v>19200</v>
      </c>
      <c r="I25" s="118"/>
      <c r="J25" s="128"/>
    </row>
    <row r="26" s="96" customFormat="1" ht="19.9" customHeight="1" spans="1:10">
      <c r="A26" s="125"/>
      <c r="B26" s="50">
        <v>220</v>
      </c>
      <c r="C26" s="91"/>
      <c r="D26" s="91"/>
      <c r="E26" s="50">
        <v>116001</v>
      </c>
      <c r="F26" s="50" t="s">
        <v>112</v>
      </c>
      <c r="G26" s="92">
        <v>11066.66</v>
      </c>
      <c r="H26" s="92">
        <v>11066.66</v>
      </c>
      <c r="I26" s="118"/>
      <c r="J26" s="128"/>
    </row>
    <row r="27" ht="19.9" customHeight="1" spans="2:9">
      <c r="B27" s="50">
        <v>220</v>
      </c>
      <c r="C27" s="91" t="s">
        <v>84</v>
      </c>
      <c r="D27" s="91"/>
      <c r="E27" s="50">
        <v>116001</v>
      </c>
      <c r="F27" s="50" t="s">
        <v>113</v>
      </c>
      <c r="G27" s="92">
        <v>11066.66</v>
      </c>
      <c r="H27" s="92">
        <v>11066.66</v>
      </c>
      <c r="I27" s="130"/>
    </row>
    <row r="28" ht="19.9" customHeight="1" spans="2:9">
      <c r="B28" s="50">
        <v>220</v>
      </c>
      <c r="C28" s="91" t="s">
        <v>84</v>
      </c>
      <c r="D28" s="91" t="s">
        <v>84</v>
      </c>
      <c r="E28" s="50">
        <v>116001</v>
      </c>
      <c r="F28" s="50" t="s">
        <v>86</v>
      </c>
      <c r="G28" s="92">
        <v>11066.66</v>
      </c>
      <c r="H28" s="92">
        <v>11066.66</v>
      </c>
      <c r="I28" s="130"/>
    </row>
    <row r="29" ht="19.9" customHeight="1" spans="2:9">
      <c r="B29" s="50">
        <v>221</v>
      </c>
      <c r="C29" s="91"/>
      <c r="D29" s="91"/>
      <c r="E29" s="50">
        <v>116001</v>
      </c>
      <c r="F29" s="50" t="s">
        <v>114</v>
      </c>
      <c r="G29" s="92">
        <v>386466</v>
      </c>
      <c r="H29" s="92">
        <v>386466</v>
      </c>
      <c r="I29" s="130"/>
    </row>
    <row r="30" ht="19.9" customHeight="1" spans="2:9">
      <c r="B30" s="50">
        <v>221</v>
      </c>
      <c r="C30" s="91" t="s">
        <v>107</v>
      </c>
      <c r="D30" s="91"/>
      <c r="E30" s="50">
        <v>116001</v>
      </c>
      <c r="F30" s="50" t="s">
        <v>115</v>
      </c>
      <c r="G30" s="92">
        <v>386466</v>
      </c>
      <c r="H30" s="92">
        <v>386466</v>
      </c>
      <c r="I30" s="130"/>
    </row>
    <row r="31" ht="19.9" customHeight="1" spans="2:9">
      <c r="B31" s="50">
        <v>221</v>
      </c>
      <c r="C31" s="91" t="s">
        <v>107</v>
      </c>
      <c r="D31" s="91" t="s">
        <v>84</v>
      </c>
      <c r="E31" s="50">
        <v>116001</v>
      </c>
      <c r="F31" s="50" t="s">
        <v>116</v>
      </c>
      <c r="G31" s="92">
        <v>386466</v>
      </c>
      <c r="H31" s="92">
        <v>386466</v>
      </c>
      <c r="I31" s="13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selection activeCell="F14" sqref="F14"/>
    </sheetView>
  </sheetViews>
  <sheetFormatPr defaultColWidth="10" defaultRowHeight="13.5"/>
  <cols>
    <col min="1" max="1" width="1.53333333333333" style="96" customWidth="1"/>
    <col min="2" max="3" width="6.15833333333333" style="96" customWidth="1"/>
    <col min="4" max="4" width="16.4083333333333" style="96" customWidth="1"/>
    <col min="5" max="5" width="41.0333333333333" style="96" customWidth="1"/>
    <col min="6" max="8" width="16.4083333333333" style="96" customWidth="1"/>
    <col min="9" max="9" width="1.53333333333333" style="96" customWidth="1"/>
    <col min="10" max="16384" width="10" style="96"/>
  </cols>
  <sheetData>
    <row r="1" s="96" customFormat="1" ht="14.3" customHeight="1" spans="1:9">
      <c r="A1" s="97"/>
      <c r="B1" s="97"/>
      <c r="C1" s="97"/>
      <c r="D1" s="98"/>
      <c r="E1" s="98"/>
      <c r="F1" s="99"/>
      <c r="G1" s="99"/>
      <c r="H1" s="100" t="s">
        <v>218</v>
      </c>
      <c r="I1" s="121"/>
    </row>
    <row r="2" s="96" customFormat="1" ht="19.9" customHeight="1" spans="1:9">
      <c r="A2" s="99"/>
      <c r="B2" s="101" t="s">
        <v>219</v>
      </c>
      <c r="C2" s="101"/>
      <c r="D2" s="101"/>
      <c r="E2" s="101"/>
      <c r="F2" s="101"/>
      <c r="G2" s="101"/>
      <c r="H2" s="101"/>
      <c r="I2" s="121"/>
    </row>
    <row r="3" s="96" customFormat="1" ht="17.05" customHeight="1" spans="1:9">
      <c r="A3" s="102"/>
      <c r="B3" s="103" t="s">
        <v>5</v>
      </c>
      <c r="C3" s="103"/>
      <c r="D3" s="103"/>
      <c r="E3" s="103"/>
      <c r="G3" s="102"/>
      <c r="H3" s="104" t="s">
        <v>6</v>
      </c>
      <c r="I3" s="121"/>
    </row>
    <row r="4" s="96" customFormat="1" ht="21.35" customHeight="1" spans="1:9">
      <c r="A4" s="105"/>
      <c r="B4" s="106" t="s">
        <v>9</v>
      </c>
      <c r="C4" s="106"/>
      <c r="D4" s="106"/>
      <c r="E4" s="106"/>
      <c r="F4" s="106" t="s">
        <v>75</v>
      </c>
      <c r="G4" s="106"/>
      <c r="H4" s="106"/>
      <c r="I4" s="121"/>
    </row>
    <row r="5" s="96" customFormat="1" ht="21.35" customHeight="1" spans="1:9">
      <c r="A5" s="105"/>
      <c r="B5" s="106" t="s">
        <v>79</v>
      </c>
      <c r="C5" s="106"/>
      <c r="D5" s="106" t="s">
        <v>70</v>
      </c>
      <c r="E5" s="106" t="s">
        <v>71</v>
      </c>
      <c r="F5" s="106" t="s">
        <v>59</v>
      </c>
      <c r="G5" s="106" t="s">
        <v>220</v>
      </c>
      <c r="H5" s="106" t="s">
        <v>221</v>
      </c>
      <c r="I5" s="121"/>
    </row>
    <row r="6" s="96" customFormat="1" ht="21.35" customHeight="1" spans="1:9">
      <c r="A6" s="107"/>
      <c r="B6" s="106" t="s">
        <v>80</v>
      </c>
      <c r="C6" s="106" t="s">
        <v>81</v>
      </c>
      <c r="D6" s="106"/>
      <c r="E6" s="106"/>
      <c r="F6" s="106"/>
      <c r="G6" s="106"/>
      <c r="H6" s="106"/>
      <c r="I6" s="121"/>
    </row>
    <row r="7" s="96" customFormat="1" ht="30" customHeight="1" spans="1:9">
      <c r="A7" s="105"/>
      <c r="B7" s="106"/>
      <c r="C7" s="106"/>
      <c r="D7" s="106"/>
      <c r="E7" s="106" t="s">
        <v>72</v>
      </c>
      <c r="F7" s="108">
        <f>G7+H7</f>
        <v>9795794.51</v>
      </c>
      <c r="G7" s="108">
        <f>SUM(G8:G18)</f>
        <v>9413559.29</v>
      </c>
      <c r="H7" s="108">
        <f>SUM(H8:H20)</f>
        <v>382235.22</v>
      </c>
      <c r="I7" s="121"/>
    </row>
    <row r="8" s="96" customFormat="1" ht="30" customHeight="1" spans="1:9">
      <c r="A8" s="105"/>
      <c r="B8" s="109">
        <v>501</v>
      </c>
      <c r="C8" s="110" t="s">
        <v>84</v>
      </c>
      <c r="D8" s="106">
        <v>116001</v>
      </c>
      <c r="E8" s="111" t="s">
        <v>222</v>
      </c>
      <c r="F8" s="108">
        <v>1396523</v>
      </c>
      <c r="G8" s="108">
        <f>F8</f>
        <v>1396523</v>
      </c>
      <c r="H8" s="108"/>
      <c r="I8" s="121"/>
    </row>
    <row r="9" s="96" customFormat="1" ht="30" customHeight="1" spans="1:9">
      <c r="A9" s="105"/>
      <c r="B9" s="109">
        <v>501</v>
      </c>
      <c r="C9" s="110" t="s">
        <v>107</v>
      </c>
      <c r="D9" s="106">
        <v>116001</v>
      </c>
      <c r="E9" s="109" t="s">
        <v>223</v>
      </c>
      <c r="F9" s="108">
        <v>319573.96</v>
      </c>
      <c r="G9" s="108">
        <f>F9</f>
        <v>319573.96</v>
      </c>
      <c r="H9" s="108"/>
      <c r="I9" s="121"/>
    </row>
    <row r="10" s="96" customFormat="1" ht="30" customHeight="1" spans="1:9">
      <c r="A10" s="105"/>
      <c r="B10" s="109">
        <v>501</v>
      </c>
      <c r="C10" s="110" t="s">
        <v>109</v>
      </c>
      <c r="D10" s="106">
        <v>116001</v>
      </c>
      <c r="E10" s="109" t="s">
        <v>116</v>
      </c>
      <c r="F10" s="108">
        <v>163666</v>
      </c>
      <c r="G10" s="108">
        <f>F10</f>
        <v>163666</v>
      </c>
      <c r="H10" s="108"/>
      <c r="I10" s="121"/>
    </row>
    <row r="11" s="96" customFormat="1" ht="30" customHeight="1" spans="1:9">
      <c r="A11" s="105"/>
      <c r="B11" s="109">
        <v>501</v>
      </c>
      <c r="C11" s="110" t="s">
        <v>97</v>
      </c>
      <c r="D11" s="106">
        <v>116001</v>
      </c>
      <c r="E11" s="112" t="s">
        <v>181</v>
      </c>
      <c r="F11" s="108">
        <v>2056972</v>
      </c>
      <c r="G11" s="108">
        <f>F11</f>
        <v>2056972</v>
      </c>
      <c r="H11" s="108"/>
      <c r="I11" s="121"/>
    </row>
    <row r="12" s="96" customFormat="1" ht="30" customHeight="1" spans="2:9">
      <c r="B12" s="109">
        <v>502</v>
      </c>
      <c r="C12" s="110" t="s">
        <v>84</v>
      </c>
      <c r="D12" s="106">
        <v>116001</v>
      </c>
      <c r="E12" s="109" t="s">
        <v>224</v>
      </c>
      <c r="F12" s="108">
        <v>238831.96</v>
      </c>
      <c r="G12" s="108"/>
      <c r="H12" s="108">
        <v>238831.96</v>
      </c>
      <c r="I12" s="121"/>
    </row>
    <row r="13" s="96" customFormat="1" ht="30" customHeight="1" spans="2:9">
      <c r="B13" s="109">
        <v>502</v>
      </c>
      <c r="C13" s="110" t="s">
        <v>225</v>
      </c>
      <c r="D13" s="106">
        <v>116001</v>
      </c>
      <c r="E13" s="109" t="s">
        <v>189</v>
      </c>
      <c r="F13" s="108">
        <v>9400</v>
      </c>
      <c r="G13" s="108"/>
      <c r="H13" s="108">
        <f>F13</f>
        <v>9400</v>
      </c>
      <c r="I13" s="121"/>
    </row>
    <row r="14" s="96" customFormat="1" ht="30" customHeight="1" spans="2:9">
      <c r="B14" s="109">
        <v>502</v>
      </c>
      <c r="C14" s="110" t="s">
        <v>97</v>
      </c>
      <c r="D14" s="106">
        <v>116001</v>
      </c>
      <c r="E14" s="109" t="s">
        <v>200</v>
      </c>
      <c r="F14" s="108">
        <v>31157.12</v>
      </c>
      <c r="G14" s="108"/>
      <c r="H14" s="108">
        <f>F14</f>
        <v>31157.12</v>
      </c>
      <c r="I14" s="121"/>
    </row>
    <row r="15" s="96" customFormat="1" ht="30" customHeight="1" spans="2:9">
      <c r="B15" s="109">
        <v>505</v>
      </c>
      <c r="C15" s="110" t="s">
        <v>84</v>
      </c>
      <c r="D15" s="106">
        <v>116001</v>
      </c>
      <c r="E15" s="109" t="s">
        <v>170</v>
      </c>
      <c r="F15" s="113">
        <v>2612675.4</v>
      </c>
      <c r="G15" s="108">
        <f>F15</f>
        <v>2612675.4</v>
      </c>
      <c r="H15" s="108"/>
      <c r="I15" s="121"/>
    </row>
    <row r="16" s="96" customFormat="1" ht="30" customHeight="1" spans="2:9">
      <c r="B16" s="109">
        <v>505</v>
      </c>
      <c r="C16" s="110" t="s">
        <v>107</v>
      </c>
      <c r="D16" s="106">
        <v>116001</v>
      </c>
      <c r="E16" s="109" t="s">
        <v>182</v>
      </c>
      <c r="F16" s="108">
        <v>102846.14</v>
      </c>
      <c r="G16" s="108"/>
      <c r="H16" s="108">
        <v>102846.14</v>
      </c>
      <c r="I16" s="121"/>
    </row>
    <row r="17" s="96" customFormat="1" ht="30" customHeight="1" spans="2:9">
      <c r="B17" s="109">
        <v>509</v>
      </c>
      <c r="C17" s="110" t="s">
        <v>84</v>
      </c>
      <c r="D17" s="106">
        <v>116001</v>
      </c>
      <c r="E17" s="109" t="s">
        <v>226</v>
      </c>
      <c r="F17" s="108">
        <v>2677976.83</v>
      </c>
      <c r="G17" s="108">
        <f>F17</f>
        <v>2677976.83</v>
      </c>
      <c r="H17" s="108"/>
      <c r="I17" s="121"/>
    </row>
    <row r="18" s="96" customFormat="1" ht="30" customHeight="1" spans="1:9">
      <c r="A18" s="105"/>
      <c r="B18" s="109">
        <v>509</v>
      </c>
      <c r="C18" s="110" t="s">
        <v>99</v>
      </c>
      <c r="D18" s="106">
        <v>116001</v>
      </c>
      <c r="E18" s="109" t="s">
        <v>227</v>
      </c>
      <c r="F18" s="108">
        <v>186172.1</v>
      </c>
      <c r="G18" s="108">
        <f>F18</f>
        <v>186172.1</v>
      </c>
      <c r="H18" s="108"/>
      <c r="I18" s="121"/>
    </row>
    <row r="19" s="96" customFormat="1" ht="30" customHeight="1" spans="2:9">
      <c r="B19" s="114"/>
      <c r="C19" s="115"/>
      <c r="D19" s="116"/>
      <c r="E19" s="117"/>
      <c r="F19" s="118"/>
      <c r="G19" s="118"/>
      <c r="H19" s="118"/>
      <c r="I19" s="121"/>
    </row>
    <row r="20" s="96" customFormat="1" ht="30" customHeight="1" spans="2:9">
      <c r="B20" s="114"/>
      <c r="C20" s="115"/>
      <c r="D20" s="116"/>
      <c r="E20" s="117"/>
      <c r="F20" s="118"/>
      <c r="G20" s="118"/>
      <c r="H20" s="118"/>
      <c r="I20" s="121"/>
    </row>
    <row r="21" s="96" customFormat="1" ht="8.5" customHeight="1" spans="1:9">
      <c r="A21" s="119"/>
      <c r="B21" s="119"/>
      <c r="C21" s="119"/>
      <c r="D21" s="120"/>
      <c r="E21" s="119"/>
      <c r="F21" s="119"/>
      <c r="G21" s="119"/>
      <c r="H21" s="119"/>
      <c r="I21" s="12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topLeftCell="A3" workbookViewId="0">
      <selection activeCell="J14" sqref="J14"/>
    </sheetView>
  </sheetViews>
  <sheetFormatPr defaultColWidth="10" defaultRowHeight="13.5" outlineLevelCol="7"/>
  <cols>
    <col min="1" max="1" width="1.53333333333333" style="74" customWidth="1"/>
    <col min="2" max="4" width="6.63333333333333" style="74" customWidth="1"/>
    <col min="5" max="5" width="26.6333333333333" style="74" customWidth="1"/>
    <col min="6" max="6" width="48.6333333333333" style="74" customWidth="1"/>
    <col min="7" max="7" width="26.6333333333333" style="74" customWidth="1"/>
    <col min="8" max="8" width="1.53333333333333" style="74" customWidth="1"/>
    <col min="9" max="10" width="9.76666666666667" style="74" customWidth="1"/>
    <col min="11" max="16384" width="10" style="74"/>
  </cols>
  <sheetData>
    <row r="1" ht="25" customHeight="1" spans="1:8">
      <c r="A1" s="75"/>
      <c r="B1" s="2"/>
      <c r="C1" s="2"/>
      <c r="D1" s="2"/>
      <c r="E1" s="76"/>
      <c r="F1" s="76"/>
      <c r="G1" s="77" t="s">
        <v>228</v>
      </c>
      <c r="H1" s="78"/>
    </row>
    <row r="2" ht="22.8" customHeight="1" spans="1:8">
      <c r="A2" s="75"/>
      <c r="B2" s="79" t="s">
        <v>229</v>
      </c>
      <c r="C2" s="79"/>
      <c r="D2" s="79"/>
      <c r="E2" s="79"/>
      <c r="F2" s="79"/>
      <c r="G2" s="79"/>
      <c r="H2" s="78" t="s">
        <v>3</v>
      </c>
    </row>
    <row r="3" ht="19.55" customHeight="1" spans="1:8">
      <c r="A3" s="80"/>
      <c r="B3" s="81" t="s">
        <v>5</v>
      </c>
      <c r="C3" s="81"/>
      <c r="D3" s="81"/>
      <c r="E3" s="81"/>
      <c r="F3" s="81"/>
      <c r="G3" s="82" t="s">
        <v>6</v>
      </c>
      <c r="H3" s="83"/>
    </row>
    <row r="4" ht="24.4" customHeight="1" spans="1:8">
      <c r="A4" s="84"/>
      <c r="B4" s="50" t="s">
        <v>79</v>
      </c>
      <c r="C4" s="50"/>
      <c r="D4" s="50"/>
      <c r="E4" s="50" t="s">
        <v>70</v>
      </c>
      <c r="F4" s="50" t="s">
        <v>71</v>
      </c>
      <c r="G4" s="50" t="s">
        <v>230</v>
      </c>
      <c r="H4" s="85"/>
    </row>
    <row r="5" ht="24" customHeight="1" spans="1:8">
      <c r="A5" s="84"/>
      <c r="B5" s="50" t="s">
        <v>80</v>
      </c>
      <c r="C5" s="50" t="s">
        <v>81</v>
      </c>
      <c r="D5" s="50" t="s">
        <v>82</v>
      </c>
      <c r="E5" s="50"/>
      <c r="F5" s="50"/>
      <c r="G5" s="50"/>
      <c r="H5" s="86"/>
    </row>
    <row r="6" ht="28" customHeight="1" spans="1:8">
      <c r="A6" s="87"/>
      <c r="B6" s="50"/>
      <c r="C6" s="50"/>
      <c r="D6" s="50"/>
      <c r="E6" s="50"/>
      <c r="F6" s="50" t="s">
        <v>72</v>
      </c>
      <c r="G6" s="53">
        <f>G7</f>
        <v>302000</v>
      </c>
      <c r="H6" s="88"/>
    </row>
    <row r="7" ht="22.8" customHeight="1" spans="1:8">
      <c r="A7" s="87"/>
      <c r="B7" s="55"/>
      <c r="C7" s="55"/>
      <c r="D7" s="55"/>
      <c r="E7" s="55"/>
      <c r="F7" s="55" t="s">
        <v>0</v>
      </c>
      <c r="G7" s="53">
        <f>G9+G11+G13+G15+G17</f>
        <v>302000</v>
      </c>
      <c r="H7" s="88"/>
    </row>
    <row r="8" ht="22.8" customHeight="1" spans="1:8">
      <c r="A8" s="87"/>
      <c r="B8" s="55"/>
      <c r="C8" s="55"/>
      <c r="D8" s="55"/>
      <c r="E8" s="55"/>
      <c r="F8" s="55" t="s">
        <v>94</v>
      </c>
      <c r="G8" s="58">
        <f t="shared" ref="G8:G12" si="0">G9</f>
        <v>200000</v>
      </c>
      <c r="H8" s="88"/>
    </row>
    <row r="9" ht="22.8" customHeight="1" spans="1:8">
      <c r="A9" s="87"/>
      <c r="B9" s="55">
        <v>208</v>
      </c>
      <c r="C9" s="89" t="s">
        <v>84</v>
      </c>
      <c r="D9" s="55">
        <v>16</v>
      </c>
      <c r="E9" s="55">
        <v>116001</v>
      </c>
      <c r="F9" s="55" t="s">
        <v>231</v>
      </c>
      <c r="G9" s="90">
        <v>200000</v>
      </c>
      <c r="H9" s="88"/>
    </row>
    <row r="10" ht="22.8" customHeight="1" spans="1:8">
      <c r="A10" s="87"/>
      <c r="B10" s="55"/>
      <c r="C10" s="89"/>
      <c r="D10" s="55"/>
      <c r="E10" s="55"/>
      <c r="F10" s="55" t="s">
        <v>92</v>
      </c>
      <c r="G10" s="90">
        <f t="shared" si="0"/>
        <v>20000</v>
      </c>
      <c r="H10" s="88"/>
    </row>
    <row r="11" ht="22.8" customHeight="1" spans="1:8">
      <c r="A11" s="87"/>
      <c r="B11" s="55">
        <v>208</v>
      </c>
      <c r="C11" s="89" t="s">
        <v>84</v>
      </c>
      <c r="D11" s="55">
        <v>12</v>
      </c>
      <c r="E11" s="55">
        <v>116001</v>
      </c>
      <c r="F11" s="55" t="s">
        <v>232</v>
      </c>
      <c r="G11" s="90">
        <v>20000</v>
      </c>
      <c r="H11" s="88"/>
    </row>
    <row r="12" ht="22.8" customHeight="1" spans="1:8">
      <c r="A12" s="87"/>
      <c r="B12" s="55"/>
      <c r="C12" s="89"/>
      <c r="D12" s="55"/>
      <c r="E12" s="55"/>
      <c r="F12" s="55" t="s">
        <v>88</v>
      </c>
      <c r="G12" s="90">
        <f t="shared" si="0"/>
        <v>62000</v>
      </c>
      <c r="H12" s="88"/>
    </row>
    <row r="13" ht="22.8" customHeight="1" spans="1:8">
      <c r="A13" s="87"/>
      <c r="B13" s="55">
        <v>208</v>
      </c>
      <c r="C13" s="89" t="s">
        <v>84</v>
      </c>
      <c r="D13" s="89" t="s">
        <v>87</v>
      </c>
      <c r="E13" s="55">
        <v>116001</v>
      </c>
      <c r="F13" s="55" t="s">
        <v>233</v>
      </c>
      <c r="G13" s="90">
        <v>62000</v>
      </c>
      <c r="H13" s="88"/>
    </row>
    <row r="14" ht="22.8" customHeight="1" spans="1:8">
      <c r="A14" s="87"/>
      <c r="B14" s="55"/>
      <c r="C14" s="89"/>
      <c r="D14" s="89"/>
      <c r="E14" s="55"/>
      <c r="F14" s="55" t="s">
        <v>90</v>
      </c>
      <c r="G14" s="90">
        <f>G15</f>
        <v>10000</v>
      </c>
      <c r="H14" s="88"/>
    </row>
    <row r="15" ht="22.8" customHeight="1" spans="1:8">
      <c r="A15" s="87"/>
      <c r="B15" s="55">
        <v>208</v>
      </c>
      <c r="C15" s="89" t="s">
        <v>84</v>
      </c>
      <c r="D15" s="89" t="s">
        <v>89</v>
      </c>
      <c r="E15" s="55">
        <v>116001</v>
      </c>
      <c r="F15" s="55" t="s">
        <v>234</v>
      </c>
      <c r="G15" s="90">
        <v>10000</v>
      </c>
      <c r="H15" s="88"/>
    </row>
    <row r="16" ht="22.8" customHeight="1" spans="1:8">
      <c r="A16" s="87"/>
      <c r="B16" s="55"/>
      <c r="C16" s="89"/>
      <c r="D16" s="89"/>
      <c r="E16" s="55"/>
      <c r="F16" s="55" t="s">
        <v>98</v>
      </c>
      <c r="G16" s="90">
        <f>G17</f>
        <v>10000</v>
      </c>
      <c r="H16" s="88"/>
    </row>
    <row r="17" ht="22.8" customHeight="1" spans="1:8">
      <c r="A17" s="87"/>
      <c r="B17" s="55">
        <v>208</v>
      </c>
      <c r="C17" s="89" t="s">
        <v>84</v>
      </c>
      <c r="D17" s="89" t="s">
        <v>97</v>
      </c>
      <c r="E17" s="55">
        <v>116001</v>
      </c>
      <c r="F17" s="55" t="s">
        <v>235</v>
      </c>
      <c r="G17" s="90">
        <v>10000</v>
      </c>
      <c r="H17" s="88"/>
    </row>
    <row r="18" ht="22.8" customHeight="1" spans="1:8">
      <c r="A18" s="87"/>
      <c r="B18" s="50"/>
      <c r="C18" s="91"/>
      <c r="D18" s="91"/>
      <c r="E18" s="50"/>
      <c r="F18" s="50"/>
      <c r="G18" s="92"/>
      <c r="H18" s="88"/>
    </row>
    <row r="19" ht="22.8" customHeight="1" spans="1:8">
      <c r="A19" s="87"/>
      <c r="B19" s="50"/>
      <c r="C19" s="91"/>
      <c r="D19" s="91"/>
      <c r="E19" s="50"/>
      <c r="F19" s="50"/>
      <c r="G19" s="92"/>
      <c r="H19" s="88"/>
    </row>
    <row r="20" ht="22.8" customHeight="1" spans="1:8">
      <c r="A20" s="87"/>
      <c r="B20" s="50"/>
      <c r="C20" s="91"/>
      <c r="D20" s="91"/>
      <c r="E20" s="50"/>
      <c r="F20" s="50"/>
      <c r="G20" s="92"/>
      <c r="H20" s="88"/>
    </row>
    <row r="21" ht="22.8" customHeight="1" spans="1:8">
      <c r="A21" s="87"/>
      <c r="B21" s="50"/>
      <c r="C21" s="91"/>
      <c r="D21" s="91"/>
      <c r="E21" s="50"/>
      <c r="F21" s="50"/>
      <c r="G21" s="92"/>
      <c r="H21" s="88"/>
    </row>
    <row r="22" ht="22.8" customHeight="1" spans="1:8">
      <c r="A22" s="87"/>
      <c r="B22" s="50"/>
      <c r="C22" s="91"/>
      <c r="D22" s="91"/>
      <c r="E22" s="50"/>
      <c r="F22" s="50"/>
      <c r="G22" s="92"/>
      <c r="H22" s="88"/>
    </row>
    <row r="23" ht="22.8" customHeight="1" spans="1:8">
      <c r="A23" s="87"/>
      <c r="B23" s="50"/>
      <c r="C23" s="91"/>
      <c r="D23" s="91"/>
      <c r="E23" s="50"/>
      <c r="F23" s="50"/>
      <c r="G23" s="92"/>
      <c r="H23" s="88"/>
    </row>
    <row r="24" ht="9.75" customHeight="1" spans="1:8">
      <c r="A24" s="93"/>
      <c r="B24" s="94"/>
      <c r="C24" s="94"/>
      <c r="D24" s="94"/>
      <c r="E24" s="94"/>
      <c r="F24" s="93"/>
      <c r="G24" s="93"/>
      <c r="H24" s="9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2024-07-26T08:18:09Z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278FD9FE1D2C42358C9B9D5A72C9F975_13</vt:lpwstr>
  </property>
</Properties>
</file>