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'1-2'!$B$1:$K$26</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<sst xmlns="http://schemas.openxmlformats.org/spreadsheetml/2006/main" count="803" uniqueCount="334">
  <si>
    <t>攀枝花市西区行政审批局</t>
  </si>
  <si>
    <t>2024年部门预算</t>
  </si>
  <si>
    <t xml:space="preserve">
表1</t>
  </si>
  <si>
    <t xml:space="preserve"> </t>
  </si>
  <si>
    <t>部门收支总表</t>
  </si>
  <si>
    <t>部门：攀枝花市西区行政审批局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</si>
  <si>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</si>
  <si>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</si>
  <si>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</si>
  <si>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</si>
  <si>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</si>
  <si>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</si>
  <si>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</si>
  <si>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</si>
  <si>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</si>
  <si>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</si>
  <si>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</si>
  <si>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</si>
  <si>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</si>
  <si>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</si>
  <si>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</si>
  <si>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</si>
  <si>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</si>
  <si>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</si>
  <si>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</si>
  <si>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</si>
  <si>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r>
      <rPr>
        <sz val="11"/>
        <color rgb="FF000000"/>
        <rFont val="Dialog.plain"/>
        <charset val="134"/>
      </rPr>
      <t>九、社会保险基金支出</t>
    </r>
  </si>
  <si>
    <t>十、卫生健康支出</t>
  </si>
  <si>
    <r>
      <rPr>
        <sz val="11"/>
        <color rgb="FF000000"/>
        <rFont val="Dialog.plain"/>
        <charset val="134"/>
      </rPr>
      <t>十一、节能环保支出</t>
    </r>
  </si>
  <si>
    <t>十二、城乡社区支出</t>
  </si>
  <si>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</si>
  <si>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</si>
  <si>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</si>
  <si>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</si>
  <si>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</si>
  <si>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</si>
  <si>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</si>
  <si>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</si>
  <si>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</si>
  <si>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</si>
  <si>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</si>
  <si>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</si>
  <si>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</si>
  <si>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</si>
  <si>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</si>
  <si>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</si>
  <si>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</si>
  <si>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</si>
  <si>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</si>
  <si>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</si>
  <si>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</si>
  <si>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</si>
  <si>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</si>
  <si>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</si>
  <si>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</si>
  <si>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</si>
  <si>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</si>
  <si>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</si>
  <si>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</si>
  <si>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</si>
  <si>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</si>
  <si>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</si>
  <si>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</si>
  <si>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</si>
  <si>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</si>
  <si>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</si>
  <si>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</si>
  <si>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</si>
  <si>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</si>
  <si>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</si>
  <si>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</si>
  <si>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</si>
  <si>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</si>
  <si>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</si>
  <si>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</si>
  <si>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</si>
  <si>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</si>
  <si>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</si>
  <si>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</si>
  <si>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</si>
  <si>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</si>
  <si>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</si>
  <si>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</si>
  <si>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201</t>
  </si>
  <si>
    <t>一般公共服务支出</t>
  </si>
  <si>
    <t>03</t>
  </si>
  <si>
    <t>政府办公厅（室）及相关机构事务</t>
  </si>
  <si>
    <t>01</t>
  </si>
  <si>
    <t>行政运行</t>
  </si>
  <si>
    <t>50</t>
  </si>
  <si>
    <t>事业运行</t>
  </si>
  <si>
    <t>208</t>
  </si>
  <si>
    <t>社会保障和就业支出</t>
  </si>
  <si>
    <t>05</t>
  </si>
  <si>
    <t>行政事业单位养老支出</t>
  </si>
  <si>
    <t>机关事业单位基本养老保险缴费支出</t>
  </si>
  <si>
    <t>210</t>
  </si>
  <si>
    <t>卫生健康支出</t>
  </si>
  <si>
    <t>11</t>
  </si>
  <si>
    <t>行政事业单位医疗</t>
  </si>
  <si>
    <t>行政单位医疗</t>
  </si>
  <si>
    <t>02</t>
  </si>
  <si>
    <t>事业单位医疗</t>
  </si>
  <si>
    <t>公务员医疗补助</t>
  </si>
  <si>
    <t>99</t>
  </si>
  <si>
    <t>其他行政事业单位医疗支出</t>
  </si>
  <si>
    <t>212</t>
  </si>
  <si>
    <t>城乡社区支出</t>
  </si>
  <si>
    <t>08</t>
  </si>
  <si>
    <t>国有土地使用权出让收入安排的支出</t>
  </si>
  <si>
    <t>土地开发支出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</si>
  <si>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</si>
  <si>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</si>
  <si>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</si>
  <si>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</si>
  <si>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</si>
  <si>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</si>
  <si>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</si>
  <si>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</si>
  <si>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</si>
  <si>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</si>
  <si>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</si>
  <si>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</si>
  <si>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</si>
  <si>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</si>
  <si>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</si>
  <si>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</si>
  <si>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</si>
  <si>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</si>
  <si>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</si>
  <si>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</si>
  <si>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</si>
  <si>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</si>
  <si>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</si>
  <si>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</si>
  <si>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</si>
  <si>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</si>
  <si>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</si>
  <si>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</si>
  <si>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</si>
  <si>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</si>
  <si>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</si>
  <si>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</si>
  <si>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</si>
  <si>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</si>
  <si>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</si>
  <si>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</si>
  <si>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</si>
  <si>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</si>
  <si>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</si>
  <si>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</si>
  <si>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</si>
  <si>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</si>
  <si>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</si>
  <si>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</si>
  <si>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</si>
  <si>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</si>
  <si>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</si>
  <si>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</si>
  <si>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</si>
  <si>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</si>
  <si>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</si>
  <si>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</si>
  <si>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</si>
  <si>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</si>
  <si>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</si>
  <si>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</si>
  <si>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</si>
  <si>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</si>
  <si>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</si>
  <si>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</si>
  <si>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</si>
  <si>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</si>
  <si>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</si>
  <si>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</si>
  <si>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</si>
  <si>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</si>
  <si>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</si>
  <si>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</si>
  <si>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</si>
  <si>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</si>
  <si>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</si>
  <si>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</si>
  <si>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</si>
  <si>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09</t>
  </si>
  <si>
    <t>物业管理费</t>
  </si>
  <si>
    <t>差旅费</t>
  </si>
  <si>
    <t>维修（护）费</t>
  </si>
  <si>
    <t>公务接待费</t>
  </si>
  <si>
    <t>劳务费</t>
  </si>
  <si>
    <t>工会经费</t>
  </si>
  <si>
    <t>福利费</t>
  </si>
  <si>
    <t>其他交通费用</t>
  </si>
  <si>
    <t>其他商品和服务支出</t>
  </si>
  <si>
    <t>303</t>
  </si>
  <si>
    <t>奖励金</t>
  </si>
  <si>
    <t>表3</t>
  </si>
  <si>
    <t>一般公共预算支出预算表</t>
  </si>
  <si>
    <t>当年财政拨款安排</t>
  </si>
  <si>
    <t>表3-1</t>
  </si>
  <si>
    <t>一般公共预算基本支出预算表</t>
  </si>
  <si>
    <t>人员经费</t>
  </si>
  <si>
    <t>公用经费</t>
  </si>
  <si>
    <t>501</t>
  </si>
  <si>
    <t>工资奖金津补贴</t>
  </si>
  <si>
    <t>工资福利支出</t>
  </si>
  <si>
    <t>社会保障缴费</t>
  </si>
  <si>
    <t>办公经费</t>
  </si>
  <si>
    <t>商品和服务支出</t>
  </si>
  <si>
    <t>06</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</si>
  <si>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</si>
  <si>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</si>
  <si>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</si>
  <si>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</si>
  <si>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</si>
  <si>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</si>
  <si>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</si>
  <si>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</si>
  <si>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</si>
  <si>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</si>
  <si>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</si>
  <si>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</si>
  <si>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</si>
  <si>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</si>
  <si>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</si>
  <si>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</si>
  <si>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政府采购专项经费</t>
  </si>
  <si>
    <t>大厅基本运行项目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</si>
  <si>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</si>
  <si>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</si>
  <si>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</si>
  <si>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</si>
  <si>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</si>
  <si>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</si>
  <si>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</si>
  <si>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</si>
  <si>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</si>
  <si>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</si>
  <si>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部门（单位）</t>
  </si>
  <si>
    <t>项目资金
（万元）</t>
  </si>
  <si>
    <t>年度资金总额</t>
  </si>
  <si>
    <t>财政拨款</t>
  </si>
  <si>
    <t>其他资金</t>
  </si>
  <si>
    <t>总体目标</t>
  </si>
  <si>
    <t>规范全区政府采购行为，节约政府采购资金，政府采购更加公开公正透明，杜绝暗箱操作。</t>
  </si>
  <si>
    <t>绩效指标</t>
  </si>
  <si>
    <t>一级指标</t>
  </si>
  <si>
    <t>二级指标</t>
  </si>
  <si>
    <t>三级指标</t>
  </si>
  <si>
    <t>指标值（包含数字及文字描述）</t>
  </si>
  <si>
    <t>项目完成</t>
  </si>
  <si>
    <t>数量指标</t>
  </si>
  <si>
    <t>工作运行经费</t>
  </si>
  <si>
    <t>根据职能职责，开展政府采购日常活动需支付办公耗材、宣传、登报等费用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</si>
  <si>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</si>
  <si>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</si>
  <si>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</si>
  <si>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</si>
  <si>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质量指标</t>
  </si>
  <si>
    <t>承担公共资源交易相关职能职责</t>
  </si>
  <si>
    <t>按照政府要求及区行政审批局安排，承担辖区内分散在各部门的公共资源交易职能和法律法规规定需要在区级层面开展的公共资源交易工作</t>
  </si>
  <si>
    <t>时效指标</t>
  </si>
  <si>
    <t>按代理采购、公共资源交易项目工作计划实施</t>
  </si>
  <si>
    <t>确保2024年全区政府集中采购工作顺利开展，助力西区经济社会发展</t>
  </si>
  <si>
    <t>日常开支按照实际产生费用及时清算支付</t>
  </si>
  <si>
    <t>2024年1月至2024年12月期间产生的费用实报实销</t>
  </si>
  <si>
    <t>成本指标</t>
  </si>
  <si>
    <t>支付专家评审等工作经费</t>
  </si>
  <si>
    <t>根据采购评审时限、标准支付专家费用、工作用餐费用及相关工作费用，9万元</t>
  </si>
  <si>
    <t>项目效益</t>
  </si>
  <si>
    <t>社会效益指标</t>
  </si>
  <si>
    <t>优化营商环境，政府采购更加公开公正透明</t>
  </si>
  <si>
    <t>规范政府采购行为，杜绝暗箱操作，优化营商环境，提高企业群众满意度</t>
  </si>
  <si>
    <t>经济效益指标</t>
  </si>
  <si>
    <t>节约政府财政资金</t>
  </si>
  <si>
    <t>规范全区政府采购行为，节约政府采购资金</t>
  </si>
  <si>
    <t>生态效益指标</t>
  </si>
  <si>
    <t>优先购买节能环保产品</t>
  </si>
  <si>
    <t>确保节能、环保产品占所有政府采购合同金额的比重</t>
  </si>
  <si>
    <t>可持续影响指标</t>
  </si>
  <si>
    <t>采购人满意度、社会公众满意度、供应商满意度</t>
  </si>
  <si>
    <t>采购人、社会公众、供应商对政府采购满意，普遍认可</t>
  </si>
  <si>
    <t>满意度指标</t>
  </si>
  <si>
    <t>服务对象满意度指标</t>
  </si>
  <si>
    <t>服务对象满意度</t>
  </si>
  <si>
    <t>抽样调查达到基本满意及以上</t>
  </si>
  <si>
    <t>表6-2</t>
  </si>
  <si>
    <t>通过日常管理、维护运行，保证政务大厅正常运转。</t>
  </si>
  <si>
    <t>确保大厅正常运行</t>
  </si>
  <si>
    <t>物业管理、内部清扫保洁和秩序维护、绿植租赁、电信服务、网络维护、大厅中央空调维护等按照日常工作开展实际产生支付相关费用</t>
  </si>
  <si>
    <t>服务32个区级相关部门</t>
  </si>
  <si>
    <t>5400项政务服务事项上线运行</t>
  </si>
  <si>
    <t>确保实现省市相关指标数据</t>
  </si>
  <si>
    <t>通过工作开展，全面实现相应目标任务</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</si>
  <si>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</si>
  <si>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完成时间</t>
  </si>
  <si>
    <t>按规定时间完成</t>
  </si>
  <si>
    <t>保障大厅基本运行工作经费</t>
  </si>
  <si>
    <t>保障大厅正常运行9万元</t>
  </si>
  <si>
    <t>固定合同约定费用</t>
  </si>
  <si>
    <t>大厅网络维护、空调维护、绿植租赁、法律顾问、电信业务等固定合同费用36万元</t>
  </si>
  <si>
    <t>服务对象需求满足度</t>
  </si>
  <si>
    <t>95%以上</t>
  </si>
  <si>
    <t>持续推进放管服改革</t>
  </si>
  <si>
    <t>优化营商环境，不断提升政务大厅服务环境，打造一流的标准化政务服务平台，营造高效便捷、服务优良的营商环境</t>
  </si>
  <si>
    <t>工作开展群众是否满意</t>
  </si>
  <si>
    <t>非常满意</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</si>
  <si>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</si>
  <si>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</si>
  <si>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</si>
  <si>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</si>
  <si>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</si>
  <si>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</si>
  <si>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</si>
  <si>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</si>
  <si>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</si>
  <si>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年度部门整体支出预算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</si>
  <si>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</si>
  <si>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</si>
  <si>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</si>
  <si>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</si>
  <si>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</si>
  <si>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</si>
  <si>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</si>
  <si>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</si>
  <si>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</si>
  <si>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</si>
  <si>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2855736.02元</t>
  </si>
  <si>
    <t>540000元</t>
  </si>
  <si>
    <t>效益指标</t>
  </si>
  <si>
    <t>职能职责</t>
  </si>
  <si>
    <t>保证机构正常运行，确保完成年度职能目标任务</t>
  </si>
  <si>
    <t>抽样调查</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</si>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</sst>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rgb="FFFFFFFF"/>
      </right>
      <top style="thin">
        <color rgb="FFFFFFFF"/>
      </top>
      <bottom style="thin">
        <color rgb="FFFFFFFF"/>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7"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31" fillId="9" borderId="0" applyNumberFormat="0" applyBorder="0" applyAlignment="0" applyProtection="0">
      <alignment vertical="center"/>
    </xf>
    <xf numFmtId="0" fontId="34" fillId="0" borderId="29" applyNumberFormat="0" applyFill="0" applyAlignment="0" applyProtection="0">
      <alignment vertical="center"/>
    </xf>
    <xf numFmtId="0" fontId="31" fillId="10" borderId="0" applyNumberFormat="0" applyBorder="0" applyAlignment="0" applyProtection="0">
      <alignment vertical="center"/>
    </xf>
    <xf numFmtId="0" fontId="40" fillId="11" borderId="30" applyNumberFormat="0" applyAlignment="0" applyProtection="0">
      <alignment vertical="center"/>
    </xf>
    <xf numFmtId="0" fontId="41" fillId="11" borderId="26" applyNumberFormat="0" applyAlignment="0" applyProtection="0">
      <alignment vertical="center"/>
    </xf>
    <xf numFmtId="0" fontId="42" fillId="12" borderId="31"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47" fillId="0" borderId="0">
      <alignment vertical="center"/>
    </xf>
    <xf numFmtId="0" fontId="25" fillId="0" borderId="0"/>
  </cellStyleXfs>
  <cellXfs count="18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center" vertical="center"/>
    </xf>
    <xf numFmtId="49" fontId="10" fillId="0" borderId="8" xfId="49" applyNumberFormat="1" applyFont="1" applyFill="1" applyBorder="1" applyAlignment="1" applyProtection="1">
      <alignment horizontal="left" vertical="center" wrapText="1"/>
    </xf>
    <xf numFmtId="49" fontId="10" fillId="0" borderId="9" xfId="49"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0" fillId="0" borderId="4" xfId="0" applyFont="1" applyFill="1" applyBorder="1" applyAlignment="1">
      <alignment horizontal="left" vertical="center"/>
    </xf>
    <xf numFmtId="0" fontId="9" fillId="0" borderId="14" xfId="0" applyNumberFormat="1" applyFont="1" applyFill="1" applyBorder="1" applyAlignment="1" applyProtection="1">
      <alignment horizontal="center" vertical="center"/>
    </xf>
    <xf numFmtId="49" fontId="10" fillId="0" borderId="15" xfId="49" applyNumberFormat="1" applyFont="1" applyFill="1" applyBorder="1" applyAlignment="1" applyProtection="1">
      <alignment horizontal="left" vertical="center" wrapText="1"/>
    </xf>
    <xf numFmtId="0" fontId="10" fillId="0" borderId="4" xfId="0" applyFont="1" applyFill="1" applyBorder="1" applyAlignment="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xf>
    <xf numFmtId="49" fontId="10" fillId="0" borderId="11" xfId="49" applyNumberFormat="1" applyFont="1" applyFill="1" applyBorder="1" applyAlignment="1" applyProtection="1">
      <alignment horizontal="left" vertical="center" wrapText="1"/>
    </xf>
    <xf numFmtId="49" fontId="10" fillId="0" borderId="12" xfId="49" applyNumberFormat="1" applyFont="1" applyFill="1" applyBorder="1" applyAlignment="1" applyProtection="1">
      <alignment horizontal="left" vertical="center" wrapText="1"/>
    </xf>
    <xf numFmtId="49" fontId="10" fillId="0" borderId="8"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0" fontId="7" fillId="0" borderId="16"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49" fontId="9" fillId="0" borderId="11" xfId="0" applyNumberFormat="1" applyFont="1" applyFill="1" applyBorder="1" applyAlignment="1" applyProtection="1">
      <alignment horizontal="left" vertical="center" wrapText="1"/>
    </xf>
    <xf numFmtId="0" fontId="1" fillId="0" borderId="0" xfId="0" applyFont="1" applyFill="1" applyBorder="1" applyAlignment="1">
      <alignment vertical="center" wrapText="1"/>
    </xf>
    <xf numFmtId="49" fontId="10" fillId="0" borderId="15"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vertical="center"/>
    </xf>
    <xf numFmtId="0" fontId="10" fillId="0" borderId="18"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wrapText="1"/>
    </xf>
    <xf numFmtId="0" fontId="10" fillId="0" borderId="19" xfId="0" applyNumberFormat="1" applyFont="1" applyFill="1" applyBorder="1" applyAlignment="1" applyProtection="1">
      <alignment vertical="center" wrapText="1"/>
    </xf>
    <xf numFmtId="49" fontId="10" fillId="0" borderId="11" xfId="0" applyNumberFormat="1" applyFont="1" applyFill="1" applyBorder="1" applyAlignment="1" applyProtection="1">
      <alignment vertical="center" wrapText="1"/>
    </xf>
    <xf numFmtId="49" fontId="10" fillId="0" borderId="12" xfId="0" applyNumberFormat="1" applyFont="1" applyFill="1" applyBorder="1" applyAlignment="1" applyProtection="1">
      <alignment vertical="center" wrapText="1"/>
    </xf>
    <xf numFmtId="49" fontId="10" fillId="0" borderId="13" xfId="0" applyNumberFormat="1" applyFont="1" applyFill="1" applyBorder="1" applyAlignment="1" applyProtection="1">
      <alignment vertical="center" wrapText="1"/>
    </xf>
    <xf numFmtId="0" fontId="10" fillId="0" borderId="4" xfId="0" applyFont="1" applyFill="1" applyBorder="1" applyAlignment="1">
      <alignment vertical="center" wrapText="1"/>
    </xf>
    <xf numFmtId="49" fontId="10" fillId="0" borderId="7" xfId="0" applyNumberFormat="1" applyFont="1" applyFill="1" applyBorder="1" applyAlignment="1" applyProtection="1">
      <alignment vertical="center" wrapText="1"/>
    </xf>
    <xf numFmtId="49" fontId="10" fillId="0" borderId="9" xfId="0" applyNumberFormat="1" applyFont="1" applyFill="1" applyBorder="1" applyAlignment="1" applyProtection="1">
      <alignment vertical="center" wrapText="1"/>
    </xf>
    <xf numFmtId="49" fontId="10" fillId="0" borderId="8" xfId="0" applyNumberFormat="1" applyFont="1" applyFill="1" applyBorder="1" applyAlignment="1" applyProtection="1">
      <alignment vertical="center" wrapText="1"/>
    </xf>
    <xf numFmtId="49" fontId="10" fillId="0" borderId="4" xfId="0" applyNumberFormat="1" applyFont="1" applyFill="1" applyBorder="1" applyAlignment="1" applyProtection="1">
      <alignment vertical="center" wrapText="1"/>
    </xf>
    <xf numFmtId="0" fontId="10" fillId="0" borderId="18" xfId="0" applyNumberFormat="1" applyFont="1" applyFill="1" applyBorder="1" applyAlignment="1" applyProtection="1">
      <alignment vertical="center" wrapText="1"/>
    </xf>
    <xf numFmtId="49" fontId="10" fillId="0" borderId="15" xfId="0" applyNumberFormat="1" applyFont="1" applyFill="1" applyBorder="1" applyAlignment="1" applyProtection="1">
      <alignment vertical="center" wrapText="1"/>
    </xf>
    <xf numFmtId="0" fontId="0" fillId="0" borderId="0" xfId="0" applyFont="1" applyAlignment="1">
      <alignment horizontal="center" vertical="center"/>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lignment vertical="center"/>
    </xf>
    <xf numFmtId="0" fontId="8" fillId="0" borderId="20" xfId="0" applyFont="1" applyBorder="1" applyAlignment="1">
      <alignment horizontal="lef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3" fillId="0" borderId="4" xfId="0" applyNumberFormat="1" applyFont="1" applyFill="1" applyBorder="1" applyAlignment="1">
      <alignment horizontal="right" vertical="center"/>
    </xf>
    <xf numFmtId="0" fontId="10" fillId="0" borderId="5" xfId="0" applyFont="1" applyBorder="1" applyAlignment="1">
      <alignment horizontal="center" vertical="center" wrapText="1"/>
    </xf>
    <xf numFmtId="0" fontId="8" fillId="0" borderId="4" xfId="0" applyFont="1" applyFill="1" applyBorder="1" applyAlignment="1">
      <alignment horizontal="center" vertical="center"/>
    </xf>
    <xf numFmtId="4" fontId="8" fillId="0" borderId="4" xfId="0" applyNumberFormat="1" applyFont="1" applyFill="1" applyBorder="1" applyAlignment="1">
      <alignment horizontal="center"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1" xfId="0" applyFont="1" applyBorder="1">
      <alignment vertical="center"/>
    </xf>
    <xf numFmtId="0" fontId="10" fillId="0" borderId="21" xfId="0" applyFont="1" applyBorder="1" applyAlignment="1">
      <alignment vertical="center" wrapText="1"/>
    </xf>
    <xf numFmtId="0" fontId="8" fillId="0" borderId="1" xfId="0" applyFont="1" applyBorder="1" applyAlignment="1">
      <alignment horizontal="right" vertical="center" wrapText="1"/>
    </xf>
    <xf numFmtId="0" fontId="8" fillId="0" borderId="20" xfId="0" applyFont="1" applyBorder="1" applyAlignment="1">
      <alignment horizontal="center" vertical="center"/>
    </xf>
    <xf numFmtId="0" fontId="10" fillId="0" borderId="22"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6" xfId="0" applyFont="1" applyBorder="1" applyAlignment="1">
      <alignment horizontal="center" vertical="center"/>
    </xf>
    <xf numFmtId="0" fontId="10" fillId="0" borderId="23" xfId="0" applyFont="1" applyBorder="1" applyAlignment="1">
      <alignment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xf>
    <xf numFmtId="0" fontId="12" fillId="0" borderId="5" xfId="0"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0" fontId="12" fillId="0" borderId="6" xfId="0" applyFont="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20" xfId="0" applyFont="1" applyFill="1" applyBorder="1">
      <alignment vertical="center"/>
    </xf>
    <xf numFmtId="0" fontId="8" fillId="0" borderId="20" xfId="0" applyFont="1" applyFill="1" applyBorder="1" applyAlignment="1">
      <alignment horizontal="left" vertical="center"/>
    </xf>
    <xf numFmtId="0" fontId="8" fillId="0" borderId="20" xfId="0" applyFont="1" applyFill="1" applyBorder="1" applyAlignment="1">
      <alignment horizontal="center" vertical="center"/>
    </xf>
    <xf numFmtId="0" fontId="10" fillId="0" borderId="22"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0" fontId="10" fillId="0" borderId="21" xfId="0" applyFont="1" applyFill="1" applyBorder="1">
      <alignment vertical="center"/>
    </xf>
    <xf numFmtId="0" fontId="10" fillId="0" borderId="21" xfId="0" applyFont="1" applyFill="1" applyBorder="1" applyAlignment="1">
      <alignment vertical="center" wrapText="1"/>
    </xf>
    <xf numFmtId="0" fontId="10" fillId="0" borderId="23" xfId="0" applyFont="1" applyFill="1" applyBorder="1" applyAlignment="1">
      <alignment vertical="center" wrapText="1"/>
    </xf>
    <xf numFmtId="0" fontId="0" fillId="0" borderId="0" xfId="0" applyFont="1" applyFill="1" applyAlignment="1">
      <alignment vertical="center"/>
    </xf>
    <xf numFmtId="0" fontId="14" fillId="0" borderId="1" xfId="0"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vertical="center"/>
    </xf>
    <xf numFmtId="0" fontId="17" fillId="0" borderId="1" xfId="0" applyFont="1" applyFill="1" applyBorder="1" applyAlignment="1">
      <alignment horizontal="right" vertical="center" wrapText="1"/>
    </xf>
    <xf numFmtId="0" fontId="18" fillId="0" borderId="1" xfId="0" applyFont="1" applyFill="1" applyBorder="1" applyAlignment="1">
      <alignment horizontal="center" vertical="center"/>
    </xf>
    <xf numFmtId="0" fontId="16" fillId="0" borderId="20" xfId="0" applyFont="1" applyFill="1" applyBorder="1" applyAlignment="1">
      <alignment vertical="center"/>
    </xf>
    <xf numFmtId="0" fontId="14" fillId="0" borderId="20" xfId="0" applyFont="1" applyFill="1" applyBorder="1" applyAlignment="1">
      <alignment horizontal="left" vertical="center"/>
    </xf>
    <xf numFmtId="0" fontId="14" fillId="0" borderId="20" xfId="0" applyFont="1" applyFill="1" applyBorder="1" applyAlignment="1">
      <alignment horizontal="right" vertical="center"/>
    </xf>
    <xf numFmtId="0" fontId="16" fillId="0" borderId="5" xfId="0" applyFont="1" applyFill="1" applyBorder="1" applyAlignment="1">
      <alignment vertical="center"/>
    </xf>
    <xf numFmtId="0" fontId="19" fillId="0" borderId="4" xfId="0" applyFont="1" applyFill="1" applyBorder="1" applyAlignment="1">
      <alignment horizontal="center" vertical="center"/>
    </xf>
    <xf numFmtId="0" fontId="5" fillId="0" borderId="0" xfId="0" applyFont="1" applyFill="1" applyBorder="1" applyAlignment="1">
      <alignment vertical="center" wrapText="1"/>
    </xf>
    <xf numFmtId="4" fontId="19" fillId="0" borderId="4" xfId="0" applyNumberFormat="1" applyFont="1" applyFill="1" applyBorder="1" applyAlignment="1">
      <alignment horizontal="right" vertical="center"/>
    </xf>
    <xf numFmtId="49" fontId="19" fillId="0" borderId="4" xfId="0" applyNumberFormat="1" applyFont="1" applyFill="1" applyBorder="1" applyAlignment="1">
      <alignment horizontal="center" vertical="center"/>
    </xf>
    <xf numFmtId="0" fontId="14" fillId="0" borderId="11" xfId="0" applyFont="1" applyFill="1" applyBorder="1" applyAlignment="1">
      <alignment horizontal="left" vertical="center"/>
    </xf>
    <xf numFmtId="0" fontId="0" fillId="0" borderId="4" xfId="0" applyFont="1" applyFill="1" applyBorder="1" applyAlignment="1">
      <alignment vertical="center"/>
    </xf>
    <xf numFmtId="0" fontId="15" fillId="0" borderId="6" xfId="0" applyFont="1" applyFill="1" applyBorder="1" applyAlignment="1">
      <alignment vertical="center" wrapText="1"/>
    </xf>
    <xf numFmtId="0" fontId="14" fillId="0" borderId="1" xfId="0" applyFont="1" applyFill="1" applyBorder="1" applyAlignment="1">
      <alignment horizontal="right" vertical="center" wrapText="1"/>
    </xf>
    <xf numFmtId="0" fontId="15" fillId="0" borderId="20" xfId="0" applyFont="1" applyFill="1" applyBorder="1" applyAlignment="1">
      <alignment vertical="center" wrapText="1"/>
    </xf>
    <xf numFmtId="0" fontId="19" fillId="0" borderId="4" xfId="0" applyFont="1" applyFill="1" applyBorder="1" applyAlignment="1">
      <alignment horizontal="center" vertical="center" wrapText="1"/>
    </xf>
    <xf numFmtId="0" fontId="16" fillId="0" borderId="5" xfId="0" applyFont="1" applyFill="1" applyBorder="1" applyAlignment="1">
      <alignment vertical="center" wrapText="1"/>
    </xf>
    <xf numFmtId="0" fontId="20"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vertical="center" wrapText="1"/>
    </xf>
    <xf numFmtId="0" fontId="20" fillId="0" borderId="6" xfId="0" applyFont="1" applyFill="1" applyBorder="1" applyAlignment="1">
      <alignment vertical="center" wrapText="1"/>
    </xf>
    <xf numFmtId="4" fontId="14" fillId="0" borderId="4" xfId="0" applyNumberFormat="1" applyFont="1" applyFill="1" applyBorder="1" applyAlignment="1">
      <alignment horizontal="right" vertical="center"/>
    </xf>
    <xf numFmtId="0" fontId="8" fillId="0" borderId="1" xfId="0" applyFont="1" applyFill="1" applyBorder="1">
      <alignment vertical="center"/>
    </xf>
    <xf numFmtId="0" fontId="5" fillId="0" borderId="1" xfId="0" applyFont="1" applyFill="1" applyBorder="1" applyAlignment="1">
      <alignment vertical="center" wrapText="1"/>
    </xf>
    <xf numFmtId="0" fontId="5" fillId="0" borderId="20" xfId="0" applyFont="1" applyFill="1" applyBorder="1" applyAlignment="1">
      <alignment vertical="center" wrapText="1"/>
    </xf>
    <xf numFmtId="0" fontId="8" fillId="0" borderId="20" xfId="0" applyFont="1" applyFill="1" applyBorder="1" applyAlignment="1">
      <alignment horizontal="right" vertical="center"/>
    </xf>
    <xf numFmtId="0" fontId="19" fillId="0" borderId="4" xfId="0" applyFont="1" applyBorder="1" applyAlignment="1">
      <alignment horizontal="left" vertical="center" wrapText="1" indent="1"/>
    </xf>
    <xf numFmtId="49" fontId="13" fillId="0" borderId="7" xfId="0" applyNumberFormat="1" applyFont="1" applyFill="1" applyBorder="1" applyAlignment="1">
      <alignment horizontal="center" vertical="center"/>
    </xf>
    <xf numFmtId="0" fontId="13" fillId="0" borderId="7" xfId="0" applyFont="1" applyFill="1" applyBorder="1" applyAlignment="1">
      <alignment horizontal="center" vertical="center"/>
    </xf>
    <xf numFmtId="0" fontId="10" fillId="0" borderId="23" xfId="0" applyFont="1" applyFill="1" applyBorder="1">
      <alignment vertical="center"/>
    </xf>
    <xf numFmtId="0" fontId="5" fillId="0" borderId="4" xfId="0" applyFont="1" applyFill="1" applyBorder="1" applyAlignment="1">
      <alignment vertical="center" wrapText="1"/>
    </xf>
    <xf numFmtId="0" fontId="0" fillId="0" borderId="4" xfId="0" applyFont="1" applyFill="1" applyBorder="1">
      <alignment vertical="center"/>
    </xf>
    <xf numFmtId="0" fontId="10" fillId="0" borderId="20" xfId="0" applyFont="1" applyFill="1" applyBorder="1" applyAlignment="1">
      <alignment vertical="center" wrapText="1"/>
    </xf>
    <xf numFmtId="4" fontId="13" fillId="0" borderId="7" xfId="0" applyNumberFormat="1" applyFont="1" applyFill="1" applyBorder="1" applyAlignment="1">
      <alignment horizontal="right" vertical="center"/>
    </xf>
    <xf numFmtId="0" fontId="10" fillId="0" borderId="4" xfId="0" applyFont="1" applyFill="1" applyBorder="1">
      <alignment vertical="center"/>
    </xf>
    <xf numFmtId="0" fontId="21" fillId="0" borderId="1" xfId="0" applyFont="1" applyFill="1" applyBorder="1" applyAlignment="1">
      <alignment horizontal="right" vertical="center" wrapText="1"/>
    </xf>
    <xf numFmtId="0" fontId="5" fillId="0" borderId="5" xfId="0" applyFont="1" applyFill="1" applyBorder="1" applyAlignment="1">
      <alignment vertical="center" wrapText="1"/>
    </xf>
    <xf numFmtId="0" fontId="5" fillId="0" borderId="22" xfId="0" applyFont="1" applyFill="1" applyBorder="1" applyAlignment="1">
      <alignment vertical="center" wrapText="1"/>
    </xf>
    <xf numFmtId="0" fontId="5" fillId="0" borderId="6" xfId="0" applyFont="1" applyFill="1" applyBorder="1" applyAlignment="1">
      <alignment vertical="center" wrapText="1"/>
    </xf>
    <xf numFmtId="0" fontId="17" fillId="0" borderId="1" xfId="0" applyFont="1" applyFill="1" applyBorder="1" applyAlignment="1">
      <alignment vertical="center"/>
    </xf>
    <xf numFmtId="0" fontId="15" fillId="0" borderId="1" xfId="0" applyFont="1" applyFill="1" applyBorder="1" applyAlignment="1">
      <alignment vertical="center"/>
    </xf>
    <xf numFmtId="0" fontId="17" fillId="0" borderId="1" xfId="0" applyFont="1" applyFill="1" applyBorder="1" applyAlignment="1">
      <alignment horizontal="right" vertical="center"/>
    </xf>
    <xf numFmtId="0" fontId="22" fillId="0" borderId="1" xfId="0" applyFont="1" applyFill="1" applyBorder="1" applyAlignment="1">
      <alignment horizontal="center" vertical="center"/>
    </xf>
    <xf numFmtId="0" fontId="15" fillId="0" borderId="20" xfId="0" applyFont="1" applyFill="1" applyBorder="1" applyAlignment="1">
      <alignment vertical="center"/>
    </xf>
    <xf numFmtId="0" fontId="17" fillId="0" borderId="20" xfId="0" applyFont="1" applyFill="1" applyBorder="1" applyAlignment="1">
      <alignment horizontal="center" vertical="center"/>
    </xf>
    <xf numFmtId="0" fontId="15" fillId="0" borderId="5" xfId="0" applyFont="1" applyFill="1" applyBorder="1" applyAlignment="1">
      <alignment vertical="center"/>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0" fontId="15" fillId="0" borderId="21" xfId="0" applyFont="1" applyFill="1" applyBorder="1" applyAlignment="1">
      <alignment vertical="center"/>
    </xf>
    <xf numFmtId="0" fontId="15" fillId="0" borderId="5" xfId="0" applyFont="1" applyFill="1" applyBorder="1" applyAlignment="1">
      <alignment vertical="center" wrapText="1"/>
    </xf>
    <xf numFmtId="0" fontId="15" fillId="0" borderId="22" xfId="0" applyFont="1" applyFill="1" applyBorder="1" applyAlignment="1">
      <alignment vertical="center" wrapText="1"/>
    </xf>
    <xf numFmtId="0" fontId="15" fillId="0" borderId="23" xfId="0" applyFont="1" applyFill="1" applyBorder="1" applyAlignment="1">
      <alignment vertical="center" wrapText="1"/>
    </xf>
    <xf numFmtId="0" fontId="10" fillId="0" borderId="1" xfId="0" applyFont="1" applyFill="1" applyBorder="1" applyAlignment="1">
      <alignment vertical="center" wrapText="1"/>
    </xf>
    <xf numFmtId="0" fontId="19" fillId="0" borderId="24" xfId="0" applyFont="1" applyFill="1" applyBorder="1" applyAlignment="1">
      <alignment horizontal="center" vertical="center"/>
    </xf>
    <xf numFmtId="0" fontId="23" fillId="0" borderId="6" xfId="0" applyFont="1" applyFill="1" applyBorder="1" applyAlignment="1">
      <alignment vertical="center" wrapText="1"/>
    </xf>
    <xf numFmtId="0" fontId="23" fillId="0" borderId="5" xfId="0" applyFont="1" applyFill="1" applyBorder="1" applyAlignment="1">
      <alignment vertical="center" wrapText="1"/>
    </xf>
    <xf numFmtId="0" fontId="23" fillId="0" borderId="4" xfId="0" applyFont="1" applyFill="1" applyBorder="1" applyAlignment="1">
      <alignment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3" fillId="0" borderId="21" xfId="0" applyFont="1" applyFill="1" applyBorder="1" applyAlignment="1">
      <alignment vertical="center" wrapText="1"/>
    </xf>
    <xf numFmtId="0" fontId="15" fillId="0" borderId="25" xfId="0" applyFont="1" applyFill="1" applyBorder="1" applyAlignment="1">
      <alignment vertical="center" wrapText="1"/>
    </xf>
    <xf numFmtId="0" fontId="25" fillId="0" borderId="0" xfId="0" applyFont="1" applyFill="1" applyAlignment="1">
      <alignment vertical="center"/>
    </xf>
    <xf numFmtId="0" fontId="2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4" sqref="A4"/>
    </sheetView>
  </sheetViews>
  <sheetFormatPr defaultColWidth="9" defaultRowHeight="14.25" outlineLevelRow="2"/>
  <cols>
    <col min="1" max="1" width="123.125" style="182" customWidth="1"/>
    <col min="2" max="16384" width="9" style="182"/>
  </cols>
  <sheetData>
    <row r="1" ht="137.1" customHeight="1" spans="1:1">
      <c r="A1" s="183" t="s">
        <v>0</v>
      </c>
    </row>
    <row r="2" ht="96" customHeight="1" spans="1:1">
      <c r="A2" s="183" t="s">
        <v>1</v>
      </c>
    </row>
    <row r="3" ht="60" customHeight="1" spans="1:1">
      <c r="A3" s="184">
        <v>45380</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7" sqref="D7:I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9"/>
      <c r="B1" s="2"/>
      <c r="C1" s="70"/>
      <c r="D1" s="71"/>
      <c r="E1" s="71"/>
      <c r="F1" s="71"/>
      <c r="G1" s="71"/>
      <c r="H1" s="71"/>
      <c r="I1" s="86" t="s">
        <v>215</v>
      </c>
      <c r="J1" s="74"/>
    </row>
    <row r="2" ht="22.9" customHeight="1" spans="1:10">
      <c r="A2" s="69"/>
      <c r="B2" s="3" t="s">
        <v>216</v>
      </c>
      <c r="C2" s="3"/>
      <c r="D2" s="3"/>
      <c r="E2" s="3"/>
      <c r="F2" s="3"/>
      <c r="G2" s="3"/>
      <c r="H2" s="3"/>
      <c r="I2" s="3"/>
      <c r="J2" s="74" t="s">
        <v>3</v>
      </c>
    </row>
    <row r="3" ht="19.5" customHeight="1" spans="1:10">
      <c r="A3" s="72"/>
      <c r="B3" s="73" t="s">
        <v>5</v>
      </c>
      <c r="C3" s="73"/>
      <c r="D3" s="87"/>
      <c r="E3" s="87"/>
      <c r="F3" s="87"/>
      <c r="G3" s="87"/>
      <c r="H3" s="87"/>
      <c r="I3" s="87" t="s">
        <v>6</v>
      </c>
      <c r="J3" s="88"/>
    </row>
    <row r="4" ht="24.4" customHeight="1" spans="1:10">
      <c r="A4" s="74"/>
      <c r="B4" s="75" t="s">
        <v>217</v>
      </c>
      <c r="C4" s="75" t="s">
        <v>71</v>
      </c>
      <c r="D4" s="75" t="s">
        <v>218</v>
      </c>
      <c r="E4" s="75"/>
      <c r="F4" s="75"/>
      <c r="G4" s="75"/>
      <c r="H4" s="75"/>
      <c r="I4" s="75"/>
      <c r="J4" s="89"/>
    </row>
    <row r="5" ht="24.4" customHeight="1" spans="1:10">
      <c r="A5" s="76"/>
      <c r="B5" s="75"/>
      <c r="C5" s="75"/>
      <c r="D5" s="75" t="s">
        <v>59</v>
      </c>
      <c r="E5" s="94" t="s">
        <v>219</v>
      </c>
      <c r="F5" s="75" t="s">
        <v>220</v>
      </c>
      <c r="G5" s="75"/>
      <c r="H5" s="75"/>
      <c r="I5" s="75" t="s">
        <v>188</v>
      </c>
      <c r="J5" s="89"/>
    </row>
    <row r="6" ht="24.4" customHeight="1" spans="1:10">
      <c r="A6" s="76"/>
      <c r="B6" s="75"/>
      <c r="C6" s="75"/>
      <c r="D6" s="75"/>
      <c r="E6" s="94"/>
      <c r="F6" s="75" t="s">
        <v>165</v>
      </c>
      <c r="G6" s="75" t="s">
        <v>221</v>
      </c>
      <c r="H6" s="75" t="s">
        <v>222</v>
      </c>
      <c r="I6" s="75"/>
      <c r="J6" s="90"/>
    </row>
    <row r="7" ht="22.9" customHeight="1" spans="1:10">
      <c r="A7" s="77"/>
      <c r="B7" s="75"/>
      <c r="C7" s="75" t="s">
        <v>72</v>
      </c>
      <c r="D7" s="96">
        <v>1000</v>
      </c>
      <c r="E7" s="96">
        <v>0</v>
      </c>
      <c r="F7" s="96">
        <v>0</v>
      </c>
      <c r="G7" s="96">
        <v>0</v>
      </c>
      <c r="H7" s="96">
        <v>0</v>
      </c>
      <c r="I7" s="96">
        <v>1000</v>
      </c>
      <c r="J7" s="91"/>
    </row>
    <row r="8" s="68" customFormat="1" ht="22.9" customHeight="1" spans="1:10">
      <c r="A8" s="97"/>
      <c r="B8" s="80">
        <v>145001</v>
      </c>
      <c r="C8" s="98" t="s">
        <v>0</v>
      </c>
      <c r="D8" s="96">
        <v>1000</v>
      </c>
      <c r="E8" s="96">
        <v>0</v>
      </c>
      <c r="F8" s="96">
        <v>0</v>
      </c>
      <c r="G8" s="96">
        <v>0</v>
      </c>
      <c r="H8" s="96">
        <v>0</v>
      </c>
      <c r="I8" s="96">
        <v>1000</v>
      </c>
      <c r="J8" s="99"/>
    </row>
    <row r="9" ht="22.9" customHeight="1" spans="1:10">
      <c r="A9" s="77"/>
      <c r="B9" s="75"/>
      <c r="C9" s="75"/>
      <c r="D9" s="78"/>
      <c r="E9" s="78"/>
      <c r="F9" s="78"/>
      <c r="G9" s="78"/>
      <c r="H9" s="78"/>
      <c r="I9" s="78"/>
      <c r="J9" s="91"/>
    </row>
    <row r="10" ht="22.9" customHeight="1" spans="1:10">
      <c r="A10" s="77"/>
      <c r="B10" s="75"/>
      <c r="C10" s="75"/>
      <c r="D10" s="78"/>
      <c r="E10" s="78"/>
      <c r="F10" s="78"/>
      <c r="G10" s="78"/>
      <c r="H10" s="78"/>
      <c r="I10" s="78"/>
      <c r="J10" s="91"/>
    </row>
    <row r="11" ht="22.9" customHeight="1" spans="1:10">
      <c r="A11" s="77"/>
      <c r="B11" s="75"/>
      <c r="C11" s="75"/>
      <c r="D11" s="78"/>
      <c r="E11" s="78"/>
      <c r="F11" s="78"/>
      <c r="G11" s="78"/>
      <c r="H11" s="78"/>
      <c r="I11" s="78"/>
      <c r="J11" s="91"/>
    </row>
    <row r="12" ht="22.9" customHeight="1" spans="1:10">
      <c r="A12" s="77"/>
      <c r="B12" s="75"/>
      <c r="C12" s="75"/>
      <c r="D12" s="78"/>
      <c r="E12" s="78"/>
      <c r="F12" s="78"/>
      <c r="G12" s="78"/>
      <c r="H12" s="78"/>
      <c r="I12" s="78"/>
      <c r="J12" s="91"/>
    </row>
    <row r="13" ht="22.9" customHeight="1" spans="1:10">
      <c r="A13" s="77"/>
      <c r="B13" s="75"/>
      <c r="C13" s="75"/>
      <c r="D13" s="78"/>
      <c r="E13" s="78"/>
      <c r="F13" s="78"/>
      <c r="G13" s="78"/>
      <c r="H13" s="78"/>
      <c r="I13" s="78"/>
      <c r="J13" s="91"/>
    </row>
    <row r="14" ht="22.9" customHeight="1" spans="1:10">
      <c r="A14" s="77"/>
      <c r="B14" s="75"/>
      <c r="C14" s="75"/>
      <c r="D14" s="78"/>
      <c r="E14" s="78"/>
      <c r="F14" s="78"/>
      <c r="G14" s="78"/>
      <c r="H14" s="78"/>
      <c r="I14" s="78"/>
      <c r="J14" s="91"/>
    </row>
    <row r="15" ht="22.9" customHeight="1" spans="1:10">
      <c r="A15" s="77"/>
      <c r="B15" s="75"/>
      <c r="C15" s="75"/>
      <c r="D15" s="78"/>
      <c r="E15" s="78"/>
      <c r="F15" s="78"/>
      <c r="G15" s="78"/>
      <c r="H15" s="78"/>
      <c r="I15" s="78"/>
      <c r="J15" s="91"/>
    </row>
    <row r="16" ht="22.9" customHeight="1" spans="1:10">
      <c r="A16" s="77"/>
      <c r="B16" s="75"/>
      <c r="C16" s="75"/>
      <c r="D16" s="78"/>
      <c r="E16" s="78"/>
      <c r="F16" s="78"/>
      <c r="G16" s="78"/>
      <c r="H16" s="78"/>
      <c r="I16" s="78"/>
      <c r="J16" s="9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F10"/>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9"/>
      <c r="B1" s="2"/>
      <c r="C1" s="2"/>
      <c r="D1" s="2"/>
      <c r="E1" s="70"/>
      <c r="F1" s="70"/>
      <c r="G1" s="71"/>
      <c r="H1" s="71"/>
      <c r="I1" s="86" t="s">
        <v>223</v>
      </c>
      <c r="J1" s="74"/>
    </row>
    <row r="2" ht="22.9" customHeight="1" spans="1:10">
      <c r="A2" s="69"/>
      <c r="B2" s="3" t="s">
        <v>224</v>
      </c>
      <c r="C2" s="3"/>
      <c r="D2" s="3"/>
      <c r="E2" s="3"/>
      <c r="F2" s="3"/>
      <c r="G2" s="3"/>
      <c r="H2" s="3"/>
      <c r="I2" s="3"/>
      <c r="J2" s="74"/>
    </row>
    <row r="3" ht="19.5" customHeight="1" spans="1:10">
      <c r="A3" s="72"/>
      <c r="B3" s="73" t="s">
        <v>5</v>
      </c>
      <c r="C3" s="73"/>
      <c r="D3" s="73"/>
      <c r="E3" s="73"/>
      <c r="F3" s="73"/>
      <c r="G3" s="72"/>
      <c r="H3" s="72"/>
      <c r="I3" s="87" t="s">
        <v>6</v>
      </c>
      <c r="J3" s="88"/>
    </row>
    <row r="4" ht="24.4" customHeight="1" spans="1:10">
      <c r="A4" s="74"/>
      <c r="B4" s="75" t="s">
        <v>9</v>
      </c>
      <c r="C4" s="75"/>
      <c r="D4" s="75"/>
      <c r="E4" s="75"/>
      <c r="F4" s="75"/>
      <c r="G4" s="75" t="s">
        <v>225</v>
      </c>
      <c r="H4" s="75"/>
      <c r="I4" s="75"/>
      <c r="J4" s="89"/>
    </row>
    <row r="5" ht="24.4" customHeight="1" spans="1:10">
      <c r="A5" s="76"/>
      <c r="B5" s="75" t="s">
        <v>79</v>
      </c>
      <c r="C5" s="75"/>
      <c r="D5" s="75"/>
      <c r="E5" s="75" t="s">
        <v>70</v>
      </c>
      <c r="F5" s="75" t="s">
        <v>71</v>
      </c>
      <c r="G5" s="75" t="s">
        <v>59</v>
      </c>
      <c r="H5" s="75" t="s">
        <v>75</v>
      </c>
      <c r="I5" s="75" t="s">
        <v>76</v>
      </c>
      <c r="J5" s="89"/>
    </row>
    <row r="6" ht="24.4" customHeight="1" spans="1:10">
      <c r="A6" s="76"/>
      <c r="B6" s="75" t="s">
        <v>80</v>
      </c>
      <c r="C6" s="75" t="s">
        <v>81</v>
      </c>
      <c r="D6" s="75" t="s">
        <v>82</v>
      </c>
      <c r="E6" s="75"/>
      <c r="F6" s="75"/>
      <c r="G6" s="75"/>
      <c r="H6" s="75"/>
      <c r="I6" s="75"/>
      <c r="J6" s="90"/>
    </row>
    <row r="7" ht="22.9" customHeight="1" spans="1:10">
      <c r="A7" s="77"/>
      <c r="B7" s="75"/>
      <c r="C7" s="75"/>
      <c r="D7" s="75"/>
      <c r="E7" s="75"/>
      <c r="F7" s="75" t="s">
        <v>72</v>
      </c>
      <c r="G7" s="78">
        <v>540000</v>
      </c>
      <c r="H7" s="78"/>
      <c r="I7" s="78">
        <v>540000</v>
      </c>
      <c r="J7" s="91"/>
    </row>
    <row r="8" ht="22.9" customHeight="1" spans="1:10">
      <c r="A8" s="77"/>
      <c r="B8" s="75">
        <v>212</v>
      </c>
      <c r="C8" s="75"/>
      <c r="D8" s="75"/>
      <c r="E8" s="80">
        <v>145001</v>
      </c>
      <c r="F8" s="75" t="s">
        <v>107</v>
      </c>
      <c r="G8" s="78">
        <v>540000</v>
      </c>
      <c r="H8" s="78"/>
      <c r="I8" s="78">
        <v>540000</v>
      </c>
      <c r="J8" s="91"/>
    </row>
    <row r="9" ht="22.9" customHeight="1" spans="1:10">
      <c r="A9" s="77"/>
      <c r="B9" s="75">
        <v>212</v>
      </c>
      <c r="C9" s="95" t="s">
        <v>108</v>
      </c>
      <c r="D9" s="95"/>
      <c r="E9" s="80"/>
      <c r="F9" s="75" t="s">
        <v>109</v>
      </c>
      <c r="G9" s="78">
        <v>540000</v>
      </c>
      <c r="H9" s="78"/>
      <c r="I9" s="78">
        <v>540000</v>
      </c>
      <c r="J9" s="91"/>
    </row>
    <row r="10" ht="22.9" customHeight="1" spans="1:10">
      <c r="A10" s="77"/>
      <c r="B10" s="75">
        <v>212</v>
      </c>
      <c r="C10" s="95" t="s">
        <v>108</v>
      </c>
      <c r="D10" s="95" t="s">
        <v>101</v>
      </c>
      <c r="E10" s="75"/>
      <c r="F10" s="75" t="s">
        <v>110</v>
      </c>
      <c r="G10" s="78">
        <v>540000</v>
      </c>
      <c r="H10" s="78"/>
      <c r="I10" s="78">
        <v>540000</v>
      </c>
      <c r="J10" s="91"/>
    </row>
    <row r="11" ht="22.9" customHeight="1" spans="1:10">
      <c r="A11" s="77"/>
      <c r="B11" s="75"/>
      <c r="C11" s="75"/>
      <c r="D11" s="75"/>
      <c r="E11" s="75"/>
      <c r="F11" s="75" t="s">
        <v>226</v>
      </c>
      <c r="G11" s="78">
        <v>90000</v>
      </c>
      <c r="H11" s="78"/>
      <c r="I11" s="78">
        <v>90000</v>
      </c>
      <c r="J11" s="91"/>
    </row>
    <row r="12" ht="22.9" customHeight="1" spans="1:10">
      <c r="A12" s="77"/>
      <c r="B12" s="75"/>
      <c r="C12" s="75"/>
      <c r="D12" s="75"/>
      <c r="E12" s="75"/>
      <c r="F12" s="75" t="s">
        <v>227</v>
      </c>
      <c r="G12" s="78">
        <v>450000</v>
      </c>
      <c r="H12" s="78"/>
      <c r="I12" s="78">
        <v>450000</v>
      </c>
      <c r="J12" s="91"/>
    </row>
    <row r="13" ht="22.9" customHeight="1" spans="1:10">
      <c r="A13" s="77"/>
      <c r="B13" s="75"/>
      <c r="C13" s="75"/>
      <c r="D13" s="75"/>
      <c r="E13" s="75"/>
      <c r="F13" s="75"/>
      <c r="G13" s="78"/>
      <c r="H13" s="78"/>
      <c r="I13" s="78"/>
      <c r="J13" s="91"/>
    </row>
    <row r="14" ht="22.9" customHeight="1" spans="1:10">
      <c r="A14" s="77"/>
      <c r="B14" s="75"/>
      <c r="C14" s="75"/>
      <c r="D14" s="75"/>
      <c r="E14" s="75"/>
      <c r="F14" s="75"/>
      <c r="G14" s="78"/>
      <c r="H14" s="78"/>
      <c r="I14" s="78"/>
      <c r="J14" s="91"/>
    </row>
    <row r="15" ht="22.9" customHeight="1" spans="1:10">
      <c r="A15" s="77"/>
      <c r="B15" s="75"/>
      <c r="C15" s="75"/>
      <c r="D15" s="75"/>
      <c r="E15" s="75"/>
      <c r="F15" s="75"/>
      <c r="G15" s="78"/>
      <c r="H15" s="78"/>
      <c r="I15" s="78"/>
      <c r="J15" s="91"/>
    </row>
    <row r="16" ht="22.9" customHeight="1" spans="1:10">
      <c r="A16" s="76"/>
      <c r="B16" s="82"/>
      <c r="C16" s="82"/>
      <c r="D16" s="82"/>
      <c r="E16" s="82"/>
      <c r="F16" s="82" t="s">
        <v>23</v>
      </c>
      <c r="G16" s="83"/>
      <c r="H16" s="83"/>
      <c r="I16" s="83"/>
      <c r="J16" s="89"/>
    </row>
    <row r="17" ht="22.9" customHeight="1" spans="1:10">
      <c r="A17" s="76"/>
      <c r="B17" s="82"/>
      <c r="C17" s="82"/>
      <c r="D17" s="82"/>
      <c r="E17" s="82"/>
      <c r="F17" s="82" t="s">
        <v>23</v>
      </c>
      <c r="G17" s="83"/>
      <c r="H17" s="83"/>
      <c r="I17" s="83"/>
      <c r="J17"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9" sqref="D9"/>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9"/>
      <c r="B1" s="2"/>
      <c r="C1" s="70"/>
      <c r="D1" s="71"/>
      <c r="E1" s="71"/>
      <c r="F1" s="71"/>
      <c r="G1" s="71"/>
      <c r="H1" s="71"/>
      <c r="I1" s="86" t="s">
        <v>228</v>
      </c>
      <c r="J1" s="74"/>
    </row>
    <row r="2" ht="22.9" customHeight="1" spans="1:10">
      <c r="A2" s="69"/>
      <c r="B2" s="3" t="s">
        <v>229</v>
      </c>
      <c r="C2" s="3"/>
      <c r="D2" s="3"/>
      <c r="E2" s="3"/>
      <c r="F2" s="3"/>
      <c r="G2" s="3"/>
      <c r="H2" s="3"/>
      <c r="I2" s="3"/>
      <c r="J2" s="74" t="s">
        <v>3</v>
      </c>
    </row>
    <row r="3" ht="19.5" customHeight="1" spans="1:10">
      <c r="A3" s="72"/>
      <c r="B3" s="73" t="s">
        <v>5</v>
      </c>
      <c r="C3" s="73"/>
      <c r="D3" s="87"/>
      <c r="E3" s="87"/>
      <c r="F3" s="87"/>
      <c r="G3" s="87"/>
      <c r="H3" s="87"/>
      <c r="I3" s="87" t="s">
        <v>6</v>
      </c>
      <c r="J3" s="88"/>
    </row>
    <row r="4" ht="24.4" customHeight="1" spans="1:10">
      <c r="A4" s="74"/>
      <c r="B4" s="75" t="s">
        <v>217</v>
      </c>
      <c r="C4" s="75" t="s">
        <v>71</v>
      </c>
      <c r="D4" s="75" t="s">
        <v>218</v>
      </c>
      <c r="E4" s="75"/>
      <c r="F4" s="75"/>
      <c r="G4" s="75"/>
      <c r="H4" s="75"/>
      <c r="I4" s="75"/>
      <c r="J4" s="89"/>
    </row>
    <row r="5" ht="24.4" customHeight="1" spans="1:10">
      <c r="A5" s="76"/>
      <c r="B5" s="75"/>
      <c r="C5" s="75"/>
      <c r="D5" s="75" t="s">
        <v>59</v>
      </c>
      <c r="E5" s="94" t="s">
        <v>219</v>
      </c>
      <c r="F5" s="75" t="s">
        <v>220</v>
      </c>
      <c r="G5" s="75"/>
      <c r="H5" s="75"/>
      <c r="I5" s="75" t="s">
        <v>188</v>
      </c>
      <c r="J5" s="89"/>
    </row>
    <row r="6" ht="24.4" customHeight="1" spans="1:10">
      <c r="A6" s="76"/>
      <c r="B6" s="75"/>
      <c r="C6" s="75"/>
      <c r="D6" s="75"/>
      <c r="E6" s="94"/>
      <c r="F6" s="75" t="s">
        <v>165</v>
      </c>
      <c r="G6" s="75" t="s">
        <v>221</v>
      </c>
      <c r="H6" s="75" t="s">
        <v>222</v>
      </c>
      <c r="I6" s="75"/>
      <c r="J6" s="90"/>
    </row>
    <row r="7" ht="22.9" customHeight="1" spans="1:10">
      <c r="A7" s="77"/>
      <c r="B7" s="75"/>
      <c r="C7" s="75" t="s">
        <v>72</v>
      </c>
      <c r="D7" s="78"/>
      <c r="E7" s="78"/>
      <c r="F7" s="78"/>
      <c r="G7" s="78"/>
      <c r="H7" s="78"/>
      <c r="I7" s="78"/>
      <c r="J7" s="91"/>
    </row>
    <row r="8" ht="22.9" customHeight="1" spans="1:10">
      <c r="A8" s="77"/>
      <c r="B8" s="80">
        <v>145001</v>
      </c>
      <c r="C8" s="80" t="s">
        <v>0</v>
      </c>
      <c r="D8" s="78"/>
      <c r="E8" s="78"/>
      <c r="F8" s="78"/>
      <c r="G8" s="78"/>
      <c r="H8" s="78"/>
      <c r="I8" s="78"/>
      <c r="J8" s="91"/>
    </row>
    <row r="9" ht="22.9" customHeight="1" spans="1:10">
      <c r="A9" s="77"/>
      <c r="B9" s="75"/>
      <c r="C9" s="75" t="s">
        <v>214</v>
      </c>
      <c r="D9" s="78"/>
      <c r="E9" s="78"/>
      <c r="F9" s="78"/>
      <c r="G9" s="78"/>
      <c r="H9" s="78"/>
      <c r="I9" s="78"/>
      <c r="J9" s="91"/>
    </row>
    <row r="10" ht="22.9" customHeight="1" spans="1:10">
      <c r="A10" s="77"/>
      <c r="B10" s="75"/>
      <c r="C10" s="75"/>
      <c r="D10" s="78"/>
      <c r="E10" s="78"/>
      <c r="F10" s="78"/>
      <c r="G10" s="78"/>
      <c r="H10" s="78"/>
      <c r="I10" s="78"/>
      <c r="J10" s="91"/>
    </row>
    <row r="11" ht="22.9" customHeight="1" spans="1:10">
      <c r="A11" s="77"/>
      <c r="B11" s="75"/>
      <c r="C11" s="75"/>
      <c r="D11" s="78"/>
      <c r="E11" s="78"/>
      <c r="F11" s="78"/>
      <c r="G11" s="78"/>
      <c r="H11" s="78"/>
      <c r="I11" s="78"/>
      <c r="J11" s="91"/>
    </row>
    <row r="12" ht="22.9" customHeight="1" spans="1:10">
      <c r="A12" s="77"/>
      <c r="B12" s="80"/>
      <c r="C12" s="80"/>
      <c r="D12" s="78"/>
      <c r="E12" s="78"/>
      <c r="F12" s="78"/>
      <c r="G12" s="78"/>
      <c r="H12" s="78"/>
      <c r="I12" s="78"/>
      <c r="J12" s="91"/>
    </row>
    <row r="13" ht="22.9" customHeight="1" spans="1:10">
      <c r="A13" s="77"/>
      <c r="B13" s="75"/>
      <c r="C13" s="75"/>
      <c r="D13" s="78"/>
      <c r="E13" s="78"/>
      <c r="F13" s="78"/>
      <c r="G13" s="78"/>
      <c r="H13" s="78"/>
      <c r="I13" s="78"/>
      <c r="J13" s="91"/>
    </row>
    <row r="14" ht="22.9" customHeight="1" spans="1:10">
      <c r="A14" s="77"/>
      <c r="B14" s="75"/>
      <c r="C14" s="75"/>
      <c r="D14" s="78"/>
      <c r="E14" s="78"/>
      <c r="F14" s="78"/>
      <c r="G14" s="78"/>
      <c r="H14" s="78"/>
      <c r="I14" s="78"/>
      <c r="J14" s="91"/>
    </row>
    <row r="15" ht="22.9" customHeight="1" spans="1:10">
      <c r="A15" s="77"/>
      <c r="B15" s="75"/>
      <c r="C15" s="75"/>
      <c r="D15" s="78"/>
      <c r="E15" s="78"/>
      <c r="F15" s="78"/>
      <c r="G15" s="78"/>
      <c r="H15" s="78"/>
      <c r="I15" s="78"/>
      <c r="J15" s="91"/>
    </row>
    <row r="16" ht="22.9" customHeight="1" spans="1:10">
      <c r="A16" s="77"/>
      <c r="B16" s="75"/>
      <c r="C16" s="75"/>
      <c r="D16" s="78"/>
      <c r="E16" s="78"/>
      <c r="F16" s="78"/>
      <c r="G16" s="78"/>
      <c r="H16" s="78"/>
      <c r="I16" s="78"/>
      <c r="J16" s="91"/>
    </row>
    <row r="17" ht="22.9" customHeight="1" spans="1:10">
      <c r="A17" s="77"/>
      <c r="B17" s="75"/>
      <c r="C17" s="75"/>
      <c r="D17" s="78"/>
      <c r="E17" s="78"/>
      <c r="F17" s="78"/>
      <c r="G17" s="78"/>
      <c r="H17" s="78"/>
      <c r="I17" s="78"/>
      <c r="J17" s="9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0" sqref="F10"/>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9"/>
      <c r="B1" s="2"/>
      <c r="C1" s="2"/>
      <c r="D1" s="2"/>
      <c r="E1" s="70"/>
      <c r="F1" s="70"/>
      <c r="G1" s="71"/>
      <c r="H1" s="71"/>
      <c r="I1" s="86" t="s">
        <v>230</v>
      </c>
      <c r="J1" s="74"/>
    </row>
    <row r="2" ht="22.9" customHeight="1" spans="1:10">
      <c r="A2" s="69"/>
      <c r="B2" s="3" t="s">
        <v>231</v>
      </c>
      <c r="C2" s="3"/>
      <c r="D2" s="3"/>
      <c r="E2" s="3"/>
      <c r="F2" s="3"/>
      <c r="G2" s="3"/>
      <c r="H2" s="3"/>
      <c r="I2" s="3"/>
      <c r="J2" s="74" t="s">
        <v>3</v>
      </c>
    </row>
    <row r="3" ht="19.5" customHeight="1" spans="1:10">
      <c r="A3" s="72"/>
      <c r="B3" s="73" t="s">
        <v>5</v>
      </c>
      <c r="C3" s="73"/>
      <c r="D3" s="73"/>
      <c r="E3" s="73"/>
      <c r="F3" s="73"/>
      <c r="G3" s="72"/>
      <c r="H3" s="72"/>
      <c r="I3" s="87" t="s">
        <v>6</v>
      </c>
      <c r="J3" s="88"/>
    </row>
    <row r="4" ht="24.4" customHeight="1" spans="1:10">
      <c r="A4" s="74"/>
      <c r="B4" s="75" t="s">
        <v>9</v>
      </c>
      <c r="C4" s="75"/>
      <c r="D4" s="75"/>
      <c r="E4" s="75"/>
      <c r="F4" s="75"/>
      <c r="G4" s="75" t="s">
        <v>232</v>
      </c>
      <c r="H4" s="75"/>
      <c r="I4" s="75"/>
      <c r="J4" s="89"/>
    </row>
    <row r="5" ht="24.4" customHeight="1" spans="1:10">
      <c r="A5" s="76"/>
      <c r="B5" s="75" t="s">
        <v>79</v>
      </c>
      <c r="C5" s="75"/>
      <c r="D5" s="75"/>
      <c r="E5" s="75" t="s">
        <v>70</v>
      </c>
      <c r="F5" s="75" t="s">
        <v>71</v>
      </c>
      <c r="G5" s="75" t="s">
        <v>59</v>
      </c>
      <c r="H5" s="75" t="s">
        <v>75</v>
      </c>
      <c r="I5" s="75" t="s">
        <v>76</v>
      </c>
      <c r="J5" s="89"/>
    </row>
    <row r="6" ht="24.4" customHeight="1" spans="1:10">
      <c r="A6" s="76"/>
      <c r="B6" s="75" t="s">
        <v>80</v>
      </c>
      <c r="C6" s="75" t="s">
        <v>81</v>
      </c>
      <c r="D6" s="75" t="s">
        <v>82</v>
      </c>
      <c r="E6" s="75"/>
      <c r="F6" s="75"/>
      <c r="G6" s="75"/>
      <c r="H6" s="75"/>
      <c r="I6" s="75"/>
      <c r="J6" s="90"/>
    </row>
    <row r="7" ht="22.9" customHeight="1" spans="1:10">
      <c r="A7" s="77"/>
      <c r="B7" s="75"/>
      <c r="C7" s="75"/>
      <c r="D7" s="75"/>
      <c r="E7" s="75"/>
      <c r="F7" s="75" t="s">
        <v>72</v>
      </c>
      <c r="G7" s="78"/>
      <c r="H7" s="78"/>
      <c r="I7" s="78"/>
      <c r="J7" s="91"/>
    </row>
    <row r="8" s="68" customFormat="1" ht="22.9" customHeight="1" spans="1:10">
      <c r="A8" s="79"/>
      <c r="B8" s="80"/>
      <c r="C8" s="80"/>
      <c r="D8" s="80"/>
      <c r="E8" s="80">
        <v>145001</v>
      </c>
      <c r="F8" s="80" t="s">
        <v>214</v>
      </c>
      <c r="G8" s="81"/>
      <c r="H8" s="81"/>
      <c r="I8" s="81"/>
      <c r="J8" s="92"/>
    </row>
    <row r="9" ht="22.9" customHeight="1" spans="1:10">
      <c r="A9" s="76"/>
      <c r="B9" s="82"/>
      <c r="C9" s="82"/>
      <c r="D9" s="82"/>
      <c r="E9" s="82"/>
      <c r="F9" s="82"/>
      <c r="G9" s="83"/>
      <c r="H9" s="83"/>
      <c r="I9" s="83"/>
      <c r="J9" s="89"/>
    </row>
    <row r="10" ht="22.9" customHeight="1" spans="1:10">
      <c r="A10" s="76"/>
      <c r="B10" s="82"/>
      <c r="C10" s="82"/>
      <c r="D10" s="82"/>
      <c r="E10" s="82"/>
      <c r="F10" s="82"/>
      <c r="G10" s="83"/>
      <c r="H10" s="83"/>
      <c r="I10" s="83"/>
      <c r="J10" s="89"/>
    </row>
    <row r="11" ht="22.9" customHeight="1" spans="1:10">
      <c r="A11" s="76"/>
      <c r="B11" s="82"/>
      <c r="C11" s="82"/>
      <c r="D11" s="82"/>
      <c r="E11" s="82"/>
      <c r="F11" s="82"/>
      <c r="G11" s="83"/>
      <c r="H11" s="83"/>
      <c r="I11" s="83"/>
      <c r="J11" s="89"/>
    </row>
    <row r="12" ht="22.9" customHeight="1" spans="1:10">
      <c r="A12" s="76"/>
      <c r="B12" s="82"/>
      <c r="C12" s="82"/>
      <c r="D12" s="82"/>
      <c r="E12" s="82"/>
      <c r="F12" s="82"/>
      <c r="G12" s="83"/>
      <c r="H12" s="83"/>
      <c r="I12" s="83"/>
      <c r="J12" s="89"/>
    </row>
    <row r="13" ht="22.9" customHeight="1" spans="1:10">
      <c r="A13" s="76"/>
      <c r="B13" s="82"/>
      <c r="C13" s="82"/>
      <c r="D13" s="82"/>
      <c r="E13" s="82"/>
      <c r="F13" s="82"/>
      <c r="G13" s="83"/>
      <c r="H13" s="83"/>
      <c r="I13" s="83"/>
      <c r="J13" s="89"/>
    </row>
    <row r="14" ht="22.9" customHeight="1" spans="1:10">
      <c r="A14" s="76"/>
      <c r="B14" s="82"/>
      <c r="C14" s="82"/>
      <c r="D14" s="82"/>
      <c r="E14" s="82"/>
      <c r="F14" s="82"/>
      <c r="G14" s="83"/>
      <c r="H14" s="83"/>
      <c r="I14" s="83"/>
      <c r="J14" s="89"/>
    </row>
    <row r="15" ht="22.9" customHeight="1" spans="1:10">
      <c r="A15" s="76"/>
      <c r="B15" s="82"/>
      <c r="C15" s="82"/>
      <c r="D15" s="82"/>
      <c r="E15" s="82"/>
      <c r="F15" s="82"/>
      <c r="G15" s="83"/>
      <c r="H15" s="83"/>
      <c r="I15" s="83"/>
      <c r="J15" s="89"/>
    </row>
    <row r="16" ht="22.9" customHeight="1" spans="1:10">
      <c r="A16" s="76"/>
      <c r="B16" s="82"/>
      <c r="C16" s="82"/>
      <c r="D16" s="82"/>
      <c r="E16" s="82"/>
      <c r="F16" s="82" t="s">
        <v>23</v>
      </c>
      <c r="G16" s="83"/>
      <c r="H16" s="83"/>
      <c r="I16" s="83"/>
      <c r="J16" s="89"/>
    </row>
    <row r="17" ht="22.9" customHeight="1" spans="1:10">
      <c r="A17" s="76"/>
      <c r="B17" s="82"/>
      <c r="C17" s="82"/>
      <c r="D17" s="82"/>
      <c r="E17" s="82"/>
      <c r="F17" s="82" t="s">
        <v>233</v>
      </c>
      <c r="G17" s="83"/>
      <c r="H17" s="83"/>
      <c r="I17" s="83"/>
      <c r="J17" s="90"/>
    </row>
    <row r="18" ht="9.75" customHeight="1" spans="1:10">
      <c r="A18" s="84"/>
      <c r="B18" s="85"/>
      <c r="C18" s="85"/>
      <c r="D18" s="85"/>
      <c r="E18" s="85"/>
      <c r="F18" s="84"/>
      <c r="G18" s="84"/>
      <c r="H18" s="84"/>
      <c r="I18" s="84"/>
      <c r="J18" s="9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E19" sqref="E19:J23"/>
    </sheetView>
  </sheetViews>
  <sheetFormatPr defaultColWidth="9" defaultRowHeight="13.5"/>
  <cols>
    <col min="1" max="1" width="9" style="1"/>
    <col min="2" max="2" width="14.375" style="1" customWidth="1"/>
    <col min="3" max="3" width="9" style="15"/>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234</v>
      </c>
    </row>
    <row r="2" ht="24" customHeight="1" spans="2:13">
      <c r="B2" s="16" t="s">
        <v>235</v>
      </c>
      <c r="C2" s="17"/>
      <c r="D2" s="17"/>
      <c r="E2" s="17"/>
      <c r="F2" s="17"/>
      <c r="G2" s="17"/>
      <c r="H2" s="17"/>
      <c r="I2" s="17"/>
      <c r="J2" s="47"/>
      <c r="K2" s="48"/>
      <c r="L2" s="48"/>
      <c r="M2" s="48"/>
    </row>
    <row r="3" ht="24.95" customHeight="1" spans="2:13">
      <c r="B3" s="18" t="s">
        <v>236</v>
      </c>
      <c r="C3" s="18"/>
      <c r="D3" s="18"/>
      <c r="E3" s="18"/>
      <c r="F3" s="18"/>
      <c r="G3" s="18"/>
      <c r="H3" s="18"/>
      <c r="I3" s="18"/>
      <c r="J3" s="18"/>
      <c r="K3" s="49"/>
      <c r="L3" s="49"/>
      <c r="M3" s="49"/>
    </row>
    <row r="4" ht="24.95" customHeight="1" spans="2:13">
      <c r="B4" s="19" t="s">
        <v>237</v>
      </c>
      <c r="C4" s="20" t="s">
        <v>226</v>
      </c>
      <c r="D4" s="20"/>
      <c r="E4" s="20"/>
      <c r="F4" s="20"/>
      <c r="G4" s="20"/>
      <c r="H4" s="20"/>
      <c r="I4" s="20"/>
      <c r="J4" s="20"/>
      <c r="K4" s="50"/>
      <c r="L4" s="50"/>
      <c r="M4" s="50"/>
    </row>
    <row r="5" ht="24.95" customHeight="1" spans="2:13">
      <c r="B5" s="19" t="s">
        <v>238</v>
      </c>
      <c r="C5" s="20" t="s">
        <v>0</v>
      </c>
      <c r="D5" s="20"/>
      <c r="E5" s="20"/>
      <c r="F5" s="20"/>
      <c r="G5" s="20"/>
      <c r="H5" s="20"/>
      <c r="I5" s="20"/>
      <c r="J5" s="20"/>
      <c r="K5" s="50"/>
      <c r="L5" s="50"/>
      <c r="M5" s="50"/>
    </row>
    <row r="6" ht="24.95" customHeight="1" spans="2:13">
      <c r="B6" s="21" t="s">
        <v>239</v>
      </c>
      <c r="C6" s="22" t="s">
        <v>240</v>
      </c>
      <c r="D6" s="22"/>
      <c r="E6" s="22"/>
      <c r="F6" s="23">
        <v>9</v>
      </c>
      <c r="G6" s="23"/>
      <c r="H6" s="23"/>
      <c r="I6" s="23"/>
      <c r="J6" s="23"/>
      <c r="K6" s="50"/>
      <c r="L6" s="50"/>
      <c r="M6" s="50"/>
    </row>
    <row r="7" ht="24.95" customHeight="1" spans="2:13">
      <c r="B7" s="24"/>
      <c r="C7" s="22" t="s">
        <v>241</v>
      </c>
      <c r="D7" s="22"/>
      <c r="E7" s="22"/>
      <c r="F7" s="23">
        <v>9</v>
      </c>
      <c r="G7" s="23"/>
      <c r="H7" s="23"/>
      <c r="I7" s="23"/>
      <c r="J7" s="23"/>
      <c r="K7" s="50"/>
      <c r="L7" s="50"/>
      <c r="M7" s="50"/>
    </row>
    <row r="8" ht="24.95" customHeight="1" spans="2:13">
      <c r="B8" s="24"/>
      <c r="C8" s="22" t="s">
        <v>242</v>
      </c>
      <c r="D8" s="22"/>
      <c r="E8" s="22"/>
      <c r="F8" s="23"/>
      <c r="G8" s="23"/>
      <c r="H8" s="23"/>
      <c r="I8" s="23"/>
      <c r="J8" s="23"/>
      <c r="K8" s="50"/>
      <c r="L8" s="50"/>
      <c r="M8" s="50"/>
    </row>
    <row r="9" ht="24.95" customHeight="1" spans="2:13">
      <c r="B9" s="21" t="s">
        <v>243</v>
      </c>
      <c r="C9" s="25" t="s">
        <v>244</v>
      </c>
      <c r="D9" s="25"/>
      <c r="E9" s="25"/>
      <c r="F9" s="25"/>
      <c r="G9" s="25"/>
      <c r="H9" s="25"/>
      <c r="I9" s="25"/>
      <c r="J9" s="51"/>
      <c r="K9" s="50"/>
      <c r="L9" s="50"/>
      <c r="M9" s="50"/>
    </row>
    <row r="10" ht="24.95" customHeight="1" spans="2:13">
      <c r="B10" s="21"/>
      <c r="C10" s="25"/>
      <c r="D10" s="25"/>
      <c r="E10" s="25"/>
      <c r="F10" s="25"/>
      <c r="G10" s="25"/>
      <c r="H10" s="25"/>
      <c r="I10" s="25"/>
      <c r="J10" s="51"/>
      <c r="K10" s="50"/>
      <c r="L10" s="50"/>
      <c r="M10" s="50"/>
    </row>
    <row r="11" ht="24.95" customHeight="1" spans="2:13">
      <c r="B11" s="24" t="s">
        <v>245</v>
      </c>
      <c r="C11" s="19" t="s">
        <v>246</v>
      </c>
      <c r="D11" s="19" t="s">
        <v>247</v>
      </c>
      <c r="E11" s="22" t="s">
        <v>248</v>
      </c>
      <c r="F11" s="22"/>
      <c r="G11" s="22" t="s">
        <v>249</v>
      </c>
      <c r="H11" s="22"/>
      <c r="I11" s="22"/>
      <c r="J11" s="22"/>
      <c r="K11" s="50"/>
      <c r="L11" s="50"/>
      <c r="M11" s="50"/>
    </row>
    <row r="12" ht="24.95" customHeight="1" spans="2:13">
      <c r="B12" s="24"/>
      <c r="C12" s="24" t="s">
        <v>250</v>
      </c>
      <c r="D12" s="24" t="s">
        <v>251</v>
      </c>
      <c r="E12" s="54" t="s">
        <v>252</v>
      </c>
      <c r="F12" s="55"/>
      <c r="G12" s="56" t="s">
        <v>253</v>
      </c>
      <c r="H12" s="57"/>
      <c r="I12" s="57"/>
      <c r="J12" s="66"/>
      <c r="K12" s="50"/>
      <c r="L12" s="50"/>
      <c r="M12" s="50"/>
    </row>
    <row r="13" ht="38.1" customHeight="1" spans="2:13">
      <c r="B13" s="24"/>
      <c r="C13" s="24"/>
      <c r="D13" s="24"/>
      <c r="E13" s="54" t="s">
        <v>254</v>
      </c>
      <c r="F13" s="55"/>
      <c r="G13" s="56" t="s">
        <v>255</v>
      </c>
      <c r="H13" s="57"/>
      <c r="I13" s="57"/>
      <c r="J13" s="66"/>
      <c r="K13" s="52"/>
      <c r="L13" s="52"/>
      <c r="M13" s="52"/>
    </row>
    <row r="14" ht="24" customHeight="1" spans="2:10">
      <c r="B14" s="24"/>
      <c r="C14" s="24"/>
      <c r="D14" s="24"/>
      <c r="E14" s="58" t="s">
        <v>256</v>
      </c>
      <c r="F14" s="59"/>
      <c r="G14" s="58" t="s">
        <v>257</v>
      </c>
      <c r="H14" s="60"/>
      <c r="I14" s="60"/>
      <c r="J14" s="59"/>
    </row>
    <row r="15" ht="24" customHeight="1" spans="2:10">
      <c r="B15" s="24"/>
      <c r="C15" s="24"/>
      <c r="D15" s="24" t="s">
        <v>258</v>
      </c>
      <c r="E15" s="58" t="s">
        <v>259</v>
      </c>
      <c r="F15" s="59"/>
      <c r="G15" s="58" t="s">
        <v>260</v>
      </c>
      <c r="H15" s="60"/>
      <c r="I15" s="60"/>
      <c r="J15" s="59"/>
    </row>
    <row r="16" ht="24" customHeight="1" spans="2:10">
      <c r="B16" s="24"/>
      <c r="C16" s="24"/>
      <c r="D16" s="26" t="s">
        <v>261</v>
      </c>
      <c r="E16" s="58" t="s">
        <v>262</v>
      </c>
      <c r="F16" s="59"/>
      <c r="G16" s="58" t="s">
        <v>263</v>
      </c>
      <c r="H16" s="60"/>
      <c r="I16" s="60"/>
      <c r="J16" s="59"/>
    </row>
    <row r="17" ht="24" customHeight="1" spans="2:10">
      <c r="B17" s="24"/>
      <c r="C17" s="24"/>
      <c r="D17" s="34"/>
      <c r="E17" s="58" t="s">
        <v>264</v>
      </c>
      <c r="F17" s="59"/>
      <c r="G17" s="58" t="s">
        <v>265</v>
      </c>
      <c r="H17" s="60"/>
      <c r="I17" s="60"/>
      <c r="J17" s="59"/>
    </row>
    <row r="18" ht="24" customHeight="1" spans="2:10">
      <c r="B18" s="24"/>
      <c r="C18" s="24"/>
      <c r="D18" s="24" t="s">
        <v>266</v>
      </c>
      <c r="E18" s="58" t="s">
        <v>267</v>
      </c>
      <c r="F18" s="59"/>
      <c r="G18" s="61" t="s">
        <v>268</v>
      </c>
      <c r="H18" s="61"/>
      <c r="I18" s="61"/>
      <c r="J18" s="61"/>
    </row>
    <row r="19" ht="24" spans="2:10">
      <c r="B19" s="24"/>
      <c r="C19" s="24" t="s">
        <v>269</v>
      </c>
      <c r="D19" s="21" t="s">
        <v>270</v>
      </c>
      <c r="E19" s="62" t="s">
        <v>271</v>
      </c>
      <c r="F19" s="63"/>
      <c r="G19" s="62" t="s">
        <v>272</v>
      </c>
      <c r="H19" s="62"/>
      <c r="I19" s="62"/>
      <c r="J19" s="62"/>
    </row>
    <row r="20" ht="24" spans="2:10">
      <c r="B20" s="24"/>
      <c r="C20" s="24"/>
      <c r="D20" s="21" t="s">
        <v>273</v>
      </c>
      <c r="E20" s="62" t="s">
        <v>274</v>
      </c>
      <c r="F20" s="63"/>
      <c r="G20" s="62" t="s">
        <v>275</v>
      </c>
      <c r="H20" s="62"/>
      <c r="I20" s="62"/>
      <c r="J20" s="62"/>
    </row>
    <row r="21" ht="24" spans="2:10">
      <c r="B21" s="24"/>
      <c r="C21" s="24"/>
      <c r="D21" s="21" t="s">
        <v>276</v>
      </c>
      <c r="E21" s="63" t="s">
        <v>277</v>
      </c>
      <c r="F21" s="64"/>
      <c r="G21" s="63" t="s">
        <v>278</v>
      </c>
      <c r="H21" s="64"/>
      <c r="I21" s="64"/>
      <c r="J21" s="67"/>
    </row>
    <row r="22" ht="24" spans="2:10">
      <c r="B22" s="24"/>
      <c r="C22" s="24"/>
      <c r="D22" s="21" t="s">
        <v>279</v>
      </c>
      <c r="E22" s="63" t="s">
        <v>280</v>
      </c>
      <c r="F22" s="64"/>
      <c r="G22" s="63" t="s">
        <v>281</v>
      </c>
      <c r="H22" s="64"/>
      <c r="I22" s="64"/>
      <c r="J22" s="67"/>
    </row>
    <row r="23" ht="33" customHeight="1" spans="2:10">
      <c r="B23" s="24"/>
      <c r="C23" s="24" t="s">
        <v>282</v>
      </c>
      <c r="D23" s="21" t="s">
        <v>283</v>
      </c>
      <c r="E23" s="65" t="s">
        <v>284</v>
      </c>
      <c r="F23" s="65"/>
      <c r="G23" s="65" t="s">
        <v>285</v>
      </c>
      <c r="H23" s="65"/>
      <c r="I23" s="65"/>
      <c r="J23" s="65"/>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6:D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E23" sqref="E23:J23"/>
    </sheetView>
  </sheetViews>
  <sheetFormatPr defaultColWidth="9" defaultRowHeight="13.5"/>
  <cols>
    <col min="1" max="1" width="3.75" customWidth="1"/>
    <col min="2" max="2" width="13.75" style="1" customWidth="1"/>
    <col min="3" max="3" width="9" style="15"/>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5"/>
      <c r="J1" s="1" t="s">
        <v>286</v>
      </c>
    </row>
    <row r="2" s="1" customFormat="1" ht="24" customHeight="1" spans="2:13">
      <c r="B2" s="16" t="s">
        <v>235</v>
      </c>
      <c r="C2" s="17"/>
      <c r="D2" s="17"/>
      <c r="E2" s="17"/>
      <c r="F2" s="17"/>
      <c r="G2" s="17"/>
      <c r="H2" s="17"/>
      <c r="I2" s="17"/>
      <c r="J2" s="47"/>
      <c r="K2" s="48"/>
      <c r="L2" s="48"/>
      <c r="M2" s="48"/>
    </row>
    <row r="3" s="1" customFormat="1" ht="24.95" customHeight="1" spans="2:13">
      <c r="B3" s="18" t="s">
        <v>236</v>
      </c>
      <c r="C3" s="18"/>
      <c r="D3" s="18"/>
      <c r="E3" s="18"/>
      <c r="F3" s="18"/>
      <c r="G3" s="18"/>
      <c r="H3" s="18"/>
      <c r="I3" s="18"/>
      <c r="J3" s="18"/>
      <c r="K3" s="49"/>
      <c r="L3" s="49"/>
      <c r="M3" s="49"/>
    </row>
    <row r="4" s="1" customFormat="1" ht="24.95" customHeight="1" spans="2:13">
      <c r="B4" s="19" t="s">
        <v>237</v>
      </c>
      <c r="C4" s="20" t="s">
        <v>227</v>
      </c>
      <c r="D4" s="20"/>
      <c r="E4" s="20"/>
      <c r="F4" s="20"/>
      <c r="G4" s="20"/>
      <c r="H4" s="20"/>
      <c r="I4" s="20"/>
      <c r="J4" s="20"/>
      <c r="K4" s="50"/>
      <c r="L4" s="50"/>
      <c r="M4" s="50"/>
    </row>
    <row r="5" s="1" customFormat="1" ht="24.95" customHeight="1" spans="2:13">
      <c r="B5" s="19" t="s">
        <v>238</v>
      </c>
      <c r="C5" s="20" t="s">
        <v>0</v>
      </c>
      <c r="D5" s="20"/>
      <c r="E5" s="20"/>
      <c r="F5" s="20"/>
      <c r="G5" s="20"/>
      <c r="H5" s="20"/>
      <c r="I5" s="20"/>
      <c r="J5" s="20"/>
      <c r="K5" s="50"/>
      <c r="L5" s="50"/>
      <c r="M5" s="50"/>
    </row>
    <row r="6" s="1" customFormat="1" ht="24.95" customHeight="1" spans="2:13">
      <c r="B6" s="21" t="s">
        <v>239</v>
      </c>
      <c r="C6" s="22" t="s">
        <v>240</v>
      </c>
      <c r="D6" s="22"/>
      <c r="E6" s="22"/>
      <c r="F6" s="23">
        <v>45</v>
      </c>
      <c r="G6" s="23"/>
      <c r="H6" s="23"/>
      <c r="I6" s="23"/>
      <c r="J6" s="23"/>
      <c r="K6" s="50"/>
      <c r="L6" s="50"/>
      <c r="M6" s="50"/>
    </row>
    <row r="7" s="1" customFormat="1" ht="24.95" customHeight="1" spans="2:13">
      <c r="B7" s="24"/>
      <c r="C7" s="22" t="s">
        <v>241</v>
      </c>
      <c r="D7" s="22"/>
      <c r="E7" s="22"/>
      <c r="F7" s="23">
        <v>45</v>
      </c>
      <c r="G7" s="23"/>
      <c r="H7" s="23"/>
      <c r="I7" s="23"/>
      <c r="J7" s="23"/>
      <c r="K7" s="50"/>
      <c r="L7" s="50"/>
      <c r="M7" s="50"/>
    </row>
    <row r="8" s="1" customFormat="1" ht="24.95" customHeight="1" spans="2:13">
      <c r="B8" s="24"/>
      <c r="C8" s="22" t="s">
        <v>242</v>
      </c>
      <c r="D8" s="22"/>
      <c r="E8" s="22"/>
      <c r="F8" s="23"/>
      <c r="G8" s="23"/>
      <c r="H8" s="23"/>
      <c r="I8" s="23"/>
      <c r="J8" s="23"/>
      <c r="K8" s="50"/>
      <c r="L8" s="50"/>
      <c r="M8" s="50"/>
    </row>
    <row r="9" s="1" customFormat="1" ht="24.95" customHeight="1" spans="2:13">
      <c r="B9" s="21" t="s">
        <v>243</v>
      </c>
      <c r="C9" s="25" t="s">
        <v>287</v>
      </c>
      <c r="D9" s="25"/>
      <c r="E9" s="25"/>
      <c r="F9" s="25"/>
      <c r="G9" s="25"/>
      <c r="H9" s="25"/>
      <c r="I9" s="25"/>
      <c r="J9" s="51"/>
      <c r="K9" s="50"/>
      <c r="L9" s="50"/>
      <c r="M9" s="50"/>
    </row>
    <row r="10" s="1" customFormat="1" ht="24.95" customHeight="1" spans="2:13">
      <c r="B10" s="21"/>
      <c r="C10" s="25"/>
      <c r="D10" s="25"/>
      <c r="E10" s="25"/>
      <c r="F10" s="25"/>
      <c r="G10" s="25"/>
      <c r="H10" s="25"/>
      <c r="I10" s="25"/>
      <c r="J10" s="51"/>
      <c r="K10" s="50"/>
      <c r="L10" s="50"/>
      <c r="M10" s="50"/>
    </row>
    <row r="11" s="1" customFormat="1" ht="24.95" customHeight="1" spans="2:13">
      <c r="B11" s="24" t="s">
        <v>245</v>
      </c>
      <c r="C11" s="19" t="s">
        <v>246</v>
      </c>
      <c r="D11" s="19" t="s">
        <v>247</v>
      </c>
      <c r="E11" s="22" t="s">
        <v>248</v>
      </c>
      <c r="F11" s="22"/>
      <c r="G11" s="22" t="s">
        <v>249</v>
      </c>
      <c r="H11" s="22"/>
      <c r="I11" s="22"/>
      <c r="J11" s="22"/>
      <c r="K11" s="50"/>
      <c r="L11" s="50"/>
      <c r="M11" s="50"/>
    </row>
    <row r="12" s="1" customFormat="1" ht="24.95" customHeight="1" spans="2:13">
      <c r="B12" s="24"/>
      <c r="C12" s="26" t="s">
        <v>250</v>
      </c>
      <c r="D12" s="24" t="s">
        <v>251</v>
      </c>
      <c r="E12" s="27" t="s">
        <v>288</v>
      </c>
      <c r="F12" s="27"/>
      <c r="G12" s="28" t="s">
        <v>289</v>
      </c>
      <c r="H12" s="27"/>
      <c r="I12" s="27"/>
      <c r="J12" s="35"/>
      <c r="K12" s="50"/>
      <c r="L12" s="50"/>
      <c r="M12" s="50"/>
    </row>
    <row r="13" s="1" customFormat="1" ht="38.1" customHeight="1" spans="2:13">
      <c r="B13" s="24"/>
      <c r="C13" s="29"/>
      <c r="D13" s="24"/>
      <c r="E13" s="27" t="s">
        <v>290</v>
      </c>
      <c r="F13" s="27"/>
      <c r="G13" s="28" t="s">
        <v>291</v>
      </c>
      <c r="H13" s="27"/>
      <c r="I13" s="27"/>
      <c r="J13" s="35"/>
      <c r="K13" s="52"/>
      <c r="L13" s="52"/>
      <c r="M13" s="52"/>
    </row>
    <row r="14" s="1" customFormat="1" ht="24" customHeight="1" spans="2:10">
      <c r="B14" s="24"/>
      <c r="C14" s="29"/>
      <c r="D14" s="24"/>
      <c r="E14" s="27" t="s">
        <v>292</v>
      </c>
      <c r="F14" s="27"/>
      <c r="G14" s="28" t="s">
        <v>293</v>
      </c>
      <c r="H14" s="27"/>
      <c r="I14" s="27"/>
      <c r="J14" s="35"/>
    </row>
    <row r="15" s="1" customFormat="1" ht="24" customHeight="1" spans="2:10">
      <c r="B15" s="24"/>
      <c r="C15" s="29"/>
      <c r="D15" s="24" t="s">
        <v>258</v>
      </c>
      <c r="E15" s="30" t="s">
        <v>288</v>
      </c>
      <c r="F15" s="31"/>
      <c r="G15" s="30" t="s">
        <v>294</v>
      </c>
      <c r="H15" s="32"/>
      <c r="I15" s="32"/>
      <c r="J15" s="31"/>
    </row>
    <row r="16" s="1" customFormat="1" ht="24" customHeight="1" spans="2:10">
      <c r="B16" s="24"/>
      <c r="C16" s="29"/>
      <c r="D16" s="24" t="s">
        <v>261</v>
      </c>
      <c r="E16" s="30" t="s">
        <v>295</v>
      </c>
      <c r="F16" s="31"/>
      <c r="G16" s="30" t="s">
        <v>296</v>
      </c>
      <c r="H16" s="32"/>
      <c r="I16" s="32"/>
      <c r="J16" s="31"/>
    </row>
    <row r="17" ht="24" customHeight="1" spans="1:10">
      <c r="A17" s="1"/>
      <c r="B17" s="24"/>
      <c r="C17" s="29"/>
      <c r="D17" s="26" t="s">
        <v>266</v>
      </c>
      <c r="E17" s="27" t="s">
        <v>297</v>
      </c>
      <c r="F17" s="27"/>
      <c r="G17" s="33" t="s">
        <v>298</v>
      </c>
      <c r="H17" s="33"/>
      <c r="I17" s="33"/>
      <c r="J17" s="33"/>
    </row>
    <row r="18" ht="24" customHeight="1" spans="1:10">
      <c r="A18" s="1"/>
      <c r="B18" s="24"/>
      <c r="C18" s="34"/>
      <c r="D18" s="34"/>
      <c r="E18" s="27" t="s">
        <v>299</v>
      </c>
      <c r="F18" s="35"/>
      <c r="G18" s="36" t="s">
        <v>300</v>
      </c>
      <c r="H18" s="36"/>
      <c r="I18" s="36"/>
      <c r="J18" s="36"/>
    </row>
    <row r="19" ht="24" spans="1:10">
      <c r="A19" s="1"/>
      <c r="B19" s="24"/>
      <c r="C19" s="24" t="s">
        <v>269</v>
      </c>
      <c r="D19" s="21" t="s">
        <v>270</v>
      </c>
      <c r="E19" s="37" t="s">
        <v>301</v>
      </c>
      <c r="F19" s="38"/>
      <c r="G19" s="37" t="s">
        <v>302</v>
      </c>
      <c r="H19" s="37"/>
      <c r="I19" s="37"/>
      <c r="J19" s="37"/>
    </row>
    <row r="20" ht="24" spans="1:10">
      <c r="A20" s="1"/>
      <c r="B20" s="24"/>
      <c r="C20" s="24"/>
      <c r="D20" s="21" t="s">
        <v>273</v>
      </c>
      <c r="E20" s="39"/>
      <c r="F20" s="40"/>
      <c r="G20" s="39"/>
      <c r="H20" s="40"/>
      <c r="I20" s="40"/>
      <c r="J20" s="40"/>
    </row>
    <row r="21" ht="24" spans="1:10">
      <c r="A21" s="1"/>
      <c r="B21" s="24"/>
      <c r="C21" s="24"/>
      <c r="D21" s="21" t="s">
        <v>276</v>
      </c>
      <c r="E21" s="41"/>
      <c r="F21" s="41"/>
      <c r="G21" s="42"/>
      <c r="H21" s="42"/>
      <c r="I21" s="42"/>
      <c r="J21" s="42"/>
    </row>
    <row r="22" ht="24" spans="1:10">
      <c r="A22" s="1"/>
      <c r="B22" s="24"/>
      <c r="C22" s="24"/>
      <c r="D22" s="21" t="s">
        <v>279</v>
      </c>
      <c r="E22" s="43" t="s">
        <v>303</v>
      </c>
      <c r="F22" s="44"/>
      <c r="G22" s="38" t="s">
        <v>304</v>
      </c>
      <c r="H22" s="45"/>
      <c r="I22" s="45"/>
      <c r="J22" s="53"/>
    </row>
    <row r="23" ht="33" customHeight="1" spans="1:10">
      <c r="A23" s="1"/>
      <c r="B23" s="24"/>
      <c r="C23" s="24" t="s">
        <v>282</v>
      </c>
      <c r="D23" s="21" t="s">
        <v>283</v>
      </c>
      <c r="E23" s="46" t="s">
        <v>305</v>
      </c>
      <c r="F23" s="46"/>
      <c r="G23" s="46" t="s">
        <v>306</v>
      </c>
      <c r="H23" s="46"/>
      <c r="I23" s="46"/>
      <c r="J23" s="46"/>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B27" sqref="B27:I27"/>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307</v>
      </c>
    </row>
    <row r="2" ht="27" customHeight="1" spans="2:9">
      <c r="B2" s="3" t="s">
        <v>308</v>
      </c>
      <c r="C2" s="3"/>
      <c r="D2" s="3"/>
      <c r="E2" s="3"/>
      <c r="F2" s="3"/>
      <c r="G2" s="3"/>
      <c r="H2" s="3"/>
      <c r="I2" s="3"/>
    </row>
    <row r="3" ht="26.45" customHeight="1" spans="2:9">
      <c r="B3" s="4" t="s">
        <v>309</v>
      </c>
      <c r="C3" s="4"/>
      <c r="D3" s="4"/>
      <c r="E3" s="4"/>
      <c r="F3" s="4"/>
      <c r="G3" s="4"/>
      <c r="H3" s="4"/>
      <c r="I3" s="4"/>
    </row>
    <row r="4" ht="26.45" customHeight="1" spans="2:9">
      <c r="B4" s="5" t="s">
        <v>310</v>
      </c>
      <c r="C4" s="5"/>
      <c r="D4" s="5"/>
      <c r="E4" s="5" t="s">
        <v>0</v>
      </c>
      <c r="F4" s="5"/>
      <c r="G4" s="5"/>
      <c r="H4" s="5"/>
      <c r="I4" s="5"/>
    </row>
    <row r="5" ht="26.45" customHeight="1" spans="2:9">
      <c r="B5" s="5" t="s">
        <v>311</v>
      </c>
      <c r="C5" s="5" t="s">
        <v>312</v>
      </c>
      <c r="D5" s="5"/>
      <c r="E5" s="5" t="s">
        <v>313</v>
      </c>
      <c r="F5" s="5"/>
      <c r="G5" s="5"/>
      <c r="H5" s="5"/>
      <c r="I5" s="5"/>
    </row>
    <row r="6" ht="26.45" customHeight="1" spans="2:9">
      <c r="B6" s="5"/>
      <c r="C6" s="6" t="s">
        <v>75</v>
      </c>
      <c r="D6" s="6"/>
      <c r="E6" s="6" t="s">
        <v>314</v>
      </c>
      <c r="F6" s="6"/>
      <c r="G6" s="6"/>
      <c r="H6" s="6"/>
      <c r="I6" s="6"/>
    </row>
    <row r="7" ht="109.5" customHeight="1" spans="2:9">
      <c r="B7" s="5"/>
      <c r="C7" s="6" t="s">
        <v>76</v>
      </c>
      <c r="D7" s="6"/>
      <c r="E7" s="6" t="s">
        <v>315</v>
      </c>
      <c r="F7" s="6"/>
      <c r="G7" s="6"/>
      <c r="H7" s="6"/>
      <c r="I7" s="6"/>
    </row>
    <row r="8" ht="26.45" customHeight="1" spans="2:9">
      <c r="B8" s="5"/>
      <c r="C8" s="6"/>
      <c r="D8" s="6"/>
      <c r="E8" s="6"/>
      <c r="F8" s="6"/>
      <c r="G8" s="6"/>
      <c r="H8" s="6"/>
      <c r="I8" s="6"/>
    </row>
    <row r="9" ht="26.45" customHeight="1" spans="2:9">
      <c r="B9" s="5"/>
      <c r="C9" s="6"/>
      <c r="D9" s="6"/>
      <c r="E9" s="6"/>
      <c r="F9" s="6"/>
      <c r="G9" s="6"/>
      <c r="H9" s="6"/>
      <c r="I9" s="6"/>
    </row>
    <row r="10" ht="26.45" customHeight="1" spans="2:9">
      <c r="B10" s="5"/>
      <c r="C10" s="5" t="s">
        <v>316</v>
      </c>
      <c r="D10" s="5"/>
      <c r="E10" s="5"/>
      <c r="F10" s="5"/>
      <c r="G10" s="5" t="s">
        <v>317</v>
      </c>
      <c r="H10" s="5" t="s">
        <v>241</v>
      </c>
      <c r="I10" s="5" t="s">
        <v>242</v>
      </c>
    </row>
    <row r="11" ht="26.45" customHeight="1" spans="2:9">
      <c r="B11" s="5"/>
      <c r="C11" s="5"/>
      <c r="D11" s="5"/>
      <c r="E11" s="5"/>
      <c r="F11" s="5"/>
      <c r="G11" s="7">
        <v>3395736.02</v>
      </c>
      <c r="H11" s="7">
        <v>3395736.02</v>
      </c>
      <c r="I11" s="7"/>
    </row>
    <row r="12" ht="26.45" customHeight="1" spans="2:9">
      <c r="B12" s="8" t="s">
        <v>318</v>
      </c>
      <c r="C12" s="9"/>
      <c r="D12" s="9"/>
      <c r="E12" s="9"/>
      <c r="F12" s="9"/>
      <c r="G12" s="9"/>
      <c r="H12" s="9"/>
      <c r="I12" s="9"/>
    </row>
    <row r="13" ht="26.45" customHeight="1" spans="2:9">
      <c r="B13" s="10" t="s">
        <v>319</v>
      </c>
      <c r="C13" s="10" t="s">
        <v>246</v>
      </c>
      <c r="D13" s="10" t="s">
        <v>247</v>
      </c>
      <c r="E13" s="10"/>
      <c r="F13" s="10" t="s">
        <v>248</v>
      </c>
      <c r="G13" s="10"/>
      <c r="H13" s="10" t="s">
        <v>320</v>
      </c>
      <c r="I13" s="10"/>
    </row>
    <row r="14" ht="26.45" customHeight="1" spans="2:9">
      <c r="B14" s="10"/>
      <c r="C14" s="11" t="s">
        <v>321</v>
      </c>
      <c r="D14" s="11" t="s">
        <v>251</v>
      </c>
      <c r="E14" s="11"/>
      <c r="F14" s="11" t="s">
        <v>75</v>
      </c>
      <c r="G14" s="11"/>
      <c r="H14" s="11" t="s">
        <v>322</v>
      </c>
      <c r="I14" s="11"/>
    </row>
    <row r="15" ht="26.45" customHeight="1" spans="2:9">
      <c r="B15" s="10"/>
      <c r="C15" s="11"/>
      <c r="D15" s="11"/>
      <c r="E15" s="11"/>
      <c r="F15" s="11" t="s">
        <v>76</v>
      </c>
      <c r="G15" s="11"/>
      <c r="H15" s="11" t="s">
        <v>323</v>
      </c>
      <c r="I15" s="11"/>
    </row>
    <row r="16" ht="26.45" customHeight="1" spans="2:9">
      <c r="B16" s="10"/>
      <c r="C16" s="11"/>
      <c r="D16" s="11" t="s">
        <v>258</v>
      </c>
      <c r="E16" s="11"/>
      <c r="F16" s="11" t="s">
        <v>75</v>
      </c>
      <c r="G16" s="11"/>
      <c r="H16" s="10" t="s">
        <v>324</v>
      </c>
      <c r="I16" s="10"/>
    </row>
    <row r="17" ht="26.45" customHeight="1" spans="2:9">
      <c r="B17" s="10"/>
      <c r="C17" s="11"/>
      <c r="D17" s="11"/>
      <c r="E17" s="11"/>
      <c r="F17" s="11" t="s">
        <v>76</v>
      </c>
      <c r="G17" s="11"/>
      <c r="H17" s="11" t="s">
        <v>325</v>
      </c>
      <c r="I17" s="11"/>
    </row>
    <row r="18" ht="26.45" customHeight="1" spans="2:9">
      <c r="B18" s="10"/>
      <c r="C18" s="11"/>
      <c r="D18" s="11" t="s">
        <v>261</v>
      </c>
      <c r="E18" s="11"/>
      <c r="F18" s="11" t="s">
        <v>75</v>
      </c>
      <c r="G18" s="11"/>
      <c r="H18" s="10" t="s">
        <v>326</v>
      </c>
      <c r="I18" s="10"/>
    </row>
    <row r="19" ht="26.45" customHeight="1" spans="2:9">
      <c r="B19" s="10"/>
      <c r="C19" s="11"/>
      <c r="D19" s="11"/>
      <c r="E19" s="11"/>
      <c r="F19" s="11" t="s">
        <v>76</v>
      </c>
      <c r="G19" s="11"/>
      <c r="H19" s="10" t="s">
        <v>326</v>
      </c>
      <c r="I19" s="10"/>
    </row>
    <row r="20" ht="26.45" customHeight="1" spans="2:9">
      <c r="B20" s="10"/>
      <c r="C20" s="11"/>
      <c r="D20" s="11" t="s">
        <v>266</v>
      </c>
      <c r="E20" s="11"/>
      <c r="F20" s="11" t="s">
        <v>75</v>
      </c>
      <c r="G20" s="11"/>
      <c r="H20" s="10" t="s">
        <v>327</v>
      </c>
      <c r="I20" s="10"/>
    </row>
    <row r="21" ht="26.45" customHeight="1" spans="2:9">
      <c r="B21" s="10"/>
      <c r="C21" s="11"/>
      <c r="D21" s="11"/>
      <c r="E21" s="11"/>
      <c r="F21" s="11" t="s">
        <v>76</v>
      </c>
      <c r="G21" s="11"/>
      <c r="H21" s="11" t="s">
        <v>328</v>
      </c>
      <c r="I21" s="11"/>
    </row>
    <row r="22" ht="26.45" customHeight="1" spans="2:9">
      <c r="B22" s="10"/>
      <c r="C22" s="11" t="s">
        <v>329</v>
      </c>
      <c r="D22" s="11" t="s">
        <v>273</v>
      </c>
      <c r="E22" s="11"/>
      <c r="F22" s="11"/>
      <c r="G22" s="11"/>
      <c r="H22" s="11"/>
      <c r="I22" s="11"/>
    </row>
    <row r="23" ht="26.45" customHeight="1" spans="2:9">
      <c r="B23" s="10"/>
      <c r="C23" s="11"/>
      <c r="D23" s="11" t="s">
        <v>270</v>
      </c>
      <c r="E23" s="11"/>
      <c r="F23" s="11" t="s">
        <v>330</v>
      </c>
      <c r="G23" s="11"/>
      <c r="H23" s="11" t="s">
        <v>331</v>
      </c>
      <c r="I23" s="11"/>
    </row>
    <row r="24" ht="26.45" customHeight="1" spans="2:9">
      <c r="B24" s="10"/>
      <c r="C24" s="11"/>
      <c r="D24" s="11" t="s">
        <v>276</v>
      </c>
      <c r="E24" s="11"/>
      <c r="F24" s="11"/>
      <c r="G24" s="11"/>
      <c r="H24" s="11"/>
      <c r="I24" s="11"/>
    </row>
    <row r="25" ht="26.45" customHeight="1" spans="2:9">
      <c r="B25" s="10"/>
      <c r="C25" s="11"/>
      <c r="D25" s="11" t="s">
        <v>279</v>
      </c>
      <c r="E25" s="11"/>
      <c r="F25" s="11"/>
      <c r="G25" s="11"/>
      <c r="H25" s="11"/>
      <c r="I25" s="11"/>
    </row>
    <row r="26" ht="26.45" customHeight="1" spans="2:9">
      <c r="B26" s="10"/>
      <c r="C26" s="11" t="s">
        <v>282</v>
      </c>
      <c r="D26" s="11" t="s">
        <v>283</v>
      </c>
      <c r="E26" s="11"/>
      <c r="F26" s="11" t="s">
        <v>332</v>
      </c>
      <c r="G26" s="11"/>
      <c r="H26" s="11" t="s">
        <v>333</v>
      </c>
      <c r="I26" s="11"/>
    </row>
    <row r="27" ht="45" customHeight="1" spans="2:9">
      <c r="B27" s="12"/>
      <c r="C27" s="12"/>
      <c r="D27" s="12"/>
      <c r="E27" s="12"/>
      <c r="F27" s="12"/>
      <c r="G27" s="12"/>
      <c r="H27" s="12"/>
      <c r="I27" s="12"/>
    </row>
    <row r="28" ht="16.35" customHeight="1" spans="2:3">
      <c r="B28" s="13"/>
      <c r="C28" s="13"/>
    </row>
    <row r="29" ht="16.35" customHeight="1" spans="2:2">
      <c r="B29" s="13"/>
    </row>
    <row r="30" ht="16.35" customHeight="1" spans="2:16">
      <c r="B30" s="13"/>
      <c r="P30" s="14"/>
    </row>
    <row r="31" ht="16.35" customHeight="1" spans="2:2">
      <c r="B31" s="13"/>
    </row>
    <row r="32" ht="16.35" customHeight="1" spans="2:9">
      <c r="B32" s="13"/>
      <c r="C32" s="13"/>
      <c r="D32" s="13"/>
      <c r="E32" s="13"/>
      <c r="F32" s="13"/>
      <c r="G32" s="13"/>
      <c r="H32" s="13"/>
      <c r="I32" s="13"/>
    </row>
    <row r="33" ht="16.35" customHeight="1" spans="2:9">
      <c r="B33" s="13"/>
      <c r="C33" s="13"/>
      <c r="D33" s="13"/>
      <c r="E33" s="13"/>
      <c r="F33" s="13"/>
      <c r="G33" s="13"/>
      <c r="H33" s="13"/>
      <c r="I33" s="13"/>
    </row>
    <row r="34" ht="16.35" customHeight="1" spans="2:9">
      <c r="B34" s="13"/>
      <c r="C34" s="13"/>
      <c r="D34" s="13"/>
      <c r="E34" s="13"/>
      <c r="F34" s="13"/>
      <c r="G34" s="13"/>
      <c r="H34" s="13"/>
      <c r="I34" s="13"/>
    </row>
    <row r="35" ht="16.35" customHeight="1" spans="2:9">
      <c r="B35" s="13"/>
      <c r="C35" s="13"/>
      <c r="D35" s="13"/>
      <c r="E35" s="13"/>
      <c r="F35" s="13"/>
      <c r="G35" s="13"/>
      <c r="H35" s="13"/>
      <c r="I35" s="13"/>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25" sqref="D25"/>
    </sheetView>
  </sheetViews>
  <sheetFormatPr defaultColWidth="10" defaultRowHeight="13.5" outlineLevelCol="5"/>
  <cols>
    <col min="1" max="1" width="1.5" style="117" customWidth="1"/>
    <col min="2" max="2" width="41" style="117" customWidth="1"/>
    <col min="3" max="3" width="16.375" style="117" customWidth="1"/>
    <col min="4" max="4" width="41" style="117" customWidth="1"/>
    <col min="5" max="5" width="16.375" style="117" customWidth="1"/>
    <col min="6" max="6" width="1.5" style="117" customWidth="1"/>
    <col min="7" max="10" width="9.75" style="117" customWidth="1"/>
    <col min="11" max="16384" width="10" style="117"/>
  </cols>
  <sheetData>
    <row r="1" ht="14.25" customHeight="1" spans="1:6">
      <c r="A1" s="160"/>
      <c r="B1" s="118"/>
      <c r="C1" s="119"/>
      <c r="D1" s="161"/>
      <c r="E1" s="118" t="s">
        <v>2</v>
      </c>
      <c r="F1" s="170" t="s">
        <v>3</v>
      </c>
    </row>
    <row r="2" ht="19.9" customHeight="1" spans="1:6">
      <c r="A2" s="161"/>
      <c r="B2" s="163" t="s">
        <v>4</v>
      </c>
      <c r="C2" s="163"/>
      <c r="D2" s="163"/>
      <c r="E2" s="163"/>
      <c r="F2" s="170"/>
    </row>
    <row r="3" ht="17.1" customHeight="1" spans="1:6">
      <c r="A3" s="164"/>
      <c r="B3" s="124" t="s">
        <v>5</v>
      </c>
      <c r="C3" s="135"/>
      <c r="D3" s="135"/>
      <c r="E3" s="165" t="s">
        <v>6</v>
      </c>
      <c r="F3" s="171"/>
    </row>
    <row r="4" ht="21.4" customHeight="1" spans="1:6">
      <c r="A4" s="166"/>
      <c r="B4" s="127" t="s">
        <v>7</v>
      </c>
      <c r="C4" s="127"/>
      <c r="D4" s="127" t="s">
        <v>8</v>
      </c>
      <c r="E4" s="127"/>
      <c r="F4" s="133"/>
    </row>
    <row r="5" ht="21.4" customHeight="1" spans="1:6">
      <c r="A5" s="166"/>
      <c r="B5" s="127" t="s">
        <v>9</v>
      </c>
      <c r="C5" s="127" t="s">
        <v>10</v>
      </c>
      <c r="D5" s="127" t="s">
        <v>9</v>
      </c>
      <c r="E5" s="127" t="s">
        <v>10</v>
      </c>
      <c r="F5" s="133"/>
    </row>
    <row r="6" ht="19.9" customHeight="1" spans="1:6">
      <c r="A6" s="126"/>
      <c r="B6" s="168" t="s">
        <v>11</v>
      </c>
      <c r="C6" s="142">
        <v>2855736.02</v>
      </c>
      <c r="D6" s="168" t="s">
        <v>12</v>
      </c>
      <c r="E6" s="142">
        <v>2188170.12</v>
      </c>
      <c r="F6" s="140"/>
    </row>
    <row r="7" ht="19.9" customHeight="1" spans="1:6">
      <c r="A7" s="126"/>
      <c r="B7" s="168" t="s">
        <v>13</v>
      </c>
      <c r="C7" s="142">
        <v>540000</v>
      </c>
      <c r="D7" s="168" t="s">
        <v>14</v>
      </c>
      <c r="E7" s="142"/>
      <c r="F7" s="140"/>
    </row>
    <row r="8" ht="19.9" customHeight="1" spans="1:6">
      <c r="A8" s="126"/>
      <c r="B8" s="168" t="s">
        <v>15</v>
      </c>
      <c r="C8" s="142"/>
      <c r="D8" s="168" t="s">
        <v>16</v>
      </c>
      <c r="E8" s="142"/>
      <c r="F8" s="140"/>
    </row>
    <row r="9" ht="19.9" customHeight="1" spans="1:6">
      <c r="A9" s="126"/>
      <c r="B9" s="168" t="s">
        <v>17</v>
      </c>
      <c r="C9" s="142"/>
      <c r="D9" s="168" t="s">
        <v>18</v>
      </c>
      <c r="E9" s="142"/>
      <c r="F9" s="140"/>
    </row>
    <row r="10" ht="19.9" customHeight="1" spans="1:6">
      <c r="A10" s="126"/>
      <c r="B10" s="168" t="s">
        <v>19</v>
      </c>
      <c r="C10" s="142"/>
      <c r="D10" s="168" t="s">
        <v>20</v>
      </c>
      <c r="E10" s="142"/>
      <c r="F10" s="140"/>
    </row>
    <row r="11" ht="19.9" customHeight="1" spans="1:6">
      <c r="A11" s="126"/>
      <c r="B11" s="168" t="s">
        <v>21</v>
      </c>
      <c r="C11" s="142"/>
      <c r="D11" s="168" t="s">
        <v>22</v>
      </c>
      <c r="E11" s="142"/>
      <c r="F11" s="140"/>
    </row>
    <row r="12" ht="19.9" customHeight="1" spans="1:6">
      <c r="A12" s="126"/>
      <c r="B12" s="168" t="s">
        <v>23</v>
      </c>
      <c r="C12" s="142"/>
      <c r="D12" s="168" t="s">
        <v>24</v>
      </c>
      <c r="E12" s="142"/>
      <c r="F12" s="140"/>
    </row>
    <row r="13" ht="19.9" customHeight="1" spans="1:6">
      <c r="A13" s="126"/>
      <c r="B13" s="168" t="s">
        <v>23</v>
      </c>
      <c r="C13" s="142"/>
      <c r="D13" s="168" t="s">
        <v>25</v>
      </c>
      <c r="E13" s="142">
        <v>285918.32</v>
      </c>
      <c r="F13" s="140"/>
    </row>
    <row r="14" ht="19.9" customHeight="1" spans="1:6">
      <c r="A14" s="126"/>
      <c r="B14" s="168" t="s">
        <v>23</v>
      </c>
      <c r="C14" s="142"/>
      <c r="D14" s="168" t="s">
        <v>26</v>
      </c>
      <c r="E14" s="142"/>
      <c r="F14" s="140"/>
    </row>
    <row r="15" ht="19.9" customHeight="1" spans="1:6">
      <c r="A15" s="126"/>
      <c r="B15" s="168" t="s">
        <v>23</v>
      </c>
      <c r="C15" s="142"/>
      <c r="D15" s="168" t="s">
        <v>27</v>
      </c>
      <c r="E15" s="142">
        <v>160205.58</v>
      </c>
      <c r="F15" s="140"/>
    </row>
    <row r="16" ht="19.9" customHeight="1" spans="1:6">
      <c r="A16" s="126"/>
      <c r="B16" s="168" t="s">
        <v>23</v>
      </c>
      <c r="C16" s="142"/>
      <c r="D16" s="168" t="s">
        <v>28</v>
      </c>
      <c r="E16" s="142"/>
      <c r="F16" s="140"/>
    </row>
    <row r="17" ht="19.9" customHeight="1" spans="1:6">
      <c r="A17" s="126"/>
      <c r="B17" s="168" t="s">
        <v>23</v>
      </c>
      <c r="C17" s="142"/>
      <c r="D17" s="168" t="s">
        <v>29</v>
      </c>
      <c r="E17" s="142">
        <v>540000</v>
      </c>
      <c r="F17" s="140"/>
    </row>
    <row r="18" ht="19.9" customHeight="1" spans="1:6">
      <c r="A18" s="126"/>
      <c r="B18" s="168" t="s">
        <v>23</v>
      </c>
      <c r="C18" s="142"/>
      <c r="D18" s="168" t="s">
        <v>30</v>
      </c>
      <c r="E18" s="142"/>
      <c r="F18" s="140"/>
    </row>
    <row r="19" ht="19.9" customHeight="1" spans="1:6">
      <c r="A19" s="126"/>
      <c r="B19" s="168" t="s">
        <v>23</v>
      </c>
      <c r="C19" s="142"/>
      <c r="D19" s="168" t="s">
        <v>31</v>
      </c>
      <c r="E19" s="142"/>
      <c r="F19" s="140"/>
    </row>
    <row r="20" ht="19.9" customHeight="1" spans="1:6">
      <c r="A20" s="126"/>
      <c r="B20" s="168" t="s">
        <v>23</v>
      </c>
      <c r="C20" s="142"/>
      <c r="D20" s="168" t="s">
        <v>32</v>
      </c>
      <c r="E20" s="142"/>
      <c r="F20" s="140"/>
    </row>
    <row r="21" ht="19.9" customHeight="1" spans="1:6">
      <c r="A21" s="126"/>
      <c r="B21" s="168" t="s">
        <v>23</v>
      </c>
      <c r="C21" s="142"/>
      <c r="D21" s="168" t="s">
        <v>33</v>
      </c>
      <c r="E21" s="142"/>
      <c r="F21" s="140"/>
    </row>
    <row r="22" ht="19.9" customHeight="1" spans="1:6">
      <c r="A22" s="126"/>
      <c r="B22" s="168" t="s">
        <v>23</v>
      </c>
      <c r="C22" s="142"/>
      <c r="D22" s="168" t="s">
        <v>34</v>
      </c>
      <c r="E22" s="142"/>
      <c r="F22" s="140"/>
    </row>
    <row r="23" ht="19.9" customHeight="1" spans="1:6">
      <c r="A23" s="126"/>
      <c r="B23" s="168" t="s">
        <v>23</v>
      </c>
      <c r="C23" s="142"/>
      <c r="D23" s="168" t="s">
        <v>35</v>
      </c>
      <c r="E23" s="142"/>
      <c r="F23" s="140"/>
    </row>
    <row r="24" ht="19.9" customHeight="1" spans="1:6">
      <c r="A24" s="126"/>
      <c r="B24" s="168" t="s">
        <v>23</v>
      </c>
      <c r="C24" s="142"/>
      <c r="D24" s="168" t="s">
        <v>36</v>
      </c>
      <c r="E24" s="142"/>
      <c r="F24" s="140"/>
    </row>
    <row r="25" ht="19.9" customHeight="1" spans="1:6">
      <c r="A25" s="126"/>
      <c r="B25" s="168" t="s">
        <v>23</v>
      </c>
      <c r="C25" s="142"/>
      <c r="D25" s="168" t="s">
        <v>37</v>
      </c>
      <c r="E25" s="142">
        <v>221442</v>
      </c>
      <c r="F25" s="140"/>
    </row>
    <row r="26" ht="19.9" customHeight="1" spans="1:6">
      <c r="A26" s="126"/>
      <c r="B26" s="168" t="s">
        <v>23</v>
      </c>
      <c r="C26" s="142"/>
      <c r="D26" s="168" t="s">
        <v>38</v>
      </c>
      <c r="E26" s="142"/>
      <c r="F26" s="140"/>
    </row>
    <row r="27" ht="19.9" customHeight="1" spans="1:6">
      <c r="A27" s="126"/>
      <c r="B27" s="168" t="s">
        <v>23</v>
      </c>
      <c r="C27" s="142"/>
      <c r="D27" s="168" t="s">
        <v>39</v>
      </c>
      <c r="E27" s="142"/>
      <c r="F27" s="140"/>
    </row>
    <row r="28" ht="19.9" customHeight="1" spans="1:6">
      <c r="A28" s="126"/>
      <c r="B28" s="168" t="s">
        <v>23</v>
      </c>
      <c r="C28" s="142"/>
      <c r="D28" s="168" t="s">
        <v>40</v>
      </c>
      <c r="E28" s="142"/>
      <c r="F28" s="140"/>
    </row>
    <row r="29" ht="19.9" customHeight="1" spans="1:6">
      <c r="A29" s="126"/>
      <c r="B29" s="168" t="s">
        <v>23</v>
      </c>
      <c r="C29" s="142"/>
      <c r="D29" s="168" t="s">
        <v>41</v>
      </c>
      <c r="E29" s="142"/>
      <c r="F29" s="140"/>
    </row>
    <row r="30" ht="19.9" customHeight="1" spans="1:6">
      <c r="A30" s="126"/>
      <c r="B30" s="168" t="s">
        <v>23</v>
      </c>
      <c r="C30" s="142"/>
      <c r="D30" s="168" t="s">
        <v>42</v>
      </c>
      <c r="E30" s="142"/>
      <c r="F30" s="140"/>
    </row>
    <row r="31" ht="19.9" customHeight="1" spans="1:6">
      <c r="A31" s="126"/>
      <c r="B31" s="168" t="s">
        <v>23</v>
      </c>
      <c r="C31" s="142"/>
      <c r="D31" s="168" t="s">
        <v>43</v>
      </c>
      <c r="E31" s="142"/>
      <c r="F31" s="140"/>
    </row>
    <row r="32" ht="19.9" customHeight="1" spans="1:6">
      <c r="A32" s="126"/>
      <c r="B32" s="168" t="s">
        <v>23</v>
      </c>
      <c r="C32" s="142"/>
      <c r="D32" s="168" t="s">
        <v>44</v>
      </c>
      <c r="E32" s="142"/>
      <c r="F32" s="140"/>
    </row>
    <row r="33" ht="19.9" customHeight="1" spans="1:6">
      <c r="A33" s="126"/>
      <c r="B33" s="168" t="s">
        <v>23</v>
      </c>
      <c r="C33" s="142"/>
      <c r="D33" s="168" t="s">
        <v>45</v>
      </c>
      <c r="E33" s="142"/>
      <c r="F33" s="140"/>
    </row>
    <row r="34" ht="19.9" customHeight="1" spans="1:6">
      <c r="A34" s="126"/>
      <c r="B34" s="168" t="s">
        <v>23</v>
      </c>
      <c r="C34" s="142"/>
      <c r="D34" s="168" t="s">
        <v>46</v>
      </c>
      <c r="E34" s="142"/>
      <c r="F34" s="140"/>
    </row>
    <row r="35" ht="19.9" customHeight="1" spans="1:6">
      <c r="A35" s="126"/>
      <c r="B35" s="168" t="s">
        <v>23</v>
      </c>
      <c r="C35" s="142"/>
      <c r="D35" s="168" t="s">
        <v>47</v>
      </c>
      <c r="E35" s="142"/>
      <c r="F35" s="140"/>
    </row>
    <row r="36" ht="19.9" customHeight="1" spans="1:6">
      <c r="A36" s="138"/>
      <c r="B36" s="136" t="s">
        <v>48</v>
      </c>
      <c r="C36" s="129">
        <f>SUM(C6:C16)</f>
        <v>3395736.02</v>
      </c>
      <c r="D36" s="136" t="s">
        <v>49</v>
      </c>
      <c r="E36" s="129">
        <f>SUM(E6:E35)</f>
        <v>3395736.02</v>
      </c>
      <c r="F36" s="141"/>
    </row>
    <row r="37" ht="19.9" customHeight="1" spans="1:6">
      <c r="A37" s="126"/>
      <c r="B37" s="167" t="s">
        <v>50</v>
      </c>
      <c r="C37" s="142"/>
      <c r="D37" s="167" t="s">
        <v>51</v>
      </c>
      <c r="E37" s="142"/>
      <c r="F37" s="175"/>
    </row>
    <row r="38" ht="19.9" customHeight="1" spans="1:6">
      <c r="A38" s="176"/>
      <c r="B38" s="167" t="s">
        <v>52</v>
      </c>
      <c r="C38" s="142"/>
      <c r="D38" s="167" t="s">
        <v>53</v>
      </c>
      <c r="E38" s="142"/>
      <c r="F38" s="175"/>
    </row>
    <row r="39" ht="19.9" customHeight="1" spans="1:6">
      <c r="A39" s="176"/>
      <c r="B39" s="177"/>
      <c r="C39" s="177"/>
      <c r="D39" s="167" t="s">
        <v>54</v>
      </c>
      <c r="E39" s="142"/>
      <c r="F39" s="175"/>
    </row>
    <row r="40" ht="19.9" customHeight="1" spans="1:6">
      <c r="A40" s="178"/>
      <c r="B40" s="127" t="s">
        <v>55</v>
      </c>
      <c r="C40" s="129">
        <v>3395736.02</v>
      </c>
      <c r="D40" s="127" t="s">
        <v>56</v>
      </c>
      <c r="E40" s="129">
        <v>3395736.02</v>
      </c>
      <c r="F40" s="179"/>
    </row>
    <row r="41" ht="8.45" customHeight="1" spans="1:6">
      <c r="A41" s="169"/>
      <c r="B41" s="169"/>
      <c r="C41" s="180"/>
      <c r="D41" s="180"/>
      <c r="E41" s="169"/>
      <c r="F41" s="18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D7" sqref="D7:G7"/>
    </sheetView>
  </sheetViews>
  <sheetFormatPr defaultColWidth="10" defaultRowHeight="13.5"/>
  <cols>
    <col min="1" max="1" width="1.5" style="100" customWidth="1"/>
    <col min="2" max="2" width="16.875" style="100" customWidth="1"/>
    <col min="3" max="3" width="31.75" style="100" customWidth="1"/>
    <col min="4" max="4" width="15.25" style="100" customWidth="1"/>
    <col min="5" max="14" width="13" style="100" customWidth="1"/>
    <col min="15" max="15" width="1.5" style="100" customWidth="1"/>
    <col min="16" max="16" width="9.75" style="100" customWidth="1"/>
    <col min="17" max="16384" width="10" style="100"/>
  </cols>
  <sheetData>
    <row r="1" ht="24.95" customHeight="1" spans="1:15">
      <c r="A1" s="101"/>
      <c r="B1" s="2"/>
      <c r="C1" s="13"/>
      <c r="D1" s="173"/>
      <c r="E1" s="173"/>
      <c r="F1" s="173"/>
      <c r="G1" s="13"/>
      <c r="H1" s="13"/>
      <c r="I1" s="13"/>
      <c r="L1" s="13"/>
      <c r="M1" s="13"/>
      <c r="N1" s="102" t="s">
        <v>57</v>
      </c>
      <c r="O1" s="103"/>
    </row>
    <row r="2" ht="22.9" customHeight="1" spans="1:15">
      <c r="A2" s="101"/>
      <c r="B2" s="104" t="s">
        <v>58</v>
      </c>
      <c r="C2" s="104"/>
      <c r="D2" s="104"/>
      <c r="E2" s="104"/>
      <c r="F2" s="104"/>
      <c r="G2" s="104"/>
      <c r="H2" s="104"/>
      <c r="I2" s="104"/>
      <c r="J2" s="104"/>
      <c r="K2" s="104"/>
      <c r="L2" s="104"/>
      <c r="M2" s="104"/>
      <c r="N2" s="104"/>
      <c r="O2" s="103" t="s">
        <v>3</v>
      </c>
    </row>
    <row r="3" ht="19.5" customHeight="1" spans="1:15">
      <c r="A3" s="105"/>
      <c r="B3" s="106" t="s">
        <v>5</v>
      </c>
      <c r="C3" s="106"/>
      <c r="D3" s="105"/>
      <c r="E3" s="105"/>
      <c r="F3" s="153"/>
      <c r="G3" s="105"/>
      <c r="H3" s="153"/>
      <c r="I3" s="153"/>
      <c r="J3" s="153"/>
      <c r="K3" s="153"/>
      <c r="L3" s="153"/>
      <c r="M3" s="153"/>
      <c r="N3" s="107" t="s">
        <v>6</v>
      </c>
      <c r="O3" s="108"/>
    </row>
    <row r="4" ht="24.4" customHeight="1" spans="1:15">
      <c r="A4" s="109"/>
      <c r="B4" s="94" t="s">
        <v>9</v>
      </c>
      <c r="C4" s="94"/>
      <c r="D4" s="94" t="s">
        <v>59</v>
      </c>
      <c r="E4" s="94" t="s">
        <v>60</v>
      </c>
      <c r="F4" s="94" t="s">
        <v>61</v>
      </c>
      <c r="G4" s="94" t="s">
        <v>62</v>
      </c>
      <c r="H4" s="94" t="s">
        <v>63</v>
      </c>
      <c r="I4" s="94" t="s">
        <v>64</v>
      </c>
      <c r="J4" s="94" t="s">
        <v>65</v>
      </c>
      <c r="K4" s="94" t="s">
        <v>66</v>
      </c>
      <c r="L4" s="94" t="s">
        <v>67</v>
      </c>
      <c r="M4" s="94" t="s">
        <v>68</v>
      </c>
      <c r="N4" s="94" t="s">
        <v>69</v>
      </c>
      <c r="O4" s="111"/>
    </row>
    <row r="5" ht="24.4" customHeight="1" spans="1:15">
      <c r="A5" s="109"/>
      <c r="B5" s="94" t="s">
        <v>70</v>
      </c>
      <c r="C5" s="174" t="s">
        <v>71</v>
      </c>
      <c r="D5" s="94"/>
      <c r="E5" s="94"/>
      <c r="F5" s="94"/>
      <c r="G5" s="94"/>
      <c r="H5" s="94"/>
      <c r="I5" s="94"/>
      <c r="J5" s="94"/>
      <c r="K5" s="94"/>
      <c r="L5" s="94"/>
      <c r="M5" s="94"/>
      <c r="N5" s="94"/>
      <c r="O5" s="111"/>
    </row>
    <row r="6" ht="24.4" customHeight="1" spans="1:15">
      <c r="A6" s="109"/>
      <c r="B6" s="94"/>
      <c r="C6" s="174"/>
      <c r="D6" s="94"/>
      <c r="E6" s="94"/>
      <c r="F6" s="94"/>
      <c r="G6" s="94"/>
      <c r="H6" s="94"/>
      <c r="I6" s="94"/>
      <c r="J6" s="94"/>
      <c r="K6" s="94"/>
      <c r="L6" s="94"/>
      <c r="M6" s="94"/>
      <c r="N6" s="94"/>
      <c r="O6" s="111"/>
    </row>
    <row r="7" ht="27" customHeight="1" spans="1:15">
      <c r="A7" s="112"/>
      <c r="B7" s="75"/>
      <c r="C7" s="75" t="s">
        <v>72</v>
      </c>
      <c r="D7" s="78">
        <f>SUM(E7:G7)</f>
        <v>3395736.02</v>
      </c>
      <c r="E7" s="78"/>
      <c r="F7" s="142">
        <v>2855736.02</v>
      </c>
      <c r="G7" s="142">
        <v>540000</v>
      </c>
      <c r="H7" s="78"/>
      <c r="I7" s="78"/>
      <c r="J7" s="78"/>
      <c r="K7" s="78"/>
      <c r="L7" s="78"/>
      <c r="M7" s="78"/>
      <c r="N7" s="78"/>
      <c r="O7" s="113"/>
    </row>
    <row r="8" ht="27" customHeight="1" spans="1:15">
      <c r="A8" s="112"/>
      <c r="B8" s="80">
        <v>145001</v>
      </c>
      <c r="C8" s="80" t="s">
        <v>0</v>
      </c>
      <c r="D8" s="78">
        <f>SUM(E8:G8)</f>
        <v>3395736.02</v>
      </c>
      <c r="E8" s="78"/>
      <c r="F8" s="142">
        <v>2855736.02</v>
      </c>
      <c r="G8" s="142">
        <v>540000</v>
      </c>
      <c r="H8" s="78"/>
      <c r="I8" s="78"/>
      <c r="J8" s="78"/>
      <c r="K8" s="78"/>
      <c r="L8" s="78"/>
      <c r="M8" s="78"/>
      <c r="N8" s="78"/>
      <c r="O8" s="113"/>
    </row>
    <row r="9" ht="29.1" customHeight="1" spans="1:15">
      <c r="A9" s="112"/>
      <c r="B9" s="75"/>
      <c r="C9" s="75"/>
      <c r="D9" s="78"/>
      <c r="E9" s="78"/>
      <c r="F9" s="78"/>
      <c r="G9" s="78"/>
      <c r="H9" s="78"/>
      <c r="I9" s="78"/>
      <c r="J9" s="78"/>
      <c r="K9" s="78"/>
      <c r="L9" s="78"/>
      <c r="M9" s="78"/>
      <c r="N9" s="78"/>
      <c r="O9" s="113"/>
    </row>
    <row r="10" ht="27" customHeight="1" spans="1:15">
      <c r="A10" s="112"/>
      <c r="B10" s="75"/>
      <c r="C10" s="75"/>
      <c r="D10" s="78"/>
      <c r="E10" s="78"/>
      <c r="F10" s="78"/>
      <c r="G10" s="78"/>
      <c r="H10" s="78"/>
      <c r="I10" s="78"/>
      <c r="J10" s="78"/>
      <c r="K10" s="78"/>
      <c r="L10" s="78"/>
      <c r="M10" s="78"/>
      <c r="N10" s="78"/>
      <c r="O10" s="113"/>
    </row>
    <row r="11" ht="27" customHeight="1" spans="1:15">
      <c r="A11" s="112"/>
      <c r="B11" s="75"/>
      <c r="C11" s="75"/>
      <c r="D11" s="78"/>
      <c r="E11" s="78"/>
      <c r="F11" s="78"/>
      <c r="G11" s="78"/>
      <c r="H11" s="78"/>
      <c r="I11" s="78"/>
      <c r="J11" s="78"/>
      <c r="K11" s="78"/>
      <c r="L11" s="78"/>
      <c r="M11" s="78"/>
      <c r="N11" s="78"/>
      <c r="O11" s="113"/>
    </row>
    <row r="12" ht="27" customHeight="1" spans="1:15">
      <c r="A12" s="112"/>
      <c r="B12" s="75"/>
      <c r="C12" s="75"/>
      <c r="D12" s="78"/>
      <c r="E12" s="78"/>
      <c r="F12" s="78"/>
      <c r="G12" s="78"/>
      <c r="H12" s="78"/>
      <c r="I12" s="78"/>
      <c r="J12" s="78"/>
      <c r="K12" s="78"/>
      <c r="L12" s="78"/>
      <c r="M12" s="78"/>
      <c r="N12" s="78"/>
      <c r="O12" s="113"/>
    </row>
    <row r="13" ht="27" customHeight="1" spans="1:15">
      <c r="A13" s="112"/>
      <c r="B13" s="75"/>
      <c r="C13" s="75"/>
      <c r="D13" s="78"/>
      <c r="E13" s="78"/>
      <c r="F13" s="78"/>
      <c r="G13" s="78"/>
      <c r="H13" s="78"/>
      <c r="I13" s="78"/>
      <c r="J13" s="78"/>
      <c r="K13" s="78"/>
      <c r="L13" s="78"/>
      <c r="M13" s="78"/>
      <c r="N13" s="78"/>
      <c r="O13" s="113"/>
    </row>
    <row r="14" ht="27" customHeight="1" spans="1:15">
      <c r="A14" s="112"/>
      <c r="B14" s="75"/>
      <c r="C14" s="75"/>
      <c r="D14" s="78"/>
      <c r="E14" s="78"/>
      <c r="F14" s="78"/>
      <c r="G14" s="78"/>
      <c r="H14" s="78"/>
      <c r="I14" s="78"/>
      <c r="J14" s="78"/>
      <c r="K14" s="78"/>
      <c r="L14" s="78"/>
      <c r="M14" s="78"/>
      <c r="N14" s="78"/>
      <c r="O14" s="113"/>
    </row>
    <row r="15" ht="27" customHeight="1" spans="1:15">
      <c r="A15" s="112"/>
      <c r="B15" s="75"/>
      <c r="C15" s="75"/>
      <c r="D15" s="78"/>
      <c r="E15" s="78"/>
      <c r="F15" s="78"/>
      <c r="G15" s="78"/>
      <c r="H15" s="78"/>
      <c r="I15" s="78"/>
      <c r="J15" s="78"/>
      <c r="K15" s="78"/>
      <c r="L15" s="78"/>
      <c r="M15" s="78"/>
      <c r="N15" s="78"/>
      <c r="O15" s="113"/>
    </row>
    <row r="16" ht="27" customHeight="1" spans="1:15">
      <c r="A16" s="112"/>
      <c r="B16" s="75"/>
      <c r="C16" s="75"/>
      <c r="D16" s="78"/>
      <c r="E16" s="78"/>
      <c r="F16" s="78"/>
      <c r="G16" s="78"/>
      <c r="H16" s="78"/>
      <c r="I16" s="78"/>
      <c r="J16" s="78"/>
      <c r="K16" s="78"/>
      <c r="L16" s="78"/>
      <c r="M16" s="78"/>
      <c r="N16" s="78"/>
      <c r="O16" s="113"/>
    </row>
    <row r="17" ht="27" customHeight="1" spans="1:15">
      <c r="A17" s="112"/>
      <c r="B17" s="75"/>
      <c r="C17" s="75"/>
      <c r="D17" s="78"/>
      <c r="E17" s="78"/>
      <c r="F17" s="78"/>
      <c r="G17" s="78"/>
      <c r="H17" s="78"/>
      <c r="I17" s="78"/>
      <c r="J17" s="78"/>
      <c r="K17" s="78"/>
      <c r="L17" s="78"/>
      <c r="M17" s="78"/>
      <c r="N17" s="78"/>
      <c r="O17" s="113"/>
    </row>
    <row r="18" ht="27" customHeight="1" spans="1:15">
      <c r="A18" s="112"/>
      <c r="B18" s="75"/>
      <c r="C18" s="75"/>
      <c r="D18" s="78"/>
      <c r="E18" s="78"/>
      <c r="F18" s="78"/>
      <c r="G18" s="78"/>
      <c r="H18" s="78"/>
      <c r="I18" s="78"/>
      <c r="J18" s="78"/>
      <c r="K18" s="78"/>
      <c r="L18" s="78"/>
      <c r="M18" s="78"/>
      <c r="N18" s="78"/>
      <c r="O18" s="113"/>
    </row>
    <row r="19" ht="27" customHeight="1" spans="1:15">
      <c r="A19" s="112"/>
      <c r="B19" s="75"/>
      <c r="C19" s="75"/>
      <c r="D19" s="78"/>
      <c r="E19" s="78"/>
      <c r="F19" s="78"/>
      <c r="G19" s="78"/>
      <c r="H19" s="78"/>
      <c r="I19" s="78"/>
      <c r="J19" s="78"/>
      <c r="K19" s="78"/>
      <c r="L19" s="78"/>
      <c r="M19" s="78"/>
      <c r="N19" s="78"/>
      <c r="O19" s="113"/>
    </row>
    <row r="20" ht="27" customHeight="1" spans="1:15">
      <c r="A20" s="112"/>
      <c r="B20" s="75"/>
      <c r="C20" s="75"/>
      <c r="D20" s="78"/>
      <c r="E20" s="78"/>
      <c r="F20" s="78"/>
      <c r="G20" s="78"/>
      <c r="H20" s="78"/>
      <c r="I20" s="78"/>
      <c r="J20" s="78"/>
      <c r="K20" s="78"/>
      <c r="L20" s="78"/>
      <c r="M20" s="78"/>
      <c r="N20" s="78"/>
      <c r="O20" s="113"/>
    </row>
    <row r="21" ht="27" customHeight="1" spans="1:15">
      <c r="A21" s="112"/>
      <c r="B21" s="75"/>
      <c r="C21" s="75"/>
      <c r="D21" s="78"/>
      <c r="E21" s="78"/>
      <c r="F21" s="78"/>
      <c r="G21" s="78"/>
      <c r="H21" s="78"/>
      <c r="I21" s="78"/>
      <c r="J21" s="78"/>
      <c r="K21" s="78"/>
      <c r="L21" s="78"/>
      <c r="M21" s="78"/>
      <c r="N21" s="78"/>
      <c r="O21" s="113"/>
    </row>
    <row r="22" ht="27" customHeight="1" spans="1:15">
      <c r="A22" s="112"/>
      <c r="B22" s="75"/>
      <c r="C22" s="75"/>
      <c r="D22" s="78"/>
      <c r="E22" s="78"/>
      <c r="F22" s="78"/>
      <c r="G22" s="78"/>
      <c r="H22" s="78"/>
      <c r="I22" s="78"/>
      <c r="J22" s="78"/>
      <c r="K22" s="78"/>
      <c r="L22" s="78"/>
      <c r="M22" s="78"/>
      <c r="N22" s="78"/>
      <c r="O22" s="113"/>
    </row>
    <row r="23" ht="27" customHeight="1" spans="1:15">
      <c r="A23" s="112"/>
      <c r="B23" s="75"/>
      <c r="C23" s="75"/>
      <c r="D23" s="78"/>
      <c r="E23" s="78"/>
      <c r="F23" s="78"/>
      <c r="G23" s="78"/>
      <c r="H23" s="78"/>
      <c r="I23" s="78"/>
      <c r="J23" s="78"/>
      <c r="K23" s="78"/>
      <c r="L23" s="78"/>
      <c r="M23" s="78"/>
      <c r="N23" s="78"/>
      <c r="O23" s="113"/>
    </row>
    <row r="24" ht="27" customHeight="1" spans="1:15">
      <c r="A24" s="112"/>
      <c r="B24" s="75"/>
      <c r="C24" s="75"/>
      <c r="D24" s="78"/>
      <c r="E24" s="78"/>
      <c r="F24" s="78"/>
      <c r="G24" s="78"/>
      <c r="H24" s="78"/>
      <c r="I24" s="78"/>
      <c r="J24" s="78"/>
      <c r="K24" s="78"/>
      <c r="L24" s="78"/>
      <c r="M24" s="78"/>
      <c r="N24" s="78"/>
      <c r="O24" s="113"/>
    </row>
    <row r="25" ht="27" customHeight="1" spans="1:15">
      <c r="A25" s="112"/>
      <c r="B25" s="75"/>
      <c r="C25" s="75"/>
      <c r="D25" s="78"/>
      <c r="E25" s="78"/>
      <c r="F25" s="78"/>
      <c r="G25" s="78"/>
      <c r="H25" s="78"/>
      <c r="I25" s="78"/>
      <c r="J25" s="78"/>
      <c r="K25" s="78"/>
      <c r="L25" s="78"/>
      <c r="M25" s="78"/>
      <c r="N25" s="78"/>
      <c r="O25" s="11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13" activePane="bottomLeft" state="frozen"/>
      <selection/>
      <selection pane="bottomLeft" activeCell="B32" sqref="B32:B33"/>
    </sheetView>
  </sheetViews>
  <sheetFormatPr defaultColWidth="10" defaultRowHeight="13.5"/>
  <cols>
    <col min="1" max="1" width="1.5" style="100" customWidth="1"/>
    <col min="2" max="4" width="6.125" style="100" customWidth="1"/>
    <col min="5" max="5" width="16.875" style="100" customWidth="1"/>
    <col min="6" max="6" width="41" style="100" customWidth="1"/>
    <col min="7" max="10" width="16.375" style="100" customWidth="1"/>
    <col min="11" max="11" width="22.875" style="100" customWidth="1"/>
    <col min="12" max="12" width="1.5" style="100" customWidth="1"/>
    <col min="13" max="14" width="9.75" style="100" customWidth="1"/>
    <col min="15" max="16384" width="10" style="100"/>
  </cols>
  <sheetData>
    <row r="1" ht="24.95" customHeight="1" spans="1:12">
      <c r="A1" s="101"/>
      <c r="B1" s="2"/>
      <c r="C1" s="2"/>
      <c r="D1" s="2"/>
      <c r="E1" s="13"/>
      <c r="F1" s="13"/>
      <c r="G1" s="173"/>
      <c r="H1" s="173"/>
      <c r="I1" s="173"/>
      <c r="J1" s="173"/>
      <c r="K1" s="102" t="s">
        <v>73</v>
      </c>
      <c r="L1" s="103"/>
    </row>
    <row r="2" ht="22.9" customHeight="1" spans="1:12">
      <c r="A2" s="101"/>
      <c r="B2" s="104" t="s">
        <v>74</v>
      </c>
      <c r="C2" s="104"/>
      <c r="D2" s="104"/>
      <c r="E2" s="104"/>
      <c r="F2" s="104"/>
      <c r="G2" s="104"/>
      <c r="H2" s="104"/>
      <c r="I2" s="104"/>
      <c r="J2" s="104"/>
      <c r="K2" s="104"/>
      <c r="L2" s="103" t="s">
        <v>3</v>
      </c>
    </row>
    <row r="3" ht="19.5" customHeight="1" spans="1:12">
      <c r="A3" s="105"/>
      <c r="B3" s="106" t="s">
        <v>5</v>
      </c>
      <c r="C3" s="106"/>
      <c r="D3" s="106"/>
      <c r="E3" s="106"/>
      <c r="F3" s="106"/>
      <c r="G3" s="105"/>
      <c r="H3" s="105"/>
      <c r="I3" s="153"/>
      <c r="J3" s="153"/>
      <c r="K3" s="107" t="s">
        <v>6</v>
      </c>
      <c r="L3" s="108"/>
    </row>
    <row r="4" ht="24.4" customHeight="1" spans="1:12">
      <c r="A4" s="103"/>
      <c r="B4" s="75" t="s">
        <v>9</v>
      </c>
      <c r="C4" s="75"/>
      <c r="D4" s="75"/>
      <c r="E4" s="75"/>
      <c r="F4" s="75"/>
      <c r="G4" s="75" t="s">
        <v>59</v>
      </c>
      <c r="H4" s="75" t="s">
        <v>75</v>
      </c>
      <c r="I4" s="75" t="s">
        <v>76</v>
      </c>
      <c r="J4" s="75" t="s">
        <v>77</v>
      </c>
      <c r="K4" s="75" t="s">
        <v>78</v>
      </c>
      <c r="L4" s="110"/>
    </row>
    <row r="5" ht="24.4" customHeight="1" spans="1:12">
      <c r="A5" s="109"/>
      <c r="B5" s="75" t="s">
        <v>79</v>
      </c>
      <c r="C5" s="75"/>
      <c r="D5" s="75"/>
      <c r="E5" s="75" t="s">
        <v>70</v>
      </c>
      <c r="F5" s="75" t="s">
        <v>71</v>
      </c>
      <c r="G5" s="75"/>
      <c r="H5" s="75"/>
      <c r="I5" s="75"/>
      <c r="J5" s="75"/>
      <c r="K5" s="75"/>
      <c r="L5" s="110"/>
    </row>
    <row r="6" ht="24.4" customHeight="1" spans="1:12">
      <c r="A6" s="109"/>
      <c r="B6" s="75" t="s">
        <v>80</v>
      </c>
      <c r="C6" s="75" t="s">
        <v>81</v>
      </c>
      <c r="D6" s="75" t="s">
        <v>82</v>
      </c>
      <c r="E6" s="75"/>
      <c r="F6" s="75"/>
      <c r="G6" s="75"/>
      <c r="H6" s="75"/>
      <c r="I6" s="75"/>
      <c r="J6" s="75"/>
      <c r="K6" s="75"/>
      <c r="L6" s="111"/>
    </row>
    <row r="7" ht="27" customHeight="1" spans="1:12">
      <c r="A7" s="112"/>
      <c r="B7" s="75"/>
      <c r="C7" s="75"/>
      <c r="D7" s="75"/>
      <c r="E7" s="75"/>
      <c r="F7" s="75" t="s">
        <v>72</v>
      </c>
      <c r="G7" s="78">
        <v>3395736.02</v>
      </c>
      <c r="H7" s="78">
        <v>2855736.02</v>
      </c>
      <c r="I7" s="78">
        <v>540000</v>
      </c>
      <c r="J7" s="78"/>
      <c r="K7" s="78"/>
      <c r="L7" s="113"/>
    </row>
    <row r="8" ht="27" customHeight="1" spans="1:12">
      <c r="A8" s="112"/>
      <c r="B8" s="95" t="s">
        <v>83</v>
      </c>
      <c r="C8" s="95"/>
      <c r="D8" s="95"/>
      <c r="E8" s="80">
        <v>145001</v>
      </c>
      <c r="F8" s="75" t="s">
        <v>84</v>
      </c>
      <c r="G8" s="78">
        <v>2188170.12</v>
      </c>
      <c r="H8" s="78">
        <v>2188170.12</v>
      </c>
      <c r="I8" s="78"/>
      <c r="J8" s="78"/>
      <c r="K8" s="78"/>
      <c r="L8" s="113"/>
    </row>
    <row r="9" ht="27" customHeight="1" spans="1:12">
      <c r="A9" s="112"/>
      <c r="B9" s="95" t="s">
        <v>83</v>
      </c>
      <c r="C9" s="95" t="s">
        <v>85</v>
      </c>
      <c r="D9" s="95"/>
      <c r="E9" s="80"/>
      <c r="F9" s="75" t="s">
        <v>86</v>
      </c>
      <c r="G9" s="78">
        <v>2188170.12</v>
      </c>
      <c r="H9" s="78">
        <v>2188170.12</v>
      </c>
      <c r="I9" s="78"/>
      <c r="J9" s="78"/>
      <c r="K9" s="78"/>
      <c r="L9" s="113"/>
    </row>
    <row r="10" ht="27" customHeight="1" spans="1:12">
      <c r="A10" s="112"/>
      <c r="B10" s="95" t="s">
        <v>83</v>
      </c>
      <c r="C10" s="95" t="s">
        <v>85</v>
      </c>
      <c r="D10" s="95" t="s">
        <v>87</v>
      </c>
      <c r="E10" s="80"/>
      <c r="F10" s="75" t="s">
        <v>88</v>
      </c>
      <c r="G10" s="78">
        <v>932355.87</v>
      </c>
      <c r="H10" s="78">
        <v>932355.87</v>
      </c>
      <c r="I10" s="78"/>
      <c r="J10" s="78"/>
      <c r="K10" s="78"/>
      <c r="L10" s="113"/>
    </row>
    <row r="11" ht="27" customHeight="1" spans="1:12">
      <c r="A11" s="112"/>
      <c r="B11" s="95" t="s">
        <v>83</v>
      </c>
      <c r="C11" s="95" t="s">
        <v>85</v>
      </c>
      <c r="D11" s="95" t="s">
        <v>89</v>
      </c>
      <c r="E11" s="80"/>
      <c r="F11" s="75" t="s">
        <v>90</v>
      </c>
      <c r="G11" s="78">
        <v>1255814.25</v>
      </c>
      <c r="H11" s="78">
        <v>1255814.25</v>
      </c>
      <c r="I11" s="78"/>
      <c r="J11" s="78"/>
      <c r="K11" s="78"/>
      <c r="L11" s="113"/>
    </row>
    <row r="12" ht="27" customHeight="1" spans="1:12">
      <c r="A12" s="112"/>
      <c r="B12" s="95" t="s">
        <v>91</v>
      </c>
      <c r="C12" s="95"/>
      <c r="D12" s="95"/>
      <c r="E12" s="80"/>
      <c r="F12" s="75" t="s">
        <v>92</v>
      </c>
      <c r="G12" s="78">
        <v>285918.32</v>
      </c>
      <c r="H12" s="78">
        <v>285918.32</v>
      </c>
      <c r="I12" s="78"/>
      <c r="J12" s="78"/>
      <c r="K12" s="78"/>
      <c r="L12" s="113"/>
    </row>
    <row r="13" ht="27" customHeight="1" spans="1:12">
      <c r="A13" s="112"/>
      <c r="B13" s="95" t="s">
        <v>91</v>
      </c>
      <c r="C13" s="95" t="s">
        <v>93</v>
      </c>
      <c r="D13" s="95"/>
      <c r="E13" s="80"/>
      <c r="F13" s="75" t="s">
        <v>94</v>
      </c>
      <c r="G13" s="78">
        <v>285918.32</v>
      </c>
      <c r="H13" s="78">
        <v>285918.32</v>
      </c>
      <c r="I13" s="78"/>
      <c r="J13" s="78"/>
      <c r="K13" s="78"/>
      <c r="L13" s="113"/>
    </row>
    <row r="14" ht="27" customHeight="1" spans="1:12">
      <c r="A14" s="112"/>
      <c r="B14" s="95" t="s">
        <v>91</v>
      </c>
      <c r="C14" s="95" t="s">
        <v>93</v>
      </c>
      <c r="D14" s="95" t="s">
        <v>93</v>
      </c>
      <c r="E14" s="80"/>
      <c r="F14" s="75" t="s">
        <v>95</v>
      </c>
      <c r="G14" s="78">
        <v>285918.32</v>
      </c>
      <c r="H14" s="78">
        <v>285918.32</v>
      </c>
      <c r="I14" s="78"/>
      <c r="J14" s="78"/>
      <c r="K14" s="78"/>
      <c r="L14" s="113"/>
    </row>
    <row r="15" ht="27" customHeight="1" spans="1:12">
      <c r="A15" s="112"/>
      <c r="B15" s="95" t="s">
        <v>96</v>
      </c>
      <c r="C15" s="95"/>
      <c r="D15" s="95"/>
      <c r="E15" s="80"/>
      <c r="F15" s="75" t="s">
        <v>97</v>
      </c>
      <c r="G15" s="78">
        <v>160205.58</v>
      </c>
      <c r="H15" s="78">
        <v>160205.58</v>
      </c>
      <c r="I15" s="78"/>
      <c r="J15" s="78"/>
      <c r="K15" s="78"/>
      <c r="L15" s="113"/>
    </row>
    <row r="16" ht="27" customHeight="1" spans="1:12">
      <c r="A16" s="112"/>
      <c r="B16" s="95" t="s">
        <v>96</v>
      </c>
      <c r="C16" s="95" t="s">
        <v>98</v>
      </c>
      <c r="D16" s="95"/>
      <c r="E16" s="80"/>
      <c r="F16" s="75" t="s">
        <v>99</v>
      </c>
      <c r="G16" s="78">
        <v>160205.58</v>
      </c>
      <c r="H16" s="78">
        <v>160205.58</v>
      </c>
      <c r="I16" s="78"/>
      <c r="J16" s="78"/>
      <c r="K16" s="78"/>
      <c r="L16" s="113"/>
    </row>
    <row r="17" ht="27" customHeight="1" spans="1:12">
      <c r="A17" s="112"/>
      <c r="B17" s="95" t="s">
        <v>96</v>
      </c>
      <c r="C17" s="95" t="s">
        <v>98</v>
      </c>
      <c r="D17" s="95" t="s">
        <v>87</v>
      </c>
      <c r="E17" s="80"/>
      <c r="F17" s="75" t="s">
        <v>100</v>
      </c>
      <c r="G17" s="78">
        <v>53896.28</v>
      </c>
      <c r="H17" s="78">
        <v>53896.28</v>
      </c>
      <c r="I17" s="78"/>
      <c r="J17" s="78"/>
      <c r="K17" s="78"/>
      <c r="L17" s="113"/>
    </row>
    <row r="18" ht="27" customHeight="1" spans="1:12">
      <c r="A18" s="112"/>
      <c r="B18" s="95" t="s">
        <v>96</v>
      </c>
      <c r="C18" s="95" t="s">
        <v>98</v>
      </c>
      <c r="D18" s="95" t="s">
        <v>101</v>
      </c>
      <c r="E18" s="80"/>
      <c r="F18" s="75" t="s">
        <v>102</v>
      </c>
      <c r="G18" s="78">
        <v>88309.3</v>
      </c>
      <c r="H18" s="78">
        <v>88309.3</v>
      </c>
      <c r="I18" s="78"/>
      <c r="J18" s="78"/>
      <c r="K18" s="78"/>
      <c r="L18" s="113"/>
    </row>
    <row r="19" ht="27" customHeight="1" spans="1:12">
      <c r="A19" s="112"/>
      <c r="B19" s="95" t="s">
        <v>96</v>
      </c>
      <c r="C19" s="95" t="s">
        <v>98</v>
      </c>
      <c r="D19" s="95" t="s">
        <v>85</v>
      </c>
      <c r="E19" s="80"/>
      <c r="F19" s="75" t="s">
        <v>103</v>
      </c>
      <c r="G19" s="78">
        <v>6000</v>
      </c>
      <c r="H19" s="78">
        <v>6000</v>
      </c>
      <c r="I19" s="78"/>
      <c r="J19" s="78"/>
      <c r="K19" s="78"/>
      <c r="L19" s="113"/>
    </row>
    <row r="20" ht="27" customHeight="1" spans="1:12">
      <c r="A20" s="112"/>
      <c r="B20" s="95" t="s">
        <v>96</v>
      </c>
      <c r="C20" s="95" t="s">
        <v>98</v>
      </c>
      <c r="D20" s="95" t="s">
        <v>104</v>
      </c>
      <c r="E20" s="75"/>
      <c r="F20" s="75" t="s">
        <v>105</v>
      </c>
      <c r="G20" s="78">
        <v>12000</v>
      </c>
      <c r="H20" s="78">
        <v>12000</v>
      </c>
      <c r="I20" s="78"/>
      <c r="J20" s="78"/>
      <c r="K20" s="78"/>
      <c r="L20" s="113"/>
    </row>
    <row r="21" ht="27" customHeight="1" spans="1:12">
      <c r="A21" s="112"/>
      <c r="B21" s="95" t="s">
        <v>106</v>
      </c>
      <c r="C21" s="95"/>
      <c r="D21" s="95"/>
      <c r="E21" s="75"/>
      <c r="F21" s="75" t="s">
        <v>107</v>
      </c>
      <c r="G21" s="78">
        <v>540000</v>
      </c>
      <c r="H21" s="78"/>
      <c r="I21" s="78">
        <v>540000</v>
      </c>
      <c r="J21" s="78"/>
      <c r="K21" s="78"/>
      <c r="L21" s="113"/>
    </row>
    <row r="22" ht="27" customHeight="1" spans="1:12">
      <c r="A22" s="112"/>
      <c r="B22" s="95" t="s">
        <v>106</v>
      </c>
      <c r="C22" s="95" t="s">
        <v>108</v>
      </c>
      <c r="D22" s="95"/>
      <c r="E22" s="75"/>
      <c r="F22" s="75" t="s">
        <v>109</v>
      </c>
      <c r="G22" s="78">
        <v>540000</v>
      </c>
      <c r="H22" s="78"/>
      <c r="I22" s="78">
        <v>540000</v>
      </c>
      <c r="J22" s="78"/>
      <c r="K22" s="78"/>
      <c r="L22" s="113"/>
    </row>
    <row r="23" ht="27" customHeight="1" spans="1:12">
      <c r="A23" s="112"/>
      <c r="B23" s="95" t="s">
        <v>106</v>
      </c>
      <c r="C23" s="95" t="s">
        <v>108</v>
      </c>
      <c r="D23" s="95" t="s">
        <v>101</v>
      </c>
      <c r="E23" s="75"/>
      <c r="F23" s="75" t="s">
        <v>110</v>
      </c>
      <c r="G23" s="78">
        <v>540000</v>
      </c>
      <c r="H23" s="78"/>
      <c r="I23" s="78">
        <v>540000</v>
      </c>
      <c r="J23" s="78"/>
      <c r="K23" s="78"/>
      <c r="L23" s="113"/>
    </row>
    <row r="24" ht="27" customHeight="1" spans="1:12">
      <c r="A24" s="112"/>
      <c r="B24" s="95" t="s">
        <v>111</v>
      </c>
      <c r="C24" s="95"/>
      <c r="D24" s="95"/>
      <c r="E24" s="75"/>
      <c r="F24" s="75" t="s">
        <v>112</v>
      </c>
      <c r="G24" s="78">
        <v>221442</v>
      </c>
      <c r="H24" s="78">
        <v>221442</v>
      </c>
      <c r="I24" s="78"/>
      <c r="J24" s="78"/>
      <c r="K24" s="78"/>
      <c r="L24" s="113"/>
    </row>
    <row r="25" ht="27" customHeight="1" spans="1:12">
      <c r="A25" s="112"/>
      <c r="B25" s="95" t="s">
        <v>111</v>
      </c>
      <c r="C25" s="95" t="s">
        <v>101</v>
      </c>
      <c r="D25" s="95"/>
      <c r="E25" s="75"/>
      <c r="F25" s="75" t="s">
        <v>113</v>
      </c>
      <c r="G25" s="78">
        <v>221442</v>
      </c>
      <c r="H25" s="78">
        <v>221442</v>
      </c>
      <c r="I25" s="78"/>
      <c r="J25" s="78"/>
      <c r="K25" s="78"/>
      <c r="L25" s="113"/>
    </row>
    <row r="26" ht="27" customHeight="1" spans="1:12">
      <c r="A26" s="112"/>
      <c r="B26" s="95" t="s">
        <v>111</v>
      </c>
      <c r="C26" s="95" t="s">
        <v>101</v>
      </c>
      <c r="D26" s="95" t="s">
        <v>87</v>
      </c>
      <c r="E26" s="75"/>
      <c r="F26" s="75" t="s">
        <v>114</v>
      </c>
      <c r="G26" s="78">
        <v>221442</v>
      </c>
      <c r="H26" s="78">
        <v>221442</v>
      </c>
      <c r="I26" s="78"/>
      <c r="J26" s="78"/>
      <c r="K26" s="78"/>
      <c r="L26" s="113"/>
    </row>
    <row r="27" ht="9.75" customHeight="1" spans="1:12">
      <c r="A27" s="114"/>
      <c r="B27" s="115"/>
      <c r="C27" s="115"/>
      <c r="D27" s="115"/>
      <c r="E27" s="115"/>
      <c r="F27" s="114"/>
      <c r="G27" s="114"/>
      <c r="H27" s="114"/>
      <c r="I27" s="114"/>
      <c r="J27" s="115"/>
      <c r="K27" s="115"/>
      <c r="L27" s="11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7" sqref="E7"/>
    </sheetView>
  </sheetViews>
  <sheetFormatPr defaultColWidth="10" defaultRowHeight="13.5"/>
  <cols>
    <col min="1" max="1" width="1.5" style="117" customWidth="1"/>
    <col min="2" max="2" width="33.375" style="117" customWidth="1"/>
    <col min="3" max="3" width="16.375" style="117" customWidth="1"/>
    <col min="4" max="4" width="33.375" style="117" customWidth="1"/>
    <col min="5" max="7" width="16.375" style="117" customWidth="1"/>
    <col min="8" max="8" width="18.25" style="117" customWidth="1"/>
    <col min="9" max="9" width="1.5" style="117" customWidth="1"/>
    <col min="10" max="11" width="9.75" style="117" customWidth="1"/>
    <col min="12" max="16384" width="10" style="117"/>
  </cols>
  <sheetData>
    <row r="1" ht="14.25" customHeight="1" spans="1:9">
      <c r="A1" s="160"/>
      <c r="B1" s="118"/>
      <c r="C1" s="161"/>
      <c r="D1" s="161"/>
      <c r="E1" s="119"/>
      <c r="F1" s="119"/>
      <c r="G1" s="119"/>
      <c r="H1" s="162" t="s">
        <v>115</v>
      </c>
      <c r="I1" s="170" t="s">
        <v>3</v>
      </c>
    </row>
    <row r="2" ht="19.9" customHeight="1" spans="1:9">
      <c r="A2" s="161"/>
      <c r="B2" s="163" t="s">
        <v>116</v>
      </c>
      <c r="C2" s="163"/>
      <c r="D2" s="163"/>
      <c r="E2" s="163"/>
      <c r="F2" s="163"/>
      <c r="G2" s="163"/>
      <c r="H2" s="163"/>
      <c r="I2" s="170"/>
    </row>
    <row r="3" ht="17.1" customHeight="1" spans="1:9">
      <c r="A3" s="164"/>
      <c r="B3" s="124" t="s">
        <v>5</v>
      </c>
      <c r="C3" s="124"/>
      <c r="D3" s="135"/>
      <c r="E3" s="135"/>
      <c r="F3" s="135"/>
      <c r="G3" s="135"/>
      <c r="H3" s="165" t="s">
        <v>6</v>
      </c>
      <c r="I3" s="171"/>
    </row>
    <row r="4" ht="21.4" customHeight="1" spans="1:9">
      <c r="A4" s="166"/>
      <c r="B4" s="127" t="s">
        <v>7</v>
      </c>
      <c r="C4" s="127"/>
      <c r="D4" s="127" t="s">
        <v>8</v>
      </c>
      <c r="E4" s="127"/>
      <c r="F4" s="127"/>
      <c r="G4" s="127"/>
      <c r="H4" s="127"/>
      <c r="I4" s="133"/>
    </row>
    <row r="5" ht="21.4" customHeight="1" spans="1:9">
      <c r="A5" s="166"/>
      <c r="B5" s="127" t="s">
        <v>9</v>
      </c>
      <c r="C5" s="127" t="s">
        <v>10</v>
      </c>
      <c r="D5" s="127" t="s">
        <v>9</v>
      </c>
      <c r="E5" s="127" t="s">
        <v>59</v>
      </c>
      <c r="F5" s="127" t="s">
        <v>117</v>
      </c>
      <c r="G5" s="127" t="s">
        <v>118</v>
      </c>
      <c r="H5" s="127" t="s">
        <v>119</v>
      </c>
      <c r="I5" s="133"/>
    </row>
    <row r="6" ht="19.9" customHeight="1" spans="1:9">
      <c r="A6" s="126"/>
      <c r="B6" s="167" t="s">
        <v>120</v>
      </c>
      <c r="C6" s="142">
        <f>SUM(C7:C8)</f>
        <v>3395736.02</v>
      </c>
      <c r="D6" s="167" t="s">
        <v>121</v>
      </c>
      <c r="E6" s="142">
        <f>SUM(F6:G6)</f>
        <v>3395736.02</v>
      </c>
      <c r="F6" s="142">
        <f>SUM(F7:F27)</f>
        <v>2855736.02</v>
      </c>
      <c r="G6" s="142">
        <f>SUM(G7:G27)</f>
        <v>540000</v>
      </c>
      <c r="H6" s="142"/>
      <c r="I6" s="140"/>
    </row>
    <row r="7" ht="19.9" customHeight="1" spans="1:9">
      <c r="A7" s="126"/>
      <c r="B7" s="168" t="s">
        <v>122</v>
      </c>
      <c r="C7" s="142">
        <v>2855736.02</v>
      </c>
      <c r="D7" s="168" t="s">
        <v>123</v>
      </c>
      <c r="E7" s="142">
        <v>2188170.12</v>
      </c>
      <c r="F7" s="142">
        <v>2188170.12</v>
      </c>
      <c r="G7" s="142"/>
      <c r="H7" s="142"/>
      <c r="I7" s="140"/>
    </row>
    <row r="8" ht="19.9" customHeight="1" spans="1:9">
      <c r="A8" s="126"/>
      <c r="B8" s="168" t="s">
        <v>124</v>
      </c>
      <c r="C8" s="142">
        <v>540000</v>
      </c>
      <c r="D8" s="168" t="s">
        <v>125</v>
      </c>
      <c r="E8" s="142"/>
      <c r="F8" s="142"/>
      <c r="G8" s="142"/>
      <c r="H8" s="142"/>
      <c r="I8" s="140"/>
    </row>
    <row r="9" ht="19.9" customHeight="1" spans="1:9">
      <c r="A9" s="126"/>
      <c r="B9" s="168" t="s">
        <v>126</v>
      </c>
      <c r="C9" s="142"/>
      <c r="D9" s="168" t="s">
        <v>127</v>
      </c>
      <c r="E9" s="142"/>
      <c r="F9" s="142"/>
      <c r="G9" s="142"/>
      <c r="H9" s="142"/>
      <c r="I9" s="140"/>
    </row>
    <row r="10" ht="19.9" customHeight="1" spans="1:9">
      <c r="A10" s="126"/>
      <c r="B10" s="167" t="s">
        <v>128</v>
      </c>
      <c r="C10" s="142"/>
      <c r="D10" s="168" t="s">
        <v>129</v>
      </c>
      <c r="E10" s="142"/>
      <c r="F10" s="142"/>
      <c r="G10" s="142"/>
      <c r="H10" s="142"/>
      <c r="I10" s="140"/>
    </row>
    <row r="11" ht="19.9" customHeight="1" spans="1:9">
      <c r="A11" s="126"/>
      <c r="B11" s="168" t="s">
        <v>122</v>
      </c>
      <c r="C11" s="142"/>
      <c r="D11" s="168" t="s">
        <v>130</v>
      </c>
      <c r="E11" s="142"/>
      <c r="F11" s="142"/>
      <c r="G11" s="142"/>
      <c r="H11" s="142"/>
      <c r="I11" s="140"/>
    </row>
    <row r="12" ht="19.9" customHeight="1" spans="1:9">
      <c r="A12" s="126"/>
      <c r="B12" s="168" t="s">
        <v>124</v>
      </c>
      <c r="C12" s="142"/>
      <c r="D12" s="168" t="s">
        <v>131</v>
      </c>
      <c r="E12" s="142"/>
      <c r="F12" s="142"/>
      <c r="G12" s="142"/>
      <c r="H12" s="142"/>
      <c r="I12" s="140"/>
    </row>
    <row r="13" ht="19.9" customHeight="1" spans="1:9">
      <c r="A13" s="126"/>
      <c r="B13" s="168" t="s">
        <v>126</v>
      </c>
      <c r="C13" s="142"/>
      <c r="D13" s="168" t="s">
        <v>132</v>
      </c>
      <c r="E13" s="142"/>
      <c r="F13" s="142"/>
      <c r="G13" s="142"/>
      <c r="H13" s="142"/>
      <c r="I13" s="140"/>
    </row>
    <row r="14" ht="19.9" customHeight="1" spans="1:9">
      <c r="A14" s="126"/>
      <c r="B14" s="168" t="s">
        <v>133</v>
      </c>
      <c r="C14" s="142"/>
      <c r="D14" s="168" t="s">
        <v>134</v>
      </c>
      <c r="E14" s="142">
        <v>285918.32</v>
      </c>
      <c r="F14" s="142">
        <v>285918.32</v>
      </c>
      <c r="G14" s="142"/>
      <c r="H14" s="142"/>
      <c r="I14" s="140"/>
    </row>
    <row r="15" ht="19.9" customHeight="1" spans="1:9">
      <c r="A15" s="126"/>
      <c r="B15" s="168" t="s">
        <v>133</v>
      </c>
      <c r="C15" s="142"/>
      <c r="D15" s="168" t="s">
        <v>135</v>
      </c>
      <c r="E15" s="142"/>
      <c r="F15" s="142"/>
      <c r="G15" s="142"/>
      <c r="H15" s="142"/>
      <c r="I15" s="140"/>
    </row>
    <row r="16" ht="19.9" customHeight="1" spans="1:9">
      <c r="A16" s="126"/>
      <c r="B16" s="168" t="s">
        <v>133</v>
      </c>
      <c r="C16" s="142"/>
      <c r="D16" s="168" t="s">
        <v>136</v>
      </c>
      <c r="E16" s="142">
        <v>160205.58</v>
      </c>
      <c r="F16" s="142">
        <v>160205.58</v>
      </c>
      <c r="G16" s="142"/>
      <c r="H16" s="142"/>
      <c r="I16" s="140"/>
    </row>
    <row r="17" ht="19.9" customHeight="1" spans="1:9">
      <c r="A17" s="126"/>
      <c r="B17" s="168" t="s">
        <v>133</v>
      </c>
      <c r="C17" s="142"/>
      <c r="D17" s="168" t="s">
        <v>137</v>
      </c>
      <c r="E17" s="142"/>
      <c r="F17" s="142"/>
      <c r="G17" s="142"/>
      <c r="H17" s="142"/>
      <c r="I17" s="140"/>
    </row>
    <row r="18" ht="19.9" customHeight="1" spans="1:9">
      <c r="A18" s="126"/>
      <c r="B18" s="168" t="s">
        <v>133</v>
      </c>
      <c r="C18" s="142"/>
      <c r="D18" s="168" t="s">
        <v>138</v>
      </c>
      <c r="E18" s="142"/>
      <c r="F18" s="142"/>
      <c r="G18" s="142">
        <v>540000</v>
      </c>
      <c r="H18" s="142"/>
      <c r="I18" s="140"/>
    </row>
    <row r="19" ht="19.9" customHeight="1" spans="1:9">
      <c r="A19" s="126"/>
      <c r="B19" s="168" t="s">
        <v>133</v>
      </c>
      <c r="C19" s="142"/>
      <c r="D19" s="168" t="s">
        <v>139</v>
      </c>
      <c r="E19" s="142"/>
      <c r="F19" s="142"/>
      <c r="G19" s="142"/>
      <c r="H19" s="142"/>
      <c r="I19" s="140"/>
    </row>
    <row r="20" ht="19.9" customHeight="1" spans="1:9">
      <c r="A20" s="126"/>
      <c r="B20" s="168" t="s">
        <v>133</v>
      </c>
      <c r="C20" s="142"/>
      <c r="D20" s="168" t="s">
        <v>140</v>
      </c>
      <c r="E20" s="142"/>
      <c r="F20" s="142"/>
      <c r="G20" s="142"/>
      <c r="H20" s="142"/>
      <c r="I20" s="140"/>
    </row>
    <row r="21" ht="19.9" customHeight="1" spans="1:9">
      <c r="A21" s="126"/>
      <c r="B21" s="168" t="s">
        <v>133</v>
      </c>
      <c r="C21" s="142"/>
      <c r="D21" s="168" t="s">
        <v>141</v>
      </c>
      <c r="E21" s="142"/>
      <c r="F21" s="142"/>
      <c r="G21" s="142"/>
      <c r="H21" s="142"/>
      <c r="I21" s="140"/>
    </row>
    <row r="22" ht="19.9" customHeight="1" spans="1:9">
      <c r="A22" s="126"/>
      <c r="B22" s="168" t="s">
        <v>133</v>
      </c>
      <c r="C22" s="142"/>
      <c r="D22" s="168" t="s">
        <v>142</v>
      </c>
      <c r="E22" s="142"/>
      <c r="F22" s="142"/>
      <c r="G22" s="142"/>
      <c r="H22" s="142"/>
      <c r="I22" s="140"/>
    </row>
    <row r="23" ht="19.9" customHeight="1" spans="1:9">
      <c r="A23" s="126"/>
      <c r="B23" s="168" t="s">
        <v>133</v>
      </c>
      <c r="C23" s="142"/>
      <c r="D23" s="168" t="s">
        <v>143</v>
      </c>
      <c r="E23" s="142"/>
      <c r="F23" s="142"/>
      <c r="G23" s="142"/>
      <c r="H23" s="142"/>
      <c r="I23" s="140"/>
    </row>
    <row r="24" ht="19.9" customHeight="1" spans="1:9">
      <c r="A24" s="126"/>
      <c r="B24" s="168" t="s">
        <v>133</v>
      </c>
      <c r="C24" s="142"/>
      <c r="D24" s="168" t="s">
        <v>144</v>
      </c>
      <c r="E24" s="142"/>
      <c r="F24" s="142"/>
      <c r="G24" s="142"/>
      <c r="H24" s="142"/>
      <c r="I24" s="140"/>
    </row>
    <row r="25" ht="19.9" customHeight="1" spans="1:9">
      <c r="A25" s="126"/>
      <c r="B25" s="168" t="s">
        <v>133</v>
      </c>
      <c r="C25" s="142"/>
      <c r="D25" s="168" t="s">
        <v>145</v>
      </c>
      <c r="E25" s="142"/>
      <c r="F25" s="142"/>
      <c r="G25" s="142"/>
      <c r="H25" s="142"/>
      <c r="I25" s="140"/>
    </row>
    <row r="26" ht="19.9" customHeight="1" spans="1:9">
      <c r="A26" s="126"/>
      <c r="B26" s="168" t="s">
        <v>133</v>
      </c>
      <c r="C26" s="142"/>
      <c r="D26" s="168" t="s">
        <v>146</v>
      </c>
      <c r="E26" s="142">
        <v>221442</v>
      </c>
      <c r="F26" s="142">
        <v>221442</v>
      </c>
      <c r="G26" s="142"/>
      <c r="H26" s="142"/>
      <c r="I26" s="140"/>
    </row>
    <row r="27" ht="19.9" customHeight="1" spans="1:9">
      <c r="A27" s="126"/>
      <c r="B27" s="168" t="s">
        <v>133</v>
      </c>
      <c r="C27" s="142"/>
      <c r="D27" s="168" t="s">
        <v>147</v>
      </c>
      <c r="E27" s="142"/>
      <c r="F27" s="142"/>
      <c r="G27" s="142"/>
      <c r="H27" s="142"/>
      <c r="I27" s="140"/>
    </row>
    <row r="28" ht="19.9" customHeight="1" spans="1:9">
      <c r="A28" s="126"/>
      <c r="B28" s="168" t="s">
        <v>133</v>
      </c>
      <c r="C28" s="142"/>
      <c r="D28" s="168" t="s">
        <v>148</v>
      </c>
      <c r="E28" s="142"/>
      <c r="F28" s="142"/>
      <c r="G28" s="142"/>
      <c r="H28" s="142"/>
      <c r="I28" s="140"/>
    </row>
    <row r="29" ht="19.9" customHeight="1" spans="1:9">
      <c r="A29" s="126"/>
      <c r="B29" s="168" t="s">
        <v>133</v>
      </c>
      <c r="C29" s="142"/>
      <c r="D29" s="168" t="s">
        <v>149</v>
      </c>
      <c r="E29" s="142"/>
      <c r="F29" s="142"/>
      <c r="G29" s="142"/>
      <c r="H29" s="142"/>
      <c r="I29" s="140"/>
    </row>
    <row r="30" ht="19.9" customHeight="1" spans="1:9">
      <c r="A30" s="126"/>
      <c r="B30" s="168" t="s">
        <v>133</v>
      </c>
      <c r="C30" s="142"/>
      <c r="D30" s="168" t="s">
        <v>150</v>
      </c>
      <c r="E30" s="142"/>
      <c r="F30" s="142"/>
      <c r="G30" s="142"/>
      <c r="H30" s="142"/>
      <c r="I30" s="140"/>
    </row>
    <row r="31" ht="19.9" customHeight="1" spans="1:9">
      <c r="A31" s="126"/>
      <c r="B31" s="168" t="s">
        <v>133</v>
      </c>
      <c r="C31" s="142"/>
      <c r="D31" s="168" t="s">
        <v>151</v>
      </c>
      <c r="E31" s="142"/>
      <c r="F31" s="142"/>
      <c r="G31" s="142"/>
      <c r="H31" s="142"/>
      <c r="I31" s="140"/>
    </row>
    <row r="32" ht="19.9" customHeight="1" spans="1:9">
      <c r="A32" s="126"/>
      <c r="B32" s="168" t="s">
        <v>133</v>
      </c>
      <c r="C32" s="142"/>
      <c r="D32" s="168" t="s">
        <v>152</v>
      </c>
      <c r="E32" s="142"/>
      <c r="F32" s="142"/>
      <c r="G32" s="142"/>
      <c r="H32" s="142"/>
      <c r="I32" s="140"/>
    </row>
    <row r="33" ht="19.9" customHeight="1" spans="1:9">
      <c r="A33" s="126"/>
      <c r="B33" s="168" t="s">
        <v>133</v>
      </c>
      <c r="C33" s="142"/>
      <c r="D33" s="168" t="s">
        <v>153</v>
      </c>
      <c r="E33" s="142"/>
      <c r="F33" s="142"/>
      <c r="G33" s="142"/>
      <c r="H33" s="142"/>
      <c r="I33" s="140"/>
    </row>
    <row r="34" ht="19.9" customHeight="1" spans="1:9">
      <c r="A34" s="126"/>
      <c r="B34" s="168" t="s">
        <v>133</v>
      </c>
      <c r="C34" s="142"/>
      <c r="D34" s="168" t="s">
        <v>154</v>
      </c>
      <c r="E34" s="142"/>
      <c r="F34" s="142"/>
      <c r="G34" s="142"/>
      <c r="H34" s="142"/>
      <c r="I34" s="140"/>
    </row>
    <row r="35" ht="8.45" customHeight="1" spans="1:9">
      <c r="A35" s="169"/>
      <c r="B35" s="169"/>
      <c r="C35" s="169"/>
      <c r="D35" s="128"/>
      <c r="E35" s="169"/>
      <c r="F35" s="169"/>
      <c r="G35" s="169"/>
      <c r="H35" s="169"/>
      <c r="I35" s="17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22" activePane="bottomLeft" state="frozen"/>
      <selection/>
      <selection pane="bottomLeft" activeCell="E37" sqref="E37"/>
    </sheetView>
  </sheetViews>
  <sheetFormatPr defaultColWidth="10" defaultRowHeight="13.5"/>
  <cols>
    <col min="1" max="1" width="1.5" style="100" customWidth="1"/>
    <col min="2" max="3" width="5.875" style="100" customWidth="1"/>
    <col min="4" max="4" width="11.625" style="100" customWidth="1"/>
    <col min="5" max="5" width="23.5" style="100" customWidth="1"/>
    <col min="6" max="6" width="14.5" style="100" customWidth="1"/>
    <col min="7" max="7" width="14.625" style="100" customWidth="1"/>
    <col min="8" max="8" width="16.75" style="100" customWidth="1"/>
    <col min="9" max="9" width="17.375" style="100" customWidth="1"/>
    <col min="10" max="10" width="5.875" style="100" customWidth="1"/>
    <col min="11" max="11" width="15.5" style="100" customWidth="1"/>
    <col min="12" max="12" width="5.875" style="100" customWidth="1"/>
    <col min="13" max="13" width="13.5" style="100" customWidth="1"/>
    <col min="14" max="16" width="7.25" style="100" customWidth="1"/>
    <col min="17" max="23" width="5.875" style="100" customWidth="1"/>
    <col min="24" max="26" width="7.25" style="100" customWidth="1"/>
    <col min="27" max="33" width="5.875" style="100" customWidth="1"/>
    <col min="34" max="39" width="7.25" style="100" customWidth="1"/>
    <col min="40" max="40" width="1.5" style="100" customWidth="1"/>
    <col min="41" max="42" width="9.75" style="100" customWidth="1"/>
    <col min="43" max="16384" width="10" style="100"/>
  </cols>
  <sheetData>
    <row r="1" ht="24.95" customHeight="1" spans="1:40">
      <c r="A1" s="143"/>
      <c r="B1" s="2"/>
      <c r="C1" s="2"/>
      <c r="D1" s="144"/>
      <c r="E1" s="144"/>
      <c r="F1" s="101"/>
      <c r="G1" s="101"/>
      <c r="H1" s="101"/>
      <c r="I1" s="144"/>
      <c r="J1" s="144"/>
      <c r="K1" s="101"/>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56" t="s">
        <v>155</v>
      </c>
      <c r="AN1" s="157"/>
    </row>
    <row r="2" ht="22.9" customHeight="1" spans="1:40">
      <c r="A2" s="101"/>
      <c r="B2" s="104" t="s">
        <v>156</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57"/>
    </row>
    <row r="3" ht="19.5" customHeight="1" spans="1:40">
      <c r="A3" s="105"/>
      <c r="B3" s="106" t="s">
        <v>5</v>
      </c>
      <c r="C3" s="106"/>
      <c r="D3" s="106"/>
      <c r="E3" s="106"/>
      <c r="F3" s="145"/>
      <c r="G3" s="105"/>
      <c r="H3" s="146"/>
      <c r="I3" s="145"/>
      <c r="J3" s="145"/>
      <c r="K3" s="153"/>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6" t="s">
        <v>6</v>
      </c>
      <c r="AM3" s="146"/>
      <c r="AN3" s="158"/>
    </row>
    <row r="4" ht="24.4" customHeight="1" spans="1:40">
      <c r="A4" s="103"/>
      <c r="B4" s="94" t="s">
        <v>9</v>
      </c>
      <c r="C4" s="94"/>
      <c r="D4" s="94"/>
      <c r="E4" s="94"/>
      <c r="F4" s="94" t="s">
        <v>157</v>
      </c>
      <c r="G4" s="94" t="s">
        <v>158</v>
      </c>
      <c r="H4" s="94"/>
      <c r="I4" s="94"/>
      <c r="J4" s="94"/>
      <c r="K4" s="94"/>
      <c r="L4" s="94"/>
      <c r="M4" s="94"/>
      <c r="N4" s="94"/>
      <c r="O4" s="94"/>
      <c r="P4" s="94"/>
      <c r="Q4" s="94" t="s">
        <v>159</v>
      </c>
      <c r="R4" s="94"/>
      <c r="S4" s="94"/>
      <c r="T4" s="94"/>
      <c r="U4" s="94"/>
      <c r="V4" s="94"/>
      <c r="W4" s="94"/>
      <c r="X4" s="94"/>
      <c r="Y4" s="94"/>
      <c r="Z4" s="94"/>
      <c r="AA4" s="94" t="s">
        <v>160</v>
      </c>
      <c r="AB4" s="94"/>
      <c r="AC4" s="94"/>
      <c r="AD4" s="94"/>
      <c r="AE4" s="94"/>
      <c r="AF4" s="94"/>
      <c r="AG4" s="94"/>
      <c r="AH4" s="94"/>
      <c r="AI4" s="94"/>
      <c r="AJ4" s="94"/>
      <c r="AK4" s="94"/>
      <c r="AL4" s="94"/>
      <c r="AM4" s="94"/>
      <c r="AN4" s="159"/>
    </row>
    <row r="5" ht="24.4" customHeight="1" spans="1:40">
      <c r="A5" s="103"/>
      <c r="B5" s="94" t="s">
        <v>79</v>
      </c>
      <c r="C5" s="94"/>
      <c r="D5" s="94" t="s">
        <v>70</v>
      </c>
      <c r="E5" s="94" t="s">
        <v>71</v>
      </c>
      <c r="F5" s="94"/>
      <c r="G5" s="94" t="s">
        <v>59</v>
      </c>
      <c r="H5" s="94" t="s">
        <v>161</v>
      </c>
      <c r="I5" s="94"/>
      <c r="J5" s="94"/>
      <c r="K5" s="94" t="s">
        <v>162</v>
      </c>
      <c r="L5" s="94"/>
      <c r="M5" s="94"/>
      <c r="N5" s="94" t="s">
        <v>163</v>
      </c>
      <c r="O5" s="94"/>
      <c r="P5" s="94"/>
      <c r="Q5" s="94" t="s">
        <v>59</v>
      </c>
      <c r="R5" s="94" t="s">
        <v>161</v>
      </c>
      <c r="S5" s="94"/>
      <c r="T5" s="94"/>
      <c r="U5" s="94" t="s">
        <v>162</v>
      </c>
      <c r="V5" s="94"/>
      <c r="W5" s="94"/>
      <c r="X5" s="94" t="s">
        <v>163</v>
      </c>
      <c r="Y5" s="94"/>
      <c r="Z5" s="94"/>
      <c r="AA5" s="94" t="s">
        <v>59</v>
      </c>
      <c r="AB5" s="94" t="s">
        <v>161</v>
      </c>
      <c r="AC5" s="94"/>
      <c r="AD5" s="94"/>
      <c r="AE5" s="94" t="s">
        <v>162</v>
      </c>
      <c r="AF5" s="94"/>
      <c r="AG5" s="94"/>
      <c r="AH5" s="94" t="s">
        <v>163</v>
      </c>
      <c r="AI5" s="94"/>
      <c r="AJ5" s="94"/>
      <c r="AK5" s="94" t="s">
        <v>164</v>
      </c>
      <c r="AL5" s="94"/>
      <c r="AM5" s="94"/>
      <c r="AN5" s="159"/>
    </row>
    <row r="6" ht="39" customHeight="1" spans="1:40">
      <c r="A6" s="13"/>
      <c r="B6" s="94" t="s">
        <v>80</v>
      </c>
      <c r="C6" s="94" t="s">
        <v>81</v>
      </c>
      <c r="D6" s="94"/>
      <c r="E6" s="94"/>
      <c r="F6" s="94"/>
      <c r="G6" s="94"/>
      <c r="H6" s="94" t="s">
        <v>165</v>
      </c>
      <c r="I6" s="94" t="s">
        <v>75</v>
      </c>
      <c r="J6" s="94" t="s">
        <v>76</v>
      </c>
      <c r="K6" s="94" t="s">
        <v>165</v>
      </c>
      <c r="L6" s="94" t="s">
        <v>75</v>
      </c>
      <c r="M6" s="94" t="s">
        <v>76</v>
      </c>
      <c r="N6" s="94" t="s">
        <v>165</v>
      </c>
      <c r="O6" s="94" t="s">
        <v>166</v>
      </c>
      <c r="P6" s="94" t="s">
        <v>167</v>
      </c>
      <c r="Q6" s="94"/>
      <c r="R6" s="94" t="s">
        <v>165</v>
      </c>
      <c r="S6" s="94" t="s">
        <v>75</v>
      </c>
      <c r="T6" s="94" t="s">
        <v>76</v>
      </c>
      <c r="U6" s="94" t="s">
        <v>165</v>
      </c>
      <c r="V6" s="94" t="s">
        <v>75</v>
      </c>
      <c r="W6" s="94" t="s">
        <v>76</v>
      </c>
      <c r="X6" s="94" t="s">
        <v>165</v>
      </c>
      <c r="Y6" s="94" t="s">
        <v>166</v>
      </c>
      <c r="Z6" s="94" t="s">
        <v>167</v>
      </c>
      <c r="AA6" s="94"/>
      <c r="AB6" s="94" t="s">
        <v>165</v>
      </c>
      <c r="AC6" s="94" t="s">
        <v>75</v>
      </c>
      <c r="AD6" s="94" t="s">
        <v>76</v>
      </c>
      <c r="AE6" s="94" t="s">
        <v>165</v>
      </c>
      <c r="AF6" s="94" t="s">
        <v>75</v>
      </c>
      <c r="AG6" s="94" t="s">
        <v>76</v>
      </c>
      <c r="AH6" s="94" t="s">
        <v>165</v>
      </c>
      <c r="AI6" s="94" t="s">
        <v>166</v>
      </c>
      <c r="AJ6" s="94" t="s">
        <v>167</v>
      </c>
      <c r="AK6" s="94" t="s">
        <v>165</v>
      </c>
      <c r="AL6" s="94" t="s">
        <v>166</v>
      </c>
      <c r="AM6" s="94" t="s">
        <v>167</v>
      </c>
      <c r="AN6" s="159"/>
    </row>
    <row r="7" ht="22.9" customHeight="1" spans="1:40">
      <c r="A7" s="103"/>
      <c r="B7" s="75"/>
      <c r="C7" s="75"/>
      <c r="D7" s="75"/>
      <c r="E7" s="75" t="s">
        <v>72</v>
      </c>
      <c r="F7" s="78">
        <f>SUM(G7)</f>
        <v>3395736.02</v>
      </c>
      <c r="G7" s="78">
        <f>H7+K7</f>
        <v>3395736.02</v>
      </c>
      <c r="H7" s="78">
        <f>SUM(H8:H39)</f>
        <v>2855736.02</v>
      </c>
      <c r="I7" s="78">
        <f>SUM(I8:I39)</f>
        <v>2855736.02</v>
      </c>
      <c r="J7" s="78"/>
      <c r="K7" s="78">
        <f>SUM(K8:K39)</f>
        <v>540000</v>
      </c>
      <c r="L7" s="78"/>
      <c r="M7" s="78">
        <f t="shared" ref="L7:M7" si="0">SUM(M8:M39)</f>
        <v>540000</v>
      </c>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159"/>
    </row>
    <row r="8" ht="22.5" customHeight="1" spans="1:40">
      <c r="A8" s="103"/>
      <c r="B8" s="95" t="s">
        <v>168</v>
      </c>
      <c r="C8" s="95" t="s">
        <v>87</v>
      </c>
      <c r="D8" s="80">
        <v>145001</v>
      </c>
      <c r="E8" s="147" t="s">
        <v>169</v>
      </c>
      <c r="F8" s="78">
        <v>243252</v>
      </c>
      <c r="G8" s="78">
        <v>243252</v>
      </c>
      <c r="H8" s="78">
        <v>243252</v>
      </c>
      <c r="I8" s="78">
        <v>243252</v>
      </c>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159"/>
    </row>
    <row r="9" ht="22.5" customHeight="1" spans="1:40">
      <c r="A9" s="103"/>
      <c r="B9" s="95" t="s">
        <v>168</v>
      </c>
      <c r="C9" s="95" t="s">
        <v>87</v>
      </c>
      <c r="D9" s="80"/>
      <c r="E9" s="147" t="s">
        <v>169</v>
      </c>
      <c r="F9" s="78">
        <v>389196</v>
      </c>
      <c r="G9" s="78">
        <v>389196</v>
      </c>
      <c r="H9" s="78">
        <v>389196</v>
      </c>
      <c r="I9" s="78">
        <v>389196</v>
      </c>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159"/>
    </row>
    <row r="10" ht="22.5" customHeight="1" spans="1:40">
      <c r="A10" s="103"/>
      <c r="B10" s="95" t="s">
        <v>168</v>
      </c>
      <c r="C10" s="95" t="s">
        <v>101</v>
      </c>
      <c r="D10" s="80"/>
      <c r="E10" s="147" t="s">
        <v>170</v>
      </c>
      <c r="F10" s="78">
        <v>197983.68</v>
      </c>
      <c r="G10" s="78">
        <v>197983.68</v>
      </c>
      <c r="H10" s="78">
        <v>197983.68</v>
      </c>
      <c r="I10" s="78">
        <v>197983.68</v>
      </c>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159"/>
    </row>
    <row r="11" ht="22.5" customHeight="1" spans="1:40">
      <c r="A11" s="103"/>
      <c r="B11" s="95" t="s">
        <v>168</v>
      </c>
      <c r="C11" s="95" t="s">
        <v>101</v>
      </c>
      <c r="D11" s="80"/>
      <c r="E11" s="147" t="s">
        <v>170</v>
      </c>
      <c r="F11" s="78">
        <v>52486.8</v>
      </c>
      <c r="G11" s="78">
        <v>52486.8</v>
      </c>
      <c r="H11" s="78">
        <v>52486.8</v>
      </c>
      <c r="I11" s="78">
        <v>52486.8</v>
      </c>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159"/>
    </row>
    <row r="12" ht="22.5" customHeight="1" spans="1:40">
      <c r="A12" s="103"/>
      <c r="B12" s="95" t="s">
        <v>168</v>
      </c>
      <c r="C12" s="95" t="s">
        <v>85</v>
      </c>
      <c r="D12" s="80"/>
      <c r="E12" s="147" t="s">
        <v>171</v>
      </c>
      <c r="F12" s="78">
        <v>258656</v>
      </c>
      <c r="G12" s="78">
        <v>258656</v>
      </c>
      <c r="H12" s="78">
        <v>258656</v>
      </c>
      <c r="I12" s="78">
        <v>258656</v>
      </c>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159"/>
    </row>
    <row r="13" ht="22.5" customHeight="1" spans="1:40">
      <c r="A13" s="103"/>
      <c r="B13" s="95" t="s">
        <v>168</v>
      </c>
      <c r="C13" s="95" t="s">
        <v>172</v>
      </c>
      <c r="D13" s="80"/>
      <c r="E13" s="147" t="s">
        <v>173</v>
      </c>
      <c r="F13" s="78">
        <v>703644</v>
      </c>
      <c r="G13" s="78">
        <v>703644</v>
      </c>
      <c r="H13" s="78">
        <v>703644</v>
      </c>
      <c r="I13" s="78">
        <v>703644</v>
      </c>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159"/>
    </row>
    <row r="14" ht="22.5" customHeight="1" spans="1:40">
      <c r="A14" s="103"/>
      <c r="B14" s="95" t="s">
        <v>168</v>
      </c>
      <c r="C14" s="95" t="s">
        <v>108</v>
      </c>
      <c r="D14" s="80"/>
      <c r="E14" s="147" t="s">
        <v>174</v>
      </c>
      <c r="F14" s="78">
        <v>102656.43</v>
      </c>
      <c r="G14" s="78">
        <v>102656.43</v>
      </c>
      <c r="H14" s="78">
        <v>102656.43</v>
      </c>
      <c r="I14" s="78">
        <v>102656.43</v>
      </c>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159"/>
    </row>
    <row r="15" ht="22.5" customHeight="1" spans="1:40">
      <c r="A15" s="103"/>
      <c r="B15" s="95" t="s">
        <v>168</v>
      </c>
      <c r="C15" s="95" t="s">
        <v>108</v>
      </c>
      <c r="D15" s="80"/>
      <c r="E15" s="147" t="s">
        <v>174</v>
      </c>
      <c r="F15" s="78">
        <v>183261.89</v>
      </c>
      <c r="G15" s="78">
        <v>183261.89</v>
      </c>
      <c r="H15" s="78">
        <v>183261.89</v>
      </c>
      <c r="I15" s="78">
        <v>183261.89</v>
      </c>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9"/>
    </row>
    <row r="16" ht="22.5" customHeight="1" spans="1:40">
      <c r="A16" s="103"/>
      <c r="B16" s="95" t="s">
        <v>168</v>
      </c>
      <c r="C16" s="95" t="s">
        <v>175</v>
      </c>
      <c r="D16" s="80"/>
      <c r="E16" s="147" t="s">
        <v>176</v>
      </c>
      <c r="F16" s="78">
        <v>53896.28</v>
      </c>
      <c r="G16" s="78">
        <v>53896.28</v>
      </c>
      <c r="H16" s="78">
        <v>53896.28</v>
      </c>
      <c r="I16" s="78">
        <v>53896.28</v>
      </c>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159"/>
    </row>
    <row r="17" ht="22.5" customHeight="1" spans="1:40">
      <c r="A17" s="103"/>
      <c r="B17" s="95" t="s">
        <v>168</v>
      </c>
      <c r="C17" s="95" t="s">
        <v>175</v>
      </c>
      <c r="D17" s="80"/>
      <c r="E17" s="147" t="s">
        <v>176</v>
      </c>
      <c r="F17" s="78">
        <v>88309.3</v>
      </c>
      <c r="G17" s="78">
        <v>88309.3</v>
      </c>
      <c r="H17" s="78">
        <v>88309.3</v>
      </c>
      <c r="I17" s="78">
        <v>88309.3</v>
      </c>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159"/>
    </row>
    <row r="18" ht="22.5" customHeight="1" spans="1:40">
      <c r="A18" s="103"/>
      <c r="B18" s="95" t="s">
        <v>168</v>
      </c>
      <c r="C18" s="95" t="s">
        <v>98</v>
      </c>
      <c r="D18" s="75"/>
      <c r="E18" s="147" t="s">
        <v>177</v>
      </c>
      <c r="F18" s="78">
        <v>6000</v>
      </c>
      <c r="G18" s="78">
        <v>6000</v>
      </c>
      <c r="H18" s="78">
        <v>6000</v>
      </c>
      <c r="I18" s="78">
        <v>6000</v>
      </c>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159"/>
    </row>
    <row r="19" ht="22.5" customHeight="1" spans="1:40">
      <c r="A19" s="103"/>
      <c r="B19" s="95" t="s">
        <v>168</v>
      </c>
      <c r="C19" s="95" t="s">
        <v>98</v>
      </c>
      <c r="D19" s="75"/>
      <c r="E19" s="147" t="s">
        <v>177</v>
      </c>
      <c r="F19" s="78">
        <v>12000</v>
      </c>
      <c r="G19" s="78">
        <v>12000</v>
      </c>
      <c r="H19" s="78">
        <v>12000</v>
      </c>
      <c r="I19" s="78">
        <v>12000</v>
      </c>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159"/>
    </row>
    <row r="20" ht="22.5" customHeight="1" spans="1:40">
      <c r="A20" s="103"/>
      <c r="B20" s="95" t="s">
        <v>168</v>
      </c>
      <c r="C20" s="95" t="s">
        <v>178</v>
      </c>
      <c r="D20" s="75"/>
      <c r="E20" s="147" t="s">
        <v>179</v>
      </c>
      <c r="F20" s="78">
        <v>1399.9</v>
      </c>
      <c r="G20" s="78">
        <v>1399.9</v>
      </c>
      <c r="H20" s="78">
        <v>1399.9</v>
      </c>
      <c r="I20" s="78">
        <v>1399.9</v>
      </c>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159"/>
    </row>
    <row r="21" ht="22.5" customHeight="1" spans="1:40">
      <c r="A21" s="103"/>
      <c r="B21" s="95" t="s">
        <v>168</v>
      </c>
      <c r="C21" s="95" t="s">
        <v>178</v>
      </c>
      <c r="D21" s="75"/>
      <c r="E21" s="147" t="s">
        <v>179</v>
      </c>
      <c r="F21" s="78">
        <v>16035.42</v>
      </c>
      <c r="G21" s="78">
        <v>16035.42</v>
      </c>
      <c r="H21" s="78">
        <v>16035.42</v>
      </c>
      <c r="I21" s="78">
        <v>16035.42</v>
      </c>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159"/>
    </row>
    <row r="22" ht="22.5" customHeight="1" spans="1:40">
      <c r="A22" s="103"/>
      <c r="B22" s="95" t="s">
        <v>168</v>
      </c>
      <c r="C22" s="95" t="s">
        <v>180</v>
      </c>
      <c r="D22" s="75"/>
      <c r="E22" s="147" t="s">
        <v>114</v>
      </c>
      <c r="F22" s="78">
        <v>221442</v>
      </c>
      <c r="G22" s="78">
        <v>221442</v>
      </c>
      <c r="H22" s="78">
        <v>221442</v>
      </c>
      <c r="I22" s="78">
        <v>221442</v>
      </c>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159"/>
    </row>
    <row r="23" ht="22.5" customHeight="1" spans="1:40">
      <c r="A23" s="103"/>
      <c r="B23" s="95" t="s">
        <v>168</v>
      </c>
      <c r="C23" s="95" t="s">
        <v>104</v>
      </c>
      <c r="D23" s="75"/>
      <c r="E23" s="147" t="s">
        <v>181</v>
      </c>
      <c r="F23" s="78">
        <v>132602.4</v>
      </c>
      <c r="G23" s="78">
        <v>132602.4</v>
      </c>
      <c r="H23" s="78">
        <v>132602.4</v>
      </c>
      <c r="I23" s="78">
        <v>132602.4</v>
      </c>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159"/>
    </row>
    <row r="24" ht="22.5" customHeight="1" spans="1:40">
      <c r="A24" s="103"/>
      <c r="B24" s="95" t="s">
        <v>182</v>
      </c>
      <c r="C24" s="95" t="s">
        <v>87</v>
      </c>
      <c r="D24" s="75"/>
      <c r="E24" s="147" t="s">
        <v>183</v>
      </c>
      <c r="F24" s="78">
        <v>100000</v>
      </c>
      <c r="G24" s="78">
        <v>100000</v>
      </c>
      <c r="H24" s="78">
        <v>20000</v>
      </c>
      <c r="I24" s="78">
        <v>20000</v>
      </c>
      <c r="J24" s="78"/>
      <c r="K24" s="78">
        <v>80000</v>
      </c>
      <c r="L24" s="78"/>
      <c r="M24" s="78">
        <v>80000</v>
      </c>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159"/>
    </row>
    <row r="25" ht="22.5" customHeight="1" spans="1:40">
      <c r="A25" s="103"/>
      <c r="B25" s="95" t="s">
        <v>182</v>
      </c>
      <c r="C25" s="95" t="s">
        <v>87</v>
      </c>
      <c r="D25" s="75"/>
      <c r="E25" s="147" t="s">
        <v>183</v>
      </c>
      <c r="F25" s="78">
        <v>40000</v>
      </c>
      <c r="G25" s="78">
        <v>40000</v>
      </c>
      <c r="H25" s="78">
        <v>40000</v>
      </c>
      <c r="I25" s="78">
        <v>40000</v>
      </c>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159"/>
    </row>
    <row r="26" ht="22.5" customHeight="1" spans="1:40">
      <c r="A26" s="103"/>
      <c r="B26" s="95" t="s">
        <v>182</v>
      </c>
      <c r="C26" s="95" t="s">
        <v>184</v>
      </c>
      <c r="D26" s="75"/>
      <c r="E26" s="147" t="s">
        <v>185</v>
      </c>
      <c r="F26" s="78">
        <v>300000</v>
      </c>
      <c r="G26" s="78">
        <v>300000</v>
      </c>
      <c r="H26" s="78"/>
      <c r="I26" s="78"/>
      <c r="J26" s="78"/>
      <c r="K26" s="78">
        <v>300000</v>
      </c>
      <c r="L26" s="78"/>
      <c r="M26" s="78">
        <v>300000</v>
      </c>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159"/>
    </row>
    <row r="27" ht="22.5" customHeight="1" spans="1:40">
      <c r="A27" s="103"/>
      <c r="B27" s="95" t="s">
        <v>182</v>
      </c>
      <c r="C27" s="148" t="s">
        <v>98</v>
      </c>
      <c r="D27" s="149"/>
      <c r="E27" s="147" t="s">
        <v>186</v>
      </c>
      <c r="F27" s="78">
        <v>15000</v>
      </c>
      <c r="G27" s="78">
        <v>15000</v>
      </c>
      <c r="H27" s="78">
        <v>15000</v>
      </c>
      <c r="I27" s="78">
        <v>15000</v>
      </c>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9"/>
    </row>
    <row r="28" ht="22.5" customHeight="1" spans="1:40">
      <c r="A28" s="150"/>
      <c r="B28" s="95" t="s">
        <v>182</v>
      </c>
      <c r="C28" s="148">
        <v>11</v>
      </c>
      <c r="D28" s="151"/>
      <c r="E28" s="147" t="s">
        <v>186</v>
      </c>
      <c r="F28" s="78">
        <v>30000</v>
      </c>
      <c r="G28" s="78">
        <v>30000</v>
      </c>
      <c r="H28" s="78">
        <v>30000</v>
      </c>
      <c r="I28" s="78">
        <v>30000</v>
      </c>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28"/>
    </row>
    <row r="29" ht="22.5" customHeight="1" spans="2:39">
      <c r="B29" s="95" t="s">
        <v>182</v>
      </c>
      <c r="C29" s="148">
        <v>13</v>
      </c>
      <c r="D29" s="152"/>
      <c r="E29" s="147" t="s">
        <v>187</v>
      </c>
      <c r="F29" s="78">
        <v>100000</v>
      </c>
      <c r="G29" s="152"/>
      <c r="H29" s="152"/>
      <c r="I29" s="152"/>
      <c r="J29" s="152"/>
      <c r="K29" s="78">
        <v>100000</v>
      </c>
      <c r="L29" s="152"/>
      <c r="M29" s="78">
        <v>100000</v>
      </c>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row>
    <row r="30" ht="22.5" customHeight="1" spans="2:39">
      <c r="B30" s="95" t="s">
        <v>182</v>
      </c>
      <c r="C30" s="148">
        <v>17</v>
      </c>
      <c r="D30" s="152"/>
      <c r="E30" s="147" t="s">
        <v>188</v>
      </c>
      <c r="F30" s="78">
        <v>1000</v>
      </c>
      <c r="G30" s="78">
        <v>1000</v>
      </c>
      <c r="H30" s="78">
        <v>1000</v>
      </c>
      <c r="I30" s="78">
        <v>1000</v>
      </c>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row>
    <row r="31" ht="22.5" customHeight="1" spans="2:39">
      <c r="B31" s="95" t="s">
        <v>182</v>
      </c>
      <c r="C31" s="148">
        <v>26</v>
      </c>
      <c r="D31" s="152"/>
      <c r="E31" s="147" t="s">
        <v>189</v>
      </c>
      <c r="F31" s="78">
        <v>60000</v>
      </c>
      <c r="G31" s="152"/>
      <c r="H31" s="152"/>
      <c r="I31" s="152"/>
      <c r="J31" s="152"/>
      <c r="K31" s="78">
        <v>60000</v>
      </c>
      <c r="L31" s="152"/>
      <c r="M31" s="78">
        <v>60000</v>
      </c>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row>
    <row r="32" ht="22.5" customHeight="1" spans="2:39">
      <c r="B32" s="95" t="s">
        <v>182</v>
      </c>
      <c r="C32" s="148">
        <v>28</v>
      </c>
      <c r="D32" s="152"/>
      <c r="E32" s="147" t="s">
        <v>190</v>
      </c>
      <c r="F32" s="78">
        <v>11336.85</v>
      </c>
      <c r="G32" s="78">
        <v>11336.85</v>
      </c>
      <c r="H32" s="78">
        <v>11336.85</v>
      </c>
      <c r="I32" s="78">
        <v>11336.85</v>
      </c>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row>
    <row r="33" ht="22.5" customHeight="1" spans="2:39">
      <c r="B33" s="95" t="s">
        <v>182</v>
      </c>
      <c r="C33" s="148">
        <v>28</v>
      </c>
      <c r="D33" s="152"/>
      <c r="E33" s="147" t="s">
        <v>190</v>
      </c>
      <c r="F33" s="78">
        <v>16608.11</v>
      </c>
      <c r="G33" s="78">
        <v>16608.11</v>
      </c>
      <c r="H33" s="78">
        <v>16608.11</v>
      </c>
      <c r="I33" s="78">
        <v>16608.11</v>
      </c>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row>
    <row r="34" ht="22.5" customHeight="1" spans="2:39">
      <c r="B34" s="95" t="s">
        <v>182</v>
      </c>
      <c r="C34" s="148">
        <v>29</v>
      </c>
      <c r="D34" s="152"/>
      <c r="E34" s="147" t="s">
        <v>191</v>
      </c>
      <c r="F34" s="78">
        <v>3648.78</v>
      </c>
      <c r="G34" s="78">
        <v>3648.78</v>
      </c>
      <c r="H34" s="78">
        <v>3648.78</v>
      </c>
      <c r="I34" s="78">
        <v>3648.78</v>
      </c>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row>
    <row r="35" ht="22.5" customHeight="1" spans="2:39">
      <c r="B35" s="95" t="s">
        <v>182</v>
      </c>
      <c r="C35" s="148">
        <v>29</v>
      </c>
      <c r="D35" s="152"/>
      <c r="E35" s="147" t="s">
        <v>191</v>
      </c>
      <c r="F35" s="78">
        <v>5837.94</v>
      </c>
      <c r="G35" s="78">
        <v>5837.94</v>
      </c>
      <c r="H35" s="78">
        <v>5837.94</v>
      </c>
      <c r="I35" s="78">
        <v>5837.94</v>
      </c>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row>
    <row r="36" ht="22.5" customHeight="1" spans="2:39">
      <c r="B36" s="95" t="s">
        <v>182</v>
      </c>
      <c r="C36" s="148">
        <v>39</v>
      </c>
      <c r="D36" s="152"/>
      <c r="E36" s="147" t="s">
        <v>192</v>
      </c>
      <c r="F36" s="78">
        <v>45000</v>
      </c>
      <c r="G36" s="78">
        <v>45000</v>
      </c>
      <c r="H36" s="78">
        <v>45000</v>
      </c>
      <c r="I36" s="78">
        <v>45000</v>
      </c>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row>
    <row r="37" ht="22.5" customHeight="1" spans="2:39">
      <c r="B37" s="95" t="s">
        <v>182</v>
      </c>
      <c r="C37" s="148">
        <v>99</v>
      </c>
      <c r="D37" s="152"/>
      <c r="E37" s="147" t="s">
        <v>193</v>
      </c>
      <c r="F37" s="78">
        <v>2416.26</v>
      </c>
      <c r="G37" s="78">
        <v>2416.26</v>
      </c>
      <c r="H37" s="78">
        <v>2416.26</v>
      </c>
      <c r="I37" s="78">
        <v>2416.26</v>
      </c>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row>
    <row r="38" ht="22.5" customHeight="1" spans="2:39">
      <c r="B38" s="95" t="s">
        <v>182</v>
      </c>
      <c r="C38" s="148">
        <v>99</v>
      </c>
      <c r="D38" s="152"/>
      <c r="E38" s="147" t="s">
        <v>193</v>
      </c>
      <c r="F38" s="78">
        <v>1945.98</v>
      </c>
      <c r="G38" s="78">
        <v>1945.98</v>
      </c>
      <c r="H38" s="78">
        <v>1945.98</v>
      </c>
      <c r="I38" s="78">
        <v>1945.98</v>
      </c>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row>
    <row r="39" ht="22.5" customHeight="1" spans="2:39">
      <c r="B39" s="95" t="s">
        <v>194</v>
      </c>
      <c r="C39" s="95" t="s">
        <v>184</v>
      </c>
      <c r="D39" s="152"/>
      <c r="E39" s="147" t="s">
        <v>195</v>
      </c>
      <c r="F39" s="78">
        <v>120</v>
      </c>
      <c r="G39" s="78">
        <v>120</v>
      </c>
      <c r="H39" s="78">
        <v>120</v>
      </c>
      <c r="I39" s="78">
        <v>120</v>
      </c>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H7" sqref="H7"/>
    </sheetView>
  </sheetViews>
  <sheetFormatPr defaultColWidth="10" defaultRowHeight="13.5"/>
  <cols>
    <col min="1" max="1" width="1.5" style="117" customWidth="1"/>
    <col min="2" max="4" width="6.125" style="117" customWidth="1"/>
    <col min="5" max="5" width="16.875" style="117" customWidth="1"/>
    <col min="6" max="6" width="41" style="117" customWidth="1"/>
    <col min="7" max="7" width="16.375" style="117" customWidth="1"/>
    <col min="8" max="8" width="16.625" style="117" customWidth="1"/>
    <col min="9" max="9" width="16.375" style="117" customWidth="1"/>
    <col min="10" max="10" width="1.5" style="117" customWidth="1"/>
    <col min="11" max="11" width="9.75" style="117" customWidth="1"/>
    <col min="12" max="16384" width="10" style="117"/>
  </cols>
  <sheetData>
    <row r="1" ht="14.25" customHeight="1" spans="1:10">
      <c r="A1" s="120"/>
      <c r="B1" s="118"/>
      <c r="C1" s="118"/>
      <c r="D1" s="118"/>
      <c r="E1" s="119"/>
      <c r="F1" s="119"/>
      <c r="G1" s="134" t="s">
        <v>196</v>
      </c>
      <c r="H1" s="134"/>
      <c r="I1" s="134"/>
      <c r="J1" s="139"/>
    </row>
    <row r="2" ht="19.9" customHeight="1" spans="1:10">
      <c r="A2" s="120"/>
      <c r="B2" s="122" t="s">
        <v>197</v>
      </c>
      <c r="C2" s="122"/>
      <c r="D2" s="122"/>
      <c r="E2" s="122"/>
      <c r="F2" s="122"/>
      <c r="G2" s="122"/>
      <c r="H2" s="122"/>
      <c r="I2" s="122"/>
      <c r="J2" s="139" t="s">
        <v>3</v>
      </c>
    </row>
    <row r="3" ht="17.1" customHeight="1" spans="1:10">
      <c r="A3" s="123"/>
      <c r="B3" s="124" t="s">
        <v>5</v>
      </c>
      <c r="C3" s="124"/>
      <c r="D3" s="124"/>
      <c r="E3" s="124"/>
      <c r="F3" s="124"/>
      <c r="G3" s="123"/>
      <c r="H3" s="135"/>
      <c r="I3" s="125" t="s">
        <v>6</v>
      </c>
      <c r="J3" s="139"/>
    </row>
    <row r="4" ht="21.4" customHeight="1" spans="1:10">
      <c r="A4" s="128"/>
      <c r="B4" s="127" t="s">
        <v>9</v>
      </c>
      <c r="C4" s="127"/>
      <c r="D4" s="127"/>
      <c r="E4" s="127"/>
      <c r="F4" s="127"/>
      <c r="G4" s="127" t="s">
        <v>59</v>
      </c>
      <c r="H4" s="136" t="s">
        <v>198</v>
      </c>
      <c r="I4" s="136" t="s">
        <v>160</v>
      </c>
      <c r="J4" s="133"/>
    </row>
    <row r="5" ht="21.4" customHeight="1" spans="1:10">
      <c r="A5" s="128"/>
      <c r="B5" s="127" t="s">
        <v>79</v>
      </c>
      <c r="C5" s="127"/>
      <c r="D5" s="127"/>
      <c r="E5" s="127" t="s">
        <v>70</v>
      </c>
      <c r="F5" s="127" t="s">
        <v>71</v>
      </c>
      <c r="G5" s="127"/>
      <c r="H5" s="136"/>
      <c r="I5" s="136"/>
      <c r="J5" s="133"/>
    </row>
    <row r="6" ht="21.4" customHeight="1" spans="1:10">
      <c r="A6" s="137"/>
      <c r="B6" s="127" t="s">
        <v>80</v>
      </c>
      <c r="C6" s="127" t="s">
        <v>81</v>
      </c>
      <c r="D6" s="127" t="s">
        <v>82</v>
      </c>
      <c r="E6" s="127"/>
      <c r="F6" s="127"/>
      <c r="G6" s="127"/>
      <c r="H6" s="136"/>
      <c r="I6" s="136"/>
      <c r="J6" s="140"/>
    </row>
    <row r="7" ht="19.9" customHeight="1" spans="1:10">
      <c r="A7" s="138"/>
      <c r="B7" s="127"/>
      <c r="C7" s="127"/>
      <c r="D7" s="127"/>
      <c r="E7" s="127"/>
      <c r="F7" s="127" t="s">
        <v>72</v>
      </c>
      <c r="G7" s="129">
        <f>G8+G12+G15+G21</f>
        <v>2855736.02</v>
      </c>
      <c r="H7" s="129">
        <f>H8+H12+H15+H21</f>
        <v>2855736.02</v>
      </c>
      <c r="I7" s="129"/>
      <c r="J7" s="141"/>
    </row>
    <row r="8" ht="19.9" customHeight="1" spans="1:10">
      <c r="A8" s="137"/>
      <c r="B8" s="95" t="s">
        <v>83</v>
      </c>
      <c r="C8" s="95"/>
      <c r="D8" s="95"/>
      <c r="E8" s="80">
        <v>145001</v>
      </c>
      <c r="F8" s="75" t="s">
        <v>84</v>
      </c>
      <c r="G8" s="78">
        <v>2188170.12</v>
      </c>
      <c r="H8" s="78">
        <v>2188170.12</v>
      </c>
      <c r="I8" s="142"/>
      <c r="J8" s="139"/>
    </row>
    <row r="9" ht="19.9" customHeight="1" spans="1:10">
      <c r="A9" s="137"/>
      <c r="B9" s="95" t="s">
        <v>83</v>
      </c>
      <c r="C9" s="95" t="s">
        <v>85</v>
      </c>
      <c r="D9" s="95"/>
      <c r="E9" s="80"/>
      <c r="F9" s="75" t="s">
        <v>86</v>
      </c>
      <c r="G9" s="78">
        <v>2188170.12</v>
      </c>
      <c r="H9" s="78">
        <v>2188170.12</v>
      </c>
      <c r="I9" s="142"/>
      <c r="J9" s="139"/>
    </row>
    <row r="10" ht="19.9" customHeight="1" spans="1:10">
      <c r="A10" s="137"/>
      <c r="B10" s="95" t="s">
        <v>83</v>
      </c>
      <c r="C10" s="95" t="s">
        <v>85</v>
      </c>
      <c r="D10" s="95" t="s">
        <v>87</v>
      </c>
      <c r="E10" s="80"/>
      <c r="F10" s="75" t="s">
        <v>88</v>
      </c>
      <c r="G10" s="78">
        <v>932355.87</v>
      </c>
      <c r="H10" s="78">
        <v>932355.87</v>
      </c>
      <c r="I10" s="142"/>
      <c r="J10" s="140"/>
    </row>
    <row r="11" ht="19.9" customHeight="1" spans="1:10">
      <c r="A11" s="137"/>
      <c r="B11" s="95" t="s">
        <v>83</v>
      </c>
      <c r="C11" s="95" t="s">
        <v>85</v>
      </c>
      <c r="D11" s="95" t="s">
        <v>89</v>
      </c>
      <c r="E11" s="80"/>
      <c r="F11" s="75" t="s">
        <v>90</v>
      </c>
      <c r="G11" s="78">
        <v>1255814.25</v>
      </c>
      <c r="H11" s="78">
        <v>1255814.25</v>
      </c>
      <c r="I11" s="142"/>
      <c r="J11" s="140"/>
    </row>
    <row r="12" ht="19.9" customHeight="1" spans="1:10">
      <c r="A12" s="137"/>
      <c r="B12" s="95" t="s">
        <v>91</v>
      </c>
      <c r="C12" s="95"/>
      <c r="D12" s="95"/>
      <c r="E12" s="80"/>
      <c r="F12" s="75" t="s">
        <v>92</v>
      </c>
      <c r="G12" s="78">
        <v>285918.32</v>
      </c>
      <c r="H12" s="78">
        <v>285918.32</v>
      </c>
      <c r="I12" s="142"/>
      <c r="J12" s="140"/>
    </row>
    <row r="13" ht="19.9" customHeight="1" spans="1:10">
      <c r="A13" s="137"/>
      <c r="B13" s="95" t="s">
        <v>91</v>
      </c>
      <c r="C13" s="95" t="s">
        <v>93</v>
      </c>
      <c r="D13" s="95"/>
      <c r="E13" s="80"/>
      <c r="F13" s="75" t="s">
        <v>94</v>
      </c>
      <c r="G13" s="78">
        <v>285918.32</v>
      </c>
      <c r="H13" s="78">
        <v>285918.32</v>
      </c>
      <c r="I13" s="142"/>
      <c r="J13" s="140"/>
    </row>
    <row r="14" ht="19.9" customHeight="1" spans="1:10">
      <c r="A14" s="137"/>
      <c r="B14" s="95" t="s">
        <v>91</v>
      </c>
      <c r="C14" s="95" t="s">
        <v>93</v>
      </c>
      <c r="D14" s="95" t="s">
        <v>93</v>
      </c>
      <c r="E14" s="80"/>
      <c r="F14" s="75" t="s">
        <v>95</v>
      </c>
      <c r="G14" s="78">
        <v>285918.32</v>
      </c>
      <c r="H14" s="78">
        <v>285918.32</v>
      </c>
      <c r="I14" s="142"/>
      <c r="J14" s="140"/>
    </row>
    <row r="15" ht="19.9" customHeight="1" spans="1:10">
      <c r="A15" s="137"/>
      <c r="B15" s="95" t="s">
        <v>96</v>
      </c>
      <c r="C15" s="95"/>
      <c r="D15" s="95"/>
      <c r="E15" s="80"/>
      <c r="F15" s="75" t="s">
        <v>97</v>
      </c>
      <c r="G15" s="78">
        <v>160205.58</v>
      </c>
      <c r="H15" s="78">
        <v>160205.58</v>
      </c>
      <c r="I15" s="142"/>
      <c r="J15" s="140"/>
    </row>
    <row r="16" ht="19.9" customHeight="1" spans="1:10">
      <c r="A16" s="137"/>
      <c r="B16" s="95" t="s">
        <v>96</v>
      </c>
      <c r="C16" s="95" t="s">
        <v>98</v>
      </c>
      <c r="D16" s="95"/>
      <c r="E16" s="80"/>
      <c r="F16" s="75" t="s">
        <v>99</v>
      </c>
      <c r="G16" s="78">
        <v>160205.58</v>
      </c>
      <c r="H16" s="78">
        <v>160205.58</v>
      </c>
      <c r="I16" s="142"/>
      <c r="J16" s="140"/>
    </row>
    <row r="17" ht="19.9" customHeight="1" spans="1:10">
      <c r="A17" s="137"/>
      <c r="B17" s="95" t="s">
        <v>96</v>
      </c>
      <c r="C17" s="95" t="s">
        <v>98</v>
      </c>
      <c r="D17" s="95" t="s">
        <v>87</v>
      </c>
      <c r="E17" s="80"/>
      <c r="F17" s="75" t="s">
        <v>100</v>
      </c>
      <c r="G17" s="78">
        <v>53896.28</v>
      </c>
      <c r="H17" s="78">
        <v>53896.28</v>
      </c>
      <c r="I17" s="142"/>
      <c r="J17" s="140"/>
    </row>
    <row r="18" ht="19.9" customHeight="1" spans="1:10">
      <c r="A18" s="137"/>
      <c r="B18" s="95" t="s">
        <v>96</v>
      </c>
      <c r="C18" s="95" t="s">
        <v>98</v>
      </c>
      <c r="D18" s="95" t="s">
        <v>101</v>
      </c>
      <c r="E18" s="80"/>
      <c r="F18" s="75" t="s">
        <v>102</v>
      </c>
      <c r="G18" s="78">
        <v>88309.3</v>
      </c>
      <c r="H18" s="78">
        <v>88309.3</v>
      </c>
      <c r="I18" s="142"/>
      <c r="J18" s="140"/>
    </row>
    <row r="19" ht="19.9" customHeight="1" spans="1:10">
      <c r="A19" s="137"/>
      <c r="B19" s="95" t="s">
        <v>96</v>
      </c>
      <c r="C19" s="95" t="s">
        <v>98</v>
      </c>
      <c r="D19" s="95" t="s">
        <v>85</v>
      </c>
      <c r="E19" s="80"/>
      <c r="F19" s="75" t="s">
        <v>103</v>
      </c>
      <c r="G19" s="78">
        <v>6000</v>
      </c>
      <c r="H19" s="78">
        <v>6000</v>
      </c>
      <c r="I19" s="142"/>
      <c r="J19" s="140"/>
    </row>
    <row r="20" ht="19.9" customHeight="1" spans="1:10">
      <c r="A20" s="137"/>
      <c r="B20" s="95" t="s">
        <v>96</v>
      </c>
      <c r="C20" s="95" t="s">
        <v>98</v>
      </c>
      <c r="D20" s="95" t="s">
        <v>104</v>
      </c>
      <c r="E20" s="75"/>
      <c r="F20" s="75" t="s">
        <v>105</v>
      </c>
      <c r="G20" s="78">
        <v>12000</v>
      </c>
      <c r="H20" s="78">
        <v>12000</v>
      </c>
      <c r="I20" s="142"/>
      <c r="J20" s="140"/>
    </row>
    <row r="21" ht="19.9" customHeight="1" spans="1:10">
      <c r="A21" s="137"/>
      <c r="B21" s="95" t="s">
        <v>111</v>
      </c>
      <c r="C21" s="95"/>
      <c r="D21" s="95"/>
      <c r="E21" s="75"/>
      <c r="F21" s="75" t="s">
        <v>112</v>
      </c>
      <c r="G21" s="78">
        <v>221442</v>
      </c>
      <c r="H21" s="78">
        <v>221442</v>
      </c>
      <c r="I21" s="142"/>
      <c r="J21" s="140"/>
    </row>
    <row r="22" ht="19.9" customHeight="1" spans="1:10">
      <c r="A22" s="137"/>
      <c r="B22" s="95" t="s">
        <v>111</v>
      </c>
      <c r="C22" s="95" t="s">
        <v>101</v>
      </c>
      <c r="D22" s="95"/>
      <c r="E22" s="75"/>
      <c r="F22" s="75" t="s">
        <v>113</v>
      </c>
      <c r="G22" s="78">
        <v>221442</v>
      </c>
      <c r="H22" s="78">
        <v>221442</v>
      </c>
      <c r="I22" s="142"/>
      <c r="J22" s="140"/>
    </row>
    <row r="23" ht="19.9" customHeight="1" spans="1:10">
      <c r="A23" s="137"/>
      <c r="B23" s="95" t="s">
        <v>111</v>
      </c>
      <c r="C23" s="95" t="s">
        <v>101</v>
      </c>
      <c r="D23" s="95" t="s">
        <v>87</v>
      </c>
      <c r="E23" s="75"/>
      <c r="F23" s="75" t="s">
        <v>114</v>
      </c>
      <c r="G23" s="78">
        <v>221442</v>
      </c>
      <c r="H23" s="78">
        <v>221442</v>
      </c>
      <c r="I23" s="142"/>
      <c r="J23" s="14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E12" sqref="E12"/>
    </sheetView>
  </sheetViews>
  <sheetFormatPr defaultColWidth="10" defaultRowHeight="13.5"/>
  <cols>
    <col min="1" max="1" width="1.5" style="117" customWidth="1"/>
    <col min="2" max="3" width="6.125" style="117" customWidth="1"/>
    <col min="4" max="4" width="16.375" style="117" customWidth="1"/>
    <col min="5" max="5" width="41" style="117" customWidth="1"/>
    <col min="6" max="8" width="16.375" style="117" customWidth="1"/>
    <col min="9" max="9" width="1.5" style="117" customWidth="1"/>
    <col min="10" max="16384" width="10" style="117"/>
  </cols>
  <sheetData>
    <row r="1" ht="14.25" customHeight="1" spans="1:9">
      <c r="A1" s="118"/>
      <c r="B1" s="118"/>
      <c r="C1" s="118"/>
      <c r="D1" s="119"/>
      <c r="E1" s="119"/>
      <c r="F1" s="120"/>
      <c r="G1" s="120"/>
      <c r="H1" s="121" t="s">
        <v>199</v>
      </c>
      <c r="I1" s="133"/>
    </row>
    <row r="2" ht="19.9" customHeight="1" spans="1:9">
      <c r="A2" s="120"/>
      <c r="B2" s="122" t="s">
        <v>200</v>
      </c>
      <c r="C2" s="122"/>
      <c r="D2" s="122"/>
      <c r="E2" s="122"/>
      <c r="F2" s="122"/>
      <c r="G2" s="122"/>
      <c r="H2" s="122"/>
      <c r="I2" s="133"/>
    </row>
    <row r="3" ht="17.1" customHeight="1" spans="1:9">
      <c r="A3" s="123"/>
      <c r="B3" s="124" t="s">
        <v>5</v>
      </c>
      <c r="C3" s="124"/>
      <c r="D3" s="124"/>
      <c r="E3" s="124"/>
      <c r="G3" s="123"/>
      <c r="H3" s="125" t="s">
        <v>6</v>
      </c>
      <c r="I3" s="133"/>
    </row>
    <row r="4" ht="21.4" customHeight="1" spans="1:9">
      <c r="A4" s="126"/>
      <c r="B4" s="127" t="s">
        <v>9</v>
      </c>
      <c r="C4" s="127"/>
      <c r="D4" s="127"/>
      <c r="E4" s="127"/>
      <c r="F4" s="127" t="s">
        <v>75</v>
      </c>
      <c r="G4" s="127"/>
      <c r="H4" s="127"/>
      <c r="I4" s="133"/>
    </row>
    <row r="5" ht="21.4" customHeight="1" spans="1:9">
      <c r="A5" s="126"/>
      <c r="B5" s="127" t="s">
        <v>79</v>
      </c>
      <c r="C5" s="127"/>
      <c r="D5" s="127" t="s">
        <v>70</v>
      </c>
      <c r="E5" s="127" t="s">
        <v>71</v>
      </c>
      <c r="F5" s="127" t="s">
        <v>59</v>
      </c>
      <c r="G5" s="127" t="s">
        <v>201</v>
      </c>
      <c r="H5" s="127" t="s">
        <v>202</v>
      </c>
      <c r="I5" s="133"/>
    </row>
    <row r="6" ht="21.4" customHeight="1" spans="1:9">
      <c r="A6" s="128"/>
      <c r="B6" s="127" t="s">
        <v>80</v>
      </c>
      <c r="C6" s="127" t="s">
        <v>81</v>
      </c>
      <c r="D6" s="127"/>
      <c r="E6" s="127"/>
      <c r="F6" s="127"/>
      <c r="G6" s="127"/>
      <c r="H6" s="127"/>
      <c r="I6" s="133"/>
    </row>
    <row r="7" ht="21" customHeight="1" spans="1:9">
      <c r="A7" s="126"/>
      <c r="B7" s="127"/>
      <c r="C7" s="127"/>
      <c r="D7" s="80">
        <v>145001</v>
      </c>
      <c r="E7" s="127" t="s">
        <v>72</v>
      </c>
      <c r="F7" s="129">
        <f>SUM(G7:H7)</f>
        <v>2855736.02</v>
      </c>
      <c r="G7" s="129">
        <f>SUM(G8:G36)</f>
        <v>2662942.1</v>
      </c>
      <c r="H7" s="129">
        <f>SUM(H8:H36)</f>
        <v>192793.92</v>
      </c>
      <c r="I7" s="133"/>
    </row>
    <row r="8" ht="21" customHeight="1" spans="1:9">
      <c r="A8" s="126"/>
      <c r="B8" s="127" t="s">
        <v>203</v>
      </c>
      <c r="C8" s="130" t="s">
        <v>87</v>
      </c>
      <c r="D8" s="131"/>
      <c r="E8" s="127" t="s">
        <v>204</v>
      </c>
      <c r="F8" s="129">
        <v>243252</v>
      </c>
      <c r="G8" s="129">
        <v>243252</v>
      </c>
      <c r="H8" s="129"/>
      <c r="I8" s="133"/>
    </row>
    <row r="9" ht="21" customHeight="1" spans="1:9">
      <c r="A9" s="126"/>
      <c r="B9" s="127" t="s">
        <v>203</v>
      </c>
      <c r="C9" s="130" t="s">
        <v>87</v>
      </c>
      <c r="D9" s="131"/>
      <c r="E9" s="127" t="s">
        <v>205</v>
      </c>
      <c r="F9" s="129">
        <v>389196</v>
      </c>
      <c r="G9" s="129">
        <v>389196</v>
      </c>
      <c r="H9" s="129"/>
      <c r="I9" s="133"/>
    </row>
    <row r="10" ht="21" customHeight="1" spans="1:9">
      <c r="A10" s="126"/>
      <c r="B10" s="127" t="s">
        <v>203</v>
      </c>
      <c r="C10" s="130" t="s">
        <v>87</v>
      </c>
      <c r="D10" s="131"/>
      <c r="E10" s="127" t="s">
        <v>204</v>
      </c>
      <c r="F10" s="129">
        <v>197983.68</v>
      </c>
      <c r="G10" s="129">
        <v>197983.68</v>
      </c>
      <c r="H10" s="129"/>
      <c r="I10" s="133"/>
    </row>
    <row r="11" ht="21" customHeight="1" spans="1:9">
      <c r="A11" s="126"/>
      <c r="B11" s="127" t="s">
        <v>203</v>
      </c>
      <c r="C11" s="130" t="s">
        <v>87</v>
      </c>
      <c r="D11" s="131"/>
      <c r="E11" s="127" t="s">
        <v>205</v>
      </c>
      <c r="F11" s="129">
        <v>52486.8</v>
      </c>
      <c r="G11" s="129">
        <v>52486.8</v>
      </c>
      <c r="H11" s="129"/>
      <c r="I11" s="133"/>
    </row>
    <row r="12" ht="21" customHeight="1" spans="2:9">
      <c r="B12" s="127" t="s">
        <v>203</v>
      </c>
      <c r="C12" s="130" t="s">
        <v>87</v>
      </c>
      <c r="D12" s="131"/>
      <c r="E12" s="127" t="s">
        <v>204</v>
      </c>
      <c r="F12" s="129">
        <v>258656</v>
      </c>
      <c r="G12" s="129">
        <v>258656</v>
      </c>
      <c r="H12" s="129"/>
      <c r="I12" s="133"/>
    </row>
    <row r="13" ht="21" customHeight="1" spans="2:9">
      <c r="B13" s="127">
        <v>505</v>
      </c>
      <c r="C13" s="130" t="s">
        <v>87</v>
      </c>
      <c r="D13" s="131"/>
      <c r="E13" s="127" t="s">
        <v>205</v>
      </c>
      <c r="F13" s="129">
        <v>703644</v>
      </c>
      <c r="G13" s="129">
        <v>703644</v>
      </c>
      <c r="H13" s="129"/>
      <c r="I13" s="133"/>
    </row>
    <row r="14" ht="21" customHeight="1" spans="2:9">
      <c r="B14" s="127" t="s">
        <v>203</v>
      </c>
      <c r="C14" s="130" t="s">
        <v>101</v>
      </c>
      <c r="D14" s="131"/>
      <c r="E14" s="127" t="s">
        <v>206</v>
      </c>
      <c r="F14" s="129">
        <v>102656.43</v>
      </c>
      <c r="G14" s="129">
        <v>102656.43</v>
      </c>
      <c r="H14" s="129"/>
      <c r="I14" s="133"/>
    </row>
    <row r="15" ht="21" customHeight="1" spans="2:9">
      <c r="B15" s="127">
        <v>505</v>
      </c>
      <c r="C15" s="130" t="s">
        <v>87</v>
      </c>
      <c r="D15" s="131"/>
      <c r="E15" s="127" t="s">
        <v>205</v>
      </c>
      <c r="F15" s="129">
        <v>183261.89</v>
      </c>
      <c r="G15" s="129">
        <v>183261.89</v>
      </c>
      <c r="H15" s="129"/>
      <c r="I15" s="133"/>
    </row>
    <row r="16" ht="21" customHeight="1" spans="2:9">
      <c r="B16" s="127" t="s">
        <v>203</v>
      </c>
      <c r="C16" s="130" t="s">
        <v>101</v>
      </c>
      <c r="D16" s="131"/>
      <c r="E16" s="127" t="s">
        <v>206</v>
      </c>
      <c r="F16" s="129">
        <v>53896.28</v>
      </c>
      <c r="G16" s="129">
        <v>53896.28</v>
      </c>
      <c r="H16" s="129"/>
      <c r="I16" s="133"/>
    </row>
    <row r="17" ht="21" customHeight="1" spans="2:9">
      <c r="B17" s="127">
        <v>505</v>
      </c>
      <c r="C17" s="130" t="s">
        <v>87</v>
      </c>
      <c r="D17" s="131"/>
      <c r="E17" s="127" t="s">
        <v>205</v>
      </c>
      <c r="F17" s="129">
        <v>88309.3</v>
      </c>
      <c r="G17" s="129">
        <v>88309.3</v>
      </c>
      <c r="H17" s="129"/>
      <c r="I17" s="133"/>
    </row>
    <row r="18" ht="21" customHeight="1" spans="2:9">
      <c r="B18" s="127" t="s">
        <v>203</v>
      </c>
      <c r="C18" s="130" t="s">
        <v>101</v>
      </c>
      <c r="D18" s="131"/>
      <c r="E18" s="127" t="s">
        <v>206</v>
      </c>
      <c r="F18" s="129">
        <v>6000</v>
      </c>
      <c r="G18" s="129">
        <v>6000</v>
      </c>
      <c r="H18" s="129"/>
      <c r="I18" s="133"/>
    </row>
    <row r="19" ht="21" customHeight="1" spans="2:9">
      <c r="B19" s="127">
        <v>505</v>
      </c>
      <c r="C19" s="130" t="s">
        <v>87</v>
      </c>
      <c r="D19" s="131"/>
      <c r="E19" s="127" t="s">
        <v>205</v>
      </c>
      <c r="F19" s="129">
        <v>12000</v>
      </c>
      <c r="G19" s="129">
        <v>12000</v>
      </c>
      <c r="H19" s="129"/>
      <c r="I19" s="133"/>
    </row>
    <row r="20" ht="21" customHeight="1" spans="1:9">
      <c r="A20" s="126"/>
      <c r="B20" s="127" t="s">
        <v>203</v>
      </c>
      <c r="C20" s="130" t="s">
        <v>101</v>
      </c>
      <c r="D20" s="131"/>
      <c r="E20" s="127" t="s">
        <v>206</v>
      </c>
      <c r="F20" s="129">
        <v>1399.9</v>
      </c>
      <c r="G20" s="129">
        <v>1399.9</v>
      </c>
      <c r="H20" s="129"/>
      <c r="I20" s="133"/>
    </row>
    <row r="21" ht="21" customHeight="1" spans="2:9">
      <c r="B21" s="127">
        <v>505</v>
      </c>
      <c r="C21" s="130" t="s">
        <v>87</v>
      </c>
      <c r="D21" s="131"/>
      <c r="E21" s="127" t="s">
        <v>205</v>
      </c>
      <c r="F21" s="129">
        <v>16035.42</v>
      </c>
      <c r="G21" s="129">
        <v>16035.42</v>
      </c>
      <c r="H21" s="129"/>
      <c r="I21" s="133"/>
    </row>
    <row r="22" ht="21" customHeight="1" spans="2:9">
      <c r="B22" s="127" t="s">
        <v>203</v>
      </c>
      <c r="C22" s="130" t="s">
        <v>85</v>
      </c>
      <c r="D22" s="131"/>
      <c r="E22" s="127" t="s">
        <v>114</v>
      </c>
      <c r="F22" s="129">
        <v>221442</v>
      </c>
      <c r="G22" s="129">
        <v>221442</v>
      </c>
      <c r="H22" s="129"/>
      <c r="I22" s="133"/>
    </row>
    <row r="23" ht="21" customHeight="1" spans="2:9">
      <c r="B23" s="127">
        <v>501</v>
      </c>
      <c r="C23" s="130" t="s">
        <v>104</v>
      </c>
      <c r="D23" s="131"/>
      <c r="E23" s="127" t="s">
        <v>181</v>
      </c>
      <c r="F23" s="129">
        <v>132602.4</v>
      </c>
      <c r="G23" s="129">
        <v>132602.4</v>
      </c>
      <c r="H23" s="129"/>
      <c r="I23" s="133"/>
    </row>
    <row r="24" ht="21" customHeight="1" spans="2:9">
      <c r="B24" s="127">
        <v>502</v>
      </c>
      <c r="C24" s="130" t="s">
        <v>87</v>
      </c>
      <c r="D24" s="131"/>
      <c r="E24" s="127" t="s">
        <v>207</v>
      </c>
      <c r="F24" s="129">
        <v>20000</v>
      </c>
      <c r="G24" s="129"/>
      <c r="H24" s="129">
        <v>20000</v>
      </c>
      <c r="I24" s="133"/>
    </row>
    <row r="25" ht="21" customHeight="1" spans="2:9">
      <c r="B25" s="127">
        <v>505</v>
      </c>
      <c r="C25" s="130" t="s">
        <v>101</v>
      </c>
      <c r="D25" s="131"/>
      <c r="E25" s="127" t="s">
        <v>208</v>
      </c>
      <c r="F25" s="129">
        <v>40000</v>
      </c>
      <c r="G25" s="129"/>
      <c r="H25" s="129">
        <v>40000</v>
      </c>
      <c r="I25" s="133"/>
    </row>
    <row r="26" ht="21" customHeight="1" spans="2:9">
      <c r="B26" s="127">
        <v>502</v>
      </c>
      <c r="C26" s="130" t="s">
        <v>87</v>
      </c>
      <c r="D26" s="131"/>
      <c r="E26" s="127" t="s">
        <v>207</v>
      </c>
      <c r="F26" s="129">
        <v>15000</v>
      </c>
      <c r="G26" s="129"/>
      <c r="H26" s="129">
        <v>15000</v>
      </c>
      <c r="I26" s="133"/>
    </row>
    <row r="27" ht="21" customHeight="1" spans="2:9">
      <c r="B27" s="127">
        <v>505</v>
      </c>
      <c r="C27" s="130" t="s">
        <v>101</v>
      </c>
      <c r="D27" s="131"/>
      <c r="E27" s="127" t="s">
        <v>208</v>
      </c>
      <c r="F27" s="129">
        <v>30000</v>
      </c>
      <c r="G27" s="129"/>
      <c r="H27" s="129">
        <v>30000</v>
      </c>
      <c r="I27" s="133"/>
    </row>
    <row r="28" ht="21" customHeight="1" spans="2:9">
      <c r="B28" s="127">
        <v>502</v>
      </c>
      <c r="C28" s="130" t="s">
        <v>209</v>
      </c>
      <c r="D28" s="131"/>
      <c r="E28" s="127" t="s">
        <v>188</v>
      </c>
      <c r="F28" s="129">
        <v>1000</v>
      </c>
      <c r="G28" s="129"/>
      <c r="H28" s="129">
        <v>1000</v>
      </c>
      <c r="I28" s="133"/>
    </row>
    <row r="29" ht="21" customHeight="1" spans="2:8">
      <c r="B29" s="127">
        <v>502</v>
      </c>
      <c r="C29" s="130" t="s">
        <v>87</v>
      </c>
      <c r="D29" s="132"/>
      <c r="E29" s="127" t="s">
        <v>207</v>
      </c>
      <c r="F29" s="129">
        <v>11336.85</v>
      </c>
      <c r="G29" s="129"/>
      <c r="H29" s="129">
        <v>11336.85</v>
      </c>
    </row>
    <row r="30" ht="21" customHeight="1" spans="2:8">
      <c r="B30" s="127">
        <v>505</v>
      </c>
      <c r="C30" s="130" t="s">
        <v>101</v>
      </c>
      <c r="D30" s="132"/>
      <c r="E30" s="127" t="s">
        <v>208</v>
      </c>
      <c r="F30" s="129">
        <v>16608.11</v>
      </c>
      <c r="G30" s="129"/>
      <c r="H30" s="129">
        <v>16608.11</v>
      </c>
    </row>
    <row r="31" ht="21" customHeight="1" spans="2:8">
      <c r="B31" s="127">
        <v>502</v>
      </c>
      <c r="C31" s="130" t="s">
        <v>87</v>
      </c>
      <c r="D31" s="132"/>
      <c r="E31" s="127" t="s">
        <v>207</v>
      </c>
      <c r="F31" s="129">
        <v>3648.78</v>
      </c>
      <c r="G31" s="129"/>
      <c r="H31" s="129">
        <v>3648.78</v>
      </c>
    </row>
    <row r="32" ht="21" customHeight="1" spans="2:8">
      <c r="B32" s="127">
        <v>505</v>
      </c>
      <c r="C32" s="130" t="s">
        <v>101</v>
      </c>
      <c r="D32" s="132"/>
      <c r="E32" s="127" t="s">
        <v>208</v>
      </c>
      <c r="F32" s="129">
        <v>5837.94</v>
      </c>
      <c r="G32" s="129"/>
      <c r="H32" s="129">
        <v>5837.94</v>
      </c>
    </row>
    <row r="33" ht="21" customHeight="1" spans="2:8">
      <c r="B33" s="127">
        <v>502</v>
      </c>
      <c r="C33" s="130" t="s">
        <v>87</v>
      </c>
      <c r="D33" s="132"/>
      <c r="E33" s="127" t="s">
        <v>207</v>
      </c>
      <c r="F33" s="129">
        <v>45000</v>
      </c>
      <c r="G33" s="129"/>
      <c r="H33" s="129">
        <v>45000</v>
      </c>
    </row>
    <row r="34" ht="21" customHeight="1" spans="2:8">
      <c r="B34" s="127">
        <v>502</v>
      </c>
      <c r="C34" s="130" t="s">
        <v>104</v>
      </c>
      <c r="D34" s="132"/>
      <c r="E34" s="127" t="s">
        <v>193</v>
      </c>
      <c r="F34" s="129">
        <v>2416.26</v>
      </c>
      <c r="G34" s="129"/>
      <c r="H34" s="129">
        <v>2416.26</v>
      </c>
    </row>
    <row r="35" ht="21" customHeight="1" spans="2:8">
      <c r="B35" s="127">
        <v>505</v>
      </c>
      <c r="C35" s="130" t="s">
        <v>101</v>
      </c>
      <c r="D35" s="132"/>
      <c r="E35" s="127" t="s">
        <v>208</v>
      </c>
      <c r="F35" s="129">
        <v>1945.98</v>
      </c>
      <c r="G35" s="129"/>
      <c r="H35" s="129">
        <v>1945.98</v>
      </c>
    </row>
    <row r="36" ht="21" customHeight="1" spans="2:8">
      <c r="B36" s="127">
        <v>509</v>
      </c>
      <c r="C36" s="130" t="s">
        <v>87</v>
      </c>
      <c r="D36" s="132"/>
      <c r="E36" s="127" t="s">
        <v>210</v>
      </c>
      <c r="F36" s="129">
        <v>120</v>
      </c>
      <c r="G36" s="129">
        <v>120</v>
      </c>
      <c r="H36" s="12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8" sqref="F8"/>
    </sheetView>
  </sheetViews>
  <sheetFormatPr defaultColWidth="10" defaultRowHeight="13.5" outlineLevelCol="7"/>
  <cols>
    <col min="1" max="1" width="1.5" style="100" customWidth="1"/>
    <col min="2" max="4" width="6.625" style="100" customWidth="1"/>
    <col min="5" max="5" width="26.625" style="100" customWidth="1"/>
    <col min="6" max="6" width="48.625" style="100" customWidth="1"/>
    <col min="7" max="7" width="26.625" style="100" customWidth="1"/>
    <col min="8" max="8" width="1.5" style="100" customWidth="1"/>
    <col min="9" max="10" width="9.75" style="100" customWidth="1"/>
    <col min="11" max="16384" width="10" style="100"/>
  </cols>
  <sheetData>
    <row r="1" ht="24.95" customHeight="1" spans="1:8">
      <c r="A1" s="101"/>
      <c r="B1" s="2"/>
      <c r="C1" s="2"/>
      <c r="D1" s="2"/>
      <c r="E1" s="13"/>
      <c r="F1" s="13"/>
      <c r="G1" s="102" t="s">
        <v>211</v>
      </c>
      <c r="H1" s="103"/>
    </row>
    <row r="2" ht="22.9" customHeight="1" spans="1:8">
      <c r="A2" s="101"/>
      <c r="B2" s="104" t="s">
        <v>212</v>
      </c>
      <c r="C2" s="104"/>
      <c r="D2" s="104"/>
      <c r="E2" s="104"/>
      <c r="F2" s="104"/>
      <c r="G2" s="104"/>
      <c r="H2" s="103" t="s">
        <v>3</v>
      </c>
    </row>
    <row r="3" ht="19.5" customHeight="1" spans="1:8">
      <c r="A3" s="105"/>
      <c r="B3" s="106" t="s">
        <v>5</v>
      </c>
      <c r="C3" s="106"/>
      <c r="D3" s="106"/>
      <c r="E3" s="106"/>
      <c r="F3" s="106"/>
      <c r="G3" s="107" t="s">
        <v>6</v>
      </c>
      <c r="H3" s="108"/>
    </row>
    <row r="4" ht="24.4" customHeight="1" spans="1:8">
      <c r="A4" s="109"/>
      <c r="B4" s="75" t="s">
        <v>79</v>
      </c>
      <c r="C4" s="75"/>
      <c r="D4" s="75"/>
      <c r="E4" s="75" t="s">
        <v>70</v>
      </c>
      <c r="F4" s="75" t="s">
        <v>71</v>
      </c>
      <c r="G4" s="75" t="s">
        <v>213</v>
      </c>
      <c r="H4" s="110"/>
    </row>
    <row r="5" ht="24" customHeight="1" spans="1:8">
      <c r="A5" s="109"/>
      <c r="B5" s="75" t="s">
        <v>80</v>
      </c>
      <c r="C5" s="75" t="s">
        <v>81</v>
      </c>
      <c r="D5" s="75" t="s">
        <v>82</v>
      </c>
      <c r="E5" s="75"/>
      <c r="F5" s="75"/>
      <c r="G5" s="75"/>
      <c r="H5" s="111"/>
    </row>
    <row r="6" ht="27.95" customHeight="1" spans="1:8">
      <c r="A6" s="112"/>
      <c r="B6" s="75"/>
      <c r="C6" s="75"/>
      <c r="D6" s="75"/>
      <c r="E6" s="75"/>
      <c r="F6" s="75" t="s">
        <v>72</v>
      </c>
      <c r="G6" s="78"/>
      <c r="H6" s="113"/>
    </row>
    <row r="7" ht="30.95" customHeight="1" spans="1:8">
      <c r="A7" s="112"/>
      <c r="B7" s="75"/>
      <c r="C7" s="75"/>
      <c r="D7" s="75"/>
      <c r="E7" s="80">
        <v>145001</v>
      </c>
      <c r="F7" s="80" t="s">
        <v>214</v>
      </c>
      <c r="G7" s="78"/>
      <c r="H7" s="113"/>
    </row>
    <row r="8" ht="22.9" customHeight="1" spans="1:8">
      <c r="A8" s="112"/>
      <c r="B8" s="75"/>
      <c r="C8" s="75"/>
      <c r="D8" s="75"/>
      <c r="E8" s="75"/>
      <c r="F8" s="75"/>
      <c r="G8" s="78"/>
      <c r="H8" s="113"/>
    </row>
    <row r="9" ht="22.9" customHeight="1" spans="1:8">
      <c r="A9" s="112"/>
      <c r="B9" s="75"/>
      <c r="C9" s="75"/>
      <c r="D9" s="75"/>
      <c r="E9" s="75"/>
      <c r="F9" s="75"/>
      <c r="G9" s="78"/>
      <c r="H9" s="113"/>
    </row>
    <row r="10" ht="22.9" customHeight="1" spans="1:8">
      <c r="A10" s="112"/>
      <c r="B10" s="75"/>
      <c r="C10" s="75"/>
      <c r="D10" s="75"/>
      <c r="E10" s="75"/>
      <c r="F10" s="75"/>
      <c r="G10" s="78"/>
      <c r="H10" s="113"/>
    </row>
    <row r="11" ht="22.9" customHeight="1" spans="1:8">
      <c r="A11" s="112"/>
      <c r="B11" s="75"/>
      <c r="C11" s="75"/>
      <c r="D11" s="75"/>
      <c r="E11" s="75"/>
      <c r="F11" s="75"/>
      <c r="G11" s="78"/>
      <c r="H11" s="113"/>
    </row>
    <row r="12" ht="22.9" customHeight="1" spans="1:8">
      <c r="A12" s="112"/>
      <c r="B12" s="75"/>
      <c r="C12" s="75"/>
      <c r="D12" s="75"/>
      <c r="E12" s="75"/>
      <c r="F12" s="75"/>
      <c r="G12" s="78"/>
      <c r="H12" s="113"/>
    </row>
    <row r="13" ht="22.9" customHeight="1" spans="1:8">
      <c r="A13" s="112"/>
      <c r="B13" s="75"/>
      <c r="C13" s="75"/>
      <c r="D13" s="75"/>
      <c r="E13" s="75"/>
      <c r="F13" s="75"/>
      <c r="G13" s="78"/>
      <c r="H13" s="113"/>
    </row>
    <row r="14" ht="22.9" customHeight="1" spans="1:8">
      <c r="A14" s="112"/>
      <c r="B14" s="75"/>
      <c r="C14" s="75"/>
      <c r="D14" s="75"/>
      <c r="E14" s="75"/>
      <c r="F14" s="75"/>
      <c r="G14" s="78"/>
      <c r="H14" s="113"/>
    </row>
    <row r="15" ht="22.9" customHeight="1" spans="1:8">
      <c r="A15" s="109"/>
      <c r="B15" s="82"/>
      <c r="C15" s="82"/>
      <c r="D15" s="82"/>
      <c r="E15" s="82"/>
      <c r="F15" s="82" t="s">
        <v>23</v>
      </c>
      <c r="G15" s="83"/>
      <c r="H15" s="110"/>
    </row>
    <row r="16" ht="22.9" customHeight="1" spans="1:8">
      <c r="A16" s="109"/>
      <c r="B16" s="82"/>
      <c r="C16" s="82"/>
      <c r="D16" s="82"/>
      <c r="E16" s="82"/>
      <c r="F16" s="82" t="s">
        <v>23</v>
      </c>
      <c r="G16" s="83"/>
      <c r="H16" s="110"/>
    </row>
    <row r="17" ht="27.95" customHeight="1" spans="1:8">
      <c r="A17" s="109"/>
      <c r="B17" s="82"/>
      <c r="C17" s="82"/>
      <c r="D17" s="82"/>
      <c r="E17" s="82"/>
      <c r="F17" s="82"/>
      <c r="G17" s="83"/>
      <c r="H17" s="111"/>
    </row>
    <row r="18" ht="27.95" customHeight="1" spans="1:8">
      <c r="A18" s="109"/>
      <c r="B18" s="82"/>
      <c r="C18" s="82"/>
      <c r="D18" s="82"/>
      <c r="E18" s="82"/>
      <c r="F18" s="82"/>
      <c r="G18" s="83"/>
      <c r="H18" s="111"/>
    </row>
    <row r="19" ht="9.75" customHeight="1" spans="1:8">
      <c r="A19" s="114"/>
      <c r="B19" s="115"/>
      <c r="C19" s="115"/>
      <c r="D19" s="115"/>
      <c r="E19" s="115"/>
      <c r="F19" s="114"/>
      <c r="G19" s="114"/>
      <c r="H19" s="11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2024-07-29T06:07:38Z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