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<sst xmlns="http://schemas.openxmlformats.org/spreadsheetml/2006/main" count="665" uniqueCount="325">
  <si>
    <t>中国人民政治协商会议攀枝花市西区委员会办公室</t>
  </si>
  <si>
    <t>2024年部门预算</t>
  </si>
  <si>
    <t xml:space="preserve">
表1</t>
  </si>
  <si>
    <t xml:space="preserve"> </t>
  </si>
  <si>
    <t>部门收支总表</t>
  </si>
  <si>
    <t>部门：中国人民政治协商会议攀枝花市西区委员会办公室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</si>
  <si>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</si>
  <si>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</si>
  <si>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</si>
  <si>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</si>
  <si>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</si>
  <si>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</si>
  <si>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</si>
  <si>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</si>
  <si>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</si>
  <si>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</si>
  <si>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</si>
  <si>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</si>
  <si>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</si>
  <si>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</si>
  <si>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</si>
  <si>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</si>
  <si>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</si>
  <si>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</si>
  <si>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</si>
  <si>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</si>
  <si>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</si>
  <si>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</si>
  <si>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</si>
  <si>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</si>
  <si>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</si>
  <si>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</si>
  <si>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</si>
  <si>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</si>
  <si>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</si>
  <si>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</si>
  <si>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</si>
  <si>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</si>
  <si>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</si>
  <si>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</si>
  <si>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</si>
  <si>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</si>
  <si>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</si>
  <si>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</si>
  <si>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</si>
  <si>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</si>
  <si>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</si>
  <si>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</si>
  <si>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</si>
  <si>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</si>
  <si>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</si>
  <si>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</si>
  <si>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</si>
  <si>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</si>
  <si>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</si>
  <si>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</si>
  <si>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</si>
  <si>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</si>
  <si>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</si>
  <si>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</si>
  <si>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</si>
  <si>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</si>
  <si>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</si>
  <si>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</si>
  <si>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</si>
  <si>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</si>
  <si>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</si>
  <si>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</si>
  <si>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</si>
  <si>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</si>
  <si>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</si>
  <si>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</si>
  <si>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</si>
  <si>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</si>
  <si>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</si>
  <si>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</si>
  <si>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</si>
  <si>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</si>
  <si>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</si>
  <si>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</si>
  <si>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</si>
  <si>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</si>
  <si>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</si>
  <si>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02</t>
  </si>
  <si>
    <t>01</t>
  </si>
  <si>
    <t xml:space="preserve"> 行政运行</t>
  </si>
  <si>
    <t>50</t>
  </si>
  <si>
    <t>事业运行</t>
  </si>
  <si>
    <t>05</t>
  </si>
  <si>
    <t>行政单位离退休</t>
  </si>
  <si>
    <t>机关事业单位基本养老保险缴费支出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</si>
  <si>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</si>
  <si>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</si>
  <si>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</si>
  <si>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</si>
  <si>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</si>
  <si>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</si>
  <si>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</si>
  <si>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08</t>
  </si>
  <si>
    <t>土地开发支出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</si>
  <si>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</si>
  <si>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</si>
  <si>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</si>
  <si>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</si>
  <si>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</si>
  <si>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</si>
  <si>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</si>
  <si>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</si>
  <si>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</si>
  <si>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</si>
  <si>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</si>
  <si>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</si>
  <si>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</si>
  <si>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</si>
  <si>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</si>
  <si>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</si>
  <si>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</si>
  <si>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</si>
  <si>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</si>
  <si>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</si>
  <si>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</si>
  <si>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</si>
  <si>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</si>
  <si>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</si>
  <si>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</si>
  <si>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</si>
  <si>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</si>
  <si>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</si>
  <si>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</si>
  <si>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</si>
  <si>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</si>
  <si>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</si>
  <si>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</si>
  <si>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</si>
  <si>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</si>
  <si>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</si>
  <si>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</si>
  <si>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</si>
  <si>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</si>
  <si>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</si>
  <si>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</si>
  <si>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</si>
  <si>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</si>
  <si>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</si>
  <si>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</si>
  <si>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</si>
  <si>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</si>
  <si>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</si>
  <si>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</si>
  <si>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</si>
  <si>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</si>
  <si>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</si>
  <si>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</si>
  <si>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</si>
  <si>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</si>
  <si>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</si>
  <si>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</si>
  <si>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</si>
  <si>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</si>
  <si>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</si>
  <si>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 xml:space="preserve">  机关事业单位基本养老保险缴费</t>
  </si>
  <si>
    <t>10</t>
  </si>
  <si>
    <t xml:space="preserve">  职工基本医疗保险缴费</t>
  </si>
  <si>
    <t xml:space="preserve">  公务员医疗补助缴费</t>
  </si>
  <si>
    <t>12</t>
  </si>
  <si>
    <t xml:space="preserve">  其他社会保障缴费</t>
  </si>
  <si>
    <t>13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</si>
  <si>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</si>
  <si>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</si>
  <si>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</si>
  <si>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</si>
  <si>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差旅费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</si>
  <si>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</si>
  <si>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</si>
  <si>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</si>
  <si>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</si>
  <si>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</si>
  <si>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</si>
  <si>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</si>
  <si>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</si>
  <si>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</si>
  <si>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</si>
  <si>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</si>
  <si>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</si>
  <si>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</si>
  <si>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</si>
  <si>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</si>
  <si>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</si>
  <si>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 xml:space="preserve">  医疗费补助</t>
  </si>
  <si>
    <t>09</t>
  </si>
  <si>
    <t xml:space="preserve">  奖励金</t>
  </si>
  <si>
    <t>表3</t>
  </si>
  <si>
    <t>一般公共预算支出预算表</t>
  </si>
  <si>
    <t>当年财政拨款安排</t>
  </si>
  <si>
    <t>行政运行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</si>
  <si>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</si>
  <si>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</si>
  <si>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</si>
  <si>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</si>
  <si>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</si>
  <si>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</si>
  <si>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其他工资福利支出</t>
  </si>
  <si>
    <t>办公经费</t>
  </si>
  <si>
    <t>06</t>
  </si>
  <si>
    <t>公务接待费</t>
  </si>
  <si>
    <t>其他商品和服务支出</t>
  </si>
  <si>
    <t>社会福利和救助</t>
  </si>
  <si>
    <t>表3-2</t>
  </si>
  <si>
    <t>一般公共预算项目支出预算表</t>
  </si>
  <si>
    <t>金额</t>
  </si>
  <si>
    <t>注：中国人民政治协商会议攀枝花市西区委员会办公室2024年没有使用一般公共预算项目支出，本表无数据。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</si>
  <si>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</si>
  <si>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</si>
  <si>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</si>
  <si>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</si>
  <si>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</si>
  <si>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</si>
  <si>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</si>
  <si>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</si>
  <si>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</si>
  <si>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</si>
  <si>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</si>
  <si>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</si>
  <si>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</si>
  <si>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注：中国人民政治协商会议攀枝花市西区委员会办公室2024年没有使用政府性基金预算“三公”经费支出，本表无数据。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</si>
  <si>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</si>
  <si>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</si>
  <si>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</si>
  <si>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</si>
  <si>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注：中国人民政治协商会议攀枝花市西区委员会办公室2024年没有使用国有资本经营预算拨款安排的支出，本表无数据。</t>
  </si>
  <si>
    <t>表6-1</t>
  </si>
  <si>
    <t>部门预算项目绩效目标表</t>
  </si>
  <si>
    <t>(2024年度)</t>
  </si>
  <si>
    <t>项目名称</t>
  </si>
  <si>
    <t>政协业务经费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</si>
  <si>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</si>
  <si>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</si>
  <si>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</si>
  <si>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</si>
  <si>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</si>
  <si>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</si>
  <si>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委员更好履行政治协商、民主监督、参政议政三大职能。加强提案办理，提案工作更加规范有效；加强调研视察，形成调研视察报告；加强专委会建设，开展委员能力提升学习培训；发挥委员主体作用；凝聚共识；保障日常工作顺利开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</si>
  <si>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</si>
  <si>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</si>
  <si>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</si>
  <si>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</si>
  <si>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</si>
  <si>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</si>
  <si>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</si>
  <si>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委员学习活动</t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</si>
  <si>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次</t>
    </r>
  </si>
  <si>
    <t>视察调研</t>
  </si>
  <si>
    <r>
      <rPr>
        <sz val="11"/>
        <rFont val="宋体"/>
        <charset val="134"/>
      </rPr>
      <t>至少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次</t>
    </r>
  </si>
  <si>
    <t>委员培训</t>
  </si>
  <si>
    <r>
      <rPr>
        <sz val="11"/>
        <rFont val="宋体"/>
        <charset val="134"/>
      </rPr>
      <t>至少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</t>
    </r>
  </si>
  <si>
    <t>质量指标</t>
  </si>
  <si>
    <t>提案办结率</t>
  </si>
  <si>
    <r>
      <rPr>
        <sz val="11"/>
        <rFont val="宋体"/>
        <charset val="134"/>
      </rPr>
      <t>大于等于</t>
    </r>
    <r>
      <rPr>
        <sz val="11"/>
        <rFont val="Times New Roman"/>
        <charset val="134"/>
      </rPr>
      <t>95%</t>
    </r>
  </si>
  <si>
    <t>委员学习活动、专委会及界别活动富有成效，委员履职能力显著提升。</t>
  </si>
  <si>
    <t>视察调研报告的意见建议符合实际，可操作性强。</t>
  </si>
  <si>
    <t>时效指标</t>
  </si>
  <si>
    <t>时间</t>
  </si>
  <si>
    <t>2024年</t>
  </si>
  <si>
    <t>成本指标</t>
  </si>
  <si>
    <t>各项业务经费</t>
  </si>
  <si>
    <r>
      <rPr>
        <sz val="11"/>
        <rFont val="Times New Roman"/>
        <charset val="134"/>
      </rPr>
      <t>40</t>
    </r>
    <r>
      <rPr>
        <sz val="11"/>
        <rFont val="宋体"/>
        <charset val="134"/>
      </rPr>
      <t>万元</t>
    </r>
  </si>
  <si>
    <t>项目效益</t>
  </si>
  <si>
    <t>社会效益指标</t>
  </si>
  <si>
    <t>对社会的影响</t>
  </si>
  <si>
    <t>委员对西区社会发展提出有效意见建议，促进西区社会发展。</t>
  </si>
  <si>
    <t>可持续影响指标</t>
  </si>
  <si>
    <t>委员履行三大职能</t>
  </si>
  <si>
    <t>委员对西区社会发展提出有效意见建议，促进西区生态环境发展。</t>
  </si>
  <si>
    <t>满意度指标</t>
  </si>
  <si>
    <t>服务对象满意度指标</t>
  </si>
  <si>
    <t>社会满意率</t>
  </si>
  <si>
    <r>
      <rPr>
        <sz val="11"/>
        <rFont val="Times New Roman"/>
        <charset val="134"/>
      </rPr>
      <t>95%</t>
    </r>
    <r>
      <rPr>
        <sz val="11"/>
        <rFont val="宋体"/>
        <charset val="134"/>
      </rPr>
      <t>以上</t>
    </r>
  </si>
  <si>
    <t>表6-2</t>
  </si>
  <si>
    <t>政协会议经费</t>
  </si>
  <si>
    <t>保障政治协商会议等专门会议，包括政协全体委员会议、常委会议、主席会议，以及其他专题座谈会、专题协商会、情况通报会、论证会、意见听取会、研讨会等会议召开。组织参会人员协商讨论一府两院、计划、财政、政协常委会和提案等工作报告，协商讨论西区社会经济发展中的重要问题，提出发展意见建议，委员提交提案。</t>
  </si>
  <si>
    <t>全体会议</t>
  </si>
  <si>
    <t>其他各类会议</t>
  </si>
  <si>
    <t>按全年工作计划召开</t>
  </si>
  <si>
    <t>完成会议各项议程</t>
  </si>
  <si>
    <t>保障各类会议圆满完成</t>
  </si>
  <si>
    <t>按照全年工作计划执行</t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</si>
  <si>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</si>
  <si>
    <t>会议经费</t>
  </si>
  <si>
    <r>
      <rPr>
        <sz val="11"/>
        <rFont val="Times New Roman"/>
        <charset val="134"/>
      </rPr>
      <t>26</t>
    </r>
    <r>
      <rPr>
        <sz val="11"/>
        <rFont val="宋体"/>
        <charset val="134"/>
      </rPr>
      <t>万元</t>
    </r>
  </si>
  <si>
    <t>完成会议全部议程</t>
  </si>
  <si>
    <t>召开政协全体委员会议、常委会议、主席会议，以及其他专题座谈会、专题协商会、等各类会议。收集提案、意见、建议，促进社会事业和经济发展。</t>
  </si>
  <si>
    <t>会议成效显著，促进西区社会经济可持续发展</t>
  </si>
  <si>
    <t>委员满意率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</si>
  <si>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</si>
  <si>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</si>
  <si>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</si>
  <si>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</si>
  <si>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</si>
  <si>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</si>
  <si>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</si>
  <si>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保障政协机关人员工资发放，社保、公积金等缴纳</t>
  </si>
  <si>
    <t>保障政协机关日常开支及运转</t>
  </si>
  <si>
    <t>项目经费</t>
  </si>
  <si>
    <t>保障政协履行三大职能；保障区政协八届四会议的召开；保障各项业务工作顺利开展。</t>
  </si>
  <si>
    <t>年度部门整体支出预算</t>
  </si>
  <si>
    <t>资金总额</t>
  </si>
  <si>
    <r>
      <rPr>
        <sz val="12"/>
        <rFont val="Times New Roman"/>
        <charset val="0"/>
      </rPr>
      <t>658.38</t>
    </r>
    <r>
      <rPr>
        <sz val="12"/>
        <rFont val="宋体"/>
        <charset val="0"/>
      </rPr>
      <t>万元</t>
    </r>
  </si>
  <si>
    <t>年度总体目标</t>
  </si>
  <si>
    <t>召开区政协八届四次全体会议及其他各类会议；发挥委员主体作用、做好建言资政；完成提案工作、专委会工作、开展委员学习和调研视察活动；开展委员培训；保障办公室日常运转；完成其他各项工作。</t>
  </si>
  <si>
    <t>年度绩效指标</t>
  </si>
  <si>
    <t>指标值
（包含数字及文字描述）</t>
  </si>
  <si>
    <t>产出指标</t>
  </si>
  <si>
    <t>人员支出</t>
  </si>
  <si>
    <t>528.48万元</t>
  </si>
  <si>
    <t>公用支出</t>
  </si>
  <si>
    <t>63.9万元</t>
  </si>
  <si>
    <t>66万元</t>
  </si>
  <si>
    <t>保障政协履行三大职能；保障区政协八届四会议的召开；保障各项业务工作顺利开展</t>
  </si>
  <si>
    <t>全年</t>
  </si>
  <si>
    <t>效益指标</t>
  </si>
  <si>
    <t>提升政协工作社会影响力</t>
  </si>
  <si>
    <t>推动全区社会事业发展</t>
  </si>
  <si>
    <t>实现可持续发展</t>
  </si>
  <si>
    <t>推动全区经济社会可持续发展</t>
  </si>
  <si>
    <t>90%以上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</si>
</sst>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等线"/>
      <charset val="134"/>
    </font>
    <font>
      <sz val="12"/>
      <name val="Times New Roman"/>
      <charset val="0"/>
    </font>
    <font>
      <sz val="10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simhei"/>
      <charset val="134"/>
    </font>
    <font>
      <b/>
      <sz val="11"/>
      <name val="宋体"/>
      <charset val="134"/>
    </font>
    <font>
      <b/>
      <sz val="11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0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8" fillId="5" borderId="28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9" borderId="29" applyNumberFormat="0" applyFon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9" fillId="13" borderId="32" applyNumberFormat="0" applyAlignment="0" applyProtection="0">
      <alignment vertical="center"/>
    </xf>
    <xf numFmtId="0" fontId="50" fillId="13" borderId="28" applyNumberFormat="0" applyAlignment="0" applyProtection="0">
      <alignment vertical="center"/>
    </xf>
    <xf numFmtId="0" fontId="51" fillId="14" borderId="33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3" fillId="0" borderId="35" applyNumberFormat="0" applyFill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4" fillId="0" borderId="0"/>
  </cellStyleXfs>
  <cellXfs count="20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21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1" xfId="0" applyFont="1" applyBorder="1">
      <alignment vertical="center"/>
    </xf>
    <xf numFmtId="0" fontId="11" fillId="0" borderId="21" xfId="0" applyFont="1" applyBorder="1" applyAlignment="1">
      <alignment horizontal="left" vertical="center"/>
    </xf>
    <xf numFmtId="0" fontId="15" fillId="0" borderId="18" xfId="0" applyFont="1" applyBorder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4" fillId="0" borderId="18" xfId="0" applyFont="1" applyBorder="1">
      <alignment vertical="center"/>
    </xf>
    <xf numFmtId="4" fontId="19" fillId="0" borderId="4" xfId="0" applyNumberFormat="1" applyFont="1" applyFill="1" applyBorder="1" applyAlignment="1">
      <alignment horizontal="right" vertical="center"/>
    </xf>
    <xf numFmtId="0" fontId="15" fillId="0" borderId="18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5" fillId="0" borderId="22" xfId="0" applyFont="1" applyBorder="1">
      <alignment vertical="center"/>
    </xf>
    <xf numFmtId="0" fontId="15" fillId="0" borderId="23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21" xfId="0" applyFont="1" applyBorder="1" applyAlignment="1">
      <alignment horizontal="center" vertical="center"/>
    </xf>
    <xf numFmtId="0" fontId="15" fillId="0" borderId="25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23" xfId="0" applyFont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0" fillId="0" borderId="0" xfId="0" applyFont="1">
      <alignment vertical="center"/>
    </xf>
    <xf numFmtId="49" fontId="19" fillId="0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49" fontId="19" fillId="0" borderId="4" xfId="0" applyNumberFormat="1" applyFont="1" applyFill="1" applyBorder="1" applyAlignment="1" applyProtection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5" fillId="0" borderId="1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21" xfId="0" applyFont="1" applyFill="1" applyBorder="1">
      <alignment vertical="center"/>
    </xf>
    <xf numFmtId="0" fontId="11" fillId="0" borderId="21" xfId="0" applyFont="1" applyFill="1" applyBorder="1" applyAlignment="1">
      <alignment horizontal="left" vertical="center"/>
    </xf>
    <xf numFmtId="0" fontId="11" fillId="0" borderId="21" xfId="0" applyFont="1" applyFill="1" applyBorder="1" applyAlignment="1">
      <alignment horizontal="center" vertical="center"/>
    </xf>
    <xf numFmtId="0" fontId="15" fillId="0" borderId="25" xfId="0" applyFont="1" applyFill="1" applyBorder="1">
      <alignment vertical="center"/>
    </xf>
    <xf numFmtId="0" fontId="15" fillId="0" borderId="18" xfId="0" applyFont="1" applyFill="1" applyBorder="1" applyAlignment="1">
      <alignment vertical="center" wrapText="1"/>
    </xf>
    <xf numFmtId="0" fontId="15" fillId="0" borderId="19" xfId="0" applyFont="1" applyFill="1" applyBorder="1">
      <alignment vertical="center"/>
    </xf>
    <xf numFmtId="0" fontId="15" fillId="0" borderId="19" xfId="0" applyFont="1" applyFill="1" applyBorder="1" applyAlignment="1">
      <alignment vertical="center" wrapText="1"/>
    </xf>
    <xf numFmtId="0" fontId="14" fillId="0" borderId="18" xfId="0" applyFont="1" applyFill="1" applyBorder="1">
      <alignment vertical="center"/>
    </xf>
    <xf numFmtId="0" fontId="14" fillId="0" borderId="19" xfId="0" applyFont="1" applyFill="1" applyBorder="1" applyAlignment="1">
      <alignment vertical="center" wrapText="1"/>
    </xf>
    <xf numFmtId="0" fontId="15" fillId="0" borderId="22" xfId="0" applyFont="1" applyFill="1" applyBorder="1">
      <alignment vertical="center"/>
    </xf>
    <xf numFmtId="0" fontId="15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/>
    </xf>
    <xf numFmtId="0" fontId="21" fillId="0" borderId="21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22" fillId="0" borderId="19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2" fillId="0" borderId="21" xfId="0" applyFont="1" applyFill="1" applyBorder="1" applyAlignment="1">
      <alignment vertical="center" wrapText="1"/>
    </xf>
    <xf numFmtId="0" fontId="23" fillId="0" borderId="18" xfId="0" applyFont="1" applyFill="1" applyBorder="1" applyAlignment="1">
      <alignment vertical="center" wrapText="1"/>
    </xf>
    <xf numFmtId="0" fontId="28" fillId="0" borderId="18" xfId="0" applyFont="1" applyFill="1" applyBorder="1" applyAlignment="1">
      <alignment vertical="center"/>
    </xf>
    <xf numFmtId="49" fontId="26" fillId="0" borderId="4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left" vertical="center"/>
    </xf>
    <xf numFmtId="4" fontId="29" fillId="0" borderId="4" xfId="0" applyNumberFormat="1" applyFont="1" applyBorder="1" applyAlignment="1">
      <alignment horizontal="righ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3" fillId="0" borderId="19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 wrapText="1"/>
    </xf>
    <xf numFmtId="0" fontId="28" fillId="0" borderId="19" xfId="0" applyFont="1" applyFill="1" applyBorder="1" applyAlignment="1">
      <alignment vertical="center" wrapText="1"/>
    </xf>
    <xf numFmtId="0" fontId="0" fillId="3" borderId="0" xfId="0" applyFont="1" applyFill="1">
      <alignment vertical="center"/>
    </xf>
    <xf numFmtId="0" fontId="11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7" fillId="3" borderId="1" xfId="0" applyFont="1" applyFill="1" applyBorder="1" applyAlignment="1">
      <alignment vertical="center" wrapText="1"/>
    </xf>
    <xf numFmtId="0" fontId="15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15" fillId="3" borderId="21" xfId="0" applyFont="1" applyFill="1" applyBorder="1">
      <alignment vertical="center"/>
    </xf>
    <xf numFmtId="0" fontId="11" fillId="3" borderId="21" xfId="0" applyFont="1" applyFill="1" applyBorder="1" applyAlignment="1">
      <alignment horizontal="left" vertical="center"/>
    </xf>
    <xf numFmtId="0" fontId="27" fillId="3" borderId="21" xfId="0" applyFont="1" applyFill="1" applyBorder="1" applyAlignment="1">
      <alignment vertical="center" wrapText="1"/>
    </xf>
    <xf numFmtId="0" fontId="11" fillId="3" borderId="21" xfId="0" applyFont="1" applyFill="1" applyBorder="1" applyAlignment="1">
      <alignment horizontal="right" vertical="center"/>
    </xf>
    <xf numFmtId="0" fontId="15" fillId="3" borderId="18" xfId="0" applyFont="1" applyFill="1" applyBorder="1">
      <alignment vertical="center"/>
    </xf>
    <xf numFmtId="0" fontId="19" fillId="3" borderId="4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center" vertical="center"/>
    </xf>
    <xf numFmtId="4" fontId="19" fillId="3" borderId="4" xfId="0" applyNumberFormat="1" applyFont="1" applyFill="1" applyBorder="1" applyAlignment="1">
      <alignment horizontal="right" vertical="center"/>
    </xf>
    <xf numFmtId="49" fontId="19" fillId="3" borderId="4" xfId="0" applyNumberFormat="1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left" vertical="center"/>
    </xf>
    <xf numFmtId="0" fontId="15" fillId="3" borderId="2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horizontal="right" vertical="center" wrapText="1"/>
    </xf>
    <xf numFmtId="0" fontId="27" fillId="3" borderId="18" xfId="0" applyFont="1" applyFill="1" applyBorder="1" applyAlignment="1">
      <alignment vertical="center" wrapText="1"/>
    </xf>
    <xf numFmtId="0" fontId="27" fillId="3" borderId="25" xfId="0" applyFont="1" applyFill="1" applyBorder="1" applyAlignment="1">
      <alignment vertical="center" wrapText="1"/>
    </xf>
    <xf numFmtId="0" fontId="27" fillId="3" borderId="19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0" fontId="24" fillId="0" borderId="2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2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 wrapText="1"/>
    </xf>
    <xf numFmtId="0" fontId="32" fillId="0" borderId="19" xfId="0" applyFont="1" applyFill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3" fillId="0" borderId="18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"/>
    </sheetView>
  </sheetViews>
  <sheetFormatPr defaultColWidth="9" defaultRowHeight="14.25" outlineLevelRow="2"/>
  <cols>
    <col min="1" max="1" width="123.133333333333" style="201" customWidth="1"/>
    <col min="2" max="16384" width="9" style="201"/>
  </cols>
  <sheetData>
    <row r="1" ht="137" customHeight="1" spans="1:1">
      <c r="A1" s="202" t="s">
        <v>0</v>
      </c>
    </row>
    <row r="2" ht="96" customHeight="1" spans="1:1">
      <c r="A2" s="202" t="s">
        <v>1</v>
      </c>
    </row>
    <row r="3" ht="60" customHeight="1" spans="1:1">
      <c r="A3" s="203">
        <v>45379</v>
      </c>
    </row>
  </sheetData>
  <printOptions horizontalCentered="1"/>
  <pageMargins left="0.590277777777778" right="0.590277777777778" top="1.88958333333333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1"/>
    <col min="2" max="2" width="11.8833333333333" customWidth="1"/>
    <col min="3" max="3" width="38.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7"/>
      <c r="B1" s="2"/>
      <c r="C1" s="68"/>
      <c r="D1" s="69"/>
      <c r="E1" s="69"/>
      <c r="F1" s="69"/>
      <c r="G1" s="69"/>
      <c r="H1" s="69"/>
      <c r="I1" s="86" t="s">
        <v>211</v>
      </c>
      <c r="J1" s="72"/>
    </row>
    <row r="2" ht="22.8" customHeight="1" spans="1:10">
      <c r="A2" s="67"/>
      <c r="B2" s="3" t="s">
        <v>212</v>
      </c>
      <c r="C2" s="3"/>
      <c r="D2" s="3"/>
      <c r="E2" s="3"/>
      <c r="F2" s="3"/>
      <c r="G2" s="3"/>
      <c r="H2" s="3"/>
      <c r="I2" s="3"/>
      <c r="J2" s="72" t="s">
        <v>3</v>
      </c>
    </row>
    <row r="3" ht="19.55" customHeight="1" spans="1:10">
      <c r="A3" s="70"/>
      <c r="B3" s="71" t="s">
        <v>5</v>
      </c>
      <c r="C3" s="71"/>
      <c r="D3" s="87"/>
      <c r="E3" s="87"/>
      <c r="F3" s="87"/>
      <c r="G3" s="87"/>
      <c r="H3" s="87"/>
      <c r="I3" s="87" t="s">
        <v>6</v>
      </c>
      <c r="J3" s="88"/>
    </row>
    <row r="4" ht="24.4" customHeight="1" spans="1:10">
      <c r="A4" s="72"/>
      <c r="B4" s="73" t="s">
        <v>213</v>
      </c>
      <c r="C4" s="73" t="s">
        <v>71</v>
      </c>
      <c r="D4" s="73" t="s">
        <v>214</v>
      </c>
      <c r="E4" s="73"/>
      <c r="F4" s="73"/>
      <c r="G4" s="73"/>
      <c r="H4" s="73"/>
      <c r="I4" s="73"/>
      <c r="J4" s="89"/>
    </row>
    <row r="5" ht="24.4" customHeight="1" spans="1:10">
      <c r="A5" s="74"/>
      <c r="B5" s="73"/>
      <c r="C5" s="73"/>
      <c r="D5" s="73" t="s">
        <v>59</v>
      </c>
      <c r="E5" s="94" t="s">
        <v>215</v>
      </c>
      <c r="F5" s="73" t="s">
        <v>216</v>
      </c>
      <c r="G5" s="73"/>
      <c r="H5" s="73"/>
      <c r="I5" s="73" t="s">
        <v>204</v>
      </c>
      <c r="J5" s="89"/>
    </row>
    <row r="6" ht="24.4" customHeight="1" spans="1:10">
      <c r="A6" s="74"/>
      <c r="B6" s="73"/>
      <c r="C6" s="73"/>
      <c r="D6" s="73"/>
      <c r="E6" s="94"/>
      <c r="F6" s="73" t="s">
        <v>151</v>
      </c>
      <c r="G6" s="73" t="s">
        <v>217</v>
      </c>
      <c r="H6" s="73" t="s">
        <v>218</v>
      </c>
      <c r="I6" s="73"/>
      <c r="J6" s="90"/>
    </row>
    <row r="7" ht="22.8" customHeight="1" spans="1:10">
      <c r="A7" s="75"/>
      <c r="B7" s="73"/>
      <c r="C7" s="73" t="s">
        <v>72</v>
      </c>
      <c r="D7" s="76">
        <v>5956</v>
      </c>
      <c r="E7" s="76"/>
      <c r="F7" s="76">
        <v>5956</v>
      </c>
      <c r="G7" s="76"/>
      <c r="H7" s="76"/>
      <c r="I7" s="76">
        <v>5956</v>
      </c>
      <c r="J7" s="91"/>
    </row>
    <row r="8" s="66" customFormat="1" ht="36" customHeight="1" spans="1:10">
      <c r="A8" s="99"/>
      <c r="B8" s="73">
        <v>102001</v>
      </c>
      <c r="C8" s="100" t="s">
        <v>0</v>
      </c>
      <c r="D8" s="76">
        <v>5956</v>
      </c>
      <c r="E8" s="76"/>
      <c r="F8" s="76">
        <v>5956</v>
      </c>
      <c r="G8" s="76"/>
      <c r="H8" s="76"/>
      <c r="I8" s="76">
        <v>5956</v>
      </c>
      <c r="J8" s="101"/>
    </row>
    <row r="9" ht="22.8" customHeight="1" spans="1:10">
      <c r="A9" s="75"/>
      <c r="B9" s="73"/>
      <c r="C9" s="73"/>
      <c r="D9" s="76"/>
      <c r="E9" s="76"/>
      <c r="F9" s="76"/>
      <c r="G9" s="76"/>
      <c r="H9" s="76"/>
      <c r="I9" s="76"/>
      <c r="J9" s="91"/>
    </row>
    <row r="10" ht="22.8" customHeight="1" spans="1:10">
      <c r="A10" s="75"/>
      <c r="B10" s="73"/>
      <c r="C10" s="73"/>
      <c r="D10" s="76"/>
      <c r="E10" s="76"/>
      <c r="F10" s="76"/>
      <c r="G10" s="76"/>
      <c r="H10" s="76"/>
      <c r="I10" s="76"/>
      <c r="J10" s="91"/>
    </row>
    <row r="11" ht="22.8" customHeight="1" spans="1:10">
      <c r="A11" s="75"/>
      <c r="B11" s="73"/>
      <c r="C11" s="73"/>
      <c r="D11" s="76"/>
      <c r="E11" s="76"/>
      <c r="F11" s="76"/>
      <c r="G11" s="76"/>
      <c r="H11" s="76"/>
      <c r="I11" s="76"/>
      <c r="J11" s="91"/>
    </row>
    <row r="12" ht="22.8" customHeight="1" spans="1:10">
      <c r="A12" s="75"/>
      <c r="B12" s="73"/>
      <c r="C12" s="73"/>
      <c r="D12" s="76"/>
      <c r="E12" s="76"/>
      <c r="F12" s="76"/>
      <c r="G12" s="76"/>
      <c r="H12" s="76"/>
      <c r="I12" s="76"/>
      <c r="J12" s="91"/>
    </row>
    <row r="13" ht="22.8" customHeight="1" spans="1:10">
      <c r="A13" s="75"/>
      <c r="B13" s="73"/>
      <c r="C13" s="73"/>
      <c r="D13" s="76"/>
      <c r="E13" s="76"/>
      <c r="F13" s="76"/>
      <c r="G13" s="76"/>
      <c r="H13" s="76"/>
      <c r="I13" s="76"/>
      <c r="J13" s="91"/>
    </row>
    <row r="14" ht="22.8" customHeight="1" spans="1:10">
      <c r="A14" s="75"/>
      <c r="B14" s="73"/>
      <c r="C14" s="73"/>
      <c r="D14" s="76"/>
      <c r="E14" s="76"/>
      <c r="F14" s="76"/>
      <c r="G14" s="76"/>
      <c r="H14" s="76"/>
      <c r="I14" s="76"/>
      <c r="J14" s="91"/>
    </row>
    <row r="15" ht="22.8" customHeight="1" spans="1:10">
      <c r="A15" s="75"/>
      <c r="B15" s="73"/>
      <c r="C15" s="73"/>
      <c r="D15" s="76"/>
      <c r="E15" s="76"/>
      <c r="F15" s="76"/>
      <c r="G15" s="76"/>
      <c r="H15" s="76"/>
      <c r="I15" s="76"/>
      <c r="J15" s="91"/>
    </row>
    <row r="16" ht="22.8" customHeight="1" spans="1:10">
      <c r="A16" s="75"/>
      <c r="B16" s="73"/>
      <c r="C16" s="73"/>
      <c r="D16" s="76"/>
      <c r="E16" s="76"/>
      <c r="F16" s="76"/>
      <c r="G16" s="76"/>
      <c r="H16" s="76"/>
      <c r="I16" s="76"/>
      <c r="J16" s="9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M8" sqref="M8"/>
    </sheetView>
  </sheetViews>
  <sheetFormatPr defaultColWidth="10" defaultRowHeight="13.5"/>
  <cols>
    <col min="1" max="1" width="1.53333333333333" customWidth="1"/>
    <col min="2" max="2" width="9.75" customWidth="1"/>
    <col min="3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7"/>
      <c r="B1" s="2"/>
      <c r="C1" s="2"/>
      <c r="D1" s="2"/>
      <c r="E1" s="68"/>
      <c r="F1" s="68"/>
      <c r="G1" s="69"/>
      <c r="H1" s="69"/>
      <c r="I1" s="86" t="s">
        <v>219</v>
      </c>
      <c r="J1" s="72"/>
    </row>
    <row r="2" ht="22.8" customHeight="1" spans="1:10">
      <c r="A2" s="67"/>
      <c r="B2" s="3" t="s">
        <v>220</v>
      </c>
      <c r="C2" s="3"/>
      <c r="D2" s="3"/>
      <c r="E2" s="3"/>
      <c r="F2" s="3"/>
      <c r="G2" s="3"/>
      <c r="H2" s="3"/>
      <c r="I2" s="3"/>
      <c r="J2" s="72"/>
    </row>
    <row r="3" ht="19.55" customHeight="1" spans="1:10">
      <c r="A3" s="70"/>
      <c r="B3" s="71" t="s">
        <v>5</v>
      </c>
      <c r="C3" s="71"/>
      <c r="D3" s="71"/>
      <c r="E3" s="71"/>
      <c r="F3" s="71"/>
      <c r="G3" s="70"/>
      <c r="H3" s="70"/>
      <c r="I3" s="87" t="s">
        <v>6</v>
      </c>
      <c r="J3" s="88"/>
    </row>
    <row r="4" ht="24.4" customHeight="1" spans="1:10">
      <c r="A4" s="72"/>
      <c r="B4" s="73" t="s">
        <v>9</v>
      </c>
      <c r="C4" s="73"/>
      <c r="D4" s="73"/>
      <c r="E4" s="73"/>
      <c r="F4" s="73"/>
      <c r="G4" s="73" t="s">
        <v>221</v>
      </c>
      <c r="H4" s="73"/>
      <c r="I4" s="73"/>
      <c r="J4" s="89"/>
    </row>
    <row r="5" ht="24.4" customHeight="1" spans="1:10">
      <c r="A5" s="74"/>
      <c r="B5" s="73" t="s">
        <v>79</v>
      </c>
      <c r="C5" s="73"/>
      <c r="D5" s="73"/>
      <c r="E5" s="73" t="s">
        <v>70</v>
      </c>
      <c r="F5" s="73" t="s">
        <v>71</v>
      </c>
      <c r="G5" s="73" t="s">
        <v>59</v>
      </c>
      <c r="H5" s="73" t="s">
        <v>75</v>
      </c>
      <c r="I5" s="73" t="s">
        <v>76</v>
      </c>
      <c r="J5" s="89"/>
    </row>
    <row r="6" ht="24.4" customHeight="1" spans="1:10">
      <c r="A6" s="74"/>
      <c r="B6" s="73" t="s">
        <v>80</v>
      </c>
      <c r="C6" s="73" t="s">
        <v>81</v>
      </c>
      <c r="D6" s="73" t="s">
        <v>82</v>
      </c>
      <c r="E6" s="73"/>
      <c r="F6" s="73"/>
      <c r="G6" s="73"/>
      <c r="H6" s="73"/>
      <c r="I6" s="73"/>
      <c r="J6" s="90"/>
    </row>
    <row r="7" ht="22.8" customHeight="1" spans="1:10">
      <c r="A7" s="75"/>
      <c r="B7" s="73"/>
      <c r="C7" s="73"/>
      <c r="D7" s="73"/>
      <c r="E7" s="73"/>
      <c r="F7" s="73" t="s">
        <v>72</v>
      </c>
      <c r="G7" s="76">
        <v>660000</v>
      </c>
      <c r="H7" s="76"/>
      <c r="I7" s="76">
        <v>660000</v>
      </c>
      <c r="J7" s="91"/>
    </row>
    <row r="8" s="96" customFormat="1" ht="22.8" customHeight="1" spans="1:10">
      <c r="A8" s="75"/>
      <c r="B8" s="73">
        <v>212</v>
      </c>
      <c r="C8" s="97" t="s">
        <v>98</v>
      </c>
      <c r="D8" s="97" t="s">
        <v>83</v>
      </c>
      <c r="E8" s="98">
        <v>102001</v>
      </c>
      <c r="F8" s="73" t="s">
        <v>99</v>
      </c>
      <c r="G8" s="76">
        <v>660000</v>
      </c>
      <c r="H8" s="76"/>
      <c r="I8" s="76">
        <v>660000</v>
      </c>
      <c r="J8" s="91"/>
    </row>
    <row r="9" ht="22.8" customHeight="1" spans="1:10">
      <c r="A9" s="75"/>
      <c r="B9" s="73"/>
      <c r="C9" s="73"/>
      <c r="D9" s="73"/>
      <c r="E9" s="62"/>
      <c r="F9" s="62"/>
      <c r="G9" s="76"/>
      <c r="H9" s="76"/>
      <c r="I9" s="76"/>
      <c r="J9" s="91"/>
    </row>
    <row r="10" ht="22.8" customHeight="1" spans="1:10">
      <c r="A10" s="75"/>
      <c r="B10" s="73"/>
      <c r="C10" s="73"/>
      <c r="D10" s="73"/>
      <c r="E10" s="73"/>
      <c r="F10" s="73"/>
      <c r="G10" s="76"/>
      <c r="H10" s="76"/>
      <c r="I10" s="76"/>
      <c r="J10" s="91"/>
    </row>
    <row r="11" ht="22.8" customHeight="1" spans="1:10">
      <c r="A11" s="75"/>
      <c r="B11" s="73"/>
      <c r="C11" s="73"/>
      <c r="D11" s="73"/>
      <c r="E11" s="73"/>
      <c r="F11" s="73"/>
      <c r="G11" s="76"/>
      <c r="H11" s="76"/>
      <c r="I11" s="76"/>
      <c r="J11" s="91"/>
    </row>
    <row r="12" ht="22.8" customHeight="1" spans="1:10">
      <c r="A12" s="75"/>
      <c r="B12" s="73"/>
      <c r="C12" s="73"/>
      <c r="D12" s="73"/>
      <c r="E12" s="73"/>
      <c r="F12" s="73"/>
      <c r="G12" s="76"/>
      <c r="H12" s="76"/>
      <c r="I12" s="76"/>
      <c r="J12" s="91"/>
    </row>
    <row r="13" ht="22.8" customHeight="1" spans="1:10">
      <c r="A13" s="75"/>
      <c r="B13" s="73"/>
      <c r="C13" s="73"/>
      <c r="D13" s="73"/>
      <c r="E13" s="73"/>
      <c r="F13" s="73"/>
      <c r="G13" s="76"/>
      <c r="H13" s="76"/>
      <c r="I13" s="76"/>
      <c r="J13" s="91"/>
    </row>
    <row r="14" ht="22.8" customHeight="1" spans="1:10">
      <c r="A14" s="75"/>
      <c r="B14" s="73"/>
      <c r="C14" s="73"/>
      <c r="D14" s="73"/>
      <c r="E14" s="73"/>
      <c r="F14" s="73"/>
      <c r="G14" s="76"/>
      <c r="H14" s="76"/>
      <c r="I14" s="76"/>
      <c r="J14" s="91"/>
    </row>
    <row r="15" ht="22.8" customHeight="1" spans="1:10">
      <c r="A15" s="75"/>
      <c r="B15" s="73"/>
      <c r="C15" s="73"/>
      <c r="D15" s="73"/>
      <c r="E15" s="73"/>
      <c r="F15" s="73"/>
      <c r="G15" s="76"/>
      <c r="H15" s="76"/>
      <c r="I15" s="76"/>
      <c r="J15" s="91"/>
    </row>
    <row r="16" ht="22.8" customHeight="1" spans="1:10">
      <c r="A16" s="74"/>
      <c r="B16" s="80"/>
      <c r="C16" s="80"/>
      <c r="D16" s="80"/>
      <c r="E16" s="80"/>
      <c r="F16" s="80" t="s">
        <v>23</v>
      </c>
      <c r="G16" s="81"/>
      <c r="H16" s="81"/>
      <c r="I16" s="81"/>
      <c r="J16" s="89"/>
    </row>
    <row r="17" ht="22.8" customHeight="1" spans="1:10">
      <c r="A17" s="74"/>
      <c r="B17" s="80"/>
      <c r="C17" s="80"/>
      <c r="D17" s="80"/>
      <c r="E17" s="80"/>
      <c r="F17" s="80" t="s">
        <v>23</v>
      </c>
      <c r="G17" s="81"/>
      <c r="H17" s="81"/>
      <c r="I17" s="81"/>
      <c r="J17" s="8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/>
  <cols>
    <col min="1" max="1" width="1.53333333333333" customWidth="1"/>
    <col min="2" max="2" width="12.25" customWidth="1"/>
    <col min="3" max="3" width="38.3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7"/>
      <c r="B1" s="2"/>
      <c r="C1" s="68"/>
      <c r="D1" s="69"/>
      <c r="E1" s="69"/>
      <c r="F1" s="69"/>
      <c r="G1" s="69"/>
      <c r="H1" s="69"/>
      <c r="I1" s="86" t="s">
        <v>222</v>
      </c>
      <c r="J1" s="72"/>
    </row>
    <row r="2" ht="22.8" customHeight="1" spans="1:10">
      <c r="A2" s="67"/>
      <c r="B2" s="3" t="s">
        <v>223</v>
      </c>
      <c r="C2" s="3"/>
      <c r="D2" s="3"/>
      <c r="E2" s="3"/>
      <c r="F2" s="3"/>
      <c r="G2" s="3"/>
      <c r="H2" s="3"/>
      <c r="I2" s="3"/>
      <c r="J2" s="72" t="s">
        <v>3</v>
      </c>
    </row>
    <row r="3" ht="19.55" customHeight="1" spans="1:10">
      <c r="A3" s="70"/>
      <c r="B3" s="71" t="s">
        <v>5</v>
      </c>
      <c r="C3" s="71"/>
      <c r="D3" s="87"/>
      <c r="E3" s="87"/>
      <c r="F3" s="87"/>
      <c r="G3" s="87"/>
      <c r="H3" s="87"/>
      <c r="I3" s="87" t="s">
        <v>6</v>
      </c>
      <c r="J3" s="88"/>
    </row>
    <row r="4" ht="24.4" customHeight="1" spans="1:10">
      <c r="A4" s="72"/>
      <c r="B4" s="73" t="s">
        <v>213</v>
      </c>
      <c r="C4" s="73" t="s">
        <v>71</v>
      </c>
      <c r="D4" s="73" t="s">
        <v>214</v>
      </c>
      <c r="E4" s="73"/>
      <c r="F4" s="73"/>
      <c r="G4" s="73"/>
      <c r="H4" s="73"/>
      <c r="I4" s="73"/>
      <c r="J4" s="89"/>
    </row>
    <row r="5" ht="24.4" customHeight="1" spans="1:10">
      <c r="A5" s="74"/>
      <c r="B5" s="73"/>
      <c r="C5" s="73"/>
      <c r="D5" s="73" t="s">
        <v>59</v>
      </c>
      <c r="E5" s="94" t="s">
        <v>215</v>
      </c>
      <c r="F5" s="73" t="s">
        <v>216</v>
      </c>
      <c r="G5" s="73"/>
      <c r="H5" s="73"/>
      <c r="I5" s="73" t="s">
        <v>204</v>
      </c>
      <c r="J5" s="89"/>
    </row>
    <row r="6" ht="24.4" customHeight="1" spans="1:10">
      <c r="A6" s="74"/>
      <c r="B6" s="73"/>
      <c r="C6" s="73"/>
      <c r="D6" s="73"/>
      <c r="E6" s="94"/>
      <c r="F6" s="73" t="s">
        <v>151</v>
      </c>
      <c r="G6" s="73" t="s">
        <v>217</v>
      </c>
      <c r="H6" s="73" t="s">
        <v>218</v>
      </c>
      <c r="I6" s="73"/>
      <c r="J6" s="90"/>
    </row>
    <row r="7" ht="22.8" customHeight="1" spans="1:10">
      <c r="A7" s="75"/>
      <c r="B7" s="73"/>
      <c r="C7" s="73" t="s">
        <v>72</v>
      </c>
      <c r="D7" s="76"/>
      <c r="E7" s="76"/>
      <c r="F7" s="76"/>
      <c r="G7" s="76"/>
      <c r="H7" s="76"/>
      <c r="I7" s="76"/>
      <c r="J7" s="91"/>
    </row>
    <row r="8" ht="35" customHeight="1" spans="1:10">
      <c r="A8" s="75"/>
      <c r="B8" s="62"/>
      <c r="C8" s="95"/>
      <c r="D8" s="76"/>
      <c r="E8" s="76"/>
      <c r="F8" s="76"/>
      <c r="G8" s="76"/>
      <c r="H8" s="76"/>
      <c r="I8" s="76"/>
      <c r="J8" s="91"/>
    </row>
    <row r="9" ht="22.8" customHeight="1" spans="1:10">
      <c r="A9" s="75"/>
      <c r="B9" s="73"/>
      <c r="C9" s="73"/>
      <c r="D9" s="76"/>
      <c r="E9" s="76"/>
      <c r="F9" s="76"/>
      <c r="G9" s="76"/>
      <c r="H9" s="76"/>
      <c r="I9" s="76"/>
      <c r="J9" s="91"/>
    </row>
    <row r="10" ht="22.8" customHeight="1" spans="1:10">
      <c r="A10" s="75"/>
      <c r="B10" s="73"/>
      <c r="C10" s="73"/>
      <c r="D10" s="76"/>
      <c r="E10" s="76"/>
      <c r="F10" s="76"/>
      <c r="G10" s="76"/>
      <c r="H10" s="76"/>
      <c r="I10" s="76"/>
      <c r="J10" s="91"/>
    </row>
    <row r="11" ht="22.8" customHeight="1" spans="1:10">
      <c r="A11" s="75"/>
      <c r="B11" s="73"/>
      <c r="C11" s="73"/>
      <c r="D11" s="76"/>
      <c r="E11" s="76"/>
      <c r="F11" s="76"/>
      <c r="G11" s="76"/>
      <c r="H11" s="76"/>
      <c r="I11" s="76"/>
      <c r="J11" s="91"/>
    </row>
    <row r="12" ht="22.8" customHeight="1" spans="1:10">
      <c r="A12" s="75"/>
      <c r="B12" s="62"/>
      <c r="C12" s="62"/>
      <c r="D12" s="76"/>
      <c r="E12" s="76"/>
      <c r="F12" s="76"/>
      <c r="G12" s="76"/>
      <c r="H12" s="76"/>
      <c r="I12" s="76"/>
      <c r="J12" s="91"/>
    </row>
    <row r="13" ht="22.8" customHeight="1" spans="1:10">
      <c r="A13" s="75"/>
      <c r="B13" s="73"/>
      <c r="C13" s="73"/>
      <c r="D13" s="76"/>
      <c r="E13" s="76"/>
      <c r="F13" s="76"/>
      <c r="G13" s="76"/>
      <c r="H13" s="76"/>
      <c r="I13" s="76"/>
      <c r="J13" s="91"/>
    </row>
    <row r="14" ht="22.8" customHeight="1" spans="1:10">
      <c r="A14" s="75"/>
      <c r="B14" s="73"/>
      <c r="C14" s="73"/>
      <c r="D14" s="76"/>
      <c r="E14" s="76"/>
      <c r="F14" s="76"/>
      <c r="G14" s="76"/>
      <c r="H14" s="76"/>
      <c r="I14" s="76"/>
      <c r="J14" s="91"/>
    </row>
    <row r="15" ht="22.8" customHeight="1" spans="1:10">
      <c r="A15" s="75"/>
      <c r="B15" s="73"/>
      <c r="C15" s="73"/>
      <c r="D15" s="76"/>
      <c r="E15" s="76"/>
      <c r="F15" s="76"/>
      <c r="G15" s="76"/>
      <c r="H15" s="76"/>
      <c r="I15" s="76"/>
      <c r="J15" s="91"/>
    </row>
    <row r="16" ht="22.8" customHeight="1" spans="1:10">
      <c r="A16" s="75"/>
      <c r="B16" s="73"/>
      <c r="C16" s="73"/>
      <c r="D16" s="76"/>
      <c r="E16" s="76"/>
      <c r="F16" s="76"/>
      <c r="G16" s="76"/>
      <c r="H16" s="76"/>
      <c r="I16" s="76"/>
      <c r="J16" s="91"/>
    </row>
    <row r="17" ht="22.8" customHeight="1" spans="1:10">
      <c r="A17" s="75"/>
      <c r="B17" s="73"/>
      <c r="C17" s="73"/>
      <c r="D17" s="76"/>
      <c r="E17" s="76"/>
      <c r="F17" s="76"/>
      <c r="G17" s="76"/>
      <c r="H17" s="76"/>
      <c r="I17" s="76"/>
      <c r="J17" s="91"/>
    </row>
    <row r="18" ht="33" customHeight="1" spans="2:7">
      <c r="B18" s="83" t="s">
        <v>224</v>
      </c>
      <c r="C18" s="84"/>
      <c r="D18" s="84"/>
      <c r="E18" s="84"/>
      <c r="F18" s="84"/>
      <c r="G18" s="85"/>
    </row>
  </sheetData>
  <mergeCells count="10">
    <mergeCell ref="B2:I2"/>
    <mergeCell ref="B3:C3"/>
    <mergeCell ref="D4:I4"/>
    <mergeCell ref="F5:H5"/>
    <mergeCell ref="B18:G18"/>
    <mergeCell ref="B4:B6"/>
    <mergeCell ref="C4:C6"/>
    <mergeCell ref="D5:D6"/>
    <mergeCell ref="E5:E6"/>
    <mergeCell ref="I5:I6"/>
  </mergeCells>
  <printOptions horizontalCentered="1"/>
  <pageMargins left="0.590277777777778" right="0.590277777777778" top="0.865972222222222" bottom="0.984027777777778" header="0" footer="0"/>
  <pageSetup paperSize="9" scale="97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7"/>
      <c r="B1" s="2"/>
      <c r="C1" s="2"/>
      <c r="D1" s="2"/>
      <c r="E1" s="68"/>
      <c r="F1" s="68"/>
      <c r="G1" s="69"/>
      <c r="H1" s="69"/>
      <c r="I1" s="86" t="s">
        <v>225</v>
      </c>
      <c r="J1" s="72"/>
    </row>
    <row r="2" ht="22.8" customHeight="1" spans="1:10">
      <c r="A2" s="67"/>
      <c r="B2" s="3" t="s">
        <v>226</v>
      </c>
      <c r="C2" s="3"/>
      <c r="D2" s="3"/>
      <c r="E2" s="3"/>
      <c r="F2" s="3"/>
      <c r="G2" s="3"/>
      <c r="H2" s="3"/>
      <c r="I2" s="3"/>
      <c r="J2" s="72" t="s">
        <v>3</v>
      </c>
    </row>
    <row r="3" ht="19.55" customHeight="1" spans="1:10">
      <c r="A3" s="70"/>
      <c r="B3" s="71" t="s">
        <v>5</v>
      </c>
      <c r="C3" s="71"/>
      <c r="D3" s="71"/>
      <c r="E3" s="71"/>
      <c r="F3" s="71"/>
      <c r="G3" s="70"/>
      <c r="H3" s="70"/>
      <c r="I3" s="87" t="s">
        <v>6</v>
      </c>
      <c r="J3" s="88"/>
    </row>
    <row r="4" ht="24.4" customHeight="1" spans="1:10">
      <c r="A4" s="72"/>
      <c r="B4" s="73" t="s">
        <v>9</v>
      </c>
      <c r="C4" s="73"/>
      <c r="D4" s="73"/>
      <c r="E4" s="73"/>
      <c r="F4" s="73"/>
      <c r="G4" s="73" t="s">
        <v>227</v>
      </c>
      <c r="H4" s="73"/>
      <c r="I4" s="73"/>
      <c r="J4" s="89"/>
    </row>
    <row r="5" ht="24.4" customHeight="1" spans="1:10">
      <c r="A5" s="74"/>
      <c r="B5" s="73" t="s">
        <v>79</v>
      </c>
      <c r="C5" s="73"/>
      <c r="D5" s="73"/>
      <c r="E5" s="73" t="s">
        <v>70</v>
      </c>
      <c r="F5" s="73" t="s">
        <v>71</v>
      </c>
      <c r="G5" s="73" t="s">
        <v>59</v>
      </c>
      <c r="H5" s="73" t="s">
        <v>75</v>
      </c>
      <c r="I5" s="73" t="s">
        <v>76</v>
      </c>
      <c r="J5" s="89"/>
    </row>
    <row r="6" ht="24.4" customHeight="1" spans="1:10">
      <c r="A6" s="74"/>
      <c r="B6" s="73" t="s">
        <v>80</v>
      </c>
      <c r="C6" s="73" t="s">
        <v>81</v>
      </c>
      <c r="D6" s="73" t="s">
        <v>82</v>
      </c>
      <c r="E6" s="73"/>
      <c r="F6" s="73"/>
      <c r="G6" s="73"/>
      <c r="H6" s="73"/>
      <c r="I6" s="73"/>
      <c r="J6" s="90"/>
    </row>
    <row r="7" ht="22.8" customHeight="1" spans="1:10">
      <c r="A7" s="75"/>
      <c r="B7" s="73"/>
      <c r="C7" s="73"/>
      <c r="D7" s="73"/>
      <c r="E7" s="73"/>
      <c r="F7" s="73" t="s">
        <v>72</v>
      </c>
      <c r="G7" s="76"/>
      <c r="H7" s="76"/>
      <c r="I7" s="76"/>
      <c r="J7" s="91"/>
    </row>
    <row r="8" s="66" customFormat="1" ht="22.8" customHeight="1" spans="1:10">
      <c r="A8" s="77"/>
      <c r="B8" s="62"/>
      <c r="C8" s="62"/>
      <c r="D8" s="62"/>
      <c r="E8" s="78"/>
      <c r="F8" s="62"/>
      <c r="G8" s="79"/>
      <c r="H8" s="79"/>
      <c r="I8" s="79"/>
      <c r="J8" s="92"/>
    </row>
    <row r="9" ht="22.8" customHeight="1" spans="1:10">
      <c r="A9" s="74"/>
      <c r="B9" s="80"/>
      <c r="C9" s="80"/>
      <c r="D9" s="80"/>
      <c r="E9" s="80"/>
      <c r="F9" s="80"/>
      <c r="G9" s="81"/>
      <c r="H9" s="81"/>
      <c r="I9" s="81"/>
      <c r="J9" s="89"/>
    </row>
    <row r="10" ht="22.8" customHeight="1" spans="1:10">
      <c r="A10" s="74"/>
      <c r="B10" s="80"/>
      <c r="C10" s="80"/>
      <c r="D10" s="80"/>
      <c r="E10" s="80"/>
      <c r="F10" s="80"/>
      <c r="G10" s="81"/>
      <c r="H10" s="81"/>
      <c r="I10" s="81"/>
      <c r="J10" s="89"/>
    </row>
    <row r="11" ht="22.8" customHeight="1" spans="1:10">
      <c r="A11" s="74"/>
      <c r="B11" s="80"/>
      <c r="C11" s="80"/>
      <c r="D11" s="80"/>
      <c r="E11" s="80"/>
      <c r="F11" s="80"/>
      <c r="G11" s="81"/>
      <c r="H11" s="81"/>
      <c r="I11" s="81"/>
      <c r="J11" s="89"/>
    </row>
    <row r="12" ht="22.8" customHeight="1" spans="1:10">
      <c r="A12" s="74"/>
      <c r="B12" s="80"/>
      <c r="C12" s="80"/>
      <c r="D12" s="80"/>
      <c r="E12" s="80"/>
      <c r="F12" s="80"/>
      <c r="G12" s="81"/>
      <c r="H12" s="81"/>
      <c r="I12" s="81"/>
      <c r="J12" s="89"/>
    </row>
    <row r="13" ht="22.8" customHeight="1" spans="1:10">
      <c r="A13" s="74"/>
      <c r="B13" s="80"/>
      <c r="C13" s="80"/>
      <c r="D13" s="80"/>
      <c r="E13" s="80"/>
      <c r="F13" s="80"/>
      <c r="G13" s="81"/>
      <c r="H13" s="81"/>
      <c r="I13" s="81"/>
      <c r="J13" s="89"/>
    </row>
    <row r="14" ht="22.8" customHeight="1" spans="1:10">
      <c r="A14" s="74"/>
      <c r="B14" s="80"/>
      <c r="C14" s="80"/>
      <c r="D14" s="80"/>
      <c r="E14" s="80"/>
      <c r="F14" s="80"/>
      <c r="G14" s="81"/>
      <c r="H14" s="81"/>
      <c r="I14" s="81"/>
      <c r="J14" s="89"/>
    </row>
    <row r="15" ht="22.8" customHeight="1" spans="1:10">
      <c r="A15" s="74"/>
      <c r="B15" s="80"/>
      <c r="C15" s="80"/>
      <c r="D15" s="80"/>
      <c r="E15" s="80"/>
      <c r="F15" s="80"/>
      <c r="G15" s="81"/>
      <c r="H15" s="81"/>
      <c r="I15" s="81"/>
      <c r="J15" s="89"/>
    </row>
    <row r="16" ht="22.8" customHeight="1" spans="1:10">
      <c r="A16" s="74"/>
      <c r="B16" s="80"/>
      <c r="C16" s="80"/>
      <c r="D16" s="80"/>
      <c r="E16" s="80"/>
      <c r="F16" s="80" t="s">
        <v>23</v>
      </c>
      <c r="G16" s="81"/>
      <c r="H16" s="81"/>
      <c r="I16" s="81"/>
      <c r="J16" s="89"/>
    </row>
    <row r="17" ht="22.8" customHeight="1" spans="1:10">
      <c r="A17" s="74"/>
      <c r="B17" s="80"/>
      <c r="C17" s="80"/>
      <c r="D17" s="80"/>
      <c r="E17" s="80"/>
      <c r="F17" s="80" t="s">
        <v>228</v>
      </c>
      <c r="G17" s="81"/>
      <c r="H17" s="81"/>
      <c r="I17" s="81"/>
      <c r="J17" s="90"/>
    </row>
    <row r="18" ht="30" customHeight="1" spans="1:10">
      <c r="A18" s="82"/>
      <c r="B18" s="83" t="s">
        <v>229</v>
      </c>
      <c r="C18" s="84"/>
      <c r="D18" s="84"/>
      <c r="E18" s="84"/>
      <c r="F18" s="84"/>
      <c r="G18" s="85"/>
      <c r="H18" s="82"/>
      <c r="I18" s="82"/>
      <c r="J18" s="93"/>
    </row>
  </sheetData>
  <mergeCells count="11">
    <mergeCell ref="B2:I2"/>
    <mergeCell ref="B3:F3"/>
    <mergeCell ref="B4:F4"/>
    <mergeCell ref="G4:I4"/>
    <mergeCell ref="B5:D5"/>
    <mergeCell ref="B18:G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B4" workbookViewId="0">
      <selection activeCell="M12" sqref="M12"/>
    </sheetView>
  </sheetViews>
  <sheetFormatPr defaultColWidth="9" defaultRowHeight="13.5"/>
  <cols>
    <col min="1" max="1" width="2.125" style="1" hidden="1" customWidth="1"/>
    <col min="2" max="2" width="14.3333333333333" style="1" customWidth="1"/>
    <col min="3" max="3" width="9" style="39"/>
    <col min="4" max="4" width="14.35" style="1" customWidth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8" style="1" customWidth="1"/>
    <col min="10" max="10" width="28.875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60"/>
      <c r="J1" s="1" t="s">
        <v>230</v>
      </c>
    </row>
    <row r="2" ht="24" customHeight="1" spans="2:13">
      <c r="B2" s="61" t="s">
        <v>231</v>
      </c>
      <c r="C2" s="61"/>
      <c r="D2" s="61"/>
      <c r="E2" s="61"/>
      <c r="F2" s="61"/>
      <c r="G2" s="61"/>
      <c r="H2" s="61"/>
      <c r="I2" s="61"/>
      <c r="J2" s="61"/>
      <c r="K2" s="65"/>
      <c r="L2" s="56"/>
      <c r="M2" s="56"/>
    </row>
    <row r="3" ht="25" customHeight="1" spans="2:13">
      <c r="B3" s="62" t="s">
        <v>232</v>
      </c>
      <c r="C3" s="62"/>
      <c r="D3" s="62"/>
      <c r="E3" s="62"/>
      <c r="F3" s="62"/>
      <c r="G3" s="62"/>
      <c r="H3" s="62"/>
      <c r="I3" s="62"/>
      <c r="J3" s="62"/>
      <c r="K3" s="57"/>
      <c r="L3" s="57"/>
      <c r="M3" s="57"/>
    </row>
    <row r="4" ht="25" customHeight="1" spans="2:13">
      <c r="B4" s="43" t="s">
        <v>233</v>
      </c>
      <c r="C4" s="44" t="s">
        <v>234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ht="25" customHeight="1" spans="2:13">
      <c r="B5" s="43" t="s">
        <v>235</v>
      </c>
      <c r="C5" s="44" t="s">
        <v>0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ht="25" customHeight="1" spans="2:13">
      <c r="B6" s="45" t="s">
        <v>236</v>
      </c>
      <c r="C6" s="46" t="s">
        <v>237</v>
      </c>
      <c r="D6" s="46"/>
      <c r="E6" s="46"/>
      <c r="F6" s="47">
        <v>40</v>
      </c>
      <c r="G6" s="47"/>
      <c r="H6" s="47"/>
      <c r="I6" s="47"/>
      <c r="J6" s="47"/>
      <c r="K6" s="58"/>
      <c r="L6" s="58"/>
      <c r="M6" s="58"/>
    </row>
    <row r="7" ht="25" customHeight="1" spans="2:13">
      <c r="B7" s="48"/>
      <c r="C7" s="46" t="s">
        <v>238</v>
      </c>
      <c r="D7" s="46"/>
      <c r="E7" s="46"/>
      <c r="F7" s="47">
        <v>40</v>
      </c>
      <c r="G7" s="47"/>
      <c r="H7" s="47"/>
      <c r="I7" s="47"/>
      <c r="J7" s="47"/>
      <c r="K7" s="58"/>
      <c r="L7" s="58"/>
      <c r="M7" s="58"/>
    </row>
    <row r="8" ht="25" customHeight="1" spans="2:13">
      <c r="B8" s="48"/>
      <c r="C8" s="46" t="s">
        <v>239</v>
      </c>
      <c r="D8" s="46"/>
      <c r="E8" s="46"/>
      <c r="F8" s="47"/>
      <c r="G8" s="47"/>
      <c r="H8" s="47"/>
      <c r="I8" s="47"/>
      <c r="J8" s="47"/>
      <c r="K8" s="58"/>
      <c r="L8" s="58"/>
      <c r="M8" s="58"/>
    </row>
    <row r="9" ht="25" customHeight="1" spans="2:13">
      <c r="B9" s="45" t="s">
        <v>240</v>
      </c>
      <c r="C9" s="50" t="s">
        <v>241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ht="25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ht="25" customHeight="1" spans="2:13">
      <c r="B11" s="48" t="s">
        <v>242</v>
      </c>
      <c r="C11" s="43" t="s">
        <v>243</v>
      </c>
      <c r="D11" s="43" t="s">
        <v>244</v>
      </c>
      <c r="E11" s="46" t="s">
        <v>245</v>
      </c>
      <c r="F11" s="46"/>
      <c r="G11" s="46" t="s">
        <v>246</v>
      </c>
      <c r="H11" s="46"/>
      <c r="I11" s="46"/>
      <c r="J11" s="46"/>
      <c r="K11" s="58"/>
      <c r="L11" s="58"/>
      <c r="M11" s="58"/>
    </row>
    <row r="12" ht="25" customHeight="1" spans="2:13">
      <c r="B12" s="48"/>
      <c r="C12" s="48" t="s">
        <v>247</v>
      </c>
      <c r="D12" s="48" t="s">
        <v>248</v>
      </c>
      <c r="E12" s="63" t="s">
        <v>249</v>
      </c>
      <c r="F12" s="64"/>
      <c r="G12" s="52" t="s">
        <v>250</v>
      </c>
      <c r="H12" s="52"/>
      <c r="I12" s="52"/>
      <c r="J12" s="52"/>
      <c r="K12" s="58"/>
      <c r="L12" s="58"/>
      <c r="M12" s="58"/>
    </row>
    <row r="13" ht="26" customHeight="1" spans="2:13">
      <c r="B13" s="48"/>
      <c r="C13" s="48"/>
      <c r="D13" s="48"/>
      <c r="E13" s="63" t="s">
        <v>251</v>
      </c>
      <c r="F13" s="64"/>
      <c r="G13" s="51" t="s">
        <v>252</v>
      </c>
      <c r="H13" s="52"/>
      <c r="I13" s="52"/>
      <c r="J13" s="52"/>
      <c r="K13" s="59"/>
      <c r="L13" s="59"/>
      <c r="M13" s="59"/>
    </row>
    <row r="14" ht="24" customHeight="1" spans="2:10">
      <c r="B14" s="48"/>
      <c r="C14" s="48"/>
      <c r="D14" s="48"/>
      <c r="E14" s="63" t="s">
        <v>253</v>
      </c>
      <c r="F14" s="64"/>
      <c r="G14" s="51" t="s">
        <v>254</v>
      </c>
      <c r="H14" s="52"/>
      <c r="I14" s="52"/>
      <c r="J14" s="52"/>
    </row>
    <row r="15" ht="24" customHeight="1" spans="2:10">
      <c r="B15" s="48"/>
      <c r="C15" s="48"/>
      <c r="D15" s="48" t="s">
        <v>255</v>
      </c>
      <c r="E15" s="51" t="s">
        <v>256</v>
      </c>
      <c r="F15" s="52"/>
      <c r="G15" s="51" t="s">
        <v>257</v>
      </c>
      <c r="H15" s="52"/>
      <c r="I15" s="52"/>
      <c r="J15" s="52"/>
    </row>
    <row r="16" ht="33" customHeight="1" spans="2:10">
      <c r="B16" s="48"/>
      <c r="C16" s="48"/>
      <c r="D16" s="48"/>
      <c r="E16" s="51" t="s">
        <v>249</v>
      </c>
      <c r="F16" s="52"/>
      <c r="G16" s="53" t="s">
        <v>258</v>
      </c>
      <c r="H16" s="54"/>
      <c r="I16" s="54"/>
      <c r="J16" s="54"/>
    </row>
    <row r="17" ht="36" customHeight="1" spans="2:10">
      <c r="B17" s="48"/>
      <c r="C17" s="48"/>
      <c r="D17" s="48"/>
      <c r="E17" s="51" t="s">
        <v>251</v>
      </c>
      <c r="F17" s="52"/>
      <c r="G17" s="53" t="s">
        <v>259</v>
      </c>
      <c r="H17" s="54"/>
      <c r="I17" s="54"/>
      <c r="J17" s="54"/>
    </row>
    <row r="18" ht="24" customHeight="1" spans="2:10">
      <c r="B18" s="48"/>
      <c r="C18" s="48"/>
      <c r="D18" s="48" t="s">
        <v>260</v>
      </c>
      <c r="E18" s="51" t="s">
        <v>261</v>
      </c>
      <c r="F18" s="52"/>
      <c r="G18" s="53" t="s">
        <v>262</v>
      </c>
      <c r="H18" s="54"/>
      <c r="I18" s="54"/>
      <c r="J18" s="54"/>
    </row>
    <row r="19" ht="24" customHeight="1" spans="2:10">
      <c r="B19" s="48"/>
      <c r="C19" s="48"/>
      <c r="D19" s="48" t="s">
        <v>263</v>
      </c>
      <c r="E19" s="51" t="s">
        <v>264</v>
      </c>
      <c r="F19" s="52"/>
      <c r="G19" s="54" t="s">
        <v>265</v>
      </c>
      <c r="H19" s="54"/>
      <c r="I19" s="54"/>
      <c r="J19" s="54"/>
    </row>
    <row r="20" ht="30" customHeight="1" spans="2:10">
      <c r="B20" s="48"/>
      <c r="C20" s="48" t="s">
        <v>266</v>
      </c>
      <c r="D20" s="45" t="s">
        <v>267</v>
      </c>
      <c r="E20" s="51" t="s">
        <v>268</v>
      </c>
      <c r="F20" s="52"/>
      <c r="G20" s="53" t="s">
        <v>269</v>
      </c>
      <c r="H20" s="54"/>
      <c r="I20" s="54"/>
      <c r="J20" s="54"/>
    </row>
    <row r="21" ht="28" customHeight="1" spans="2:10">
      <c r="B21" s="48"/>
      <c r="C21" s="48"/>
      <c r="D21" s="45" t="s">
        <v>270</v>
      </c>
      <c r="E21" s="51" t="s">
        <v>271</v>
      </c>
      <c r="F21" s="52"/>
      <c r="G21" s="53" t="s">
        <v>272</v>
      </c>
      <c r="H21" s="54"/>
      <c r="I21" s="54"/>
      <c r="J21" s="54"/>
    </row>
    <row r="22" ht="33" customHeight="1" spans="2:10">
      <c r="B22" s="48"/>
      <c r="C22" s="48" t="s">
        <v>273</v>
      </c>
      <c r="D22" s="45" t="s">
        <v>274</v>
      </c>
      <c r="E22" s="51" t="s">
        <v>275</v>
      </c>
      <c r="F22" s="52"/>
      <c r="G22" s="52" t="s">
        <v>276</v>
      </c>
      <c r="H22" s="52"/>
      <c r="I22" s="52"/>
      <c r="J22" s="5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944444444444444" right="1.37777777777778" top="0.393055555555556" bottom="0.393055555555556" header="0.5" footer="0.432638888888889"/>
  <pageSetup paperSize="9" scale="93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R19" sqref="R19"/>
    </sheetView>
  </sheetViews>
  <sheetFormatPr defaultColWidth="9" defaultRowHeight="13.5"/>
  <cols>
    <col min="1" max="1" width="3.75" customWidth="1"/>
    <col min="2" max="2" width="13.775" style="1" customWidth="1"/>
    <col min="3" max="3" width="9" style="39"/>
    <col min="4" max="4" width="14.275" style="1" customWidth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9"/>
      <c r="J1" s="1" t="s">
        <v>277</v>
      </c>
    </row>
    <row r="2" s="1" customFormat="1" ht="24" customHeight="1" spans="2:13">
      <c r="B2" s="40" t="s">
        <v>231</v>
      </c>
      <c r="C2" s="41"/>
      <c r="D2" s="41"/>
      <c r="E2" s="41"/>
      <c r="F2" s="41"/>
      <c r="G2" s="41"/>
      <c r="H2" s="41"/>
      <c r="I2" s="41"/>
      <c r="J2" s="55"/>
      <c r="K2" s="56"/>
      <c r="L2" s="56"/>
      <c r="M2" s="56"/>
    </row>
    <row r="3" s="1" customFormat="1" ht="25" customHeight="1" spans="2:13">
      <c r="B3" s="42" t="s">
        <v>232</v>
      </c>
      <c r="C3" s="42"/>
      <c r="D3" s="42"/>
      <c r="E3" s="42"/>
      <c r="F3" s="42"/>
      <c r="G3" s="42"/>
      <c r="H3" s="42"/>
      <c r="I3" s="42"/>
      <c r="J3" s="42"/>
      <c r="K3" s="57"/>
      <c r="L3" s="57"/>
      <c r="M3" s="57"/>
    </row>
    <row r="4" s="1" customFormat="1" ht="25" customHeight="1" spans="2:13">
      <c r="B4" s="43" t="s">
        <v>233</v>
      </c>
      <c r="C4" s="44" t="s">
        <v>278</v>
      </c>
      <c r="D4" s="44"/>
      <c r="E4" s="44"/>
      <c r="F4" s="44"/>
      <c r="G4" s="44"/>
      <c r="H4" s="44"/>
      <c r="I4" s="44"/>
      <c r="J4" s="44"/>
      <c r="K4" s="58"/>
      <c r="L4" s="58"/>
      <c r="M4" s="58"/>
    </row>
    <row r="5" s="1" customFormat="1" ht="25" customHeight="1" spans="2:13">
      <c r="B5" s="43" t="s">
        <v>235</v>
      </c>
      <c r="C5" s="44" t="s">
        <v>0</v>
      </c>
      <c r="D5" s="44"/>
      <c r="E5" s="44"/>
      <c r="F5" s="44"/>
      <c r="G5" s="44"/>
      <c r="H5" s="44"/>
      <c r="I5" s="44"/>
      <c r="J5" s="44"/>
      <c r="K5" s="58"/>
      <c r="L5" s="58"/>
      <c r="M5" s="58"/>
    </row>
    <row r="6" s="1" customFormat="1" ht="25" customHeight="1" spans="2:13">
      <c r="B6" s="45" t="s">
        <v>236</v>
      </c>
      <c r="C6" s="46" t="s">
        <v>237</v>
      </c>
      <c r="D6" s="46"/>
      <c r="E6" s="46"/>
      <c r="F6" s="47">
        <v>26</v>
      </c>
      <c r="G6" s="47"/>
      <c r="H6" s="47"/>
      <c r="I6" s="47"/>
      <c r="J6" s="47"/>
      <c r="K6" s="58"/>
      <c r="L6" s="58"/>
      <c r="M6" s="58"/>
    </row>
    <row r="7" s="1" customFormat="1" ht="25" customHeight="1" spans="2:13">
      <c r="B7" s="48"/>
      <c r="C7" s="46" t="s">
        <v>238</v>
      </c>
      <c r="D7" s="46"/>
      <c r="E7" s="46"/>
      <c r="F7" s="47">
        <v>26</v>
      </c>
      <c r="G7" s="47"/>
      <c r="H7" s="47"/>
      <c r="I7" s="47"/>
      <c r="J7" s="47"/>
      <c r="K7" s="58"/>
      <c r="L7" s="58"/>
      <c r="M7" s="58"/>
    </row>
    <row r="8" s="1" customFormat="1" ht="25" customHeight="1" spans="2:13">
      <c r="B8" s="48"/>
      <c r="C8" s="46" t="s">
        <v>239</v>
      </c>
      <c r="D8" s="46"/>
      <c r="E8" s="46"/>
      <c r="F8" s="49"/>
      <c r="G8" s="49"/>
      <c r="H8" s="49"/>
      <c r="I8" s="49"/>
      <c r="J8" s="49"/>
      <c r="K8" s="58"/>
      <c r="L8" s="58"/>
      <c r="M8" s="58"/>
    </row>
    <row r="9" s="1" customFormat="1" ht="25" customHeight="1" spans="2:13">
      <c r="B9" s="45" t="s">
        <v>240</v>
      </c>
      <c r="C9" s="50" t="s">
        <v>279</v>
      </c>
      <c r="D9" s="50"/>
      <c r="E9" s="50"/>
      <c r="F9" s="50"/>
      <c r="G9" s="50"/>
      <c r="H9" s="50"/>
      <c r="I9" s="50"/>
      <c r="J9" s="50"/>
      <c r="K9" s="58"/>
      <c r="L9" s="58"/>
      <c r="M9" s="58"/>
    </row>
    <row r="10" s="1" customFormat="1" ht="25" customHeight="1" spans="2:13">
      <c r="B10" s="45"/>
      <c r="C10" s="50"/>
      <c r="D10" s="50"/>
      <c r="E10" s="50"/>
      <c r="F10" s="50"/>
      <c r="G10" s="50"/>
      <c r="H10" s="50"/>
      <c r="I10" s="50"/>
      <c r="J10" s="50"/>
      <c r="K10" s="58"/>
      <c r="L10" s="58"/>
      <c r="M10" s="58"/>
    </row>
    <row r="11" s="1" customFormat="1" ht="25" customHeight="1" spans="2:13">
      <c r="B11" s="48" t="s">
        <v>242</v>
      </c>
      <c r="C11" s="43" t="s">
        <v>243</v>
      </c>
      <c r="D11" s="43" t="s">
        <v>244</v>
      </c>
      <c r="E11" s="46" t="s">
        <v>245</v>
      </c>
      <c r="F11" s="46"/>
      <c r="G11" s="46" t="s">
        <v>246</v>
      </c>
      <c r="H11" s="46"/>
      <c r="I11" s="46"/>
      <c r="J11" s="46"/>
      <c r="K11" s="58"/>
      <c r="L11" s="58"/>
      <c r="M11" s="58"/>
    </row>
    <row r="12" s="1" customFormat="1" ht="25" customHeight="1" spans="2:13">
      <c r="B12" s="48"/>
      <c r="C12" s="48" t="s">
        <v>247</v>
      </c>
      <c r="D12" s="48" t="s">
        <v>248</v>
      </c>
      <c r="E12" s="51" t="s">
        <v>280</v>
      </c>
      <c r="F12" s="52"/>
      <c r="G12" s="51" t="s">
        <v>254</v>
      </c>
      <c r="H12" s="52"/>
      <c r="I12" s="52"/>
      <c r="J12" s="52"/>
      <c r="K12" s="58"/>
      <c r="L12" s="58"/>
      <c r="M12" s="58"/>
    </row>
    <row r="13" s="1" customFormat="1" ht="27" customHeight="1" spans="2:13">
      <c r="B13" s="48"/>
      <c r="C13" s="48"/>
      <c r="D13" s="48"/>
      <c r="E13" s="51" t="s">
        <v>281</v>
      </c>
      <c r="F13" s="52"/>
      <c r="G13" s="51" t="s">
        <v>282</v>
      </c>
      <c r="H13" s="52"/>
      <c r="I13" s="52"/>
      <c r="J13" s="52"/>
      <c r="K13" s="59"/>
      <c r="L13" s="59"/>
      <c r="M13" s="59"/>
    </row>
    <row r="14" s="1" customFormat="1" ht="24" customHeight="1" spans="2:10">
      <c r="B14" s="48"/>
      <c r="C14" s="48"/>
      <c r="D14" s="48" t="s">
        <v>255</v>
      </c>
      <c r="E14" s="51" t="s">
        <v>283</v>
      </c>
      <c r="F14" s="52"/>
      <c r="G14" s="51" t="s">
        <v>284</v>
      </c>
      <c r="H14" s="52"/>
      <c r="I14" s="52"/>
      <c r="J14" s="52"/>
    </row>
    <row r="15" s="1" customFormat="1" ht="24" customHeight="1" spans="2:10">
      <c r="B15" s="48"/>
      <c r="C15" s="48"/>
      <c r="D15" s="48" t="s">
        <v>260</v>
      </c>
      <c r="E15" s="51" t="s">
        <v>285</v>
      </c>
      <c r="F15" s="52"/>
      <c r="G15" s="52" t="s">
        <v>286</v>
      </c>
      <c r="H15" s="52"/>
      <c r="I15" s="52"/>
      <c r="J15" s="52"/>
    </row>
    <row r="16" s="1" customFormat="1" ht="24" customHeight="1" spans="2:10">
      <c r="B16" s="48"/>
      <c r="C16" s="48"/>
      <c r="D16" s="48" t="s">
        <v>263</v>
      </c>
      <c r="E16" s="51" t="s">
        <v>287</v>
      </c>
      <c r="F16" s="52"/>
      <c r="G16" s="52" t="s">
        <v>288</v>
      </c>
      <c r="H16" s="52"/>
      <c r="I16" s="52"/>
      <c r="J16" s="52"/>
    </row>
    <row r="17" s="1" customFormat="1" ht="50" customHeight="1" spans="2:10">
      <c r="B17" s="48"/>
      <c r="C17" s="48" t="s">
        <v>266</v>
      </c>
      <c r="D17" s="45" t="s">
        <v>267</v>
      </c>
      <c r="E17" s="51" t="s">
        <v>289</v>
      </c>
      <c r="F17" s="52"/>
      <c r="G17" s="53" t="s">
        <v>290</v>
      </c>
      <c r="H17" s="54"/>
      <c r="I17" s="54"/>
      <c r="J17" s="54"/>
    </row>
    <row r="18" s="1" customFormat="1" spans="2:10">
      <c r="B18" s="48"/>
      <c r="C18" s="48"/>
      <c r="D18" s="45" t="s">
        <v>270</v>
      </c>
      <c r="E18" s="51" t="s">
        <v>289</v>
      </c>
      <c r="F18" s="52"/>
      <c r="G18" s="51" t="s">
        <v>291</v>
      </c>
      <c r="H18" s="52"/>
      <c r="I18" s="52"/>
      <c r="J18" s="52"/>
    </row>
    <row r="19" s="1" customFormat="1" ht="33" customHeight="1" spans="2:10">
      <c r="B19" s="48"/>
      <c r="C19" s="48" t="s">
        <v>273</v>
      </c>
      <c r="D19" s="45" t="s">
        <v>274</v>
      </c>
      <c r="E19" s="51" t="s">
        <v>292</v>
      </c>
      <c r="F19" s="52"/>
      <c r="G19" s="52" t="s">
        <v>276</v>
      </c>
      <c r="H19" s="52"/>
      <c r="I19" s="52"/>
      <c r="J19" s="5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1.0625" right="0.75" top="0.511805555555556" bottom="0.314583333333333" header="0.511805555555556" footer="0.511805555555556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0"/>
  <sheetViews>
    <sheetView tabSelected="1" topLeftCell="B1" workbookViewId="0">
      <selection activeCell="K5" sqref="K5"/>
    </sheetView>
  </sheetViews>
  <sheetFormatPr defaultColWidth="10" defaultRowHeight="13.5"/>
  <cols>
    <col min="1" max="1" width="2.63333333333333" hidden="1" customWidth="1"/>
    <col min="2" max="2" width="12.1833333333333" style="1" customWidth="1"/>
    <col min="3" max="3" width="17.7333333333333" style="1" customWidth="1"/>
    <col min="4" max="4" width="13.8" style="1" customWidth="1"/>
    <col min="5" max="5" width="11.6333333333333" style="1" customWidth="1"/>
    <col min="6" max="6" width="9.63333333333333" style="1" customWidth="1"/>
    <col min="7" max="7" width="13.8166666666667" style="1" customWidth="1"/>
    <col min="8" max="8" width="13.4083333333333" style="1" customWidth="1"/>
    <col min="9" max="9" width="64.1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293</v>
      </c>
    </row>
    <row r="2" ht="27" customHeight="1" spans="2:9">
      <c r="B2" s="3" t="s">
        <v>294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295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296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297</v>
      </c>
      <c r="C5" s="5" t="s">
        <v>298</v>
      </c>
      <c r="D5" s="5"/>
      <c r="E5" s="5" t="s">
        <v>299</v>
      </c>
      <c r="F5" s="5"/>
      <c r="G5" s="5"/>
      <c r="H5" s="5"/>
      <c r="I5" s="5"/>
    </row>
    <row r="6" ht="26.5" customHeight="1" spans="2:9">
      <c r="B6" s="5"/>
      <c r="C6" s="6" t="s">
        <v>197</v>
      </c>
      <c r="D6" s="7"/>
      <c r="E6" s="8" t="s">
        <v>300</v>
      </c>
      <c r="F6" s="9"/>
      <c r="G6" s="9"/>
      <c r="H6" s="9"/>
      <c r="I6" s="33"/>
    </row>
    <row r="7" ht="26.5" customHeight="1" spans="2:9">
      <c r="B7" s="5"/>
      <c r="C7" s="6" t="s">
        <v>198</v>
      </c>
      <c r="D7" s="10"/>
      <c r="E7" s="8" t="s">
        <v>301</v>
      </c>
      <c r="F7" s="11"/>
      <c r="G7" s="11"/>
      <c r="H7" s="11"/>
      <c r="I7" s="34"/>
    </row>
    <row r="8" ht="26.5" customHeight="1" spans="2:9">
      <c r="B8" s="5"/>
      <c r="C8" s="6" t="s">
        <v>302</v>
      </c>
      <c r="D8" s="12"/>
      <c r="E8" s="8" t="s">
        <v>303</v>
      </c>
      <c r="F8" s="13"/>
      <c r="G8" s="13"/>
      <c r="H8" s="13"/>
      <c r="I8" s="35"/>
    </row>
    <row r="9" ht="26.5" customHeight="1" spans="2:9">
      <c r="B9" s="5"/>
      <c r="C9" s="14"/>
      <c r="D9" s="14"/>
      <c r="E9" s="14"/>
      <c r="F9" s="14"/>
      <c r="G9" s="14"/>
      <c r="H9" s="14"/>
      <c r="I9" s="14"/>
    </row>
    <row r="10" ht="26.5" customHeight="1" spans="2:9">
      <c r="B10" s="5"/>
      <c r="C10" s="5" t="s">
        <v>304</v>
      </c>
      <c r="D10" s="5"/>
      <c r="E10" s="5"/>
      <c r="F10" s="5"/>
      <c r="G10" s="5" t="s">
        <v>305</v>
      </c>
      <c r="H10" s="5" t="s">
        <v>238</v>
      </c>
      <c r="I10" s="5" t="s">
        <v>239</v>
      </c>
    </row>
    <row r="11" ht="26.5" customHeight="1" spans="2:9">
      <c r="B11" s="5"/>
      <c r="C11" s="5"/>
      <c r="D11" s="5"/>
      <c r="E11" s="5"/>
      <c r="F11" s="5"/>
      <c r="G11" s="15" t="s">
        <v>306</v>
      </c>
      <c r="H11" s="15" t="s">
        <v>306</v>
      </c>
      <c r="I11" s="36"/>
    </row>
    <row r="12" ht="37" customHeight="1" spans="2:9">
      <c r="B12" s="16" t="s">
        <v>307</v>
      </c>
      <c r="C12" s="17" t="s">
        <v>308</v>
      </c>
      <c r="D12" s="17"/>
      <c r="E12" s="17"/>
      <c r="F12" s="17"/>
      <c r="G12" s="17"/>
      <c r="H12" s="17"/>
      <c r="I12" s="17"/>
    </row>
    <row r="13" ht="26.5" customHeight="1" spans="2:9">
      <c r="B13" s="18" t="s">
        <v>309</v>
      </c>
      <c r="C13" s="18" t="s">
        <v>243</v>
      </c>
      <c r="D13" s="18" t="s">
        <v>244</v>
      </c>
      <c r="E13" s="18"/>
      <c r="F13" s="18" t="s">
        <v>245</v>
      </c>
      <c r="G13" s="18"/>
      <c r="H13" s="18" t="s">
        <v>310</v>
      </c>
      <c r="I13" s="18"/>
    </row>
    <row r="14" ht="26.5" customHeight="1" spans="2:9">
      <c r="B14" s="18"/>
      <c r="C14" s="18" t="s">
        <v>311</v>
      </c>
      <c r="D14" s="18" t="s">
        <v>248</v>
      </c>
      <c r="E14" s="18"/>
      <c r="F14" s="7" t="s">
        <v>312</v>
      </c>
      <c r="G14" s="19"/>
      <c r="H14" s="20" t="s">
        <v>313</v>
      </c>
      <c r="I14" s="37"/>
    </row>
    <row r="15" ht="26.5" customHeight="1" spans="2:9">
      <c r="B15" s="18"/>
      <c r="C15" s="18"/>
      <c r="D15" s="18"/>
      <c r="E15" s="18"/>
      <c r="F15" s="7" t="s">
        <v>314</v>
      </c>
      <c r="G15" s="19"/>
      <c r="H15" s="20" t="s">
        <v>315</v>
      </c>
      <c r="I15" s="37"/>
    </row>
    <row r="16" ht="26.5" customHeight="1" spans="2:9">
      <c r="B16" s="18"/>
      <c r="C16" s="18"/>
      <c r="D16" s="18"/>
      <c r="E16" s="18"/>
      <c r="F16" s="7" t="s">
        <v>76</v>
      </c>
      <c r="G16" s="19"/>
      <c r="H16" s="20" t="s">
        <v>316</v>
      </c>
      <c r="I16" s="37"/>
    </row>
    <row r="17" ht="26.5" customHeight="1" spans="2:9">
      <c r="B17" s="18"/>
      <c r="C17" s="18"/>
      <c r="D17" s="18" t="s">
        <v>255</v>
      </c>
      <c r="E17" s="18"/>
      <c r="F17" s="7" t="s">
        <v>312</v>
      </c>
      <c r="G17" s="19"/>
      <c r="H17" s="20" t="s">
        <v>300</v>
      </c>
      <c r="I17" s="37"/>
    </row>
    <row r="18" ht="26.5" customHeight="1" spans="2:9">
      <c r="B18" s="18"/>
      <c r="C18" s="18"/>
      <c r="D18" s="18"/>
      <c r="E18" s="18"/>
      <c r="F18" s="7" t="s">
        <v>314</v>
      </c>
      <c r="G18" s="19"/>
      <c r="H18" s="20" t="s">
        <v>301</v>
      </c>
      <c r="I18" s="37"/>
    </row>
    <row r="19" ht="26.5" customHeight="1" spans="2:9">
      <c r="B19" s="18"/>
      <c r="C19" s="18"/>
      <c r="D19" s="18"/>
      <c r="E19" s="18"/>
      <c r="F19" s="7" t="s">
        <v>76</v>
      </c>
      <c r="G19" s="19"/>
      <c r="H19" s="20" t="s">
        <v>317</v>
      </c>
      <c r="I19" s="37"/>
    </row>
    <row r="20" ht="26.5" customHeight="1" spans="2:9">
      <c r="B20" s="18"/>
      <c r="C20" s="18"/>
      <c r="D20" s="18" t="s">
        <v>260</v>
      </c>
      <c r="E20" s="18"/>
      <c r="F20" s="7" t="s">
        <v>312</v>
      </c>
      <c r="G20" s="19"/>
      <c r="H20" s="20" t="s">
        <v>318</v>
      </c>
      <c r="I20" s="20"/>
    </row>
    <row r="21" ht="26.5" customHeight="1" spans="2:9">
      <c r="B21" s="18"/>
      <c r="C21" s="18"/>
      <c r="D21" s="18"/>
      <c r="E21" s="18"/>
      <c r="F21" s="7" t="s">
        <v>314</v>
      </c>
      <c r="G21" s="19"/>
      <c r="H21" s="20" t="s">
        <v>318</v>
      </c>
      <c r="I21" s="20"/>
    </row>
    <row r="22" ht="26.5" customHeight="1" spans="2:9">
      <c r="B22" s="18"/>
      <c r="C22" s="18"/>
      <c r="D22" s="18"/>
      <c r="E22" s="18"/>
      <c r="F22" s="7" t="s">
        <v>76</v>
      </c>
      <c r="G22" s="19"/>
      <c r="H22" s="20" t="s">
        <v>318</v>
      </c>
      <c r="I22" s="37"/>
    </row>
    <row r="23" ht="26.5" customHeight="1" spans="2:9">
      <c r="B23" s="18"/>
      <c r="C23" s="18"/>
      <c r="D23" s="18" t="s">
        <v>263</v>
      </c>
      <c r="E23" s="18"/>
      <c r="F23" s="7" t="s">
        <v>312</v>
      </c>
      <c r="G23" s="19"/>
      <c r="H23" s="20" t="s">
        <v>313</v>
      </c>
      <c r="I23" s="37"/>
    </row>
    <row r="24" ht="26.5" customHeight="1" spans="2:9">
      <c r="B24" s="18"/>
      <c r="C24" s="18"/>
      <c r="D24" s="18"/>
      <c r="E24" s="18"/>
      <c r="F24" s="7" t="s">
        <v>314</v>
      </c>
      <c r="G24" s="19"/>
      <c r="H24" s="20" t="s">
        <v>315</v>
      </c>
      <c r="I24" s="37"/>
    </row>
    <row r="25" ht="26.5" customHeight="1" spans="2:9">
      <c r="B25" s="18"/>
      <c r="C25" s="18"/>
      <c r="D25" s="18"/>
      <c r="E25" s="18"/>
      <c r="F25" s="7" t="s">
        <v>76</v>
      </c>
      <c r="G25" s="19"/>
      <c r="H25" s="20" t="s">
        <v>316</v>
      </c>
      <c r="I25" s="37"/>
    </row>
    <row r="26" ht="26.5" customHeight="1" spans="2:9">
      <c r="B26" s="18"/>
      <c r="C26" s="21" t="s">
        <v>319</v>
      </c>
      <c r="D26" s="22" t="s">
        <v>267</v>
      </c>
      <c r="E26" s="23"/>
      <c r="F26" s="7" t="s">
        <v>75</v>
      </c>
      <c r="G26" s="19"/>
      <c r="H26" s="20" t="s">
        <v>320</v>
      </c>
      <c r="I26" s="37"/>
    </row>
    <row r="27" ht="26.5" customHeight="1" spans="2:9">
      <c r="B27" s="18"/>
      <c r="C27" s="24"/>
      <c r="D27" s="25"/>
      <c r="E27" s="26"/>
      <c r="F27" s="7" t="s">
        <v>76</v>
      </c>
      <c r="G27" s="19"/>
      <c r="H27" s="20" t="s">
        <v>321</v>
      </c>
      <c r="I27" s="37"/>
    </row>
    <row r="28" ht="26.5" customHeight="1" spans="2:9">
      <c r="B28" s="18"/>
      <c r="C28" s="24"/>
      <c r="D28" s="22" t="s">
        <v>270</v>
      </c>
      <c r="E28" s="23"/>
      <c r="F28" s="7" t="s">
        <v>75</v>
      </c>
      <c r="G28" s="19"/>
      <c r="H28" s="20" t="s">
        <v>322</v>
      </c>
      <c r="I28" s="20"/>
    </row>
    <row r="29" ht="26.5" customHeight="1" spans="2:9">
      <c r="B29" s="18"/>
      <c r="C29" s="27"/>
      <c r="D29" s="25"/>
      <c r="E29" s="26"/>
      <c r="F29" s="7" t="s">
        <v>76</v>
      </c>
      <c r="G29" s="19"/>
      <c r="H29" s="20" t="s">
        <v>323</v>
      </c>
      <c r="I29" s="20"/>
    </row>
    <row r="30" ht="26.5" customHeight="1" spans="2:9">
      <c r="B30" s="18"/>
      <c r="C30" s="21" t="s">
        <v>273</v>
      </c>
      <c r="D30" s="28" t="s">
        <v>274</v>
      </c>
      <c r="E30" s="29"/>
      <c r="F30" s="7" t="s">
        <v>75</v>
      </c>
      <c r="G30" s="19"/>
      <c r="H30" s="20" t="s">
        <v>324</v>
      </c>
      <c r="I30" s="20"/>
    </row>
    <row r="31" ht="26.5" customHeight="1" spans="2:9">
      <c r="B31" s="18"/>
      <c r="C31" s="30"/>
      <c r="D31" s="25"/>
      <c r="E31" s="26"/>
      <c r="F31" s="7" t="s">
        <v>76</v>
      </c>
      <c r="G31" s="19"/>
      <c r="H31" s="20" t="s">
        <v>324</v>
      </c>
      <c r="I31" s="37"/>
    </row>
    <row r="32" ht="45" customHeight="1" spans="2:9">
      <c r="B32" s="31"/>
      <c r="C32" s="31"/>
      <c r="D32" s="31"/>
      <c r="E32" s="31"/>
      <c r="F32" s="31"/>
      <c r="G32" s="31"/>
      <c r="H32" s="31"/>
      <c r="I32" s="31"/>
    </row>
    <row r="33" ht="16.35" customHeight="1" spans="2:3">
      <c r="B33" s="32"/>
      <c r="C33" s="32"/>
    </row>
    <row r="34" ht="16.35" customHeight="1" spans="2:2">
      <c r="B34" s="32"/>
    </row>
    <row r="35" ht="16.35" customHeight="1" spans="2:16">
      <c r="B35" s="32"/>
      <c r="P35" s="38"/>
    </row>
    <row r="36" ht="16.35" customHeight="1" spans="2:2">
      <c r="B36" s="32"/>
    </row>
    <row r="37" ht="16.35" customHeight="1" spans="2:9">
      <c r="B37" s="32"/>
      <c r="C37" s="32"/>
      <c r="D37" s="32"/>
      <c r="E37" s="32"/>
      <c r="F37" s="32"/>
      <c r="G37" s="32"/>
      <c r="H37" s="32"/>
      <c r="I37" s="32"/>
    </row>
    <row r="38" ht="16.35" customHeight="1" spans="2:9">
      <c r="B38" s="32"/>
      <c r="C38" s="32"/>
      <c r="D38" s="32"/>
      <c r="E38" s="32"/>
      <c r="F38" s="32"/>
      <c r="G38" s="32"/>
      <c r="H38" s="32"/>
      <c r="I38" s="32"/>
    </row>
    <row r="39" ht="16.35" customHeight="1" spans="2:9">
      <c r="B39" s="32"/>
      <c r="C39" s="32"/>
      <c r="D39" s="32"/>
      <c r="E39" s="32"/>
      <c r="F39" s="32"/>
      <c r="G39" s="32"/>
      <c r="H39" s="32"/>
      <c r="I39" s="32"/>
    </row>
    <row r="40" ht="16.35" customHeight="1" spans="2:9">
      <c r="B40" s="32"/>
      <c r="C40" s="32"/>
      <c r="D40" s="32"/>
      <c r="E40" s="32"/>
      <c r="F40" s="32"/>
      <c r="G40" s="32"/>
      <c r="H40" s="32"/>
      <c r="I40" s="32"/>
    </row>
  </sheetData>
  <mergeCells count="6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B32:I32"/>
    <mergeCell ref="B5:B11"/>
    <mergeCell ref="B13:B31"/>
    <mergeCell ref="C14:C25"/>
    <mergeCell ref="C26:C29"/>
    <mergeCell ref="C30:C31"/>
    <mergeCell ref="C10:F11"/>
    <mergeCell ref="D14:E16"/>
    <mergeCell ref="D17:E19"/>
    <mergeCell ref="D20:E22"/>
    <mergeCell ref="D23:E25"/>
    <mergeCell ref="D26:E27"/>
    <mergeCell ref="D28:E29"/>
    <mergeCell ref="D30:E31"/>
  </mergeCells>
  <printOptions horizontalCentered="1"/>
  <pageMargins left="0.393055555555556" right="0.314583333333333" top="0.432638888888889" bottom="0.393055555555556" header="0" footer="0"/>
  <pageSetup paperSize="9" scale="6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4" workbookViewId="0">
      <selection activeCell="I24" sqref="I24"/>
    </sheetView>
  </sheetViews>
  <sheetFormatPr defaultColWidth="10" defaultRowHeight="13.5" outlineLevelCol="5"/>
  <cols>
    <col min="1" max="1" width="1.53333333333333" style="119" customWidth="1"/>
    <col min="2" max="2" width="41.0333333333333" style="119" customWidth="1"/>
    <col min="3" max="3" width="16.4083333333333" style="119" customWidth="1"/>
    <col min="4" max="4" width="41.0333333333333" style="119" customWidth="1"/>
    <col min="5" max="5" width="20.1" style="119" customWidth="1"/>
    <col min="6" max="6" width="1.53333333333333" style="119" customWidth="1"/>
    <col min="7" max="10" width="9.76666666666667" style="119" customWidth="1"/>
    <col min="11" max="16384" width="10" style="119"/>
  </cols>
  <sheetData>
    <row r="1" s="119" customFormat="1" ht="14.2" customHeight="1" spans="1:6">
      <c r="A1" s="177"/>
      <c r="B1" s="120"/>
      <c r="C1" s="121"/>
      <c r="D1" s="178"/>
      <c r="E1" s="120" t="s">
        <v>2</v>
      </c>
      <c r="F1" s="185" t="s">
        <v>3</v>
      </c>
    </row>
    <row r="2" s="119" customFormat="1" ht="19.9" customHeight="1" spans="1:6">
      <c r="A2" s="178"/>
      <c r="B2" s="180" t="s">
        <v>4</v>
      </c>
      <c r="C2" s="180"/>
      <c r="D2" s="180"/>
      <c r="E2" s="180"/>
      <c r="F2" s="185"/>
    </row>
    <row r="3" s="119" customFormat="1" ht="17.05" customHeight="1" spans="1:6">
      <c r="A3" s="181"/>
      <c r="B3" s="126" t="s">
        <v>5</v>
      </c>
      <c r="C3" s="143"/>
      <c r="D3" s="143"/>
      <c r="E3" s="182" t="s">
        <v>6</v>
      </c>
      <c r="F3" s="186"/>
    </row>
    <row r="4" s="119" customFormat="1" ht="21.35" customHeight="1" spans="1:6">
      <c r="A4" s="183"/>
      <c r="B4" s="129" t="s">
        <v>7</v>
      </c>
      <c r="C4" s="129"/>
      <c r="D4" s="129" t="s">
        <v>8</v>
      </c>
      <c r="E4" s="129"/>
      <c r="F4" s="141"/>
    </row>
    <row r="5" s="119" customFormat="1" ht="21.35" customHeight="1" spans="1:6">
      <c r="A5" s="183"/>
      <c r="B5" s="129" t="s">
        <v>9</v>
      </c>
      <c r="C5" s="129" t="s">
        <v>10</v>
      </c>
      <c r="D5" s="129" t="s">
        <v>9</v>
      </c>
      <c r="E5" s="129" t="s">
        <v>10</v>
      </c>
      <c r="F5" s="141"/>
    </row>
    <row r="6" s="119" customFormat="1" ht="19.9" customHeight="1" spans="1:6">
      <c r="A6" s="128"/>
      <c r="B6" s="150" t="s">
        <v>11</v>
      </c>
      <c r="C6" s="151">
        <v>5923750.89</v>
      </c>
      <c r="D6" s="150" t="s">
        <v>12</v>
      </c>
      <c r="E6" s="151">
        <v>4460000.14</v>
      </c>
      <c r="F6" s="153"/>
    </row>
    <row r="7" s="119" customFormat="1" ht="19.9" customHeight="1" spans="1:6">
      <c r="A7" s="128"/>
      <c r="B7" s="150" t="s">
        <v>13</v>
      </c>
      <c r="C7" s="151">
        <v>660000</v>
      </c>
      <c r="D7" s="150" t="s">
        <v>14</v>
      </c>
      <c r="E7" s="151"/>
      <c r="F7" s="153"/>
    </row>
    <row r="8" s="119" customFormat="1" ht="19.9" customHeight="1" spans="1:6">
      <c r="A8" s="128"/>
      <c r="B8" s="150" t="s">
        <v>15</v>
      </c>
      <c r="C8" s="151"/>
      <c r="D8" s="150" t="s">
        <v>16</v>
      </c>
      <c r="E8" s="151"/>
      <c r="F8" s="153"/>
    </row>
    <row r="9" s="119" customFormat="1" ht="19.9" customHeight="1" spans="1:6">
      <c r="A9" s="128"/>
      <c r="B9" s="150" t="s">
        <v>17</v>
      </c>
      <c r="C9" s="151"/>
      <c r="D9" s="150" t="s">
        <v>18</v>
      </c>
      <c r="E9" s="151"/>
      <c r="F9" s="153"/>
    </row>
    <row r="10" s="119" customFormat="1" ht="19.9" customHeight="1" spans="1:6">
      <c r="A10" s="128"/>
      <c r="B10" s="150" t="s">
        <v>19</v>
      </c>
      <c r="C10" s="151"/>
      <c r="D10" s="150" t="s">
        <v>20</v>
      </c>
      <c r="E10" s="151"/>
      <c r="F10" s="153"/>
    </row>
    <row r="11" s="119" customFormat="1" ht="19.9" customHeight="1" spans="1:6">
      <c r="A11" s="128"/>
      <c r="B11" s="150" t="s">
        <v>21</v>
      </c>
      <c r="C11" s="151"/>
      <c r="D11" s="150" t="s">
        <v>22</v>
      </c>
      <c r="E11" s="151"/>
      <c r="F11" s="153"/>
    </row>
    <row r="12" s="119" customFormat="1" ht="19.9" customHeight="1" spans="1:6">
      <c r="A12" s="128"/>
      <c r="B12" s="150" t="s">
        <v>23</v>
      </c>
      <c r="C12" s="151"/>
      <c r="D12" s="150" t="s">
        <v>24</v>
      </c>
      <c r="E12" s="151"/>
      <c r="F12" s="153"/>
    </row>
    <row r="13" s="119" customFormat="1" ht="19.9" customHeight="1" spans="1:6">
      <c r="A13" s="128"/>
      <c r="B13" s="150" t="s">
        <v>23</v>
      </c>
      <c r="C13" s="151"/>
      <c r="D13" s="150" t="s">
        <v>25</v>
      </c>
      <c r="E13" s="151">
        <v>686944.25</v>
      </c>
      <c r="F13" s="153"/>
    </row>
    <row r="14" s="119" customFormat="1" ht="19.9" customHeight="1" spans="1:6">
      <c r="A14" s="128"/>
      <c r="B14" s="150" t="s">
        <v>23</v>
      </c>
      <c r="C14" s="151"/>
      <c r="D14" s="150" t="s">
        <v>26</v>
      </c>
      <c r="E14" s="151"/>
      <c r="F14" s="153"/>
    </row>
    <row r="15" s="119" customFormat="1" ht="19.9" customHeight="1" spans="1:6">
      <c r="A15" s="128"/>
      <c r="B15" s="150" t="s">
        <v>23</v>
      </c>
      <c r="C15" s="151"/>
      <c r="D15" s="150" t="s">
        <v>27</v>
      </c>
      <c r="E15" s="151">
        <v>330670.5</v>
      </c>
      <c r="F15" s="153"/>
    </row>
    <row r="16" s="119" customFormat="1" ht="19.9" customHeight="1" spans="1:6">
      <c r="A16" s="128"/>
      <c r="B16" s="150" t="s">
        <v>23</v>
      </c>
      <c r="C16" s="151"/>
      <c r="D16" s="150" t="s">
        <v>28</v>
      </c>
      <c r="E16" s="151"/>
      <c r="F16" s="153"/>
    </row>
    <row r="17" s="119" customFormat="1" ht="19.9" customHeight="1" spans="1:6">
      <c r="A17" s="128"/>
      <c r="B17" s="150" t="s">
        <v>23</v>
      </c>
      <c r="C17" s="151"/>
      <c r="D17" s="150" t="s">
        <v>29</v>
      </c>
      <c r="E17" s="151">
        <v>660000</v>
      </c>
      <c r="F17" s="153"/>
    </row>
    <row r="18" s="119" customFormat="1" ht="19.9" customHeight="1" spans="1:6">
      <c r="A18" s="128"/>
      <c r="B18" s="150" t="s">
        <v>23</v>
      </c>
      <c r="C18" s="151"/>
      <c r="D18" s="150" t="s">
        <v>30</v>
      </c>
      <c r="E18" s="151"/>
      <c r="F18" s="153"/>
    </row>
    <row r="19" s="119" customFormat="1" ht="19.9" customHeight="1" spans="1:6">
      <c r="A19" s="128"/>
      <c r="B19" s="150" t="s">
        <v>23</v>
      </c>
      <c r="C19" s="151"/>
      <c r="D19" s="150" t="s">
        <v>31</v>
      </c>
      <c r="E19" s="151"/>
      <c r="F19" s="153"/>
    </row>
    <row r="20" s="119" customFormat="1" ht="19.9" customHeight="1" spans="1:6">
      <c r="A20" s="128"/>
      <c r="B20" s="150" t="s">
        <v>23</v>
      </c>
      <c r="C20" s="151"/>
      <c r="D20" s="150" t="s">
        <v>32</v>
      </c>
      <c r="E20" s="151"/>
      <c r="F20" s="153"/>
    </row>
    <row r="21" s="119" customFormat="1" ht="19.9" customHeight="1" spans="1:6">
      <c r="A21" s="128"/>
      <c r="B21" s="150" t="s">
        <v>23</v>
      </c>
      <c r="C21" s="151"/>
      <c r="D21" s="150" t="s">
        <v>33</v>
      </c>
      <c r="E21" s="151"/>
      <c r="F21" s="153"/>
    </row>
    <row r="22" s="119" customFormat="1" ht="19.9" customHeight="1" spans="1:6">
      <c r="A22" s="128"/>
      <c r="B22" s="150" t="s">
        <v>23</v>
      </c>
      <c r="C22" s="151"/>
      <c r="D22" s="150" t="s">
        <v>34</v>
      </c>
      <c r="E22" s="151"/>
      <c r="F22" s="153"/>
    </row>
    <row r="23" s="119" customFormat="1" ht="19.9" customHeight="1" spans="1:6">
      <c r="A23" s="128"/>
      <c r="B23" s="150" t="s">
        <v>23</v>
      </c>
      <c r="C23" s="151"/>
      <c r="D23" s="150" t="s">
        <v>35</v>
      </c>
      <c r="E23" s="151"/>
      <c r="F23" s="153"/>
    </row>
    <row r="24" s="119" customFormat="1" ht="19.9" customHeight="1" spans="1:6">
      <c r="A24" s="128"/>
      <c r="B24" s="150" t="s">
        <v>23</v>
      </c>
      <c r="C24" s="151"/>
      <c r="D24" s="150" t="s">
        <v>36</v>
      </c>
      <c r="E24" s="151"/>
      <c r="F24" s="153"/>
    </row>
    <row r="25" s="119" customFormat="1" ht="19.9" customHeight="1" spans="1:6">
      <c r="A25" s="128"/>
      <c r="B25" s="150" t="s">
        <v>23</v>
      </c>
      <c r="C25" s="151"/>
      <c r="D25" s="150" t="s">
        <v>37</v>
      </c>
      <c r="E25" s="151">
        <v>446136</v>
      </c>
      <c r="F25" s="153"/>
    </row>
    <row r="26" s="119" customFormat="1" ht="19.9" customHeight="1" spans="1:6">
      <c r="A26" s="128"/>
      <c r="B26" s="150" t="s">
        <v>23</v>
      </c>
      <c r="C26" s="151"/>
      <c r="D26" s="150" t="s">
        <v>38</v>
      </c>
      <c r="E26" s="151"/>
      <c r="F26" s="153"/>
    </row>
    <row r="27" s="119" customFormat="1" ht="19.9" customHeight="1" spans="1:6">
      <c r="A27" s="128"/>
      <c r="B27" s="150" t="s">
        <v>23</v>
      </c>
      <c r="C27" s="151"/>
      <c r="D27" s="150" t="s">
        <v>39</v>
      </c>
      <c r="E27" s="151"/>
      <c r="F27" s="153"/>
    </row>
    <row r="28" s="119" customFormat="1" ht="19.9" customHeight="1" spans="1:6">
      <c r="A28" s="128"/>
      <c r="B28" s="150" t="s">
        <v>23</v>
      </c>
      <c r="C28" s="151"/>
      <c r="D28" s="150" t="s">
        <v>40</v>
      </c>
      <c r="E28" s="151"/>
      <c r="F28" s="153"/>
    </row>
    <row r="29" s="119" customFormat="1" ht="19.9" customHeight="1" spans="1:6">
      <c r="A29" s="128"/>
      <c r="B29" s="150" t="s">
        <v>23</v>
      </c>
      <c r="C29" s="151"/>
      <c r="D29" s="150" t="s">
        <v>41</v>
      </c>
      <c r="E29" s="151"/>
      <c r="F29" s="153"/>
    </row>
    <row r="30" s="119" customFormat="1" ht="19.9" customHeight="1" spans="1:6">
      <c r="A30" s="128"/>
      <c r="B30" s="150" t="s">
        <v>23</v>
      </c>
      <c r="C30" s="151"/>
      <c r="D30" s="150" t="s">
        <v>42</v>
      </c>
      <c r="E30" s="151"/>
      <c r="F30" s="153"/>
    </row>
    <row r="31" s="119" customFormat="1" ht="19.9" customHeight="1" spans="1:6">
      <c r="A31" s="128"/>
      <c r="B31" s="150" t="s">
        <v>23</v>
      </c>
      <c r="C31" s="151"/>
      <c r="D31" s="150" t="s">
        <v>43</v>
      </c>
      <c r="E31" s="151"/>
      <c r="F31" s="153"/>
    </row>
    <row r="32" s="119" customFormat="1" ht="19.9" customHeight="1" spans="1:6">
      <c r="A32" s="128"/>
      <c r="B32" s="150" t="s">
        <v>23</v>
      </c>
      <c r="C32" s="151"/>
      <c r="D32" s="150" t="s">
        <v>44</v>
      </c>
      <c r="E32" s="151"/>
      <c r="F32" s="153"/>
    </row>
    <row r="33" s="119" customFormat="1" ht="19.9" customHeight="1" spans="1:6">
      <c r="A33" s="128"/>
      <c r="B33" s="150" t="s">
        <v>23</v>
      </c>
      <c r="C33" s="151"/>
      <c r="D33" s="150" t="s">
        <v>45</v>
      </c>
      <c r="E33" s="151"/>
      <c r="F33" s="153"/>
    </row>
    <row r="34" s="119" customFormat="1" ht="19.9" customHeight="1" spans="1:6">
      <c r="A34" s="128"/>
      <c r="B34" s="150" t="s">
        <v>23</v>
      </c>
      <c r="C34" s="151"/>
      <c r="D34" s="150" t="s">
        <v>46</v>
      </c>
      <c r="E34" s="151"/>
      <c r="F34" s="153"/>
    </row>
    <row r="35" s="119" customFormat="1" ht="19.9" customHeight="1" spans="1:6">
      <c r="A35" s="128"/>
      <c r="B35" s="150" t="s">
        <v>23</v>
      </c>
      <c r="C35" s="151"/>
      <c r="D35" s="150" t="s">
        <v>47</v>
      </c>
      <c r="E35" s="151"/>
      <c r="F35" s="153"/>
    </row>
    <row r="36" s="119" customFormat="1" ht="19.9" customHeight="1" spans="1:6">
      <c r="A36" s="145"/>
      <c r="B36" s="132" t="s">
        <v>48</v>
      </c>
      <c r="C36" s="131">
        <v>6583750.89</v>
      </c>
      <c r="D36" s="132" t="s">
        <v>49</v>
      </c>
      <c r="E36" s="131">
        <v>6583750.89</v>
      </c>
      <c r="F36" s="154"/>
    </row>
    <row r="37" s="119" customFormat="1" ht="19.9" customHeight="1" spans="1:6">
      <c r="A37" s="128"/>
      <c r="B37" s="149" t="s">
        <v>50</v>
      </c>
      <c r="C37" s="151"/>
      <c r="D37" s="149" t="s">
        <v>51</v>
      </c>
      <c r="E37" s="151"/>
      <c r="F37" s="194"/>
    </row>
    <row r="38" s="119" customFormat="1" ht="19.9" customHeight="1" spans="1:6">
      <c r="A38" s="195"/>
      <c r="B38" s="149" t="s">
        <v>52</v>
      </c>
      <c r="C38" s="151"/>
      <c r="D38" s="149" t="s">
        <v>53</v>
      </c>
      <c r="E38" s="151"/>
      <c r="F38" s="194"/>
    </row>
    <row r="39" s="119" customFormat="1" ht="19.9" customHeight="1" spans="1:6">
      <c r="A39" s="195"/>
      <c r="B39" s="196"/>
      <c r="C39" s="196"/>
      <c r="D39" s="149" t="s">
        <v>54</v>
      </c>
      <c r="E39" s="151"/>
      <c r="F39" s="194"/>
    </row>
    <row r="40" s="119" customFormat="1" ht="19.9" customHeight="1" spans="1:6">
      <c r="A40" s="197"/>
      <c r="B40" s="129" t="s">
        <v>55</v>
      </c>
      <c r="C40" s="131">
        <v>6583750.89</v>
      </c>
      <c r="D40" s="129" t="s">
        <v>56</v>
      </c>
      <c r="E40" s="131">
        <v>6583750.89</v>
      </c>
      <c r="F40" s="198"/>
    </row>
    <row r="41" s="119" customFormat="1" ht="8.5" customHeight="1" spans="1:6">
      <c r="A41" s="184"/>
      <c r="B41" s="184"/>
      <c r="C41" s="199"/>
      <c r="D41" s="199"/>
      <c r="E41" s="184"/>
      <c r="F41" s="200"/>
    </row>
  </sheetData>
  <mergeCells count="4">
    <mergeCell ref="B2:E2"/>
    <mergeCell ref="B4:C4"/>
    <mergeCell ref="D4:E4"/>
    <mergeCell ref="A6:A35"/>
  </mergeCells>
  <printOptions horizontalCentered="1"/>
  <pageMargins left="0.275" right="0.511805555555556" top="0.393055555555556" bottom="0.275" header="0" footer="0"/>
  <pageSetup paperSize="9" scale="6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102" customWidth="1"/>
    <col min="2" max="2" width="16.825" style="102" customWidth="1"/>
    <col min="3" max="3" width="33.375" style="102" customWidth="1"/>
    <col min="4" max="4" width="15.5" style="102" customWidth="1"/>
    <col min="5" max="5" width="13" style="102" customWidth="1"/>
    <col min="6" max="6" width="15.125" style="102" customWidth="1"/>
    <col min="7" max="7" width="14.25" style="102" customWidth="1"/>
    <col min="8" max="14" width="13" style="102" customWidth="1"/>
    <col min="15" max="15" width="1.53333333333333" style="102" customWidth="1"/>
    <col min="16" max="16" width="9.76666666666667" style="102" customWidth="1"/>
    <col min="17" max="16384" width="10" style="102"/>
  </cols>
  <sheetData>
    <row r="1" ht="25" customHeight="1" spans="1:15">
      <c r="A1" s="103"/>
      <c r="B1" s="2"/>
      <c r="C1" s="104"/>
      <c r="D1" s="188"/>
      <c r="E1" s="188"/>
      <c r="F1" s="188"/>
      <c r="G1" s="104"/>
      <c r="H1" s="104"/>
      <c r="I1" s="104"/>
      <c r="L1" s="104"/>
      <c r="M1" s="104"/>
      <c r="N1" s="105" t="s">
        <v>57</v>
      </c>
      <c r="O1" s="106"/>
    </row>
    <row r="2" ht="22.8" customHeight="1" spans="1:15">
      <c r="A2" s="103"/>
      <c r="B2" s="107" t="s">
        <v>58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6" t="s">
        <v>3</v>
      </c>
    </row>
    <row r="3" ht="19.55" customHeight="1" spans="1:15">
      <c r="A3" s="108"/>
      <c r="B3" s="109" t="s">
        <v>5</v>
      </c>
      <c r="C3" s="109"/>
      <c r="D3" s="108"/>
      <c r="E3" s="108"/>
      <c r="F3" s="190"/>
      <c r="G3" s="108"/>
      <c r="H3" s="190"/>
      <c r="I3" s="190"/>
      <c r="J3" s="190"/>
      <c r="K3" s="190"/>
      <c r="L3" s="190"/>
      <c r="M3" s="190"/>
      <c r="N3" s="110" t="s">
        <v>6</v>
      </c>
      <c r="O3" s="111"/>
    </row>
    <row r="4" ht="24.4" customHeight="1" spans="1:15">
      <c r="A4" s="112"/>
      <c r="B4" s="94" t="s">
        <v>9</v>
      </c>
      <c r="C4" s="94"/>
      <c r="D4" s="94" t="s">
        <v>59</v>
      </c>
      <c r="E4" s="94" t="s">
        <v>60</v>
      </c>
      <c r="F4" s="94" t="s">
        <v>61</v>
      </c>
      <c r="G4" s="94" t="s">
        <v>62</v>
      </c>
      <c r="H4" s="94" t="s">
        <v>63</v>
      </c>
      <c r="I4" s="94" t="s">
        <v>64</v>
      </c>
      <c r="J4" s="94" t="s">
        <v>65</v>
      </c>
      <c r="K4" s="94" t="s">
        <v>66</v>
      </c>
      <c r="L4" s="94" t="s">
        <v>67</v>
      </c>
      <c r="M4" s="94" t="s">
        <v>68</v>
      </c>
      <c r="N4" s="94" t="s">
        <v>69</v>
      </c>
      <c r="O4" s="114"/>
    </row>
    <row r="5" ht="24.4" customHeight="1" spans="1:15">
      <c r="A5" s="112"/>
      <c r="B5" s="94" t="s">
        <v>70</v>
      </c>
      <c r="C5" s="191" t="s">
        <v>71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14"/>
    </row>
    <row r="6" ht="24.4" customHeight="1" spans="1:15">
      <c r="A6" s="112"/>
      <c r="B6" s="94"/>
      <c r="C6" s="191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114"/>
    </row>
    <row r="7" ht="27" customHeight="1" spans="1:15">
      <c r="A7" s="115"/>
      <c r="B7" s="73"/>
      <c r="C7" s="73" t="s">
        <v>72</v>
      </c>
      <c r="D7" s="192">
        <f>G7+F7</f>
        <v>6583750.89</v>
      </c>
      <c r="E7" s="192"/>
      <c r="F7" s="192">
        <v>5923750.89</v>
      </c>
      <c r="G7" s="192">
        <v>660000</v>
      </c>
      <c r="H7" s="76"/>
      <c r="I7" s="76"/>
      <c r="J7" s="76"/>
      <c r="K7" s="76"/>
      <c r="L7" s="76"/>
      <c r="M7" s="76"/>
      <c r="N7" s="76"/>
      <c r="O7" s="116"/>
    </row>
    <row r="8" ht="38" customHeight="1" spans="1:15">
      <c r="A8" s="115"/>
      <c r="B8" s="73">
        <v>102001</v>
      </c>
      <c r="C8" s="193" t="s">
        <v>0</v>
      </c>
      <c r="D8" s="192">
        <v>6583750.89</v>
      </c>
      <c r="E8" s="192"/>
      <c r="F8" s="192">
        <v>5923750.89</v>
      </c>
      <c r="G8" s="192">
        <v>660000</v>
      </c>
      <c r="H8" s="76"/>
      <c r="I8" s="76"/>
      <c r="J8" s="76"/>
      <c r="K8" s="76"/>
      <c r="L8" s="76"/>
      <c r="M8" s="76"/>
      <c r="N8" s="76"/>
      <c r="O8" s="116"/>
    </row>
    <row r="9" ht="27" customHeight="1" spans="1:15">
      <c r="A9" s="115"/>
      <c r="B9" s="73"/>
      <c r="C9" s="73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116"/>
    </row>
    <row r="10" ht="27" customHeight="1" spans="1:15">
      <c r="A10" s="115"/>
      <c r="B10" s="73"/>
      <c r="C10" s="73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116"/>
    </row>
    <row r="11" ht="27" customHeight="1" spans="1:15">
      <c r="A11" s="115"/>
      <c r="B11" s="73"/>
      <c r="C11" s="73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116"/>
    </row>
    <row r="12" ht="27" customHeight="1" spans="1:15">
      <c r="A12" s="115"/>
      <c r="B12" s="73"/>
      <c r="C12" s="73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116"/>
    </row>
    <row r="13" ht="27" customHeight="1" spans="1:15">
      <c r="A13" s="115"/>
      <c r="B13" s="73"/>
      <c r="C13" s="73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116"/>
    </row>
    <row r="14" ht="27" customHeight="1" spans="1:15">
      <c r="A14" s="115"/>
      <c r="B14" s="73"/>
      <c r="C14" s="73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116"/>
    </row>
    <row r="15" ht="27" customHeight="1" spans="1:15">
      <c r="A15" s="115"/>
      <c r="B15" s="73"/>
      <c r="C15" s="73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116"/>
    </row>
    <row r="16" ht="27" customHeight="1" spans="1:15">
      <c r="A16" s="115"/>
      <c r="B16" s="73"/>
      <c r="C16" s="73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116"/>
    </row>
    <row r="17" ht="27" customHeight="1" spans="1:15">
      <c r="A17" s="115"/>
      <c r="B17" s="73"/>
      <c r="C17" s="73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11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7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G4" sqref="G4:G6"/>
    </sheetView>
  </sheetViews>
  <sheetFormatPr defaultColWidth="10" defaultRowHeight="13.5"/>
  <cols>
    <col min="1" max="1" width="1.53333333333333" style="102" customWidth="1"/>
    <col min="2" max="4" width="6.15833333333333" style="102" customWidth="1"/>
    <col min="5" max="5" width="16.825" style="102" customWidth="1"/>
    <col min="6" max="6" width="41.025" style="102" customWidth="1"/>
    <col min="7" max="7" width="15.125" style="102" customWidth="1"/>
    <col min="8" max="8" width="15.5" style="102" customWidth="1"/>
    <col min="9" max="9" width="13.75" style="102" customWidth="1"/>
    <col min="10" max="10" width="16.4166666666667" style="102" customWidth="1"/>
    <col min="11" max="11" width="22.9333333333333" style="102" customWidth="1"/>
    <col min="12" max="12" width="1.53333333333333" style="102" customWidth="1"/>
    <col min="13" max="14" width="9.76666666666667" style="102" customWidth="1"/>
    <col min="15" max="16384" width="10" style="102"/>
  </cols>
  <sheetData>
    <row r="1" ht="25" customHeight="1" spans="1:12">
      <c r="A1" s="103"/>
      <c r="B1" s="2"/>
      <c r="C1" s="2"/>
      <c r="D1" s="2"/>
      <c r="E1" s="104"/>
      <c r="F1" s="104"/>
      <c r="G1" s="188"/>
      <c r="H1" s="188"/>
      <c r="I1" s="188"/>
      <c r="J1" s="188"/>
      <c r="K1" s="105" t="s">
        <v>73</v>
      </c>
      <c r="L1" s="106"/>
    </row>
    <row r="2" ht="22.8" customHeight="1" spans="1:12">
      <c r="A2" s="103"/>
      <c r="B2" s="107" t="s">
        <v>74</v>
      </c>
      <c r="C2" s="107"/>
      <c r="D2" s="107"/>
      <c r="E2" s="107"/>
      <c r="F2" s="107"/>
      <c r="G2" s="107"/>
      <c r="H2" s="107"/>
      <c r="I2" s="107"/>
      <c r="J2" s="107"/>
      <c r="K2" s="107"/>
      <c r="L2" s="106" t="s">
        <v>3</v>
      </c>
    </row>
    <row r="3" ht="19.55" customHeight="1" spans="1:12">
      <c r="A3" s="108"/>
      <c r="B3" s="109" t="s">
        <v>5</v>
      </c>
      <c r="C3" s="109"/>
      <c r="D3" s="109"/>
      <c r="E3" s="109"/>
      <c r="F3" s="109"/>
      <c r="G3" s="108"/>
      <c r="H3" s="108"/>
      <c r="I3" s="190"/>
      <c r="J3" s="190"/>
      <c r="K3" s="110" t="s">
        <v>6</v>
      </c>
      <c r="L3" s="111"/>
    </row>
    <row r="4" ht="24.4" customHeight="1" spans="1:12">
      <c r="A4" s="106"/>
      <c r="B4" s="73" t="s">
        <v>9</v>
      </c>
      <c r="C4" s="73"/>
      <c r="D4" s="73"/>
      <c r="E4" s="73"/>
      <c r="F4" s="73"/>
      <c r="G4" s="73" t="s">
        <v>59</v>
      </c>
      <c r="H4" s="73" t="s">
        <v>75</v>
      </c>
      <c r="I4" s="73" t="s">
        <v>76</v>
      </c>
      <c r="J4" s="73" t="s">
        <v>77</v>
      </c>
      <c r="K4" s="73" t="s">
        <v>78</v>
      </c>
      <c r="L4" s="113"/>
    </row>
    <row r="5" ht="24.4" customHeight="1" spans="1:12">
      <c r="A5" s="112"/>
      <c r="B5" s="73" t="s">
        <v>79</v>
      </c>
      <c r="C5" s="73"/>
      <c r="D5" s="73"/>
      <c r="E5" s="73" t="s">
        <v>70</v>
      </c>
      <c r="F5" s="73" t="s">
        <v>71</v>
      </c>
      <c r="G5" s="73"/>
      <c r="H5" s="73"/>
      <c r="I5" s="73"/>
      <c r="J5" s="73"/>
      <c r="K5" s="73"/>
      <c r="L5" s="113"/>
    </row>
    <row r="6" ht="24.4" customHeight="1" spans="1:12">
      <c r="A6" s="112"/>
      <c r="B6" s="73" t="s">
        <v>80</v>
      </c>
      <c r="C6" s="73" t="s">
        <v>81</v>
      </c>
      <c r="D6" s="73" t="s">
        <v>82</v>
      </c>
      <c r="E6" s="73"/>
      <c r="F6" s="73"/>
      <c r="G6" s="73"/>
      <c r="H6" s="73"/>
      <c r="I6" s="73"/>
      <c r="J6" s="73"/>
      <c r="K6" s="73"/>
      <c r="L6" s="114"/>
    </row>
    <row r="7" ht="27" customHeight="1" spans="1:12">
      <c r="A7" s="115"/>
      <c r="B7" s="73"/>
      <c r="C7" s="73"/>
      <c r="D7" s="73"/>
      <c r="E7" s="73"/>
      <c r="F7" s="73" t="s">
        <v>72</v>
      </c>
      <c r="G7" s="76">
        <v>658750.89</v>
      </c>
      <c r="H7" s="76">
        <v>5923750.89</v>
      </c>
      <c r="I7" s="76">
        <v>660000</v>
      </c>
      <c r="J7" s="76"/>
      <c r="K7" s="76"/>
      <c r="L7" s="116"/>
    </row>
    <row r="8" ht="27" customHeight="1" spans="1:12">
      <c r="A8" s="115"/>
      <c r="B8" s="73">
        <v>201</v>
      </c>
      <c r="C8" s="97" t="s">
        <v>83</v>
      </c>
      <c r="D8" s="97" t="s">
        <v>84</v>
      </c>
      <c r="E8" s="73">
        <v>102001</v>
      </c>
      <c r="F8" s="73" t="s">
        <v>85</v>
      </c>
      <c r="G8" s="76">
        <v>3947037.36</v>
      </c>
      <c r="H8" s="76">
        <v>3947037.36</v>
      </c>
      <c r="I8" s="76"/>
      <c r="J8" s="76"/>
      <c r="K8" s="76"/>
      <c r="L8" s="116"/>
    </row>
    <row r="9" ht="27" customHeight="1" spans="1:12">
      <c r="A9" s="115"/>
      <c r="B9" s="73">
        <v>201</v>
      </c>
      <c r="C9" s="97" t="s">
        <v>83</v>
      </c>
      <c r="D9" s="97" t="s">
        <v>86</v>
      </c>
      <c r="E9" s="73">
        <v>102001</v>
      </c>
      <c r="F9" s="73" t="s">
        <v>87</v>
      </c>
      <c r="G9" s="76">
        <v>512962.78</v>
      </c>
      <c r="H9" s="76">
        <v>512962.78</v>
      </c>
      <c r="I9" s="76"/>
      <c r="J9" s="76"/>
      <c r="K9" s="76"/>
      <c r="L9" s="116"/>
    </row>
    <row r="10" ht="27" customHeight="1" spans="1:12">
      <c r="A10" s="115"/>
      <c r="B10" s="73">
        <v>208</v>
      </c>
      <c r="C10" s="97" t="s">
        <v>88</v>
      </c>
      <c r="D10" s="97" t="s">
        <v>84</v>
      </c>
      <c r="E10" s="73">
        <v>102001</v>
      </c>
      <c r="F10" s="73" t="s">
        <v>89</v>
      </c>
      <c r="G10" s="76">
        <v>142210.4</v>
      </c>
      <c r="H10" s="76">
        <v>142210.4</v>
      </c>
      <c r="I10" s="76"/>
      <c r="J10" s="76"/>
      <c r="K10" s="76"/>
      <c r="L10" s="116"/>
    </row>
    <row r="11" ht="27" customHeight="1" spans="1:12">
      <c r="A11" s="115"/>
      <c r="B11" s="73">
        <v>208</v>
      </c>
      <c r="C11" s="97" t="s">
        <v>88</v>
      </c>
      <c r="D11" s="97" t="s">
        <v>88</v>
      </c>
      <c r="E11" s="73">
        <v>102001</v>
      </c>
      <c r="F11" s="73" t="s">
        <v>90</v>
      </c>
      <c r="G11" s="76">
        <v>544733.85</v>
      </c>
      <c r="H11" s="76">
        <v>544733.85</v>
      </c>
      <c r="I11" s="76"/>
      <c r="J11" s="76"/>
      <c r="K11" s="76"/>
      <c r="L11" s="116"/>
    </row>
    <row r="12" ht="27" customHeight="1" spans="1:12">
      <c r="A12" s="115"/>
      <c r="B12" s="73">
        <v>210</v>
      </c>
      <c r="C12" s="97" t="s">
        <v>91</v>
      </c>
      <c r="D12" s="97" t="s">
        <v>84</v>
      </c>
      <c r="E12" s="73">
        <v>102001</v>
      </c>
      <c r="F12" s="73" t="s">
        <v>92</v>
      </c>
      <c r="G12" s="76">
        <v>251660.85</v>
      </c>
      <c r="H12" s="76">
        <v>251660.85</v>
      </c>
      <c r="I12" s="76"/>
      <c r="J12" s="76"/>
      <c r="K12" s="76"/>
      <c r="L12" s="116"/>
    </row>
    <row r="13" ht="27" customHeight="1" spans="1:12">
      <c r="A13" s="115"/>
      <c r="B13" s="73">
        <v>210</v>
      </c>
      <c r="C13" s="97" t="s">
        <v>91</v>
      </c>
      <c r="D13" s="97" t="s">
        <v>83</v>
      </c>
      <c r="E13" s="73">
        <v>102001</v>
      </c>
      <c r="F13" s="73" t="s">
        <v>93</v>
      </c>
      <c r="G13" s="76">
        <v>34609.65</v>
      </c>
      <c r="H13" s="76">
        <v>34609.65</v>
      </c>
      <c r="I13" s="76"/>
      <c r="J13" s="76"/>
      <c r="K13" s="76"/>
      <c r="L13" s="116"/>
    </row>
    <row r="14" ht="27" customHeight="1" spans="1:12">
      <c r="A14" s="115"/>
      <c r="B14" s="73">
        <v>210</v>
      </c>
      <c r="C14" s="97" t="s">
        <v>91</v>
      </c>
      <c r="D14" s="97" t="s">
        <v>94</v>
      </c>
      <c r="E14" s="73">
        <v>102001</v>
      </c>
      <c r="F14" s="73" t="s">
        <v>95</v>
      </c>
      <c r="G14" s="76">
        <v>39600</v>
      </c>
      <c r="H14" s="76">
        <v>39600</v>
      </c>
      <c r="I14" s="76"/>
      <c r="J14" s="76"/>
      <c r="K14" s="76"/>
      <c r="L14" s="116"/>
    </row>
    <row r="15" ht="27" customHeight="1" spans="1:12">
      <c r="A15" s="115"/>
      <c r="B15" s="73">
        <v>210</v>
      </c>
      <c r="C15" s="97" t="s">
        <v>91</v>
      </c>
      <c r="D15" s="97" t="s">
        <v>96</v>
      </c>
      <c r="E15" s="73">
        <v>102001</v>
      </c>
      <c r="F15" s="73" t="s">
        <v>97</v>
      </c>
      <c r="G15" s="76">
        <v>4800</v>
      </c>
      <c r="H15" s="76">
        <v>4800</v>
      </c>
      <c r="I15" s="76"/>
      <c r="J15" s="76"/>
      <c r="K15" s="76"/>
      <c r="L15" s="116"/>
    </row>
    <row r="16" ht="27" customHeight="1" spans="1:12">
      <c r="A16" s="115"/>
      <c r="B16" s="73">
        <v>212</v>
      </c>
      <c r="C16" s="97" t="s">
        <v>98</v>
      </c>
      <c r="D16" s="97" t="s">
        <v>83</v>
      </c>
      <c r="E16" s="73">
        <v>102001</v>
      </c>
      <c r="F16" s="73" t="s">
        <v>99</v>
      </c>
      <c r="G16" s="76">
        <v>660000</v>
      </c>
      <c r="H16" s="76"/>
      <c r="I16" s="76">
        <v>660000</v>
      </c>
      <c r="J16" s="76"/>
      <c r="K16" s="76"/>
      <c r="L16" s="116"/>
    </row>
    <row r="17" ht="27" customHeight="1" spans="1:12">
      <c r="A17" s="115"/>
      <c r="B17" s="73">
        <v>221</v>
      </c>
      <c r="C17" s="97" t="s">
        <v>83</v>
      </c>
      <c r="D17" s="97" t="s">
        <v>84</v>
      </c>
      <c r="E17" s="73">
        <v>102001</v>
      </c>
      <c r="F17" s="73" t="s">
        <v>100</v>
      </c>
      <c r="G17" s="76">
        <v>446136</v>
      </c>
      <c r="H17" s="76">
        <v>446136</v>
      </c>
      <c r="I17" s="76"/>
      <c r="J17" s="76"/>
      <c r="K17" s="76"/>
      <c r="L17" s="116"/>
    </row>
    <row r="18" ht="27" customHeight="1" spans="1:12">
      <c r="A18" s="112"/>
      <c r="B18" s="73"/>
      <c r="C18" s="97"/>
      <c r="D18" s="97"/>
      <c r="E18" s="80"/>
      <c r="F18" s="80" t="s">
        <v>23</v>
      </c>
      <c r="G18" s="81"/>
      <c r="H18" s="81"/>
      <c r="I18" s="81"/>
      <c r="J18" s="81"/>
      <c r="K18" s="81"/>
      <c r="L18" s="113"/>
    </row>
    <row r="19" ht="27" customHeight="1" spans="1:12">
      <c r="A19" s="112"/>
      <c r="B19" s="73"/>
      <c r="C19" s="97"/>
      <c r="D19" s="97"/>
      <c r="E19" s="80"/>
      <c r="F19" s="80" t="s">
        <v>23</v>
      </c>
      <c r="G19" s="81"/>
      <c r="H19" s="81"/>
      <c r="I19" s="81"/>
      <c r="J19" s="81"/>
      <c r="K19" s="81"/>
      <c r="L19" s="113"/>
    </row>
    <row r="20" ht="27" customHeight="1" spans="1:12">
      <c r="A20" s="112"/>
      <c r="B20" s="73"/>
      <c r="C20" s="97"/>
      <c r="D20" s="97"/>
      <c r="E20" s="80"/>
      <c r="F20" s="80"/>
      <c r="G20" s="81"/>
      <c r="H20" s="81"/>
      <c r="I20" s="81"/>
      <c r="J20" s="81"/>
      <c r="K20" s="81"/>
      <c r="L20" s="114"/>
    </row>
    <row r="21" ht="9.75" customHeight="1" spans="1:12">
      <c r="A21" s="117"/>
      <c r="B21" s="189"/>
      <c r="C21" s="189"/>
      <c r="D21" s="189"/>
      <c r="E21" s="189"/>
      <c r="F21" s="117"/>
      <c r="G21" s="117"/>
      <c r="H21" s="117"/>
      <c r="I21" s="117"/>
      <c r="J21" s="189"/>
      <c r="K21" s="189"/>
      <c r="L21" s="11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0.786805555555556" bottom="0.984027777777778" header="0" footer="0"/>
  <pageSetup paperSize="9" scale="8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21" activePane="bottomLeft" state="frozen"/>
      <selection/>
      <selection pane="bottomLeft" activeCell="H5" sqref="H5"/>
    </sheetView>
  </sheetViews>
  <sheetFormatPr defaultColWidth="10" defaultRowHeight="13.5"/>
  <cols>
    <col min="1" max="1" width="1.53333333333333" style="119" customWidth="1"/>
    <col min="2" max="2" width="31" style="119" customWidth="1"/>
    <col min="3" max="3" width="19.5916666666667" style="119" customWidth="1"/>
    <col min="4" max="4" width="24" style="119" customWidth="1"/>
    <col min="5" max="5" width="14.5" style="119" customWidth="1"/>
    <col min="6" max="6" width="16.4083333333333" style="119" customWidth="1"/>
    <col min="7" max="7" width="14.625" style="119" customWidth="1"/>
    <col min="8" max="8" width="17.625" style="119" customWidth="1"/>
    <col min="9" max="9" width="15.9" style="119" customWidth="1"/>
    <col min="10" max="11" width="9.76666666666667" style="119" customWidth="1"/>
    <col min="12" max="16384" width="10" style="119"/>
  </cols>
  <sheetData>
    <row r="1" s="119" customFormat="1" ht="14.2" customHeight="1" spans="1:9">
      <c r="A1" s="177"/>
      <c r="B1" s="120"/>
      <c r="C1" s="178"/>
      <c r="D1" s="178"/>
      <c r="E1" s="121"/>
      <c r="F1" s="121"/>
      <c r="G1" s="121"/>
      <c r="H1" s="179" t="s">
        <v>101</v>
      </c>
      <c r="I1" s="185" t="s">
        <v>3</v>
      </c>
    </row>
    <row r="2" s="119" customFormat="1" ht="19.9" customHeight="1" spans="1:9">
      <c r="A2" s="178"/>
      <c r="B2" s="180" t="s">
        <v>102</v>
      </c>
      <c r="C2" s="180"/>
      <c r="D2" s="180"/>
      <c r="E2" s="180"/>
      <c r="F2" s="180"/>
      <c r="G2" s="180"/>
      <c r="H2" s="180"/>
      <c r="I2" s="185"/>
    </row>
    <row r="3" s="119" customFormat="1" ht="17.05" customHeight="1" spans="1:9">
      <c r="A3" s="181"/>
      <c r="B3" s="126" t="s">
        <v>5</v>
      </c>
      <c r="C3" s="126"/>
      <c r="D3" s="143"/>
      <c r="E3" s="143"/>
      <c r="F3" s="143"/>
      <c r="G3" s="143"/>
      <c r="H3" s="182" t="s">
        <v>6</v>
      </c>
      <c r="I3" s="186"/>
    </row>
    <row r="4" s="119" customFormat="1" ht="21.35" customHeight="1" spans="1:9">
      <c r="A4" s="183"/>
      <c r="B4" s="129" t="s">
        <v>7</v>
      </c>
      <c r="C4" s="129"/>
      <c r="D4" s="129" t="s">
        <v>8</v>
      </c>
      <c r="E4" s="129"/>
      <c r="F4" s="129"/>
      <c r="G4" s="129"/>
      <c r="H4" s="129"/>
      <c r="I4" s="141"/>
    </row>
    <row r="5" s="119" customFormat="1" ht="21.35" customHeight="1" spans="1:9">
      <c r="A5" s="183"/>
      <c r="B5" s="129" t="s">
        <v>9</v>
      </c>
      <c r="C5" s="129" t="s">
        <v>10</v>
      </c>
      <c r="D5" s="129" t="s">
        <v>9</v>
      </c>
      <c r="E5" s="129" t="s">
        <v>59</v>
      </c>
      <c r="F5" s="129" t="s">
        <v>103</v>
      </c>
      <c r="G5" s="129" t="s">
        <v>104</v>
      </c>
      <c r="H5" s="129" t="s">
        <v>105</v>
      </c>
      <c r="I5" s="141"/>
    </row>
    <row r="6" s="119" customFormat="1" ht="19.9" customHeight="1" spans="1:9">
      <c r="A6" s="128"/>
      <c r="B6" s="149" t="s">
        <v>106</v>
      </c>
      <c r="C6" s="151">
        <v>6583750.89</v>
      </c>
      <c r="D6" s="149" t="s">
        <v>107</v>
      </c>
      <c r="E6" s="151">
        <v>6583750.89</v>
      </c>
      <c r="F6" s="151">
        <v>5923750.89</v>
      </c>
      <c r="G6" s="151">
        <v>660000</v>
      </c>
      <c r="H6" s="151"/>
      <c r="I6" s="153"/>
    </row>
    <row r="7" s="119" customFormat="1" ht="19.9" customHeight="1" spans="1:9">
      <c r="A7" s="128"/>
      <c r="B7" s="150" t="s">
        <v>108</v>
      </c>
      <c r="C7" s="151">
        <v>5923750.89</v>
      </c>
      <c r="D7" s="150" t="s">
        <v>109</v>
      </c>
      <c r="E7" s="151">
        <v>4460000.14</v>
      </c>
      <c r="F7" s="151">
        <v>4460000.14</v>
      </c>
      <c r="G7" s="151"/>
      <c r="H7" s="151"/>
      <c r="I7" s="153"/>
    </row>
    <row r="8" s="119" customFormat="1" ht="19.9" customHeight="1" spans="1:9">
      <c r="A8" s="128"/>
      <c r="B8" s="150" t="s">
        <v>110</v>
      </c>
      <c r="C8" s="151">
        <v>660000</v>
      </c>
      <c r="D8" s="150" t="s">
        <v>111</v>
      </c>
      <c r="E8" s="151"/>
      <c r="F8" s="151"/>
      <c r="G8" s="151"/>
      <c r="H8" s="151"/>
      <c r="I8" s="153"/>
    </row>
    <row r="9" s="119" customFormat="1" ht="19.9" customHeight="1" spans="1:9">
      <c r="A9" s="128"/>
      <c r="B9" s="150" t="s">
        <v>112</v>
      </c>
      <c r="C9" s="151"/>
      <c r="D9" s="150" t="s">
        <v>113</v>
      </c>
      <c r="E9" s="151"/>
      <c r="F9" s="151"/>
      <c r="G9" s="151"/>
      <c r="H9" s="151"/>
      <c r="I9" s="153"/>
    </row>
    <row r="10" s="119" customFormat="1" ht="19.9" customHeight="1" spans="1:9">
      <c r="A10" s="128"/>
      <c r="B10" s="149" t="s">
        <v>114</v>
      </c>
      <c r="C10" s="151"/>
      <c r="D10" s="150" t="s">
        <v>115</v>
      </c>
      <c r="E10" s="151"/>
      <c r="F10" s="151"/>
      <c r="G10" s="151"/>
      <c r="H10" s="151"/>
      <c r="I10" s="153"/>
    </row>
    <row r="11" s="119" customFormat="1" ht="19.9" customHeight="1" spans="1:9">
      <c r="A11" s="128"/>
      <c r="B11" s="150" t="s">
        <v>108</v>
      </c>
      <c r="C11" s="151"/>
      <c r="D11" s="150" t="s">
        <v>116</v>
      </c>
      <c r="E11" s="151"/>
      <c r="F11" s="151"/>
      <c r="G11" s="151"/>
      <c r="H11" s="151"/>
      <c r="I11" s="153"/>
    </row>
    <row r="12" s="119" customFormat="1" ht="19.9" customHeight="1" spans="1:9">
      <c r="A12" s="128"/>
      <c r="B12" s="150" t="s">
        <v>110</v>
      </c>
      <c r="C12" s="151"/>
      <c r="D12" s="150" t="s">
        <v>117</v>
      </c>
      <c r="E12" s="151"/>
      <c r="F12" s="151"/>
      <c r="G12" s="151"/>
      <c r="H12" s="151"/>
      <c r="I12" s="153"/>
    </row>
    <row r="13" s="119" customFormat="1" ht="19.9" customHeight="1" spans="1:9">
      <c r="A13" s="128"/>
      <c r="B13" s="150" t="s">
        <v>112</v>
      </c>
      <c r="C13" s="151"/>
      <c r="D13" s="150" t="s">
        <v>118</v>
      </c>
      <c r="E13" s="151"/>
      <c r="F13" s="151"/>
      <c r="G13" s="151"/>
      <c r="H13" s="151"/>
      <c r="I13" s="153"/>
    </row>
    <row r="14" s="119" customFormat="1" ht="19.9" customHeight="1" spans="1:9">
      <c r="A14" s="128"/>
      <c r="B14" s="150" t="s">
        <v>119</v>
      </c>
      <c r="C14" s="151"/>
      <c r="D14" s="150" t="s">
        <v>120</v>
      </c>
      <c r="E14" s="151">
        <v>686944.25</v>
      </c>
      <c r="F14" s="151">
        <v>686944.25</v>
      </c>
      <c r="G14" s="151"/>
      <c r="H14" s="151"/>
      <c r="I14" s="153"/>
    </row>
    <row r="15" s="119" customFormat="1" ht="19.9" customHeight="1" spans="1:9">
      <c r="A15" s="128"/>
      <c r="B15" s="150" t="s">
        <v>119</v>
      </c>
      <c r="C15" s="151"/>
      <c r="D15" s="150" t="s">
        <v>121</v>
      </c>
      <c r="E15" s="151"/>
      <c r="F15" s="151"/>
      <c r="G15" s="151"/>
      <c r="H15" s="151"/>
      <c r="I15" s="153"/>
    </row>
    <row r="16" s="119" customFormat="1" ht="19.9" customHeight="1" spans="1:9">
      <c r="A16" s="128"/>
      <c r="B16" s="150" t="s">
        <v>119</v>
      </c>
      <c r="C16" s="151"/>
      <c r="D16" s="150" t="s">
        <v>122</v>
      </c>
      <c r="E16" s="151">
        <v>330670.5</v>
      </c>
      <c r="F16" s="151">
        <v>330670.5</v>
      </c>
      <c r="G16" s="151"/>
      <c r="H16" s="151"/>
      <c r="I16" s="153"/>
    </row>
    <row r="17" s="119" customFormat="1" ht="19.9" customHeight="1" spans="1:9">
      <c r="A17" s="128"/>
      <c r="B17" s="150" t="s">
        <v>119</v>
      </c>
      <c r="C17" s="151"/>
      <c r="D17" s="150" t="s">
        <v>123</v>
      </c>
      <c r="E17" s="151"/>
      <c r="F17" s="151"/>
      <c r="G17" s="151"/>
      <c r="H17" s="151"/>
      <c r="I17" s="153"/>
    </row>
    <row r="18" s="119" customFormat="1" ht="19.9" customHeight="1" spans="1:9">
      <c r="A18" s="128"/>
      <c r="B18" s="150" t="s">
        <v>119</v>
      </c>
      <c r="C18" s="151"/>
      <c r="D18" s="150" t="s">
        <v>124</v>
      </c>
      <c r="E18" s="151">
        <v>660000</v>
      </c>
      <c r="F18" s="151"/>
      <c r="G18" s="151">
        <v>660000</v>
      </c>
      <c r="H18" s="151"/>
      <c r="I18" s="153"/>
    </row>
    <row r="19" s="119" customFormat="1" ht="19.9" customHeight="1" spans="1:9">
      <c r="A19" s="128"/>
      <c r="B19" s="150" t="s">
        <v>119</v>
      </c>
      <c r="C19" s="151"/>
      <c r="D19" s="150" t="s">
        <v>125</v>
      </c>
      <c r="E19" s="151"/>
      <c r="F19" s="151"/>
      <c r="G19" s="151"/>
      <c r="H19" s="151"/>
      <c r="I19" s="153"/>
    </row>
    <row r="20" s="119" customFormat="1" ht="19.9" customHeight="1" spans="1:9">
      <c r="A20" s="128"/>
      <c r="B20" s="150" t="s">
        <v>119</v>
      </c>
      <c r="C20" s="151"/>
      <c r="D20" s="150" t="s">
        <v>126</v>
      </c>
      <c r="E20" s="151"/>
      <c r="F20" s="151"/>
      <c r="G20" s="151"/>
      <c r="H20" s="151"/>
      <c r="I20" s="153"/>
    </row>
    <row r="21" s="119" customFormat="1" ht="19.9" customHeight="1" spans="1:9">
      <c r="A21" s="128"/>
      <c r="B21" s="150" t="s">
        <v>119</v>
      </c>
      <c r="C21" s="151"/>
      <c r="D21" s="150" t="s">
        <v>127</v>
      </c>
      <c r="E21" s="151"/>
      <c r="F21" s="151"/>
      <c r="G21" s="151"/>
      <c r="H21" s="151"/>
      <c r="I21" s="153"/>
    </row>
    <row r="22" s="119" customFormat="1" ht="19.9" customHeight="1" spans="1:9">
      <c r="A22" s="128"/>
      <c r="B22" s="150" t="s">
        <v>119</v>
      </c>
      <c r="C22" s="151"/>
      <c r="D22" s="150" t="s">
        <v>128</v>
      </c>
      <c r="E22" s="151"/>
      <c r="F22" s="151"/>
      <c r="G22" s="151"/>
      <c r="H22" s="151"/>
      <c r="I22" s="153"/>
    </row>
    <row r="23" s="119" customFormat="1" ht="19.9" customHeight="1" spans="1:9">
      <c r="A23" s="128"/>
      <c r="B23" s="150" t="s">
        <v>119</v>
      </c>
      <c r="C23" s="151"/>
      <c r="D23" s="150" t="s">
        <v>129</v>
      </c>
      <c r="E23" s="151"/>
      <c r="F23" s="151"/>
      <c r="G23" s="151"/>
      <c r="H23" s="151"/>
      <c r="I23" s="153"/>
    </row>
    <row r="24" s="119" customFormat="1" ht="19.9" customHeight="1" spans="1:9">
      <c r="A24" s="128"/>
      <c r="B24" s="150" t="s">
        <v>119</v>
      </c>
      <c r="C24" s="151"/>
      <c r="D24" s="150" t="s">
        <v>130</v>
      </c>
      <c r="E24" s="151"/>
      <c r="F24" s="151"/>
      <c r="G24" s="151"/>
      <c r="H24" s="151"/>
      <c r="I24" s="153"/>
    </row>
    <row r="25" s="119" customFormat="1" ht="19.9" customHeight="1" spans="1:9">
      <c r="A25" s="128"/>
      <c r="B25" s="150" t="s">
        <v>119</v>
      </c>
      <c r="C25" s="151"/>
      <c r="D25" s="150" t="s">
        <v>131</v>
      </c>
      <c r="E25" s="151"/>
      <c r="F25" s="151"/>
      <c r="G25" s="151"/>
      <c r="H25" s="151"/>
      <c r="I25" s="153"/>
    </row>
    <row r="26" s="119" customFormat="1" ht="19.9" customHeight="1" spans="1:9">
      <c r="A26" s="128"/>
      <c r="B26" s="150" t="s">
        <v>119</v>
      </c>
      <c r="C26" s="151"/>
      <c r="D26" s="150" t="s">
        <v>132</v>
      </c>
      <c r="E26" s="151">
        <v>446136</v>
      </c>
      <c r="F26" s="151">
        <v>446136</v>
      </c>
      <c r="G26" s="151"/>
      <c r="H26" s="151"/>
      <c r="I26" s="153"/>
    </row>
    <row r="27" s="119" customFormat="1" ht="19.9" customHeight="1" spans="1:9">
      <c r="A27" s="128"/>
      <c r="B27" s="150" t="s">
        <v>119</v>
      </c>
      <c r="C27" s="151"/>
      <c r="D27" s="150" t="s">
        <v>133</v>
      </c>
      <c r="E27" s="151"/>
      <c r="F27" s="151"/>
      <c r="G27" s="151"/>
      <c r="H27" s="151"/>
      <c r="I27" s="153"/>
    </row>
    <row r="28" s="119" customFormat="1" ht="19.9" customHeight="1" spans="1:9">
      <c r="A28" s="128"/>
      <c r="B28" s="150" t="s">
        <v>119</v>
      </c>
      <c r="C28" s="151"/>
      <c r="D28" s="150" t="s">
        <v>134</v>
      </c>
      <c r="E28" s="151"/>
      <c r="F28" s="151"/>
      <c r="G28" s="151"/>
      <c r="H28" s="151"/>
      <c r="I28" s="153"/>
    </row>
    <row r="29" s="119" customFormat="1" ht="19.9" customHeight="1" spans="1:9">
      <c r="A29" s="128"/>
      <c r="B29" s="150" t="s">
        <v>119</v>
      </c>
      <c r="C29" s="151"/>
      <c r="D29" s="150" t="s">
        <v>135</v>
      </c>
      <c r="E29" s="151"/>
      <c r="F29" s="151"/>
      <c r="G29" s="151"/>
      <c r="H29" s="151"/>
      <c r="I29" s="153"/>
    </row>
    <row r="30" s="119" customFormat="1" ht="19.9" customHeight="1" spans="1:9">
      <c r="A30" s="128"/>
      <c r="B30" s="150" t="s">
        <v>119</v>
      </c>
      <c r="C30" s="151"/>
      <c r="D30" s="150" t="s">
        <v>136</v>
      </c>
      <c r="E30" s="151"/>
      <c r="F30" s="151"/>
      <c r="G30" s="151"/>
      <c r="H30" s="151"/>
      <c r="I30" s="153"/>
    </row>
    <row r="31" s="119" customFormat="1" ht="19.9" customHeight="1" spans="1:9">
      <c r="A31" s="128"/>
      <c r="B31" s="150" t="s">
        <v>119</v>
      </c>
      <c r="C31" s="151"/>
      <c r="D31" s="150" t="s">
        <v>137</v>
      </c>
      <c r="E31" s="151"/>
      <c r="F31" s="151"/>
      <c r="G31" s="151"/>
      <c r="H31" s="151"/>
      <c r="I31" s="153"/>
    </row>
    <row r="32" s="119" customFormat="1" ht="19.9" customHeight="1" spans="1:9">
      <c r="A32" s="128"/>
      <c r="B32" s="150" t="s">
        <v>119</v>
      </c>
      <c r="C32" s="151"/>
      <c r="D32" s="150" t="s">
        <v>138</v>
      </c>
      <c r="E32" s="151"/>
      <c r="F32" s="151"/>
      <c r="G32" s="151"/>
      <c r="H32" s="151"/>
      <c r="I32" s="153"/>
    </row>
    <row r="33" s="119" customFormat="1" ht="19.9" customHeight="1" spans="1:9">
      <c r="A33" s="128"/>
      <c r="B33" s="150" t="s">
        <v>119</v>
      </c>
      <c r="C33" s="151"/>
      <c r="D33" s="150" t="s">
        <v>139</v>
      </c>
      <c r="E33" s="151"/>
      <c r="F33" s="151"/>
      <c r="G33" s="151"/>
      <c r="H33" s="151"/>
      <c r="I33" s="153"/>
    </row>
    <row r="34" s="119" customFormat="1" ht="19.9" customHeight="1" spans="1:9">
      <c r="A34" s="128"/>
      <c r="B34" s="150" t="s">
        <v>119</v>
      </c>
      <c r="C34" s="151"/>
      <c r="D34" s="150" t="s">
        <v>140</v>
      </c>
      <c r="E34" s="151"/>
      <c r="F34" s="151"/>
      <c r="G34" s="151"/>
      <c r="H34" s="151"/>
      <c r="I34" s="153"/>
    </row>
    <row r="35" s="119" customFormat="1" ht="8.5" customHeight="1" spans="1:9">
      <c r="A35" s="184"/>
      <c r="B35" s="184"/>
      <c r="C35" s="184"/>
      <c r="D35" s="130"/>
      <c r="E35" s="184"/>
      <c r="F35" s="184"/>
      <c r="G35" s="184"/>
      <c r="H35" s="184"/>
      <c r="I35" s="18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550694444444444" right="0.393055555555556" top="0.393055555555556" bottom="0.354166666666667" header="0" footer="0"/>
  <pageSetup paperSize="9" scale="80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topLeftCell="I1" workbookViewId="0">
      <pane ySplit="6" topLeftCell="A28" activePane="bottomLeft" state="frozen"/>
      <selection/>
      <selection pane="bottomLeft" activeCell="S12" sqref="S12"/>
    </sheetView>
  </sheetViews>
  <sheetFormatPr defaultColWidth="10" defaultRowHeight="13.5"/>
  <cols>
    <col min="1" max="1" width="1.53333333333333" style="155" customWidth="1"/>
    <col min="2" max="2" width="4.875" style="155" customWidth="1"/>
    <col min="3" max="3" width="4.5" style="155" customWidth="1"/>
    <col min="4" max="4" width="9.25" style="155" customWidth="1"/>
    <col min="5" max="5" width="30.625" style="155" customWidth="1"/>
    <col min="6" max="6" width="15.25" style="155" customWidth="1"/>
    <col min="7" max="8" width="15.75" style="155" customWidth="1"/>
    <col min="9" max="9" width="16" style="155" customWidth="1"/>
    <col min="10" max="10" width="5.88333333333333" style="155" customWidth="1"/>
    <col min="11" max="11" width="14.125" style="155" customWidth="1"/>
    <col min="12" max="12" width="10" style="155" customWidth="1"/>
    <col min="13" max="13" width="12.875" style="155" customWidth="1"/>
    <col min="14" max="14" width="5.625" style="155" customWidth="1"/>
    <col min="15" max="15" width="5.5" style="155" customWidth="1"/>
    <col min="16" max="16" width="5.625" style="155" customWidth="1"/>
    <col min="17" max="17" width="4.625" style="155" customWidth="1"/>
    <col min="18" max="18" width="5" style="155" customWidth="1"/>
    <col min="19" max="23" width="5.88333333333333" style="155" customWidth="1"/>
    <col min="24" max="24" width="5.375" style="155" customWidth="1"/>
    <col min="25" max="25" width="5.875" style="155" customWidth="1"/>
    <col min="26" max="26" width="5.5" style="155" customWidth="1"/>
    <col min="27" max="27" width="4.625" style="155" customWidth="1"/>
    <col min="28" max="29" width="5" style="155" customWidth="1"/>
    <col min="30" max="30" width="5.88333333333333" style="155" customWidth="1"/>
    <col min="31" max="31" width="5.125" style="155" customWidth="1"/>
    <col min="32" max="35" width="5.25" style="155" customWidth="1"/>
    <col min="36" max="37" width="5.375" style="155" customWidth="1"/>
    <col min="38" max="38" width="5.5" style="155" customWidth="1"/>
    <col min="39" max="39" width="6.125" style="155" customWidth="1"/>
    <col min="40" max="40" width="1.53333333333333" style="155" customWidth="1"/>
    <col min="41" max="42" width="9.76666666666667" style="155" customWidth="1"/>
    <col min="43" max="16384" width="10" style="155"/>
  </cols>
  <sheetData>
    <row r="1" ht="25" customHeight="1" spans="1:40">
      <c r="A1" s="156"/>
      <c r="B1" s="157"/>
      <c r="C1" s="157"/>
      <c r="D1" s="158"/>
      <c r="E1" s="158"/>
      <c r="F1" s="159"/>
      <c r="G1" s="159"/>
      <c r="H1" s="159"/>
      <c r="I1" s="158"/>
      <c r="J1" s="158"/>
      <c r="K1" s="159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73" t="s">
        <v>141</v>
      </c>
      <c r="AN1" s="174"/>
    </row>
    <row r="2" ht="22.8" customHeight="1" spans="1:40">
      <c r="A2" s="159"/>
      <c r="B2" s="160" t="s">
        <v>142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174"/>
    </row>
    <row r="3" ht="19.55" customHeight="1" spans="1:40">
      <c r="A3" s="161"/>
      <c r="B3" s="162" t="s">
        <v>5</v>
      </c>
      <c r="C3" s="162"/>
      <c r="D3" s="162"/>
      <c r="E3" s="162"/>
      <c r="F3" s="163"/>
      <c r="G3" s="161"/>
      <c r="H3" s="164"/>
      <c r="I3" s="163"/>
      <c r="J3" s="163"/>
      <c r="K3" s="172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4" t="s">
        <v>6</v>
      </c>
      <c r="AM3" s="164"/>
      <c r="AN3" s="175"/>
    </row>
    <row r="4" ht="24.4" customHeight="1" spans="1:40">
      <c r="A4" s="165"/>
      <c r="B4" s="166" t="s">
        <v>9</v>
      </c>
      <c r="C4" s="166"/>
      <c r="D4" s="166"/>
      <c r="E4" s="166"/>
      <c r="F4" s="166" t="s">
        <v>143</v>
      </c>
      <c r="G4" s="166" t="s">
        <v>144</v>
      </c>
      <c r="H4" s="166"/>
      <c r="I4" s="166"/>
      <c r="J4" s="166"/>
      <c r="K4" s="166"/>
      <c r="L4" s="166"/>
      <c r="M4" s="166"/>
      <c r="N4" s="166"/>
      <c r="O4" s="166"/>
      <c r="P4" s="166"/>
      <c r="Q4" s="166" t="s">
        <v>145</v>
      </c>
      <c r="R4" s="166"/>
      <c r="S4" s="166"/>
      <c r="T4" s="166"/>
      <c r="U4" s="166"/>
      <c r="V4" s="166"/>
      <c r="W4" s="166"/>
      <c r="X4" s="166"/>
      <c r="Y4" s="166"/>
      <c r="Z4" s="166"/>
      <c r="AA4" s="166" t="s">
        <v>146</v>
      </c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76"/>
    </row>
    <row r="5" ht="24.4" customHeight="1" spans="1:40">
      <c r="A5" s="165"/>
      <c r="B5" s="166" t="s">
        <v>79</v>
      </c>
      <c r="C5" s="166"/>
      <c r="D5" s="166" t="s">
        <v>70</v>
      </c>
      <c r="E5" s="166" t="s">
        <v>71</v>
      </c>
      <c r="F5" s="166"/>
      <c r="G5" s="166" t="s">
        <v>59</v>
      </c>
      <c r="H5" s="166" t="s">
        <v>147</v>
      </c>
      <c r="I5" s="166"/>
      <c r="J5" s="166"/>
      <c r="K5" s="166" t="s">
        <v>148</v>
      </c>
      <c r="L5" s="166"/>
      <c r="M5" s="166"/>
      <c r="N5" s="166" t="s">
        <v>149</v>
      </c>
      <c r="O5" s="166"/>
      <c r="P5" s="166"/>
      <c r="Q5" s="166" t="s">
        <v>59</v>
      </c>
      <c r="R5" s="166" t="s">
        <v>147</v>
      </c>
      <c r="S5" s="166"/>
      <c r="T5" s="166"/>
      <c r="U5" s="166" t="s">
        <v>148</v>
      </c>
      <c r="V5" s="166"/>
      <c r="W5" s="166"/>
      <c r="X5" s="166" t="s">
        <v>149</v>
      </c>
      <c r="Y5" s="166"/>
      <c r="Z5" s="166"/>
      <c r="AA5" s="166" t="s">
        <v>59</v>
      </c>
      <c r="AB5" s="166" t="s">
        <v>147</v>
      </c>
      <c r="AC5" s="166"/>
      <c r="AD5" s="166"/>
      <c r="AE5" s="166" t="s">
        <v>148</v>
      </c>
      <c r="AF5" s="166"/>
      <c r="AG5" s="166"/>
      <c r="AH5" s="166" t="s">
        <v>149</v>
      </c>
      <c r="AI5" s="166"/>
      <c r="AJ5" s="166"/>
      <c r="AK5" s="166" t="s">
        <v>150</v>
      </c>
      <c r="AL5" s="166"/>
      <c r="AM5" s="166"/>
      <c r="AN5" s="176"/>
    </row>
    <row r="6" ht="39" customHeight="1" spans="1:40">
      <c r="A6" s="167"/>
      <c r="B6" s="166" t="s">
        <v>80</v>
      </c>
      <c r="C6" s="166" t="s">
        <v>81</v>
      </c>
      <c r="D6" s="166"/>
      <c r="E6" s="166"/>
      <c r="F6" s="166"/>
      <c r="G6" s="166"/>
      <c r="H6" s="166" t="s">
        <v>151</v>
      </c>
      <c r="I6" s="166" t="s">
        <v>75</v>
      </c>
      <c r="J6" s="166" t="s">
        <v>76</v>
      </c>
      <c r="K6" s="166" t="s">
        <v>151</v>
      </c>
      <c r="L6" s="166" t="s">
        <v>75</v>
      </c>
      <c r="M6" s="166" t="s">
        <v>76</v>
      </c>
      <c r="N6" s="166" t="s">
        <v>151</v>
      </c>
      <c r="O6" s="166" t="s">
        <v>152</v>
      </c>
      <c r="P6" s="166" t="s">
        <v>153</v>
      </c>
      <c r="Q6" s="166"/>
      <c r="R6" s="166" t="s">
        <v>151</v>
      </c>
      <c r="S6" s="166" t="s">
        <v>75</v>
      </c>
      <c r="T6" s="166" t="s">
        <v>76</v>
      </c>
      <c r="U6" s="166" t="s">
        <v>151</v>
      </c>
      <c r="V6" s="166" t="s">
        <v>75</v>
      </c>
      <c r="W6" s="166" t="s">
        <v>76</v>
      </c>
      <c r="X6" s="166" t="s">
        <v>151</v>
      </c>
      <c r="Y6" s="166" t="s">
        <v>152</v>
      </c>
      <c r="Z6" s="166" t="s">
        <v>153</v>
      </c>
      <c r="AA6" s="166"/>
      <c r="AB6" s="166" t="s">
        <v>151</v>
      </c>
      <c r="AC6" s="166" t="s">
        <v>75</v>
      </c>
      <c r="AD6" s="166" t="s">
        <v>76</v>
      </c>
      <c r="AE6" s="166" t="s">
        <v>151</v>
      </c>
      <c r="AF6" s="166" t="s">
        <v>75</v>
      </c>
      <c r="AG6" s="166" t="s">
        <v>76</v>
      </c>
      <c r="AH6" s="166" t="s">
        <v>151</v>
      </c>
      <c r="AI6" s="166" t="s">
        <v>152</v>
      </c>
      <c r="AJ6" s="166" t="s">
        <v>153</v>
      </c>
      <c r="AK6" s="166" t="s">
        <v>151</v>
      </c>
      <c r="AL6" s="166" t="s">
        <v>152</v>
      </c>
      <c r="AM6" s="166" t="s">
        <v>153</v>
      </c>
      <c r="AN6" s="176"/>
    </row>
    <row r="7" ht="22.8" customHeight="1" spans="1:40">
      <c r="A7" s="165"/>
      <c r="B7" s="168"/>
      <c r="C7" s="168"/>
      <c r="D7" s="168"/>
      <c r="E7" s="168" t="s">
        <v>72</v>
      </c>
      <c r="F7" s="169">
        <f>G7</f>
        <v>6583750.89</v>
      </c>
      <c r="G7" s="169">
        <f>H7+K7</f>
        <v>6583750.89</v>
      </c>
      <c r="H7" s="169">
        <f>I7+J7</f>
        <v>5923750.89</v>
      </c>
      <c r="I7" s="169">
        <f>I8+I19+I30</f>
        <v>5923750.89</v>
      </c>
      <c r="J7" s="169"/>
      <c r="K7" s="169">
        <f>L7+M7</f>
        <v>660000</v>
      </c>
      <c r="L7" s="169"/>
      <c r="M7" s="169">
        <f>M8+M19+M30</f>
        <v>660000</v>
      </c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76"/>
    </row>
    <row r="8" ht="22.8" customHeight="1" spans="1:40">
      <c r="A8" s="165"/>
      <c r="B8" s="168">
        <v>301</v>
      </c>
      <c r="C8" s="170"/>
      <c r="D8" s="168"/>
      <c r="E8" s="171" t="s">
        <v>154</v>
      </c>
      <c r="F8" s="169">
        <f t="shared" ref="F8:F33" si="0">G8</f>
        <v>5125599.85</v>
      </c>
      <c r="G8" s="169">
        <f t="shared" ref="G8:G33" si="1">H8+K8</f>
        <v>5125599.85</v>
      </c>
      <c r="H8" s="169">
        <f>I8+J8</f>
        <v>5125599.85</v>
      </c>
      <c r="I8" s="169">
        <f>I9+I10+I11+I12+I13+I14+I15+I16+I17+I18</f>
        <v>5125599.85</v>
      </c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6"/>
    </row>
    <row r="9" ht="22.8" customHeight="1" spans="1:40">
      <c r="A9" s="165"/>
      <c r="B9" s="168">
        <v>301</v>
      </c>
      <c r="C9" s="170" t="s">
        <v>84</v>
      </c>
      <c r="D9" s="168">
        <v>102001</v>
      </c>
      <c r="E9" s="171" t="s">
        <v>155</v>
      </c>
      <c r="F9" s="169">
        <f t="shared" si="0"/>
        <v>1292160</v>
      </c>
      <c r="G9" s="169">
        <f t="shared" si="1"/>
        <v>1292160</v>
      </c>
      <c r="H9" s="169">
        <f>I9+J9</f>
        <v>1292160</v>
      </c>
      <c r="I9" s="169">
        <v>1292160</v>
      </c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76"/>
    </row>
    <row r="10" ht="22.8" customHeight="1" spans="1:40">
      <c r="A10" s="165"/>
      <c r="B10" s="168">
        <v>301</v>
      </c>
      <c r="C10" s="170" t="s">
        <v>83</v>
      </c>
      <c r="D10" s="168">
        <v>102001</v>
      </c>
      <c r="E10" s="171" t="s">
        <v>156</v>
      </c>
      <c r="F10" s="169">
        <f t="shared" si="0"/>
        <v>866679.6</v>
      </c>
      <c r="G10" s="169">
        <f t="shared" si="1"/>
        <v>866679.6</v>
      </c>
      <c r="H10" s="169">
        <f t="shared" ref="H9:H33" si="2">I10+J10</f>
        <v>866679.6</v>
      </c>
      <c r="I10" s="169">
        <v>866679.6</v>
      </c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76"/>
    </row>
    <row r="11" ht="22.8" customHeight="1" spans="1:40">
      <c r="A11" s="165"/>
      <c r="B11" s="168">
        <v>301</v>
      </c>
      <c r="C11" s="170" t="s">
        <v>94</v>
      </c>
      <c r="D11" s="168">
        <v>102001</v>
      </c>
      <c r="E11" s="171" t="s">
        <v>157</v>
      </c>
      <c r="F11" s="169">
        <f t="shared" si="0"/>
        <v>1264091</v>
      </c>
      <c r="G11" s="169">
        <f t="shared" si="1"/>
        <v>1264091</v>
      </c>
      <c r="H11" s="169">
        <f t="shared" si="2"/>
        <v>1264091</v>
      </c>
      <c r="I11" s="169">
        <v>1264091</v>
      </c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76"/>
    </row>
    <row r="12" ht="22.8" customHeight="1" spans="1:40">
      <c r="A12" s="165"/>
      <c r="B12" s="168">
        <v>301</v>
      </c>
      <c r="C12" s="170" t="s">
        <v>158</v>
      </c>
      <c r="D12" s="168">
        <v>102001</v>
      </c>
      <c r="E12" s="171" t="s">
        <v>159</v>
      </c>
      <c r="F12" s="169">
        <f t="shared" si="0"/>
        <v>294688</v>
      </c>
      <c r="G12" s="169">
        <f t="shared" si="1"/>
        <v>294688</v>
      </c>
      <c r="H12" s="169">
        <f t="shared" si="2"/>
        <v>294688</v>
      </c>
      <c r="I12" s="169">
        <v>294688</v>
      </c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76"/>
    </row>
    <row r="13" ht="22.8" customHeight="1" spans="1:40">
      <c r="A13" s="165"/>
      <c r="B13" s="168">
        <v>301</v>
      </c>
      <c r="C13" s="170" t="s">
        <v>98</v>
      </c>
      <c r="D13" s="168">
        <v>102001</v>
      </c>
      <c r="E13" s="171" t="s">
        <v>160</v>
      </c>
      <c r="F13" s="169">
        <f t="shared" si="0"/>
        <v>544733.85</v>
      </c>
      <c r="G13" s="169">
        <f t="shared" si="1"/>
        <v>544733.85</v>
      </c>
      <c r="H13" s="169">
        <f t="shared" si="2"/>
        <v>544733.85</v>
      </c>
      <c r="I13" s="169">
        <v>544733.85</v>
      </c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76"/>
    </row>
    <row r="14" ht="22.8" customHeight="1" spans="1:40">
      <c r="A14" s="165"/>
      <c r="B14" s="168">
        <v>301</v>
      </c>
      <c r="C14" s="170" t="s">
        <v>161</v>
      </c>
      <c r="D14" s="168">
        <v>102001</v>
      </c>
      <c r="E14" s="171" t="s">
        <v>162</v>
      </c>
      <c r="F14" s="169">
        <f t="shared" si="0"/>
        <v>286270.5</v>
      </c>
      <c r="G14" s="169">
        <f t="shared" si="1"/>
        <v>286270.5</v>
      </c>
      <c r="H14" s="169">
        <f t="shared" si="2"/>
        <v>286270.5</v>
      </c>
      <c r="I14" s="169">
        <v>286270.5</v>
      </c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76"/>
    </row>
    <row r="15" ht="22.8" customHeight="1" spans="1:40">
      <c r="A15" s="165"/>
      <c r="B15" s="168">
        <v>301</v>
      </c>
      <c r="C15" s="170" t="s">
        <v>91</v>
      </c>
      <c r="D15" s="168">
        <v>102001</v>
      </c>
      <c r="E15" s="171" t="s">
        <v>163</v>
      </c>
      <c r="F15" s="169">
        <f t="shared" si="0"/>
        <v>27600</v>
      </c>
      <c r="G15" s="169">
        <f t="shared" si="1"/>
        <v>27600</v>
      </c>
      <c r="H15" s="169">
        <f t="shared" si="2"/>
        <v>27600</v>
      </c>
      <c r="I15" s="169">
        <v>27600</v>
      </c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76"/>
    </row>
    <row r="16" ht="22.8" customHeight="1" spans="1:40">
      <c r="A16" s="165"/>
      <c r="B16" s="168">
        <v>301</v>
      </c>
      <c r="C16" s="170" t="s">
        <v>164</v>
      </c>
      <c r="D16" s="168">
        <v>102001</v>
      </c>
      <c r="E16" s="171" t="s">
        <v>165</v>
      </c>
      <c r="F16" s="169">
        <f t="shared" si="0"/>
        <v>12829.3</v>
      </c>
      <c r="G16" s="169">
        <f t="shared" si="1"/>
        <v>12829.3</v>
      </c>
      <c r="H16" s="169">
        <f t="shared" si="2"/>
        <v>12829.3</v>
      </c>
      <c r="I16" s="169">
        <v>12829.3</v>
      </c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/>
      <c r="AL16" s="169"/>
      <c r="AM16" s="169"/>
      <c r="AN16" s="176"/>
    </row>
    <row r="17" ht="22.8" customHeight="1" spans="1:40">
      <c r="A17" s="165"/>
      <c r="B17" s="168">
        <v>301</v>
      </c>
      <c r="C17" s="170" t="s">
        <v>166</v>
      </c>
      <c r="D17" s="168">
        <v>102001</v>
      </c>
      <c r="E17" s="171" t="s">
        <v>167</v>
      </c>
      <c r="F17" s="169">
        <f t="shared" si="0"/>
        <v>446136</v>
      </c>
      <c r="G17" s="169">
        <f t="shared" si="1"/>
        <v>446136</v>
      </c>
      <c r="H17" s="169">
        <f t="shared" si="2"/>
        <v>446136</v>
      </c>
      <c r="I17" s="169">
        <v>446136</v>
      </c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76"/>
    </row>
    <row r="18" ht="22.8" customHeight="1" spans="1:40">
      <c r="A18" s="165"/>
      <c r="B18" s="168">
        <v>301</v>
      </c>
      <c r="C18" s="170" t="s">
        <v>96</v>
      </c>
      <c r="D18" s="168">
        <v>102001</v>
      </c>
      <c r="E18" s="171" t="s">
        <v>168</v>
      </c>
      <c r="F18" s="169">
        <f t="shared" si="0"/>
        <v>90411.6</v>
      </c>
      <c r="G18" s="169">
        <f t="shared" si="1"/>
        <v>90411.6</v>
      </c>
      <c r="H18" s="169">
        <f t="shared" si="2"/>
        <v>90411.6</v>
      </c>
      <c r="I18" s="169">
        <v>90411.6</v>
      </c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76"/>
    </row>
    <row r="19" ht="22.8" customHeight="1" spans="1:40">
      <c r="A19" s="165"/>
      <c r="B19" s="168">
        <v>302</v>
      </c>
      <c r="C19" s="170"/>
      <c r="D19" s="168"/>
      <c r="E19" s="171" t="s">
        <v>169</v>
      </c>
      <c r="F19" s="169">
        <f t="shared" si="0"/>
        <v>1298960.64</v>
      </c>
      <c r="G19" s="169">
        <f t="shared" si="1"/>
        <v>1298960.64</v>
      </c>
      <c r="H19" s="169">
        <f t="shared" si="2"/>
        <v>638960.64</v>
      </c>
      <c r="I19" s="169">
        <f>I20+I21+I22+I23+I24+I25+I26+I27+I28+I29</f>
        <v>638960.64</v>
      </c>
      <c r="J19" s="169"/>
      <c r="K19" s="169">
        <f>L19+M19</f>
        <v>660000</v>
      </c>
      <c r="L19" s="169"/>
      <c r="M19" s="169">
        <f>M20+M21+M22+M23+M24+M25+M26+M27+M28+M29</f>
        <v>660000</v>
      </c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76"/>
    </row>
    <row r="20" ht="22.8" customHeight="1" spans="1:40">
      <c r="A20" s="165"/>
      <c r="B20" s="168">
        <v>302</v>
      </c>
      <c r="C20" s="170" t="s">
        <v>84</v>
      </c>
      <c r="D20" s="168">
        <v>102001</v>
      </c>
      <c r="E20" s="171" t="s">
        <v>170</v>
      </c>
      <c r="F20" s="169">
        <f t="shared" si="0"/>
        <v>311000</v>
      </c>
      <c r="G20" s="169">
        <f t="shared" si="1"/>
        <v>311000</v>
      </c>
      <c r="H20" s="169">
        <f t="shared" si="2"/>
        <v>161000</v>
      </c>
      <c r="I20" s="169">
        <v>161000</v>
      </c>
      <c r="J20" s="169"/>
      <c r="K20" s="169">
        <f>L20+M20</f>
        <v>150000</v>
      </c>
      <c r="L20" s="169"/>
      <c r="M20" s="169">
        <v>150000</v>
      </c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76"/>
    </row>
    <row r="21" ht="22.8" customHeight="1" spans="1:40">
      <c r="A21" s="165"/>
      <c r="B21" s="168">
        <v>302</v>
      </c>
      <c r="C21" s="170" t="s">
        <v>91</v>
      </c>
      <c r="D21" s="168">
        <v>102001</v>
      </c>
      <c r="E21" s="171" t="s">
        <v>171</v>
      </c>
      <c r="F21" s="169">
        <f t="shared" si="0"/>
        <v>115000</v>
      </c>
      <c r="G21" s="169">
        <f t="shared" si="1"/>
        <v>115000</v>
      </c>
      <c r="H21" s="169">
        <f t="shared" si="2"/>
        <v>115000</v>
      </c>
      <c r="I21" s="169">
        <v>115000</v>
      </c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76"/>
    </row>
    <row r="22" ht="22.8" customHeight="1" spans="1:40">
      <c r="A22" s="165"/>
      <c r="B22" s="168">
        <v>302</v>
      </c>
      <c r="C22" s="170" t="s">
        <v>172</v>
      </c>
      <c r="D22" s="168">
        <v>102001</v>
      </c>
      <c r="E22" s="171" t="s">
        <v>173</v>
      </c>
      <c r="F22" s="169">
        <f t="shared" si="0"/>
        <v>260000</v>
      </c>
      <c r="G22" s="169">
        <f t="shared" si="1"/>
        <v>260000</v>
      </c>
      <c r="H22" s="169"/>
      <c r="I22" s="169"/>
      <c r="J22" s="169"/>
      <c r="K22" s="169">
        <f>L22+M22</f>
        <v>260000</v>
      </c>
      <c r="L22" s="169"/>
      <c r="M22" s="169">
        <v>260000</v>
      </c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76"/>
    </row>
    <row r="23" ht="22.8" customHeight="1" spans="1:40">
      <c r="A23" s="165"/>
      <c r="B23" s="168">
        <v>302</v>
      </c>
      <c r="C23" s="170" t="s">
        <v>174</v>
      </c>
      <c r="D23" s="168">
        <v>102001</v>
      </c>
      <c r="E23" s="171" t="s">
        <v>175</v>
      </c>
      <c r="F23" s="169">
        <f t="shared" si="0"/>
        <v>200000</v>
      </c>
      <c r="G23" s="169">
        <f t="shared" si="1"/>
        <v>200000</v>
      </c>
      <c r="H23" s="169"/>
      <c r="I23" s="169"/>
      <c r="J23" s="169"/>
      <c r="K23" s="169">
        <f>L23+M23</f>
        <v>200000</v>
      </c>
      <c r="L23" s="169"/>
      <c r="M23" s="169">
        <v>200000</v>
      </c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76"/>
    </row>
    <row r="24" ht="22.8" customHeight="1" spans="1:40">
      <c r="A24" s="165"/>
      <c r="B24" s="168">
        <v>302</v>
      </c>
      <c r="C24" s="170" t="s">
        <v>176</v>
      </c>
      <c r="D24" s="168">
        <v>102001</v>
      </c>
      <c r="E24" s="171" t="s">
        <v>177</v>
      </c>
      <c r="F24" s="169">
        <f t="shared" si="0"/>
        <v>5956</v>
      </c>
      <c r="G24" s="169">
        <f t="shared" si="1"/>
        <v>5956</v>
      </c>
      <c r="H24" s="169">
        <f t="shared" si="2"/>
        <v>5956</v>
      </c>
      <c r="I24" s="169">
        <v>5956</v>
      </c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76"/>
    </row>
    <row r="25" ht="22.8" customHeight="1" spans="1:40">
      <c r="A25" s="165"/>
      <c r="B25" s="168">
        <v>302</v>
      </c>
      <c r="C25" s="170" t="s">
        <v>178</v>
      </c>
      <c r="D25" s="168">
        <v>102001</v>
      </c>
      <c r="E25" s="171" t="s">
        <v>179</v>
      </c>
      <c r="F25" s="169">
        <f t="shared" si="0"/>
        <v>50000</v>
      </c>
      <c r="G25" s="169">
        <f t="shared" si="1"/>
        <v>50000</v>
      </c>
      <c r="H25" s="169"/>
      <c r="I25" s="169"/>
      <c r="J25" s="169"/>
      <c r="K25" s="169">
        <f>L25+M25</f>
        <v>50000</v>
      </c>
      <c r="L25" s="169"/>
      <c r="M25" s="169">
        <v>50000</v>
      </c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76"/>
    </row>
    <row r="26" ht="22.8" customHeight="1" spans="1:40">
      <c r="A26" s="165"/>
      <c r="B26" s="168">
        <v>302</v>
      </c>
      <c r="C26" s="170" t="s">
        <v>180</v>
      </c>
      <c r="D26" s="168">
        <v>102001</v>
      </c>
      <c r="E26" s="171" t="s">
        <v>181</v>
      </c>
      <c r="F26" s="169">
        <f t="shared" si="0"/>
        <v>54728.93</v>
      </c>
      <c r="G26" s="169">
        <f t="shared" si="1"/>
        <v>54728.93</v>
      </c>
      <c r="H26" s="169">
        <f t="shared" si="2"/>
        <v>54728.93</v>
      </c>
      <c r="I26" s="169">
        <v>54728.93</v>
      </c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76"/>
    </row>
    <row r="27" ht="22.8" customHeight="1" spans="1:40">
      <c r="A27" s="165"/>
      <c r="B27" s="168">
        <v>302</v>
      </c>
      <c r="C27" s="170" t="s">
        <v>182</v>
      </c>
      <c r="D27" s="168">
        <v>102001</v>
      </c>
      <c r="E27" s="171" t="s">
        <v>183</v>
      </c>
      <c r="F27" s="169">
        <f t="shared" si="0"/>
        <v>40031.78</v>
      </c>
      <c r="G27" s="169">
        <f t="shared" si="1"/>
        <v>40031.78</v>
      </c>
      <c r="H27" s="169">
        <f t="shared" si="2"/>
        <v>40031.78</v>
      </c>
      <c r="I27" s="169">
        <v>40031.78</v>
      </c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76"/>
    </row>
    <row r="28" ht="22.8" customHeight="1" spans="1:40">
      <c r="A28" s="165"/>
      <c r="B28" s="168">
        <v>302</v>
      </c>
      <c r="C28" s="170">
        <v>39</v>
      </c>
      <c r="D28" s="168">
        <v>102001</v>
      </c>
      <c r="E28" s="171" t="s">
        <v>184</v>
      </c>
      <c r="F28" s="169">
        <f t="shared" si="0"/>
        <v>239400</v>
      </c>
      <c r="G28" s="169">
        <f t="shared" si="1"/>
        <v>239400</v>
      </c>
      <c r="H28" s="169">
        <f t="shared" si="2"/>
        <v>239400</v>
      </c>
      <c r="I28" s="169">
        <v>239400</v>
      </c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76"/>
    </row>
    <row r="29" ht="22.8" customHeight="1" spans="1:40">
      <c r="A29" s="165"/>
      <c r="B29" s="168">
        <v>302</v>
      </c>
      <c r="C29" s="170">
        <v>99</v>
      </c>
      <c r="D29" s="168">
        <v>102001</v>
      </c>
      <c r="E29" s="171" t="s">
        <v>185</v>
      </c>
      <c r="F29" s="169">
        <f t="shared" si="0"/>
        <v>22843.93</v>
      </c>
      <c r="G29" s="169">
        <f t="shared" si="1"/>
        <v>22843.93</v>
      </c>
      <c r="H29" s="169">
        <f t="shared" si="2"/>
        <v>22843.93</v>
      </c>
      <c r="I29" s="169">
        <v>22843.93</v>
      </c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76"/>
    </row>
    <row r="30" ht="22.8" customHeight="1" spans="1:40">
      <c r="A30" s="165"/>
      <c r="B30" s="168">
        <v>303</v>
      </c>
      <c r="C30" s="170"/>
      <c r="D30" s="168"/>
      <c r="E30" s="171" t="s">
        <v>186</v>
      </c>
      <c r="F30" s="169">
        <f t="shared" si="0"/>
        <v>159190.4</v>
      </c>
      <c r="G30" s="169">
        <f t="shared" si="1"/>
        <v>159190.4</v>
      </c>
      <c r="H30" s="169">
        <f t="shared" si="2"/>
        <v>159190.4</v>
      </c>
      <c r="I30" s="169">
        <f>I31+I32+I33</f>
        <v>159190.4</v>
      </c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76"/>
    </row>
    <row r="31" ht="22.8" customHeight="1" spans="1:40">
      <c r="A31" s="165"/>
      <c r="B31" s="168">
        <v>303</v>
      </c>
      <c r="C31" s="170" t="s">
        <v>88</v>
      </c>
      <c r="D31" s="168">
        <v>102001</v>
      </c>
      <c r="E31" s="171" t="s">
        <v>187</v>
      </c>
      <c r="F31" s="169">
        <f t="shared" si="0"/>
        <v>142210.4</v>
      </c>
      <c r="G31" s="169">
        <f t="shared" si="1"/>
        <v>142210.4</v>
      </c>
      <c r="H31" s="169">
        <f t="shared" si="2"/>
        <v>142210.4</v>
      </c>
      <c r="I31" s="169">
        <v>142210.4</v>
      </c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76"/>
    </row>
    <row r="32" ht="22.8" customHeight="1" spans="1:40">
      <c r="A32" s="165"/>
      <c r="B32" s="168">
        <v>303</v>
      </c>
      <c r="C32" s="170" t="s">
        <v>158</v>
      </c>
      <c r="D32" s="168">
        <v>102001</v>
      </c>
      <c r="E32" s="171" t="s">
        <v>188</v>
      </c>
      <c r="F32" s="169">
        <f t="shared" si="0"/>
        <v>16800</v>
      </c>
      <c r="G32" s="169">
        <f t="shared" si="1"/>
        <v>16800</v>
      </c>
      <c r="H32" s="169">
        <f t="shared" si="2"/>
        <v>16800</v>
      </c>
      <c r="I32" s="169">
        <v>16800</v>
      </c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76"/>
    </row>
    <row r="33" ht="22.8" customHeight="1" spans="1:40">
      <c r="A33" s="165"/>
      <c r="B33" s="168">
        <v>303</v>
      </c>
      <c r="C33" s="170" t="s">
        <v>189</v>
      </c>
      <c r="D33" s="168">
        <v>102001</v>
      </c>
      <c r="E33" s="171" t="s">
        <v>190</v>
      </c>
      <c r="F33" s="169">
        <f t="shared" si="0"/>
        <v>180</v>
      </c>
      <c r="G33" s="169">
        <f t="shared" si="1"/>
        <v>180</v>
      </c>
      <c r="H33" s="169">
        <f t="shared" si="2"/>
        <v>180</v>
      </c>
      <c r="I33" s="169">
        <v>180</v>
      </c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7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354166666666667" right="0.314583333333333" top="0.826388888888889" bottom="0.984027777777778" header="0" footer="0"/>
  <pageSetup paperSize="9" scale="47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G28" sqref="G28"/>
    </sheetView>
  </sheetViews>
  <sheetFormatPr defaultColWidth="10" defaultRowHeight="13.5"/>
  <cols>
    <col min="1" max="1" width="1.53333333333333" style="119" customWidth="1"/>
    <col min="2" max="4" width="6.15" style="119" customWidth="1"/>
    <col min="5" max="5" width="16.825" style="119" customWidth="1"/>
    <col min="6" max="6" width="41.0333333333333" style="119" customWidth="1"/>
    <col min="7" max="7" width="15.25" style="119" customWidth="1"/>
    <col min="8" max="8" width="16.625" style="119" customWidth="1"/>
    <col min="9" max="9" width="16.4083333333333" style="119" customWidth="1"/>
    <col min="10" max="10" width="1.53333333333333" style="119" customWidth="1"/>
    <col min="11" max="11" width="9.76666666666667" style="119" customWidth="1"/>
    <col min="12" max="16384" width="10" style="119"/>
  </cols>
  <sheetData>
    <row r="1" s="119" customFormat="1" ht="14.3" customHeight="1" spans="1:10">
      <c r="A1" s="122"/>
      <c r="B1" s="120"/>
      <c r="C1" s="120"/>
      <c r="D1" s="120"/>
      <c r="E1" s="121"/>
      <c r="F1" s="121"/>
      <c r="G1" s="142" t="s">
        <v>191</v>
      </c>
      <c r="H1" s="142"/>
      <c r="I1" s="142"/>
      <c r="J1" s="152"/>
    </row>
    <row r="2" s="119" customFormat="1" ht="23" customHeight="1" spans="1:10">
      <c r="A2" s="122"/>
      <c r="B2" s="124" t="s">
        <v>192</v>
      </c>
      <c r="C2" s="124"/>
      <c r="D2" s="124"/>
      <c r="E2" s="124"/>
      <c r="F2" s="124"/>
      <c r="G2" s="124"/>
      <c r="H2" s="124"/>
      <c r="I2" s="124"/>
      <c r="J2" s="152" t="s">
        <v>3</v>
      </c>
    </row>
    <row r="3" s="119" customFormat="1" ht="17.05" customHeight="1" spans="1:10">
      <c r="A3" s="125"/>
      <c r="B3" s="126" t="s">
        <v>5</v>
      </c>
      <c r="C3" s="126"/>
      <c r="D3" s="126"/>
      <c r="E3" s="126"/>
      <c r="F3" s="126"/>
      <c r="G3" s="125"/>
      <c r="H3" s="143"/>
      <c r="I3" s="127" t="s">
        <v>6</v>
      </c>
      <c r="J3" s="152"/>
    </row>
    <row r="4" s="119" customFormat="1" ht="21.35" customHeight="1" spans="1:10">
      <c r="A4" s="130"/>
      <c r="B4" s="129" t="s">
        <v>9</v>
      </c>
      <c r="C4" s="129"/>
      <c r="D4" s="129"/>
      <c r="E4" s="129"/>
      <c r="F4" s="129"/>
      <c r="G4" s="129" t="s">
        <v>59</v>
      </c>
      <c r="H4" s="132" t="s">
        <v>193</v>
      </c>
      <c r="I4" s="132" t="s">
        <v>146</v>
      </c>
      <c r="J4" s="141"/>
    </row>
    <row r="5" s="119" customFormat="1" ht="21.35" customHeight="1" spans="1:10">
      <c r="A5" s="130"/>
      <c r="B5" s="129" t="s">
        <v>79</v>
      </c>
      <c r="C5" s="129"/>
      <c r="D5" s="129"/>
      <c r="E5" s="129" t="s">
        <v>70</v>
      </c>
      <c r="F5" s="129" t="s">
        <v>71</v>
      </c>
      <c r="G5" s="129"/>
      <c r="H5" s="132"/>
      <c r="I5" s="132"/>
      <c r="J5" s="141"/>
    </row>
    <row r="6" s="119" customFormat="1" ht="21.35" customHeight="1" spans="1:10">
      <c r="A6" s="144"/>
      <c r="B6" s="129" t="s">
        <v>80</v>
      </c>
      <c r="C6" s="129" t="s">
        <v>81</v>
      </c>
      <c r="D6" s="129" t="s">
        <v>82</v>
      </c>
      <c r="E6" s="129"/>
      <c r="F6" s="129"/>
      <c r="G6" s="129"/>
      <c r="H6" s="132"/>
      <c r="I6" s="132"/>
      <c r="J6" s="153"/>
    </row>
    <row r="7" s="119" customFormat="1" ht="19.9" customHeight="1" spans="1:10">
      <c r="A7" s="145"/>
      <c r="B7" s="129"/>
      <c r="C7" s="129"/>
      <c r="D7" s="129"/>
      <c r="E7" s="129"/>
      <c r="F7" s="129" t="s">
        <v>72</v>
      </c>
      <c r="G7" s="131">
        <v>5923750.89</v>
      </c>
      <c r="H7" s="131">
        <v>5923750.89</v>
      </c>
      <c r="I7" s="131"/>
      <c r="J7" s="154"/>
    </row>
    <row r="8" s="119" customFormat="1" ht="19.9" customHeight="1" spans="1:10">
      <c r="A8" s="144"/>
      <c r="B8" s="129">
        <v>201</v>
      </c>
      <c r="C8" s="146" t="s">
        <v>83</v>
      </c>
      <c r="D8" s="146" t="s">
        <v>84</v>
      </c>
      <c r="E8" s="129">
        <v>102001</v>
      </c>
      <c r="F8" s="147" t="s">
        <v>194</v>
      </c>
      <c r="G8" s="148">
        <v>3947037.36</v>
      </c>
      <c r="H8" s="148">
        <v>3947037.36</v>
      </c>
      <c r="I8" s="131"/>
      <c r="J8" s="152"/>
    </row>
    <row r="9" s="119" customFormat="1" ht="19.9" customHeight="1" spans="1:10">
      <c r="A9" s="144"/>
      <c r="B9" s="129">
        <v>201</v>
      </c>
      <c r="C9" s="146" t="s">
        <v>83</v>
      </c>
      <c r="D9" s="146">
        <v>50</v>
      </c>
      <c r="E9" s="129">
        <v>102001</v>
      </c>
      <c r="F9" s="147" t="s">
        <v>87</v>
      </c>
      <c r="G9" s="148">
        <v>512962.78</v>
      </c>
      <c r="H9" s="148">
        <v>512962.78</v>
      </c>
      <c r="I9" s="131"/>
      <c r="J9" s="153"/>
    </row>
    <row r="10" s="119" customFormat="1" ht="19.9" customHeight="1" spans="1:10">
      <c r="A10" s="144"/>
      <c r="B10" s="129">
        <v>208</v>
      </c>
      <c r="C10" s="146" t="s">
        <v>88</v>
      </c>
      <c r="D10" s="146" t="s">
        <v>84</v>
      </c>
      <c r="E10" s="129">
        <v>102001</v>
      </c>
      <c r="F10" s="147" t="s">
        <v>89</v>
      </c>
      <c r="G10" s="148">
        <v>142210.4</v>
      </c>
      <c r="H10" s="148">
        <v>142210.4</v>
      </c>
      <c r="I10" s="131"/>
      <c r="J10" s="153"/>
    </row>
    <row r="11" s="119" customFormat="1" ht="19.9" customHeight="1" spans="1:10">
      <c r="A11" s="144"/>
      <c r="B11" s="129">
        <v>208</v>
      </c>
      <c r="C11" s="146" t="s">
        <v>88</v>
      </c>
      <c r="D11" s="146" t="s">
        <v>88</v>
      </c>
      <c r="E11" s="129">
        <v>102001</v>
      </c>
      <c r="F11" s="147" t="s">
        <v>90</v>
      </c>
      <c r="G11" s="148">
        <v>544733.85</v>
      </c>
      <c r="H11" s="148">
        <v>544733.85</v>
      </c>
      <c r="I11" s="131"/>
      <c r="J11" s="153"/>
    </row>
    <row r="12" s="119" customFormat="1" ht="19.9" customHeight="1" spans="1:10">
      <c r="A12" s="144"/>
      <c r="B12" s="129">
        <v>210</v>
      </c>
      <c r="C12" s="146" t="s">
        <v>91</v>
      </c>
      <c r="D12" s="146" t="s">
        <v>84</v>
      </c>
      <c r="E12" s="129">
        <v>102001</v>
      </c>
      <c r="F12" s="147" t="s">
        <v>92</v>
      </c>
      <c r="G12" s="148">
        <v>251660.85</v>
      </c>
      <c r="H12" s="148">
        <v>251660.85</v>
      </c>
      <c r="I12" s="131"/>
      <c r="J12" s="153"/>
    </row>
    <row r="13" s="119" customFormat="1" ht="19.9" customHeight="1" spans="1:10">
      <c r="A13" s="144"/>
      <c r="B13" s="129">
        <v>210</v>
      </c>
      <c r="C13" s="146" t="s">
        <v>91</v>
      </c>
      <c r="D13" s="146" t="s">
        <v>83</v>
      </c>
      <c r="E13" s="129">
        <v>102001</v>
      </c>
      <c r="F13" s="147" t="s">
        <v>93</v>
      </c>
      <c r="G13" s="148">
        <v>34609.65</v>
      </c>
      <c r="H13" s="148">
        <v>34609.65</v>
      </c>
      <c r="I13" s="131"/>
      <c r="J13" s="153"/>
    </row>
    <row r="14" s="119" customFormat="1" ht="19.9" customHeight="1" spans="1:10">
      <c r="A14" s="144"/>
      <c r="B14" s="129">
        <v>210</v>
      </c>
      <c r="C14" s="146" t="s">
        <v>91</v>
      </c>
      <c r="D14" s="146" t="s">
        <v>94</v>
      </c>
      <c r="E14" s="129">
        <v>102001</v>
      </c>
      <c r="F14" s="147" t="s">
        <v>95</v>
      </c>
      <c r="G14" s="148">
        <v>39600</v>
      </c>
      <c r="H14" s="148">
        <v>39600</v>
      </c>
      <c r="I14" s="131"/>
      <c r="J14" s="153"/>
    </row>
    <row r="15" s="119" customFormat="1" ht="19.9" customHeight="1" spans="1:10">
      <c r="A15" s="144"/>
      <c r="B15" s="129">
        <v>210</v>
      </c>
      <c r="C15" s="146" t="s">
        <v>91</v>
      </c>
      <c r="D15" s="146" t="s">
        <v>96</v>
      </c>
      <c r="E15" s="129">
        <v>102001</v>
      </c>
      <c r="F15" s="147" t="s">
        <v>97</v>
      </c>
      <c r="G15" s="148">
        <v>4800</v>
      </c>
      <c r="H15" s="148">
        <v>4800</v>
      </c>
      <c r="I15" s="131"/>
      <c r="J15" s="153"/>
    </row>
    <row r="16" s="119" customFormat="1" ht="19.9" customHeight="1" spans="1:10">
      <c r="A16" s="144"/>
      <c r="B16" s="129">
        <v>221</v>
      </c>
      <c r="C16" s="146" t="s">
        <v>83</v>
      </c>
      <c r="D16" s="146" t="s">
        <v>84</v>
      </c>
      <c r="E16" s="129">
        <v>102001</v>
      </c>
      <c r="F16" s="147" t="s">
        <v>100</v>
      </c>
      <c r="G16" s="148">
        <v>446136</v>
      </c>
      <c r="H16" s="148">
        <v>446136</v>
      </c>
      <c r="I16" s="131"/>
      <c r="J16" s="153"/>
    </row>
    <row r="17" s="119" customFormat="1" ht="19.9" customHeight="1" spans="1:10">
      <c r="A17" s="144"/>
      <c r="B17" s="129"/>
      <c r="C17" s="146"/>
      <c r="D17" s="146"/>
      <c r="E17" s="135"/>
      <c r="F17" s="137"/>
      <c r="G17" s="131"/>
      <c r="H17" s="131"/>
      <c r="I17" s="131"/>
      <c r="J17" s="153"/>
    </row>
    <row r="18" s="119" customFormat="1" ht="19.9" customHeight="1" spans="1:10">
      <c r="A18" s="144"/>
      <c r="B18" s="149"/>
      <c r="C18" s="149"/>
      <c r="D18" s="149"/>
      <c r="E18" s="149"/>
      <c r="F18" s="150"/>
      <c r="G18" s="151"/>
      <c r="H18" s="151"/>
      <c r="I18" s="151"/>
      <c r="J18" s="153"/>
    </row>
    <row r="19" s="119" customFormat="1" ht="19.9" customHeight="1" spans="1:10">
      <c r="A19" s="144"/>
      <c r="B19" s="149"/>
      <c r="C19" s="149"/>
      <c r="D19" s="149"/>
      <c r="E19" s="149"/>
      <c r="F19" s="150"/>
      <c r="G19" s="151"/>
      <c r="H19" s="151"/>
      <c r="I19" s="151"/>
      <c r="J19" s="153"/>
    </row>
  </sheetData>
  <mergeCells count="12">
    <mergeCell ref="B1:D1"/>
    <mergeCell ref="G1:I1"/>
    <mergeCell ref="B2:I2"/>
    <mergeCell ref="B3:F3"/>
    <mergeCell ref="B4:F4"/>
    <mergeCell ref="B5:D5"/>
    <mergeCell ref="A9:A12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B15" sqref="B15:E17"/>
    </sheetView>
  </sheetViews>
  <sheetFormatPr defaultColWidth="10" defaultRowHeight="13.5"/>
  <cols>
    <col min="1" max="1" width="1.53333333333333" style="119" customWidth="1"/>
    <col min="2" max="3" width="6.15" style="119" customWidth="1"/>
    <col min="4" max="4" width="16.4083333333333" style="119" customWidth="1"/>
    <col min="5" max="5" width="41.0333333333333" style="119" customWidth="1"/>
    <col min="6" max="6" width="15.375" style="119" customWidth="1"/>
    <col min="7" max="8" width="16.4083333333333" style="119" customWidth="1"/>
    <col min="9" max="9" width="1.53333333333333" style="119" customWidth="1"/>
    <col min="10" max="16384" width="10" style="119"/>
  </cols>
  <sheetData>
    <row r="1" s="119" customFormat="1" ht="14.3" customHeight="1" spans="1:9">
      <c r="A1" s="120"/>
      <c r="B1" s="120"/>
      <c r="C1" s="120"/>
      <c r="D1" s="121"/>
      <c r="E1" s="121"/>
      <c r="F1" s="122"/>
      <c r="G1" s="122"/>
      <c r="H1" s="123" t="s">
        <v>195</v>
      </c>
      <c r="I1" s="141"/>
    </row>
    <row r="2" s="119" customFormat="1" ht="19.9" customHeight="1" spans="1:9">
      <c r="A2" s="122"/>
      <c r="B2" s="124" t="s">
        <v>196</v>
      </c>
      <c r="C2" s="124"/>
      <c r="D2" s="124"/>
      <c r="E2" s="124"/>
      <c r="F2" s="124"/>
      <c r="G2" s="124"/>
      <c r="H2" s="124"/>
      <c r="I2" s="141"/>
    </row>
    <row r="3" s="119" customFormat="1" ht="17.05" customHeight="1" spans="1:9">
      <c r="A3" s="125"/>
      <c r="B3" s="126" t="s">
        <v>5</v>
      </c>
      <c r="C3" s="126"/>
      <c r="D3" s="126"/>
      <c r="E3" s="126"/>
      <c r="G3" s="125"/>
      <c r="H3" s="127" t="s">
        <v>6</v>
      </c>
      <c r="I3" s="141"/>
    </row>
    <row r="4" s="119" customFormat="1" ht="21.35" customHeight="1" spans="1:9">
      <c r="A4" s="128"/>
      <c r="B4" s="129" t="s">
        <v>9</v>
      </c>
      <c r="C4" s="129"/>
      <c r="D4" s="129"/>
      <c r="E4" s="129"/>
      <c r="F4" s="129" t="s">
        <v>75</v>
      </c>
      <c r="G4" s="129"/>
      <c r="H4" s="129"/>
      <c r="I4" s="141"/>
    </row>
    <row r="5" s="119" customFormat="1" ht="21.35" customHeight="1" spans="1:9">
      <c r="A5" s="128"/>
      <c r="B5" s="129" t="s">
        <v>79</v>
      </c>
      <c r="C5" s="129"/>
      <c r="D5" s="129" t="s">
        <v>70</v>
      </c>
      <c r="E5" s="129" t="s">
        <v>71</v>
      </c>
      <c r="F5" s="129" t="s">
        <v>59</v>
      </c>
      <c r="G5" s="129" t="s">
        <v>197</v>
      </c>
      <c r="H5" s="129" t="s">
        <v>198</v>
      </c>
      <c r="I5" s="141"/>
    </row>
    <row r="6" s="119" customFormat="1" ht="21.35" customHeight="1" spans="1:9">
      <c r="A6" s="130"/>
      <c r="B6" s="129" t="s">
        <v>80</v>
      </c>
      <c r="C6" s="129" t="s">
        <v>81</v>
      </c>
      <c r="D6" s="129"/>
      <c r="E6" s="129"/>
      <c r="F6" s="129"/>
      <c r="G6" s="129"/>
      <c r="H6" s="129"/>
      <c r="I6" s="141"/>
    </row>
    <row r="7" s="119" customFormat="1" ht="30" customHeight="1" spans="1:9">
      <c r="A7" s="128"/>
      <c r="B7" s="129"/>
      <c r="C7" s="129"/>
      <c r="D7" s="129"/>
      <c r="E7" s="129" t="s">
        <v>72</v>
      </c>
      <c r="F7" s="131">
        <v>5923750.89</v>
      </c>
      <c r="G7" s="131">
        <v>5284790.25</v>
      </c>
      <c r="H7" s="131">
        <v>638960.64</v>
      </c>
      <c r="I7" s="141"/>
    </row>
    <row r="8" s="119" customFormat="1" ht="30" customHeight="1" spans="1:9">
      <c r="A8" s="128"/>
      <c r="B8" s="132">
        <v>501</v>
      </c>
      <c r="C8" s="133" t="s">
        <v>84</v>
      </c>
      <c r="D8" s="134">
        <v>102001</v>
      </c>
      <c r="E8" s="135" t="s">
        <v>199</v>
      </c>
      <c r="F8" s="131">
        <v>3268142.6</v>
      </c>
      <c r="G8" s="131">
        <v>3268142.6</v>
      </c>
      <c r="H8" s="131"/>
      <c r="I8" s="141"/>
    </row>
    <row r="9" s="119" customFormat="1" ht="30" customHeight="1" spans="1:9">
      <c r="A9" s="128"/>
      <c r="B9" s="132">
        <v>501</v>
      </c>
      <c r="C9" s="133" t="s">
        <v>83</v>
      </c>
      <c r="D9" s="134">
        <v>102001</v>
      </c>
      <c r="E9" s="135" t="s">
        <v>200</v>
      </c>
      <c r="F9" s="131">
        <v>753815.18</v>
      </c>
      <c r="G9" s="131">
        <v>753815.18</v>
      </c>
      <c r="H9" s="131"/>
      <c r="I9" s="141"/>
    </row>
    <row r="10" s="119" customFormat="1" ht="30" customHeight="1" spans="1:9">
      <c r="A10" s="128"/>
      <c r="B10" s="132">
        <v>501</v>
      </c>
      <c r="C10" s="133" t="s">
        <v>94</v>
      </c>
      <c r="D10" s="134">
        <v>102001</v>
      </c>
      <c r="E10" s="135" t="s">
        <v>100</v>
      </c>
      <c r="F10" s="131">
        <v>392199</v>
      </c>
      <c r="G10" s="131">
        <v>392199</v>
      </c>
      <c r="H10" s="131"/>
      <c r="I10" s="141"/>
    </row>
    <row r="11" s="119" customFormat="1" ht="30" customHeight="1" spans="1:9">
      <c r="A11" s="128"/>
      <c r="B11" s="132">
        <v>501</v>
      </c>
      <c r="C11" s="133" t="s">
        <v>96</v>
      </c>
      <c r="D11" s="134">
        <v>102001</v>
      </c>
      <c r="E11" s="135" t="s">
        <v>201</v>
      </c>
      <c r="F11" s="131">
        <v>90411.6</v>
      </c>
      <c r="G11" s="131">
        <v>90411.6</v>
      </c>
      <c r="H11" s="131"/>
      <c r="I11" s="141"/>
    </row>
    <row r="12" s="119" customFormat="1" ht="30" customHeight="1" spans="1:9">
      <c r="A12" s="128"/>
      <c r="B12" s="132">
        <v>502</v>
      </c>
      <c r="C12" s="133" t="s">
        <v>84</v>
      </c>
      <c r="D12" s="134">
        <v>102001</v>
      </c>
      <c r="E12" s="135" t="s">
        <v>202</v>
      </c>
      <c r="F12" s="131">
        <v>553635.77</v>
      </c>
      <c r="G12" s="136"/>
      <c r="H12" s="131">
        <v>553635.77</v>
      </c>
      <c r="I12" s="141"/>
    </row>
    <row r="13" s="119" customFormat="1" ht="30" customHeight="1" spans="1:9">
      <c r="A13" s="128"/>
      <c r="B13" s="132">
        <v>502</v>
      </c>
      <c r="C13" s="133" t="s">
        <v>203</v>
      </c>
      <c r="D13" s="134">
        <v>102001</v>
      </c>
      <c r="E13" s="135" t="s">
        <v>204</v>
      </c>
      <c r="F13" s="131">
        <v>5956</v>
      </c>
      <c r="G13" s="131"/>
      <c r="H13" s="131">
        <v>5956</v>
      </c>
      <c r="I13" s="141"/>
    </row>
    <row r="14" s="119" customFormat="1" ht="30" customHeight="1" spans="1:9">
      <c r="A14" s="128"/>
      <c r="B14" s="132">
        <v>502</v>
      </c>
      <c r="C14" s="133" t="s">
        <v>96</v>
      </c>
      <c r="D14" s="134">
        <v>102001</v>
      </c>
      <c r="E14" s="137" t="s">
        <v>205</v>
      </c>
      <c r="F14" s="131">
        <v>22174.75</v>
      </c>
      <c r="G14" s="136"/>
      <c r="H14" s="131">
        <v>22174.75</v>
      </c>
      <c r="I14" s="141"/>
    </row>
    <row r="15" s="119" customFormat="1" ht="30" customHeight="1" spans="1:9">
      <c r="A15" s="128"/>
      <c r="B15" s="132">
        <v>505</v>
      </c>
      <c r="C15" s="133" t="s">
        <v>84</v>
      </c>
      <c r="D15" s="134">
        <v>102001</v>
      </c>
      <c r="E15" s="138" t="s">
        <v>154</v>
      </c>
      <c r="F15" s="131">
        <v>621031.47</v>
      </c>
      <c r="G15" s="131">
        <v>621031.47</v>
      </c>
      <c r="H15" s="131"/>
      <c r="I15" s="141"/>
    </row>
    <row r="16" s="119" customFormat="1" ht="30" customHeight="1" spans="1:9">
      <c r="A16" s="128"/>
      <c r="B16" s="132">
        <v>505</v>
      </c>
      <c r="C16" s="133" t="s">
        <v>83</v>
      </c>
      <c r="D16" s="134">
        <v>102001</v>
      </c>
      <c r="E16" s="137" t="s">
        <v>169</v>
      </c>
      <c r="F16" s="131">
        <v>57194.12</v>
      </c>
      <c r="G16" s="136"/>
      <c r="H16" s="131">
        <v>57194.12</v>
      </c>
      <c r="I16" s="141"/>
    </row>
    <row r="17" s="119" customFormat="1" ht="30" customHeight="1" spans="2:9">
      <c r="B17" s="132">
        <v>509</v>
      </c>
      <c r="C17" s="133" t="s">
        <v>84</v>
      </c>
      <c r="D17" s="134">
        <v>102001</v>
      </c>
      <c r="E17" s="137" t="s">
        <v>206</v>
      </c>
      <c r="F17" s="131">
        <v>159190.4</v>
      </c>
      <c r="G17" s="131">
        <v>159190.4</v>
      </c>
      <c r="H17" s="131"/>
      <c r="I17" s="141"/>
    </row>
    <row r="18" spans="2:5">
      <c r="B18" s="139"/>
      <c r="C18" s="139"/>
      <c r="D18" s="140"/>
      <c r="E18" s="139"/>
    </row>
    <row r="19" spans="2:5">
      <c r="B19" s="139"/>
      <c r="C19" s="139"/>
      <c r="D19" s="140"/>
      <c r="E19" s="139"/>
    </row>
    <row r="20" spans="2:5">
      <c r="B20" s="139"/>
      <c r="C20" s="139"/>
      <c r="D20" s="140"/>
      <c r="E20" s="139"/>
    </row>
    <row r="21" spans="2:5">
      <c r="B21" s="139"/>
      <c r="C21" s="139"/>
      <c r="D21" s="140"/>
      <c r="E21" s="139"/>
    </row>
    <row r="22" spans="2:5">
      <c r="B22" s="139"/>
      <c r="C22" s="139"/>
      <c r="D22" s="139"/>
      <c r="E22" s="139"/>
    </row>
    <row r="23" spans="2:5">
      <c r="B23" s="139"/>
      <c r="C23" s="139"/>
      <c r="D23" s="139"/>
      <c r="E23" s="139"/>
    </row>
    <row r="24" spans="2:5">
      <c r="B24" s="139"/>
      <c r="C24" s="139"/>
      <c r="D24" s="139"/>
      <c r="E24" s="139"/>
    </row>
    <row r="25" spans="2:5">
      <c r="B25" s="139"/>
      <c r="C25" s="139"/>
      <c r="D25" s="139"/>
      <c r="E25" s="139"/>
    </row>
    <row r="26" spans="2:5">
      <c r="B26" s="139"/>
      <c r="C26" s="139"/>
      <c r="D26" s="139"/>
      <c r="E26" s="139"/>
    </row>
    <row r="27" spans="2:5">
      <c r="B27" s="139"/>
      <c r="C27" s="139"/>
      <c r="D27" s="139"/>
      <c r="E27" s="139"/>
    </row>
    <row r="28" spans="2:5">
      <c r="B28" s="139"/>
      <c r="C28" s="139"/>
      <c r="D28" s="139"/>
      <c r="E28" s="139"/>
    </row>
    <row r="29" spans="2:5">
      <c r="B29" s="139"/>
      <c r="C29" s="139"/>
      <c r="D29" s="139"/>
      <c r="E29" s="13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629861111111111" bottom="0.432638888888889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23" sqref="F23"/>
    </sheetView>
  </sheetViews>
  <sheetFormatPr defaultColWidth="10" defaultRowHeight="13.5" outlineLevelCol="7"/>
  <cols>
    <col min="1" max="1" width="1.53333333333333" style="102" customWidth="1"/>
    <col min="2" max="4" width="6.63333333333333" style="102" customWidth="1"/>
    <col min="5" max="5" width="26.6333333333333" style="102" customWidth="1"/>
    <col min="6" max="6" width="48.6333333333333" style="102" customWidth="1"/>
    <col min="7" max="7" width="26.6333333333333" style="102" customWidth="1"/>
    <col min="8" max="8" width="1.53333333333333" style="102" customWidth="1"/>
    <col min="9" max="10" width="9.76666666666667" style="102" customWidth="1"/>
    <col min="11" max="16384" width="10" style="102"/>
  </cols>
  <sheetData>
    <row r="1" ht="25" customHeight="1" spans="1:8">
      <c r="A1" s="103"/>
      <c r="B1" s="2"/>
      <c r="C1" s="2"/>
      <c r="D1" s="2"/>
      <c r="E1" s="104"/>
      <c r="F1" s="104"/>
      <c r="G1" s="105" t="s">
        <v>207</v>
      </c>
      <c r="H1" s="106"/>
    </row>
    <row r="2" ht="22.8" customHeight="1" spans="1:8">
      <c r="A2" s="103"/>
      <c r="B2" s="107" t="s">
        <v>208</v>
      </c>
      <c r="C2" s="107"/>
      <c r="D2" s="107"/>
      <c r="E2" s="107"/>
      <c r="F2" s="107"/>
      <c r="G2" s="107"/>
      <c r="H2" s="106" t="s">
        <v>3</v>
      </c>
    </row>
    <row r="3" ht="19.55" customHeight="1" spans="1:8">
      <c r="A3" s="108"/>
      <c r="B3" s="109" t="s">
        <v>5</v>
      </c>
      <c r="C3" s="109"/>
      <c r="D3" s="109"/>
      <c r="E3" s="109"/>
      <c r="F3" s="109"/>
      <c r="G3" s="110" t="s">
        <v>6</v>
      </c>
      <c r="H3" s="111"/>
    </row>
    <row r="4" ht="24.4" customHeight="1" spans="1:8">
      <c r="A4" s="112"/>
      <c r="B4" s="73" t="s">
        <v>79</v>
      </c>
      <c r="C4" s="73"/>
      <c r="D4" s="73"/>
      <c r="E4" s="73" t="s">
        <v>70</v>
      </c>
      <c r="F4" s="73" t="s">
        <v>71</v>
      </c>
      <c r="G4" s="73" t="s">
        <v>209</v>
      </c>
      <c r="H4" s="113"/>
    </row>
    <row r="5" ht="24" customHeight="1" spans="1:8">
      <c r="A5" s="112"/>
      <c r="B5" s="73" t="s">
        <v>80</v>
      </c>
      <c r="C5" s="73" t="s">
        <v>81</v>
      </c>
      <c r="D5" s="73" t="s">
        <v>82</v>
      </c>
      <c r="E5" s="73"/>
      <c r="F5" s="73"/>
      <c r="G5" s="73"/>
      <c r="H5" s="114"/>
    </row>
    <row r="6" ht="28" customHeight="1" spans="1:8">
      <c r="A6" s="115"/>
      <c r="B6" s="73"/>
      <c r="C6" s="73"/>
      <c r="D6" s="73"/>
      <c r="E6" s="73"/>
      <c r="F6" s="73" t="s">
        <v>72</v>
      </c>
      <c r="G6" s="76"/>
      <c r="H6" s="116"/>
    </row>
    <row r="7" ht="31" customHeight="1" spans="1:8">
      <c r="A7" s="115"/>
      <c r="B7" s="73"/>
      <c r="C7" s="73"/>
      <c r="D7" s="73"/>
      <c r="E7" s="62"/>
      <c r="F7" s="62"/>
      <c r="G7" s="76"/>
      <c r="H7" s="116"/>
    </row>
    <row r="8" ht="22.8" customHeight="1" spans="1:8">
      <c r="A8" s="115"/>
      <c r="B8" s="73"/>
      <c r="C8" s="73"/>
      <c r="D8" s="73"/>
      <c r="E8" s="73"/>
      <c r="F8" s="73"/>
      <c r="G8" s="76"/>
      <c r="H8" s="116"/>
    </row>
    <row r="9" ht="22.8" customHeight="1" spans="1:8">
      <c r="A9" s="115"/>
      <c r="B9" s="73"/>
      <c r="C9" s="73"/>
      <c r="D9" s="73"/>
      <c r="E9" s="73"/>
      <c r="F9" s="73"/>
      <c r="G9" s="76"/>
      <c r="H9" s="116"/>
    </row>
    <row r="10" ht="22.8" customHeight="1" spans="1:8">
      <c r="A10" s="115"/>
      <c r="B10" s="73"/>
      <c r="C10" s="73"/>
      <c r="D10" s="73"/>
      <c r="E10" s="73"/>
      <c r="F10" s="73"/>
      <c r="G10" s="76"/>
      <c r="H10" s="116"/>
    </row>
    <row r="11" ht="22.8" customHeight="1" spans="1:8">
      <c r="A11" s="115"/>
      <c r="B11" s="73"/>
      <c r="C11" s="73"/>
      <c r="D11" s="73"/>
      <c r="E11" s="73"/>
      <c r="F11" s="73"/>
      <c r="G11" s="76"/>
      <c r="H11" s="116"/>
    </row>
    <row r="12" ht="22.8" customHeight="1" spans="1:8">
      <c r="A12" s="115"/>
      <c r="B12" s="73"/>
      <c r="C12" s="73"/>
      <c r="D12" s="73"/>
      <c r="E12" s="73"/>
      <c r="F12" s="73"/>
      <c r="G12" s="76"/>
      <c r="H12" s="116"/>
    </row>
    <row r="13" ht="22.8" customHeight="1" spans="1:8">
      <c r="A13" s="115"/>
      <c r="B13" s="73"/>
      <c r="C13" s="73"/>
      <c r="D13" s="73"/>
      <c r="E13" s="73"/>
      <c r="F13" s="73"/>
      <c r="G13" s="76"/>
      <c r="H13" s="116"/>
    </row>
    <row r="14" ht="22.8" customHeight="1" spans="1:8">
      <c r="A14" s="115"/>
      <c r="B14" s="73"/>
      <c r="C14" s="73"/>
      <c r="D14" s="73"/>
      <c r="E14" s="73"/>
      <c r="F14" s="73"/>
      <c r="G14" s="76"/>
      <c r="H14" s="116"/>
    </row>
    <row r="15" ht="22.8" customHeight="1" spans="1:8">
      <c r="A15" s="112"/>
      <c r="B15" s="80"/>
      <c r="C15" s="80"/>
      <c r="D15" s="80"/>
      <c r="E15" s="80"/>
      <c r="F15" s="80" t="s">
        <v>23</v>
      </c>
      <c r="G15" s="81"/>
      <c r="H15" s="113"/>
    </row>
    <row r="16" ht="22.8" customHeight="1" spans="1:8">
      <c r="A16" s="112"/>
      <c r="B16" s="80"/>
      <c r="C16" s="80"/>
      <c r="D16" s="80"/>
      <c r="E16" s="80"/>
      <c r="F16" s="80" t="s">
        <v>23</v>
      </c>
      <c r="G16" s="81"/>
      <c r="H16" s="113"/>
    </row>
    <row r="17" ht="28" customHeight="1" spans="1:8">
      <c r="A17" s="112"/>
      <c r="B17" s="80"/>
      <c r="C17" s="80"/>
      <c r="D17" s="80"/>
      <c r="E17" s="80"/>
      <c r="F17" s="80"/>
      <c r="G17" s="81"/>
      <c r="H17" s="114"/>
    </row>
    <row r="18" ht="28" customHeight="1" spans="1:8">
      <c r="A18" s="112"/>
      <c r="B18" s="80"/>
      <c r="C18" s="80"/>
      <c r="D18" s="80"/>
      <c r="E18" s="80"/>
      <c r="F18" s="80"/>
      <c r="G18" s="81"/>
      <c r="H18" s="114"/>
    </row>
    <row r="19" ht="22" customHeight="1" spans="1:8">
      <c r="A19" s="117"/>
      <c r="B19" s="83" t="s">
        <v>210</v>
      </c>
      <c r="C19" s="84"/>
      <c r="D19" s="84"/>
      <c r="E19" s="84"/>
      <c r="F19" s="84"/>
      <c r="G19" s="85"/>
      <c r="H19" s="118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0.865972222222222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WPS_1602292936</cp:lastModifiedBy>
  <dcterms:created xsi:type="dcterms:W3CDTF">2022-03-04T19:28:00Z</dcterms:created>
  <dcterms:modified xsi:type="dcterms:W3CDTF">2024-05-31T10:02:51Z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105BC4A4177D4EC08FC06AC6045AC9AE</vt:lpwstr>
  </property>
</Properties>
</file>