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5" activeTab="14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'1-2'!$B$1:$K$21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<sst xmlns="http://schemas.openxmlformats.org/spreadsheetml/2006/main" count="534" uniqueCount="284">
  <si>
    <t>攀枝花市第十初级中学校</t>
  </si>
  <si>
    <t>2024年单位预算</t>
  </si>
  <si>
    <t xml:space="preserve">
表1</t>
  </si>
  <si>
    <t xml:space="preserve"> </t>
  </si>
  <si>
    <t>单位收支总表</t>
  </si>
  <si>
    <t>单位：攀枝花市第十初级中学校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</si>
  <si>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</si>
  <si>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</si>
  <si>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</si>
  <si>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</si>
  <si>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</si>
  <si>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</si>
  <si>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</si>
  <si>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</si>
  <si>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</si>
  <si>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</si>
  <si>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</si>
  <si>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</si>
  <si>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</si>
  <si>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</si>
  <si>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</si>
  <si>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</si>
  <si>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</si>
  <si>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</si>
  <si>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</si>
  <si>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</si>
  <si>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t/>
  </si>
  <si>
    <t>十、卫生健康支出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</si>
  <si>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</si>
  <si>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</si>
  <si>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</si>
  <si>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</si>
  <si>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</si>
  <si>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</si>
  <si>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</si>
  <si>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</si>
  <si>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</si>
  <si>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t>二十、住房保障支出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</si>
  <si>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</si>
  <si>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</si>
  <si>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</si>
  <si>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</si>
  <si>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</si>
  <si>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</si>
  <si>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</si>
  <si>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</si>
  <si>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</si>
  <si>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</si>
  <si>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</si>
  <si>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</si>
  <si>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</si>
  <si>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</si>
  <si>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</si>
  <si>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</si>
  <si>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</si>
  <si>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</si>
  <si>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</si>
  <si>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</si>
  <si>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</si>
  <si>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</si>
  <si>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</si>
  <si>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</si>
  <si>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</si>
  <si>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</si>
  <si>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</si>
  <si>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</si>
  <si>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</si>
  <si>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</si>
  <si>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</si>
  <si>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</si>
  <si>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</si>
  <si>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</si>
  <si>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</si>
  <si>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</si>
  <si>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</si>
  <si>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</si>
  <si>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</si>
  <si>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</si>
  <si>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</si>
  <si>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</si>
  <si>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</si>
  <si>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</si>
  <si>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</si>
  <si>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02</t>
  </si>
  <si>
    <t>03</t>
  </si>
  <si>
    <t>2050203</t>
  </si>
  <si>
    <t>初中教育</t>
  </si>
  <si>
    <t>13,306,245.94</t>
  </si>
  <si>
    <t>05</t>
  </si>
  <si>
    <t>2080502</t>
  </si>
  <si>
    <t>事业单位离退休</t>
  </si>
  <si>
    <t>1,145,744.00</t>
  </si>
  <si>
    <t>2080505</t>
  </si>
  <si>
    <t>机关事业单位基本养老保险缴费支出</t>
  </si>
  <si>
    <t>1,971,637.22</t>
  </si>
  <si>
    <t>2101102</t>
  </si>
  <si>
    <t>事业单位医疗</t>
  </si>
  <si>
    <t>965,489.50</t>
  </si>
  <si>
    <t>2101199</t>
  </si>
  <si>
    <t>其他行政事业单位医疗支出</t>
  </si>
  <si>
    <t>265,200.00</t>
  </si>
  <si>
    <t>01</t>
  </si>
  <si>
    <t>2210201</t>
  </si>
  <si>
    <t>住房公积金</t>
  </si>
  <si>
    <t>1,478,730.00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</si>
  <si>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</si>
  <si>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</si>
  <si>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</si>
  <si>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</si>
  <si>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</si>
  <si>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</si>
  <si>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</si>
  <si>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</si>
  <si>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</si>
  <si>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</si>
  <si>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</si>
  <si>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</si>
  <si>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</si>
  <si>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</si>
  <si>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</si>
  <si>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</si>
  <si>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</si>
  <si>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</si>
  <si>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</si>
  <si>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</si>
  <si>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</si>
  <si>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</si>
  <si>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</si>
  <si>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</si>
  <si>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</si>
  <si>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</si>
  <si>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</si>
  <si>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</si>
  <si>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</si>
  <si>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</si>
  <si>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</si>
  <si>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</si>
  <si>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</si>
  <si>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</si>
  <si>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</si>
  <si>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</si>
  <si>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</si>
  <si>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</si>
  <si>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</si>
  <si>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</si>
  <si>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</si>
  <si>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</si>
  <si>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</si>
  <si>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</si>
  <si>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</si>
  <si>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</si>
  <si>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</si>
  <si>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</si>
  <si>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</si>
  <si>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</si>
  <si>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</si>
  <si>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</si>
  <si>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</si>
  <si>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</si>
  <si>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</si>
  <si>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</si>
  <si>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</si>
  <si>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</si>
  <si>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</si>
  <si>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</si>
  <si>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</si>
  <si>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</si>
  <si>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</si>
  <si>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</si>
  <si>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</si>
  <si>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</si>
  <si>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其他工资福利支出</t>
  </si>
  <si>
    <t>办公费</t>
  </si>
  <si>
    <t>水费</t>
  </si>
  <si>
    <t>06</t>
  </si>
  <si>
    <t>电费</t>
  </si>
  <si>
    <t>差旅费</t>
  </si>
  <si>
    <t>工会经费</t>
  </si>
  <si>
    <t>福利费</t>
  </si>
  <si>
    <t>其他商品和服务支出</t>
  </si>
  <si>
    <t>离休费</t>
  </si>
  <si>
    <t>生活补助</t>
  </si>
  <si>
    <t>医疗费补助</t>
  </si>
  <si>
    <t>09</t>
  </si>
  <si>
    <t>奖励金</t>
  </si>
  <si>
    <t>表3</t>
  </si>
  <si>
    <t>一般公共预算支出预算表</t>
  </si>
  <si>
    <t>当年财政拨款安排</t>
  </si>
  <si>
    <t>205</t>
  </si>
  <si>
    <t>208</t>
  </si>
  <si>
    <t>210</t>
  </si>
  <si>
    <t>221</t>
  </si>
  <si>
    <t>表3-1</t>
  </si>
  <si>
    <t>一般公共预算基本支出预算表</t>
  </si>
  <si>
    <t>人员经费</t>
  </si>
  <si>
    <t>公用经费</t>
  </si>
  <si>
    <t>工资福利支出</t>
  </si>
  <si>
    <t>商品和服务支出</t>
  </si>
  <si>
    <t>社会福利和救助</t>
  </si>
  <si>
    <t>表3-2</t>
  </si>
  <si>
    <t>一般公共预算项目支出预算表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</si>
  <si>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</si>
  <si>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</si>
  <si>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</si>
  <si>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</si>
  <si>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</si>
  <si>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</si>
  <si>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</si>
  <si>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</si>
  <si>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</si>
  <si>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</si>
  <si>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</si>
  <si>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</si>
  <si>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</si>
  <si>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</si>
  <si>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</si>
  <si>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</si>
  <si>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</si>
  <si>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</si>
  <si>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</si>
  <si>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</si>
  <si>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</t>
  </si>
  <si>
    <t>(2024年度)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</si>
  <si>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</si>
  <si>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</si>
  <si>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</si>
  <si>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</si>
  <si>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</si>
  <si>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</si>
  <si>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</si>
  <si>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</si>
  <si>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</si>
  <si>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</si>
  <si>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</si>
  <si>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</si>
  <si>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</si>
  <si>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</si>
  <si>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</si>
  <si>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</si>
  <si>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</si>
  <si>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</si>
  <si>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</si>
  <si>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</si>
  <si>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</si>
  <si>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</si>
  <si>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</si>
  <si>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</si>
  <si>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</si>
  <si>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</si>
  <si>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</si>
  <si>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</si>
  <si>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</si>
  <si>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</si>
  <si>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</si>
  <si>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提升教学质量</t>
  </si>
  <si>
    <t>提高升学率</t>
  </si>
  <si>
    <t>完成教育教学任务</t>
  </si>
  <si>
    <t>完成年度758名中学生的教育教学任务，包括文化、德育、体育、艺术、劳动等教育</t>
  </si>
  <si>
    <t>改善学校办学条件</t>
  </si>
  <si>
    <t>完善基础设施</t>
  </si>
  <si>
    <t>年度单位整体支出预算（万元）</t>
  </si>
  <si>
    <t>资金总额</t>
  </si>
  <si>
    <t>年度总体目标</t>
  </si>
  <si>
    <t>聚焦“双减”“五项管理”，深化育人方式的变革，不断拓展理念，以更加科学的方法、更加有力的措施、更加务实的作风，全面提高教育教学质量，重塑十中形象，为打造攀枝花市西区优质学校贡献十中人智慧和力量。</t>
  </si>
  <si>
    <t>年度绩效指标</t>
  </si>
  <si>
    <t>指标值
（包含数字及文字描述）</t>
  </si>
  <si>
    <t>产出指标</t>
  </si>
  <si>
    <t>在职职工人数</t>
  </si>
  <si>
    <t>109人</t>
  </si>
  <si>
    <t>在校学生人数</t>
  </si>
  <si>
    <t>758人</t>
  </si>
  <si>
    <t>学业水平合格率</t>
  </si>
  <si>
    <t>学业水平升学率</t>
  </si>
  <si>
    <t>资金支付及时率</t>
  </si>
  <si>
    <t>教学任务完成率</t>
  </si>
  <si>
    <t>效益指标</t>
  </si>
  <si>
    <t>利于人才引进</t>
  </si>
  <si>
    <t>提供就业机会、解决优秀人才子女教育问题，利于攀枝花引进优秀人才</t>
  </si>
  <si>
    <t>为高中输送优秀生源</t>
  </si>
  <si>
    <t>≥45%</t>
  </si>
  <si>
    <t>促进教育事业发展</t>
  </si>
  <si>
    <t>进一步提高</t>
  </si>
  <si>
    <t>学生及家长满意度</t>
  </si>
  <si>
    <t>大于90%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</si>
</sst>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12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2" borderId="16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19" applyNumberFormat="0" applyAlignment="0" applyProtection="0">
      <alignment vertical="center"/>
    </xf>
    <xf numFmtId="0" fontId="39" fillId="4" borderId="20" applyNumberFormat="0" applyAlignment="0" applyProtection="0">
      <alignment vertical="center"/>
    </xf>
    <xf numFmtId="0" fontId="40" fillId="4" borderId="19" applyNumberFormat="0" applyAlignment="0" applyProtection="0">
      <alignment vertical="center"/>
    </xf>
    <xf numFmtId="0" fontId="41" fillId="5" borderId="21" applyNumberFormat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12" fillId="0" borderId="0"/>
  </cellStyleXfs>
  <cellXfs count="16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9" fontId="6" fillId="0" borderId="4" xfId="0" applyNumberFormat="1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49" applyFont="1" applyFill="1" applyBorder="1" applyAlignment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" fontId="14" fillId="0" borderId="0" xfId="0" applyNumberFormat="1" applyFont="1" applyFill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3" fillId="0" borderId="1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8" xfId="0" applyFont="1" applyBorder="1">
      <alignment vertical="center"/>
    </xf>
    <xf numFmtId="0" fontId="9" fillId="0" borderId="8" xfId="0" applyFont="1" applyBorder="1" applyAlignment="1">
      <alignment horizontal="left" vertical="center"/>
    </xf>
    <xf numFmtId="0" fontId="13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5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right" vertical="center"/>
    </xf>
    <xf numFmtId="0" fontId="13" fillId="0" borderId="9" xfId="0" applyFont="1" applyBorder="1">
      <alignment vertical="center"/>
    </xf>
    <xf numFmtId="0" fontId="13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13" fillId="0" borderId="10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6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3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8" xfId="0" applyFont="1" applyFill="1" applyBorder="1">
      <alignment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13" fillId="0" borderId="10" xfId="0" applyFont="1" applyFill="1" applyBorder="1">
      <alignment vertical="center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5" fillId="0" borderId="5" xfId="0" applyFont="1" applyFill="1" applyBorder="1">
      <alignment vertical="center"/>
    </xf>
    <xf numFmtId="0" fontId="15" fillId="0" borderId="6" xfId="0" applyFont="1" applyFill="1" applyBorder="1" applyAlignment="1">
      <alignment vertical="center" wrapText="1"/>
    </xf>
    <xf numFmtId="0" fontId="13" fillId="0" borderId="9" xfId="0" applyFont="1" applyFill="1" applyBorder="1">
      <alignment vertical="center"/>
    </xf>
    <xf numFmtId="0" fontId="13" fillId="0" borderId="9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right" vertical="center"/>
    </xf>
    <xf numFmtId="0" fontId="19" fillId="0" borderId="5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4" fontId="22" fillId="0" borderId="4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 wrapText="1"/>
    </xf>
    <xf numFmtId="4" fontId="17" fillId="0" borderId="4" xfId="0" applyNumberFormat="1" applyFont="1" applyFill="1" applyBorder="1" applyAlignment="1">
      <alignment horizontal="right" vertical="center"/>
    </xf>
    <xf numFmtId="0" fontId="19" fillId="0" borderId="9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/>
    </xf>
    <xf numFmtId="4" fontId="22" fillId="0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10" fontId="17" fillId="0" borderId="4" xfId="3" applyNumberFormat="1" applyFont="1" applyFill="1" applyBorder="1" applyAlignment="1">
      <alignment horizontal="right" vertical="center"/>
    </xf>
    <xf numFmtId="0" fontId="9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right"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vertical="center"/>
    </xf>
    <xf numFmtId="0" fontId="20" fillId="0" borderId="8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22" fillId="0" borderId="13" xfId="0" applyFont="1" applyFill="1" applyBorder="1" applyAlignment="1">
      <alignment horizontal="center" vertical="center"/>
    </xf>
    <xf numFmtId="4" fontId="22" fillId="0" borderId="13" xfId="0" applyNumberFormat="1" applyFont="1" applyFill="1" applyBorder="1" applyAlignment="1">
      <alignment horizontal="center" vertical="center"/>
    </xf>
    <xf numFmtId="4" fontId="17" fillId="0" borderId="14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" fontId="17" fillId="0" borderId="13" xfId="0" applyNumberFormat="1" applyFont="1" applyFill="1" applyBorder="1" applyAlignment="1">
      <alignment horizontal="center" vertical="center"/>
    </xf>
    <xf numFmtId="4" fontId="17" fillId="0" borderId="12" xfId="0" applyNumberFormat="1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3" sqref="A3"/>
    </sheetView>
  </sheetViews>
  <sheetFormatPr defaultColWidth="9" defaultRowHeight="14.25" outlineLevelRow="2"/>
  <cols>
    <col min="1" max="1" width="123.125" style="161" customWidth="1"/>
    <col min="2" max="16384" width="9" style="161"/>
  </cols>
  <sheetData>
    <row r="1" ht="120" customHeight="1" spans="1:1">
      <c r="A1" s="162" t="s">
        <v>0</v>
      </c>
    </row>
    <row r="2" ht="96" customHeight="1" spans="1:1">
      <c r="A2" s="162" t="s">
        <v>1</v>
      </c>
    </row>
    <row r="3" ht="60" customHeight="1" spans="1:1">
      <c r="A3" s="163">
        <v>45352</v>
      </c>
    </row>
  </sheetData>
  <printOptions horizontalCentered="1"/>
  <pageMargins left="0.590277777777778" right="0.590277777777778" top="3.54305555555556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E9" sqref="E9:F11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4" width="14.75" customWidth="1"/>
    <col min="5" max="5" width="17.875" customWidth="1"/>
    <col min="6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0"/>
      <c r="B1" s="2"/>
      <c r="C1" s="41"/>
      <c r="D1" s="42"/>
      <c r="E1" s="42"/>
      <c r="F1" s="42"/>
      <c r="G1" s="42"/>
      <c r="H1" s="42"/>
      <c r="I1" s="53" t="s">
        <v>203</v>
      </c>
      <c r="J1" s="45"/>
    </row>
    <row r="2" ht="22.8" customHeight="1" spans="1:10">
      <c r="A2" s="40"/>
      <c r="B2" s="3" t="s">
        <v>204</v>
      </c>
      <c r="C2" s="3"/>
      <c r="D2" s="3"/>
      <c r="E2" s="3"/>
      <c r="F2" s="3"/>
      <c r="G2" s="3"/>
      <c r="H2" s="3"/>
      <c r="I2" s="3"/>
      <c r="J2" s="45" t="s">
        <v>3</v>
      </c>
    </row>
    <row r="3" ht="19.55" customHeight="1" spans="1:10">
      <c r="A3" s="43"/>
      <c r="B3" s="44" t="s">
        <v>5</v>
      </c>
      <c r="C3" s="44"/>
      <c r="D3" s="54"/>
      <c r="E3" s="54"/>
      <c r="F3" s="54"/>
      <c r="G3" s="54"/>
      <c r="H3" s="54"/>
      <c r="I3" s="54" t="s">
        <v>6</v>
      </c>
      <c r="J3" s="55"/>
    </row>
    <row r="4" ht="24.4" customHeight="1" spans="1:10">
      <c r="A4" s="45"/>
      <c r="B4" s="46" t="s">
        <v>205</v>
      </c>
      <c r="C4" s="46" t="s">
        <v>71</v>
      </c>
      <c r="D4" s="46" t="s">
        <v>206</v>
      </c>
      <c r="E4" s="46"/>
      <c r="F4" s="46"/>
      <c r="G4" s="46"/>
      <c r="H4" s="46"/>
      <c r="I4" s="46"/>
      <c r="J4" s="56"/>
    </row>
    <row r="5" ht="24.4" customHeight="1" spans="1:10">
      <c r="A5" s="47"/>
      <c r="B5" s="46"/>
      <c r="C5" s="46"/>
      <c r="D5" s="46" t="s">
        <v>59</v>
      </c>
      <c r="E5" s="60" t="s">
        <v>207</v>
      </c>
      <c r="F5" s="46" t="s">
        <v>208</v>
      </c>
      <c r="G5" s="46"/>
      <c r="H5" s="46"/>
      <c r="I5" s="46" t="s">
        <v>209</v>
      </c>
      <c r="J5" s="56"/>
    </row>
    <row r="6" ht="24.4" customHeight="1" spans="1:10">
      <c r="A6" s="47"/>
      <c r="B6" s="46"/>
      <c r="C6" s="46"/>
      <c r="D6" s="46"/>
      <c r="E6" s="60"/>
      <c r="F6" s="46" t="s">
        <v>155</v>
      </c>
      <c r="G6" s="46" t="s">
        <v>210</v>
      </c>
      <c r="H6" s="46" t="s">
        <v>211</v>
      </c>
      <c r="I6" s="46"/>
      <c r="J6" s="57"/>
    </row>
    <row r="7" ht="22.8" customHeight="1" spans="1:10">
      <c r="A7" s="48"/>
      <c r="B7" s="46"/>
      <c r="C7" s="46" t="s">
        <v>72</v>
      </c>
      <c r="D7" s="50"/>
      <c r="E7" s="50"/>
      <c r="F7" s="50"/>
      <c r="G7" s="50"/>
      <c r="H7" s="50"/>
      <c r="I7" s="50"/>
      <c r="J7" s="58"/>
    </row>
    <row r="8" ht="22.8" customHeight="1" spans="1:10">
      <c r="A8" s="48"/>
      <c r="B8" s="61"/>
      <c r="C8" s="62"/>
      <c r="D8" s="50"/>
      <c r="E8" s="50"/>
      <c r="F8" s="50"/>
      <c r="G8" s="50"/>
      <c r="H8" s="50"/>
      <c r="I8" s="50"/>
      <c r="J8" s="58"/>
    </row>
    <row r="9" spans="5:6">
      <c r="E9" s="34" t="s">
        <v>202</v>
      </c>
      <c r="F9" s="34"/>
    </row>
    <row r="10" spans="5:6">
      <c r="E10" s="34"/>
      <c r="F10" s="34"/>
    </row>
    <row r="11" spans="5:6">
      <c r="E11" s="34"/>
      <c r="F11" s="34"/>
    </row>
  </sheetData>
  <mergeCells count="10">
    <mergeCell ref="B2:I2"/>
    <mergeCell ref="B3:C3"/>
    <mergeCell ref="D4:I4"/>
    <mergeCell ref="F5:H5"/>
    <mergeCell ref="B4:B6"/>
    <mergeCell ref="C4:C6"/>
    <mergeCell ref="D5:D6"/>
    <mergeCell ref="E5:E6"/>
    <mergeCell ref="I5:I6"/>
    <mergeCell ref="E9:F11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F8" sqref="F8:G10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0"/>
      <c r="B1" s="2"/>
      <c r="C1" s="2"/>
      <c r="D1" s="2"/>
      <c r="E1" s="41"/>
      <c r="F1" s="41"/>
      <c r="G1" s="42"/>
      <c r="H1" s="42"/>
      <c r="I1" s="53" t="s">
        <v>212</v>
      </c>
      <c r="J1" s="45"/>
    </row>
    <row r="2" ht="22.8" customHeight="1" spans="1:10">
      <c r="A2" s="40"/>
      <c r="B2" s="3" t="s">
        <v>213</v>
      </c>
      <c r="C2" s="3"/>
      <c r="D2" s="3"/>
      <c r="E2" s="3"/>
      <c r="F2" s="3"/>
      <c r="G2" s="3"/>
      <c r="H2" s="3"/>
      <c r="I2" s="3"/>
      <c r="J2" s="45"/>
    </row>
    <row r="3" ht="19.55" customHeight="1" spans="1:10">
      <c r="A3" s="43"/>
      <c r="B3" s="44" t="s">
        <v>5</v>
      </c>
      <c r="C3" s="44"/>
      <c r="D3" s="44"/>
      <c r="E3" s="44"/>
      <c r="F3" s="44"/>
      <c r="G3" s="43"/>
      <c r="H3" s="43"/>
      <c r="I3" s="54" t="s">
        <v>6</v>
      </c>
      <c r="J3" s="55"/>
    </row>
    <row r="4" ht="24.4" customHeight="1" spans="1:10">
      <c r="A4" s="45"/>
      <c r="B4" s="46" t="s">
        <v>9</v>
      </c>
      <c r="C4" s="46"/>
      <c r="D4" s="46"/>
      <c r="E4" s="46"/>
      <c r="F4" s="46"/>
      <c r="G4" s="46" t="s">
        <v>214</v>
      </c>
      <c r="H4" s="46"/>
      <c r="I4" s="46"/>
      <c r="J4" s="56"/>
    </row>
    <row r="5" ht="24.4" customHeight="1" spans="1:10">
      <c r="A5" s="47"/>
      <c r="B5" s="46" t="s">
        <v>79</v>
      </c>
      <c r="C5" s="46"/>
      <c r="D5" s="46"/>
      <c r="E5" s="46" t="s">
        <v>70</v>
      </c>
      <c r="F5" s="46" t="s">
        <v>71</v>
      </c>
      <c r="G5" s="46" t="s">
        <v>59</v>
      </c>
      <c r="H5" s="46" t="s">
        <v>75</v>
      </c>
      <c r="I5" s="46" t="s">
        <v>76</v>
      </c>
      <c r="J5" s="56"/>
    </row>
    <row r="6" ht="24.4" customHeight="1" spans="1:10">
      <c r="A6" s="47"/>
      <c r="B6" s="46" t="s">
        <v>80</v>
      </c>
      <c r="C6" s="46" t="s">
        <v>81</v>
      </c>
      <c r="D6" s="46" t="s">
        <v>82</v>
      </c>
      <c r="E6" s="46"/>
      <c r="F6" s="46"/>
      <c r="G6" s="46"/>
      <c r="H6" s="46"/>
      <c r="I6" s="46"/>
      <c r="J6" s="57"/>
    </row>
    <row r="7" ht="22.8" customHeight="1" spans="1:10">
      <c r="A7" s="48"/>
      <c r="B7" s="46"/>
      <c r="C7" s="46"/>
      <c r="D7" s="46"/>
      <c r="E7" s="61"/>
      <c r="F7" s="46" t="s">
        <v>72</v>
      </c>
      <c r="G7" s="50"/>
      <c r="H7" s="50"/>
      <c r="I7" s="50"/>
      <c r="J7" s="58"/>
    </row>
    <row r="8" spans="6:7">
      <c r="F8" s="34" t="s">
        <v>202</v>
      </c>
      <c r="G8" s="34"/>
    </row>
    <row r="9" spans="6:7">
      <c r="F9" s="34"/>
      <c r="G9" s="34"/>
    </row>
    <row r="10" spans="6:7">
      <c r="F10" s="34"/>
      <c r="G10" s="34"/>
    </row>
  </sheetData>
  <mergeCells count="11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  <mergeCell ref="F8:G10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C15" sqref="C15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0"/>
      <c r="B1" s="2"/>
      <c r="C1" s="41"/>
      <c r="D1" s="42"/>
      <c r="E1" s="42"/>
      <c r="F1" s="42"/>
      <c r="G1" s="42"/>
      <c r="H1" s="42"/>
      <c r="I1" s="53" t="s">
        <v>215</v>
      </c>
      <c r="J1" s="45"/>
    </row>
    <row r="2" ht="22.8" customHeight="1" spans="1:10">
      <c r="A2" s="40"/>
      <c r="B2" s="3" t="s">
        <v>216</v>
      </c>
      <c r="C2" s="3"/>
      <c r="D2" s="3"/>
      <c r="E2" s="3"/>
      <c r="F2" s="3"/>
      <c r="G2" s="3"/>
      <c r="H2" s="3"/>
      <c r="I2" s="3"/>
      <c r="J2" s="45" t="s">
        <v>3</v>
      </c>
    </row>
    <row r="3" ht="19.55" customHeight="1" spans="1:10">
      <c r="A3" s="43"/>
      <c r="B3" s="44" t="s">
        <v>5</v>
      </c>
      <c r="C3" s="44"/>
      <c r="D3" s="54"/>
      <c r="E3" s="54"/>
      <c r="F3" s="54"/>
      <c r="G3" s="54"/>
      <c r="H3" s="54"/>
      <c r="I3" s="54" t="s">
        <v>6</v>
      </c>
      <c r="J3" s="55"/>
    </row>
    <row r="4" ht="24.4" customHeight="1" spans="1:10">
      <c r="A4" s="45"/>
      <c r="B4" s="46" t="s">
        <v>205</v>
      </c>
      <c r="C4" s="46" t="s">
        <v>71</v>
      </c>
      <c r="D4" s="46" t="s">
        <v>206</v>
      </c>
      <c r="E4" s="46"/>
      <c r="F4" s="46"/>
      <c r="G4" s="46"/>
      <c r="H4" s="46"/>
      <c r="I4" s="46"/>
      <c r="J4" s="56"/>
    </row>
    <row r="5" ht="24.4" customHeight="1" spans="1:10">
      <c r="A5" s="47"/>
      <c r="B5" s="46"/>
      <c r="C5" s="46"/>
      <c r="D5" s="46" t="s">
        <v>59</v>
      </c>
      <c r="E5" s="60" t="s">
        <v>207</v>
      </c>
      <c r="F5" s="46" t="s">
        <v>208</v>
      </c>
      <c r="G5" s="46"/>
      <c r="H5" s="46"/>
      <c r="I5" s="46" t="s">
        <v>209</v>
      </c>
      <c r="J5" s="56"/>
    </row>
    <row r="6" ht="24.4" customHeight="1" spans="1:10">
      <c r="A6" s="47"/>
      <c r="B6" s="46"/>
      <c r="C6" s="46"/>
      <c r="D6" s="46"/>
      <c r="E6" s="60"/>
      <c r="F6" s="46" t="s">
        <v>155</v>
      </c>
      <c r="G6" s="46" t="s">
        <v>210</v>
      </c>
      <c r="H6" s="46" t="s">
        <v>211</v>
      </c>
      <c r="I6" s="46"/>
      <c r="J6" s="57"/>
    </row>
    <row r="7" ht="22.8" customHeight="1" spans="1:10">
      <c r="A7" s="48"/>
      <c r="B7" s="46"/>
      <c r="C7" s="46" t="s">
        <v>72</v>
      </c>
      <c r="D7" s="50"/>
      <c r="E7" s="50"/>
      <c r="F7" s="50"/>
      <c r="G7" s="50"/>
      <c r="H7" s="50"/>
      <c r="I7" s="50"/>
      <c r="J7" s="58"/>
    </row>
    <row r="8" spans="5:6">
      <c r="E8" s="34" t="s">
        <v>202</v>
      </c>
      <c r="F8" s="34"/>
    </row>
    <row r="9" spans="5:6">
      <c r="E9" s="34"/>
      <c r="F9" s="34"/>
    </row>
    <row r="10" spans="5:6">
      <c r="E10" s="34"/>
      <c r="F10" s="34"/>
    </row>
  </sheetData>
  <mergeCells count="10">
    <mergeCell ref="B2:I2"/>
    <mergeCell ref="B3:C3"/>
    <mergeCell ref="D4:I4"/>
    <mergeCell ref="F5:H5"/>
    <mergeCell ref="B4:B6"/>
    <mergeCell ref="C4:C6"/>
    <mergeCell ref="D5:D6"/>
    <mergeCell ref="E5:E6"/>
    <mergeCell ref="I5:I6"/>
    <mergeCell ref="E8:F10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40"/>
      <c r="B1" s="2"/>
      <c r="C1" s="2"/>
      <c r="D1" s="2"/>
      <c r="E1" s="41"/>
      <c r="F1" s="41"/>
      <c r="G1" s="42"/>
      <c r="H1" s="42"/>
      <c r="I1" s="53" t="s">
        <v>217</v>
      </c>
      <c r="J1" s="45"/>
    </row>
    <row r="2" ht="22.8" customHeight="1" spans="1:10">
      <c r="A2" s="40"/>
      <c r="B2" s="3" t="s">
        <v>218</v>
      </c>
      <c r="C2" s="3"/>
      <c r="D2" s="3"/>
      <c r="E2" s="3"/>
      <c r="F2" s="3"/>
      <c r="G2" s="3"/>
      <c r="H2" s="3"/>
      <c r="I2" s="3"/>
      <c r="J2" s="45" t="s">
        <v>3</v>
      </c>
    </row>
    <row r="3" ht="19.55" customHeight="1" spans="1:10">
      <c r="A3" s="43"/>
      <c r="B3" s="44" t="s">
        <v>5</v>
      </c>
      <c r="C3" s="44"/>
      <c r="D3" s="44"/>
      <c r="E3" s="44"/>
      <c r="F3" s="44"/>
      <c r="G3" s="43"/>
      <c r="H3" s="43"/>
      <c r="I3" s="54" t="s">
        <v>6</v>
      </c>
      <c r="J3" s="55"/>
    </row>
    <row r="4" ht="24.4" customHeight="1" spans="1:10">
      <c r="A4" s="45"/>
      <c r="B4" s="46" t="s">
        <v>9</v>
      </c>
      <c r="C4" s="46"/>
      <c r="D4" s="46"/>
      <c r="E4" s="46"/>
      <c r="F4" s="46"/>
      <c r="G4" s="46" t="s">
        <v>219</v>
      </c>
      <c r="H4" s="46"/>
      <c r="I4" s="46"/>
      <c r="J4" s="56"/>
    </row>
    <row r="5" ht="24.4" customHeight="1" spans="1:10">
      <c r="A5" s="47"/>
      <c r="B5" s="46" t="s">
        <v>79</v>
      </c>
      <c r="C5" s="46"/>
      <c r="D5" s="46"/>
      <c r="E5" s="46" t="s">
        <v>70</v>
      </c>
      <c r="F5" s="46" t="s">
        <v>71</v>
      </c>
      <c r="G5" s="46" t="s">
        <v>59</v>
      </c>
      <c r="H5" s="46" t="s">
        <v>75</v>
      </c>
      <c r="I5" s="46" t="s">
        <v>76</v>
      </c>
      <c r="J5" s="56"/>
    </row>
    <row r="6" ht="24.4" customHeight="1" spans="1:10">
      <c r="A6" s="47"/>
      <c r="B6" s="46" t="s">
        <v>80</v>
      </c>
      <c r="C6" s="46" t="s">
        <v>81</v>
      </c>
      <c r="D6" s="46" t="s">
        <v>82</v>
      </c>
      <c r="E6" s="46"/>
      <c r="F6" s="46"/>
      <c r="G6" s="46"/>
      <c r="H6" s="46"/>
      <c r="I6" s="46"/>
      <c r="J6" s="57"/>
    </row>
    <row r="7" ht="22.8" customHeight="1" spans="1:10">
      <c r="A7" s="48"/>
      <c r="B7" s="46"/>
      <c r="C7" s="46"/>
      <c r="D7" s="46"/>
      <c r="E7" s="46"/>
      <c r="F7" s="46" t="s">
        <v>72</v>
      </c>
      <c r="G7" s="49"/>
      <c r="H7" s="50"/>
      <c r="I7" s="50"/>
      <c r="J7" s="58"/>
    </row>
    <row r="8" ht="9.75" customHeight="1" spans="1:10">
      <c r="A8" s="51"/>
      <c r="B8" s="52"/>
      <c r="C8" s="52"/>
      <c r="D8" s="52"/>
      <c r="E8" s="52"/>
      <c r="F8" s="51"/>
      <c r="G8" s="51"/>
      <c r="H8" s="51"/>
      <c r="I8" s="51"/>
      <c r="J8" s="59"/>
    </row>
    <row r="9" spans="6:7">
      <c r="F9" s="34" t="s">
        <v>202</v>
      </c>
      <c r="G9" s="34"/>
    </row>
    <row r="10" spans="6:7">
      <c r="F10" s="34"/>
      <c r="G10" s="34"/>
    </row>
    <row r="11" spans="6:7">
      <c r="F11" s="34"/>
      <c r="G11" s="34"/>
    </row>
  </sheetData>
  <mergeCells count="11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  <mergeCell ref="F9:G11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25"/>
  <sheetViews>
    <sheetView workbookViewId="0">
      <selection activeCell="K1" sqref="K1"/>
    </sheetView>
  </sheetViews>
  <sheetFormatPr defaultColWidth="9" defaultRowHeight="13.5"/>
  <cols>
    <col min="1" max="1" width="9" style="1"/>
    <col min="2" max="2" width="12.5583333333333" style="1" customWidth="1"/>
    <col min="3" max="3" width="9" style="18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8"/>
      <c r="J1" s="1" t="s">
        <v>220</v>
      </c>
    </row>
    <row r="2" s="1" customFormat="1" ht="24" customHeight="1" spans="2:13">
      <c r="B2" s="19" t="s">
        <v>221</v>
      </c>
      <c r="C2" s="20"/>
      <c r="D2" s="20"/>
      <c r="E2" s="20"/>
      <c r="F2" s="20"/>
      <c r="G2" s="20"/>
      <c r="H2" s="20"/>
      <c r="I2" s="20"/>
      <c r="J2" s="35"/>
      <c r="K2" s="36"/>
      <c r="L2" s="36"/>
      <c r="M2" s="36"/>
    </row>
    <row r="3" s="1" customFormat="1" ht="25" customHeight="1" spans="2:13">
      <c r="B3" s="21" t="s">
        <v>222</v>
      </c>
      <c r="C3" s="21"/>
      <c r="D3" s="21"/>
      <c r="E3" s="21"/>
      <c r="F3" s="21"/>
      <c r="G3" s="21"/>
      <c r="H3" s="21"/>
      <c r="I3" s="21"/>
      <c r="J3" s="21"/>
      <c r="K3" s="37"/>
      <c r="L3" s="37"/>
      <c r="M3" s="37"/>
    </row>
    <row r="4" s="1" customFormat="1" ht="25" customHeight="1" spans="2:13">
      <c r="B4" s="22" t="s">
        <v>223</v>
      </c>
      <c r="C4" s="23"/>
      <c r="D4" s="23"/>
      <c r="E4" s="23"/>
      <c r="F4" s="23"/>
      <c r="G4" s="23"/>
      <c r="H4" s="23"/>
      <c r="I4" s="23"/>
      <c r="J4" s="23"/>
      <c r="K4" s="38"/>
      <c r="L4" s="38"/>
      <c r="M4" s="38"/>
    </row>
    <row r="5" s="1" customFormat="1" ht="25" customHeight="1" spans="2:13">
      <c r="B5" s="22" t="s">
        <v>224</v>
      </c>
      <c r="C5" s="23"/>
      <c r="D5" s="23"/>
      <c r="E5" s="23"/>
      <c r="F5" s="23"/>
      <c r="G5" s="23"/>
      <c r="H5" s="23"/>
      <c r="I5" s="23"/>
      <c r="J5" s="23"/>
      <c r="K5" s="38"/>
      <c r="L5" s="38"/>
      <c r="M5" s="38"/>
    </row>
    <row r="6" s="1" customFormat="1" ht="25" customHeight="1" spans="2:13">
      <c r="B6" s="24" t="s">
        <v>225</v>
      </c>
      <c r="C6" s="25" t="s">
        <v>226</v>
      </c>
      <c r="D6" s="25"/>
      <c r="E6" s="25"/>
      <c r="F6" s="26"/>
      <c r="G6" s="26"/>
      <c r="H6" s="26"/>
      <c r="I6" s="26"/>
      <c r="J6" s="26"/>
      <c r="K6" s="38"/>
      <c r="L6" s="38"/>
      <c r="M6" s="38"/>
    </row>
    <row r="7" s="1" customFormat="1" ht="25" customHeight="1" spans="2:13">
      <c r="B7" s="27"/>
      <c r="C7" s="25" t="s">
        <v>227</v>
      </c>
      <c r="D7" s="25"/>
      <c r="E7" s="25"/>
      <c r="F7" s="26"/>
      <c r="G7" s="26"/>
      <c r="H7" s="26"/>
      <c r="I7" s="26"/>
      <c r="J7" s="26"/>
      <c r="K7" s="38"/>
      <c r="L7" s="38"/>
      <c r="M7" s="38"/>
    </row>
    <row r="8" s="1" customFormat="1" ht="25" customHeight="1" spans="2:13">
      <c r="B8" s="27"/>
      <c r="C8" s="25" t="s">
        <v>228</v>
      </c>
      <c r="D8" s="25"/>
      <c r="E8" s="25"/>
      <c r="F8" s="26"/>
      <c r="G8" s="26"/>
      <c r="H8" s="26"/>
      <c r="I8" s="26"/>
      <c r="J8" s="26"/>
      <c r="K8" s="38"/>
      <c r="L8" s="38"/>
      <c r="M8" s="38"/>
    </row>
    <row r="9" s="1" customFormat="1" ht="25" customHeight="1" spans="2:13">
      <c r="B9" s="24" t="s">
        <v>229</v>
      </c>
      <c r="C9" s="28"/>
      <c r="D9" s="28"/>
      <c r="E9" s="28"/>
      <c r="F9" s="28"/>
      <c r="G9" s="28"/>
      <c r="H9" s="28"/>
      <c r="I9" s="28"/>
      <c r="J9" s="28"/>
      <c r="K9" s="38"/>
      <c r="L9" s="38"/>
      <c r="M9" s="38"/>
    </row>
    <row r="10" s="1" customFormat="1" ht="25" customHeight="1" spans="2:13">
      <c r="B10" s="24"/>
      <c r="C10" s="28"/>
      <c r="D10" s="28"/>
      <c r="E10" s="28"/>
      <c r="F10" s="28"/>
      <c r="G10" s="28"/>
      <c r="H10" s="28"/>
      <c r="I10" s="28"/>
      <c r="J10" s="28"/>
      <c r="K10" s="38"/>
      <c r="L10" s="38"/>
      <c r="M10" s="38"/>
    </row>
    <row r="11" s="1" customFormat="1" ht="25" customHeight="1" spans="2:13">
      <c r="B11" s="27" t="s">
        <v>230</v>
      </c>
      <c r="C11" s="22" t="s">
        <v>231</v>
      </c>
      <c r="D11" s="22" t="s">
        <v>232</v>
      </c>
      <c r="E11" s="25" t="s">
        <v>233</v>
      </c>
      <c r="F11" s="25"/>
      <c r="G11" s="25" t="s">
        <v>234</v>
      </c>
      <c r="H11" s="25"/>
      <c r="I11" s="25"/>
      <c r="J11" s="25"/>
      <c r="K11" s="38"/>
      <c r="L11" s="38"/>
      <c r="M11" s="38"/>
    </row>
    <row r="12" s="1" customFormat="1" ht="25" customHeight="1" spans="2:13">
      <c r="B12" s="27"/>
      <c r="C12" s="27" t="s">
        <v>235</v>
      </c>
      <c r="D12" s="27" t="s">
        <v>236</v>
      </c>
      <c r="E12" s="29"/>
      <c r="F12" s="29"/>
      <c r="G12" s="29"/>
      <c r="H12" s="29"/>
      <c r="I12" s="29"/>
      <c r="J12" s="29"/>
      <c r="K12" s="38"/>
      <c r="L12" s="38"/>
      <c r="M12" s="38"/>
    </row>
    <row r="13" s="1" customFormat="1" ht="38" customHeight="1" spans="2:13">
      <c r="B13" s="27"/>
      <c r="C13" s="27"/>
      <c r="D13" s="27"/>
      <c r="E13" s="29"/>
      <c r="F13" s="29"/>
      <c r="G13" s="29"/>
      <c r="H13" s="29"/>
      <c r="I13" s="29"/>
      <c r="J13" s="29"/>
      <c r="K13" s="39"/>
      <c r="L13" s="39"/>
      <c r="M13" s="39"/>
    </row>
    <row r="14" s="1" customFormat="1" ht="24" customHeight="1" spans="2:10">
      <c r="B14" s="27"/>
      <c r="C14" s="27"/>
      <c r="D14" s="27"/>
      <c r="E14" s="29"/>
      <c r="F14" s="29"/>
      <c r="G14" s="29"/>
      <c r="H14" s="29"/>
      <c r="I14" s="29"/>
      <c r="J14" s="29"/>
    </row>
    <row r="15" s="1" customFormat="1" ht="24" customHeight="1" spans="2:10">
      <c r="B15" s="27"/>
      <c r="C15" s="27"/>
      <c r="D15" s="27" t="s">
        <v>237</v>
      </c>
      <c r="E15" s="30"/>
      <c r="F15" s="30"/>
      <c r="G15" s="31"/>
      <c r="H15" s="29"/>
      <c r="I15" s="29"/>
      <c r="J15" s="29"/>
    </row>
    <row r="16" s="1" customFormat="1" ht="24" customHeight="1" spans="2:10">
      <c r="B16" s="27"/>
      <c r="C16" s="27"/>
      <c r="D16" s="27" t="s">
        <v>238</v>
      </c>
      <c r="E16" s="29"/>
      <c r="F16" s="29"/>
      <c r="G16" s="29"/>
      <c r="H16" s="29"/>
      <c r="I16" s="29"/>
      <c r="J16" s="29"/>
    </row>
    <row r="17" s="1" customFormat="1" ht="24" customHeight="1" spans="2:10">
      <c r="B17" s="27"/>
      <c r="C17" s="27"/>
      <c r="D17" s="27" t="s">
        <v>239</v>
      </c>
      <c r="E17" s="30"/>
      <c r="F17" s="30"/>
      <c r="G17" s="31"/>
      <c r="H17" s="29"/>
      <c r="I17" s="29"/>
      <c r="J17" s="29"/>
    </row>
    <row r="18" s="1" customFormat="1" ht="24" spans="2:10">
      <c r="B18" s="27"/>
      <c r="C18" s="27" t="s">
        <v>240</v>
      </c>
      <c r="D18" s="24" t="s">
        <v>241</v>
      </c>
      <c r="E18" s="31"/>
      <c r="F18" s="29"/>
      <c r="G18" s="31"/>
      <c r="H18" s="29"/>
      <c r="I18" s="29"/>
      <c r="J18" s="29"/>
    </row>
    <row r="19" s="1" customFormat="1" ht="24" spans="2:10">
      <c r="B19" s="27"/>
      <c r="C19" s="27"/>
      <c r="D19" s="24" t="s">
        <v>242</v>
      </c>
      <c r="E19" s="31"/>
      <c r="F19" s="29"/>
      <c r="G19" s="31"/>
      <c r="H19" s="29"/>
      <c r="I19" s="29"/>
      <c r="J19" s="29"/>
    </row>
    <row r="20" s="1" customFormat="1" ht="24" spans="2:10">
      <c r="B20" s="27"/>
      <c r="C20" s="27"/>
      <c r="D20" s="24" t="s">
        <v>243</v>
      </c>
      <c r="E20" s="32"/>
      <c r="F20" s="32"/>
      <c r="G20" s="33"/>
      <c r="H20" s="33"/>
      <c r="I20" s="33"/>
      <c r="J20" s="33"/>
    </row>
    <row r="21" s="1" customFormat="1" ht="28" customHeight="1" spans="2:10">
      <c r="B21" s="27"/>
      <c r="C21" s="27"/>
      <c r="D21" s="24" t="s">
        <v>244</v>
      </c>
      <c r="E21" s="32"/>
      <c r="F21" s="32"/>
      <c r="G21" s="33"/>
      <c r="H21" s="33"/>
      <c r="I21" s="33"/>
      <c r="J21" s="33"/>
    </row>
    <row r="22" s="1" customFormat="1" ht="49" customHeight="1" spans="2:10">
      <c r="B22" s="27"/>
      <c r="C22" s="27" t="s">
        <v>245</v>
      </c>
      <c r="D22" s="24" t="s">
        <v>246</v>
      </c>
      <c r="E22" s="31"/>
      <c r="F22" s="29"/>
      <c r="G22" s="31"/>
      <c r="H22" s="29"/>
      <c r="I22" s="29"/>
      <c r="J22" s="29"/>
    </row>
    <row r="23" spans="5:6">
      <c r="E23" s="34" t="s">
        <v>202</v>
      </c>
      <c r="F23" s="34"/>
    </row>
    <row r="24" spans="5:6">
      <c r="E24" s="34"/>
      <c r="F24" s="34"/>
    </row>
    <row r="25" spans="5:6">
      <c r="E25" s="34"/>
      <c r="F25" s="34"/>
    </row>
  </sheetData>
  <mergeCells count="4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  <mergeCell ref="E23:F25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scale="68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4"/>
  <sheetViews>
    <sheetView tabSelected="1" topLeftCell="A14" workbookViewId="0">
      <selection activeCell="M24" sqref="M24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1" width="10" style="1"/>
    <col min="12" max="12" width="12.625" style="1"/>
    <col min="13" max="16383" width="10" style="1"/>
  </cols>
  <sheetData>
    <row r="1" ht="25" customHeight="1" spans="2:9">
      <c r="B1" s="2"/>
      <c r="I1" s="1" t="s">
        <v>247</v>
      </c>
    </row>
    <row r="2" ht="27" customHeight="1" spans="2:9">
      <c r="B2" s="3" t="s">
        <v>248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249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250</v>
      </c>
      <c r="C4" s="5"/>
      <c r="D4" s="5"/>
      <c r="E4" s="5" t="s">
        <v>0</v>
      </c>
      <c r="F4" s="5"/>
      <c r="G4" s="5"/>
      <c r="H4" s="5"/>
      <c r="I4" s="5"/>
    </row>
    <row r="5" ht="26.5" customHeight="1" spans="2:9">
      <c r="B5" s="5" t="s">
        <v>251</v>
      </c>
      <c r="C5" s="5" t="s">
        <v>252</v>
      </c>
      <c r="D5" s="5"/>
      <c r="E5" s="5" t="s">
        <v>253</v>
      </c>
      <c r="F5" s="5"/>
      <c r="G5" s="5"/>
      <c r="H5" s="5"/>
      <c r="I5" s="5"/>
    </row>
    <row r="6" ht="26.5" customHeight="1" spans="2:9">
      <c r="B6" s="5"/>
      <c r="C6" s="6" t="s">
        <v>254</v>
      </c>
      <c r="D6" s="6"/>
      <c r="E6" s="6" t="s">
        <v>255</v>
      </c>
      <c r="F6" s="6"/>
      <c r="G6" s="6"/>
      <c r="H6" s="6"/>
      <c r="I6" s="6"/>
    </row>
    <row r="7" ht="26.5" customHeight="1" spans="2:9">
      <c r="B7" s="5"/>
      <c r="C7" s="6" t="s">
        <v>256</v>
      </c>
      <c r="D7" s="6"/>
      <c r="E7" s="6" t="s">
        <v>257</v>
      </c>
      <c r="F7" s="6"/>
      <c r="G7" s="6"/>
      <c r="H7" s="6"/>
      <c r="I7" s="6"/>
    </row>
    <row r="8" ht="26.5" customHeight="1" spans="2:9">
      <c r="B8" s="5"/>
      <c r="C8" s="6" t="s">
        <v>258</v>
      </c>
      <c r="D8" s="6"/>
      <c r="E8" s="6" t="s">
        <v>259</v>
      </c>
      <c r="F8" s="6"/>
      <c r="G8" s="6"/>
      <c r="H8" s="6"/>
      <c r="I8" s="6"/>
    </row>
    <row r="9" ht="26.5" customHeight="1" spans="2:9">
      <c r="B9" s="5"/>
      <c r="C9" s="6"/>
      <c r="D9" s="6"/>
      <c r="E9" s="6"/>
      <c r="F9" s="6"/>
      <c r="G9" s="6"/>
      <c r="H9" s="6"/>
      <c r="I9" s="6"/>
    </row>
    <row r="10" ht="26.5" customHeight="1" spans="2:9">
      <c r="B10" s="5"/>
      <c r="C10" s="5" t="s">
        <v>260</v>
      </c>
      <c r="D10" s="5"/>
      <c r="E10" s="5"/>
      <c r="F10" s="5"/>
      <c r="G10" s="5" t="s">
        <v>261</v>
      </c>
      <c r="H10" s="5" t="s">
        <v>227</v>
      </c>
      <c r="I10" s="5" t="s">
        <v>228</v>
      </c>
    </row>
    <row r="11" ht="26.5" customHeight="1" spans="2:9">
      <c r="B11" s="5"/>
      <c r="C11" s="5"/>
      <c r="D11" s="5"/>
      <c r="E11" s="5"/>
      <c r="F11" s="5"/>
      <c r="G11" s="7">
        <v>1913.3</v>
      </c>
      <c r="H11" s="7">
        <v>1913.3</v>
      </c>
      <c r="I11" s="7"/>
    </row>
    <row r="12" ht="45" customHeight="1" spans="2:9">
      <c r="B12" s="8" t="s">
        <v>262</v>
      </c>
      <c r="C12" s="9" t="s">
        <v>263</v>
      </c>
      <c r="D12" s="9"/>
      <c r="E12" s="9"/>
      <c r="F12" s="9"/>
      <c r="G12" s="9"/>
      <c r="H12" s="9"/>
      <c r="I12" s="9"/>
    </row>
    <row r="13" ht="26.5" customHeight="1" spans="2:9">
      <c r="B13" s="10" t="s">
        <v>264</v>
      </c>
      <c r="C13" s="10" t="s">
        <v>231</v>
      </c>
      <c r="D13" s="10" t="s">
        <v>232</v>
      </c>
      <c r="E13" s="10"/>
      <c r="F13" s="10" t="s">
        <v>233</v>
      </c>
      <c r="G13" s="10"/>
      <c r="H13" s="10" t="s">
        <v>265</v>
      </c>
      <c r="I13" s="10"/>
    </row>
    <row r="14" ht="26.5" customHeight="1" spans="2:9">
      <c r="B14" s="10"/>
      <c r="C14" s="11" t="s">
        <v>266</v>
      </c>
      <c r="D14" s="11" t="s">
        <v>236</v>
      </c>
      <c r="E14" s="11"/>
      <c r="F14" s="12" t="s">
        <v>267</v>
      </c>
      <c r="G14" s="12"/>
      <c r="H14" s="11" t="s">
        <v>268</v>
      </c>
      <c r="I14" s="11"/>
    </row>
    <row r="15" ht="26.5" customHeight="1" spans="2:9">
      <c r="B15" s="10"/>
      <c r="C15" s="11"/>
      <c r="D15" s="11"/>
      <c r="E15" s="11"/>
      <c r="F15" s="12" t="s">
        <v>269</v>
      </c>
      <c r="G15" s="12"/>
      <c r="H15" s="11" t="s">
        <v>270</v>
      </c>
      <c r="I15" s="11"/>
    </row>
    <row r="16" ht="26.5" customHeight="1" spans="2:9">
      <c r="B16" s="10"/>
      <c r="C16" s="11"/>
      <c r="D16" s="11" t="s">
        <v>237</v>
      </c>
      <c r="E16" s="11"/>
      <c r="F16" s="12" t="s">
        <v>271</v>
      </c>
      <c r="G16" s="12"/>
      <c r="H16" s="13">
        <v>1</v>
      </c>
      <c r="I16" s="12"/>
    </row>
    <row r="17" ht="26.5" customHeight="1" spans="2:9">
      <c r="B17" s="10"/>
      <c r="C17" s="11"/>
      <c r="D17" s="11"/>
      <c r="E17" s="11"/>
      <c r="F17" s="12" t="s">
        <v>272</v>
      </c>
      <c r="G17" s="12"/>
      <c r="H17" s="13">
        <v>0.45</v>
      </c>
      <c r="I17" s="12"/>
    </row>
    <row r="18" ht="26.5" customHeight="1" spans="2:9">
      <c r="B18" s="10"/>
      <c r="C18" s="11"/>
      <c r="D18" s="11" t="s">
        <v>238</v>
      </c>
      <c r="E18" s="11"/>
      <c r="F18" s="11" t="s">
        <v>273</v>
      </c>
      <c r="G18" s="11"/>
      <c r="H18" s="14">
        <v>1</v>
      </c>
      <c r="I18" s="11"/>
    </row>
    <row r="19" ht="26.5" customHeight="1" spans="2:9">
      <c r="B19" s="10"/>
      <c r="C19" s="11"/>
      <c r="D19" s="11"/>
      <c r="E19" s="11"/>
      <c r="F19" s="12" t="s">
        <v>274</v>
      </c>
      <c r="G19" s="12"/>
      <c r="H19" s="14">
        <v>1</v>
      </c>
      <c r="I19" s="11"/>
    </row>
    <row r="20" ht="26.5" customHeight="1" spans="2:9">
      <c r="B20" s="10"/>
      <c r="C20" s="11"/>
      <c r="D20" s="11" t="s">
        <v>239</v>
      </c>
      <c r="E20" s="11"/>
      <c r="F20" s="10"/>
      <c r="G20" s="10"/>
      <c r="H20" s="10"/>
      <c r="I20" s="10"/>
    </row>
    <row r="21" ht="26.5" customHeight="1" spans="2:9">
      <c r="B21" s="10"/>
      <c r="C21" s="11"/>
      <c r="D21" s="11"/>
      <c r="E21" s="11"/>
      <c r="F21" s="11"/>
      <c r="G21" s="11"/>
      <c r="H21" s="11"/>
      <c r="I21" s="11"/>
    </row>
    <row r="22" ht="38" customHeight="1" spans="2:9">
      <c r="B22" s="10"/>
      <c r="C22" s="11" t="s">
        <v>275</v>
      </c>
      <c r="D22" s="11" t="s">
        <v>242</v>
      </c>
      <c r="E22" s="11"/>
      <c r="F22" s="12" t="s">
        <v>276</v>
      </c>
      <c r="G22" s="12"/>
      <c r="H22" s="12" t="s">
        <v>277</v>
      </c>
      <c r="I22" s="12"/>
    </row>
    <row r="23" ht="26.5" customHeight="1" spans="2:9">
      <c r="B23" s="10"/>
      <c r="C23" s="11"/>
      <c r="D23" s="11" t="s">
        <v>241</v>
      </c>
      <c r="E23" s="11"/>
      <c r="F23" s="11" t="s">
        <v>278</v>
      </c>
      <c r="G23" s="11"/>
      <c r="H23" s="13" t="s">
        <v>279</v>
      </c>
      <c r="I23" s="12"/>
    </row>
    <row r="24" ht="26.5" customHeight="1" spans="2:9">
      <c r="B24" s="10"/>
      <c r="C24" s="11"/>
      <c r="D24" s="11" t="s">
        <v>244</v>
      </c>
      <c r="E24" s="11"/>
      <c r="F24" s="11" t="s">
        <v>280</v>
      </c>
      <c r="G24" s="11"/>
      <c r="H24" s="11" t="s">
        <v>281</v>
      </c>
      <c r="I24" s="11"/>
    </row>
    <row r="25" ht="26.5" customHeight="1" spans="2:9">
      <c r="B25" s="10"/>
      <c r="C25" s="11" t="s">
        <v>245</v>
      </c>
      <c r="D25" s="11" t="s">
        <v>246</v>
      </c>
      <c r="E25" s="11"/>
      <c r="F25" s="11" t="s">
        <v>282</v>
      </c>
      <c r="G25" s="11"/>
      <c r="H25" s="11" t="s">
        <v>283</v>
      </c>
      <c r="I25" s="11"/>
    </row>
    <row r="26" ht="45" customHeight="1" spans="2:9">
      <c r="B26" s="15"/>
      <c r="C26" s="15"/>
      <c r="D26" s="15"/>
      <c r="E26" s="15"/>
      <c r="F26" s="15"/>
      <c r="G26" s="15"/>
      <c r="H26" s="15"/>
      <c r="I26" s="15"/>
    </row>
    <row r="27" ht="16.35" customHeight="1" spans="2:3">
      <c r="B27" s="16"/>
      <c r="C27" s="16"/>
    </row>
    <row r="28" ht="16.35" customHeight="1" spans="2:2">
      <c r="B28" s="16"/>
    </row>
    <row r="29" ht="16.35" customHeight="1" spans="2:16">
      <c r="B29" s="16"/>
      <c r="P29" s="17"/>
    </row>
    <row r="30" ht="16.35" customHeight="1" spans="2:2">
      <c r="B30" s="16"/>
    </row>
    <row r="31" ht="16.35" customHeight="1" spans="2:9">
      <c r="B31" s="16"/>
      <c r="C31" s="16"/>
      <c r="D31" s="16"/>
      <c r="E31" s="16"/>
      <c r="F31" s="16"/>
      <c r="G31" s="16"/>
      <c r="H31" s="16"/>
      <c r="I31" s="16"/>
    </row>
    <row r="32" ht="16.35" customHeight="1" spans="2:9">
      <c r="B32" s="16"/>
      <c r="C32" s="16"/>
      <c r="D32" s="16"/>
      <c r="E32" s="16"/>
      <c r="F32" s="16"/>
      <c r="G32" s="16"/>
      <c r="H32" s="16"/>
      <c r="I32" s="16"/>
    </row>
    <row r="33" ht="16.35" customHeight="1" spans="2:9">
      <c r="B33" s="16"/>
      <c r="C33" s="16"/>
      <c r="D33" s="16"/>
      <c r="E33" s="16"/>
      <c r="F33" s="16"/>
      <c r="G33" s="16"/>
      <c r="H33" s="16"/>
      <c r="I33" s="16"/>
    </row>
    <row r="34" ht="16.35" customHeight="1" spans="2:9">
      <c r="B34" s="16"/>
      <c r="C34" s="16"/>
      <c r="D34" s="16"/>
      <c r="E34" s="16"/>
      <c r="F34" s="16"/>
      <c r="G34" s="16"/>
      <c r="H34" s="16"/>
      <c r="I34" s="16"/>
    </row>
  </sheetData>
  <mergeCells count="56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B26:I26"/>
    <mergeCell ref="B5:B11"/>
    <mergeCell ref="B13:B25"/>
    <mergeCell ref="C14:C21"/>
    <mergeCell ref="C22:C24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scale="96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22" workbookViewId="0">
      <selection activeCell="C6" sqref="C6"/>
    </sheetView>
  </sheetViews>
  <sheetFormatPr defaultColWidth="10" defaultRowHeight="13.5" outlineLevelCol="5"/>
  <cols>
    <col min="1" max="1" width="1.53333333333333" style="81" customWidth="1"/>
    <col min="2" max="2" width="41.0333333333333" style="81" customWidth="1"/>
    <col min="3" max="3" width="16.4083333333333" style="81" customWidth="1"/>
    <col min="4" max="4" width="41.0333333333333" style="81" customWidth="1"/>
    <col min="5" max="5" width="21.875" style="98" customWidth="1"/>
    <col min="6" max="6" width="1.53333333333333" style="81" customWidth="1"/>
    <col min="7" max="10" width="9.76666666666667" style="81" customWidth="1"/>
    <col min="11" max="16384" width="10" style="81"/>
  </cols>
  <sheetData>
    <row r="1" s="81" customFormat="1" ht="14.2" customHeight="1" spans="1:6">
      <c r="A1" s="133"/>
      <c r="B1" s="82"/>
      <c r="C1" s="83"/>
      <c r="D1" s="134"/>
      <c r="E1" s="149" t="s">
        <v>2</v>
      </c>
      <c r="F1" s="141" t="s">
        <v>3</v>
      </c>
    </row>
    <row r="2" s="81" customFormat="1" ht="19.9" customHeight="1" spans="1:6">
      <c r="A2" s="134"/>
      <c r="B2" s="136" t="s">
        <v>4</v>
      </c>
      <c r="C2" s="136"/>
      <c r="D2" s="136"/>
      <c r="E2" s="136"/>
      <c r="F2" s="141"/>
    </row>
    <row r="3" s="81" customFormat="1" ht="17.05" customHeight="1" spans="1:6">
      <c r="A3" s="137"/>
      <c r="B3" s="88" t="s">
        <v>5</v>
      </c>
      <c r="C3" s="109"/>
      <c r="D3" s="109"/>
      <c r="E3" s="138" t="s">
        <v>6</v>
      </c>
      <c r="F3" s="142"/>
    </row>
    <row r="4" s="81" customFormat="1" ht="21.35" customHeight="1" spans="1:6">
      <c r="A4" s="139"/>
      <c r="B4" s="91" t="s">
        <v>7</v>
      </c>
      <c r="C4" s="91"/>
      <c r="D4" s="91" t="s">
        <v>8</v>
      </c>
      <c r="E4" s="91"/>
      <c r="F4" s="106"/>
    </row>
    <row r="5" s="81" customFormat="1" ht="21.35" customHeight="1" spans="1:6">
      <c r="A5" s="139"/>
      <c r="B5" s="91" t="s">
        <v>9</v>
      </c>
      <c r="C5" s="91" t="s">
        <v>10</v>
      </c>
      <c r="D5" s="91" t="s">
        <v>9</v>
      </c>
      <c r="E5" s="91" t="s">
        <v>10</v>
      </c>
      <c r="F5" s="106"/>
    </row>
    <row r="6" s="81" customFormat="1" ht="19.9" customHeight="1" spans="1:6">
      <c r="A6" s="90"/>
      <c r="B6" s="102" t="s">
        <v>11</v>
      </c>
      <c r="C6" s="150">
        <v>19133046.66</v>
      </c>
      <c r="D6" s="102" t="s">
        <v>12</v>
      </c>
      <c r="E6" s="97"/>
      <c r="F6" s="120"/>
    </row>
    <row r="7" s="81" customFormat="1" ht="19.9" customHeight="1" spans="1:6">
      <c r="A7" s="90"/>
      <c r="B7" s="102" t="s">
        <v>13</v>
      </c>
      <c r="C7" s="97"/>
      <c r="D7" s="102" t="s">
        <v>14</v>
      </c>
      <c r="E7" s="97"/>
      <c r="F7" s="120"/>
    </row>
    <row r="8" s="81" customFormat="1" ht="19.9" customHeight="1" spans="1:6">
      <c r="A8" s="90"/>
      <c r="B8" s="102" t="s">
        <v>15</v>
      </c>
      <c r="C8" s="97"/>
      <c r="D8" s="102" t="s">
        <v>16</v>
      </c>
      <c r="E8" s="97"/>
      <c r="F8" s="120"/>
    </row>
    <row r="9" s="81" customFormat="1" ht="19.9" customHeight="1" spans="1:6">
      <c r="A9" s="90"/>
      <c r="B9" s="102" t="s">
        <v>17</v>
      </c>
      <c r="C9" s="97"/>
      <c r="D9" s="102" t="s">
        <v>18</v>
      </c>
      <c r="E9" s="97"/>
      <c r="F9" s="120"/>
    </row>
    <row r="10" s="81" customFormat="1" ht="19.9" customHeight="1" spans="1:6">
      <c r="A10" s="90"/>
      <c r="B10" s="102" t="s">
        <v>19</v>
      </c>
      <c r="C10" s="97"/>
      <c r="D10" s="102" t="s">
        <v>20</v>
      </c>
      <c r="E10" s="97">
        <v>13306245.94</v>
      </c>
      <c r="F10" s="120"/>
    </row>
    <row r="11" s="81" customFormat="1" ht="19.9" customHeight="1" spans="1:6">
      <c r="A11" s="90"/>
      <c r="B11" s="102" t="s">
        <v>21</v>
      </c>
      <c r="C11" s="97"/>
      <c r="D11" s="102" t="s">
        <v>22</v>
      </c>
      <c r="E11" s="97"/>
      <c r="F11" s="120"/>
    </row>
    <row r="12" s="81" customFormat="1" ht="19.9" customHeight="1" spans="1:6">
      <c r="A12" s="90"/>
      <c r="B12" s="102"/>
      <c r="C12" s="97"/>
      <c r="D12" s="102" t="s">
        <v>23</v>
      </c>
      <c r="E12" s="97"/>
      <c r="F12" s="120"/>
    </row>
    <row r="13" s="81" customFormat="1" ht="19.9" customHeight="1" spans="1:6">
      <c r="A13" s="90"/>
      <c r="B13" s="93"/>
      <c r="D13" s="102" t="s">
        <v>24</v>
      </c>
      <c r="E13" s="97">
        <v>3117381.22</v>
      </c>
      <c r="F13" s="120"/>
    </row>
    <row r="14" s="81" customFormat="1" ht="19.9" customHeight="1" spans="1:6">
      <c r="A14" s="90"/>
      <c r="B14" s="93"/>
      <c r="C14" s="151"/>
      <c r="D14" s="102" t="s">
        <v>25</v>
      </c>
      <c r="E14" s="97"/>
      <c r="F14" s="120"/>
    </row>
    <row r="15" s="81" customFormat="1" ht="19.9" customHeight="1" spans="1:6">
      <c r="A15" s="90"/>
      <c r="B15" s="102" t="s">
        <v>26</v>
      </c>
      <c r="C15" s="97"/>
      <c r="D15" s="102" t="s">
        <v>27</v>
      </c>
      <c r="E15" s="97">
        <v>1230689.5</v>
      </c>
      <c r="F15" s="120"/>
    </row>
    <row r="16" s="81" customFormat="1" ht="19.9" customHeight="1" spans="1:6">
      <c r="A16" s="90"/>
      <c r="B16" s="102" t="s">
        <v>26</v>
      </c>
      <c r="C16" s="97"/>
      <c r="D16" s="102" t="s">
        <v>28</v>
      </c>
      <c r="E16" s="97"/>
      <c r="F16" s="120"/>
    </row>
    <row r="17" s="81" customFormat="1" ht="19.9" customHeight="1" spans="1:6">
      <c r="A17" s="90"/>
      <c r="B17" s="102" t="s">
        <v>26</v>
      </c>
      <c r="C17" s="97"/>
      <c r="D17" s="102" t="s">
        <v>29</v>
      </c>
      <c r="E17" s="97"/>
      <c r="F17" s="120"/>
    </row>
    <row r="18" s="81" customFormat="1" ht="19.9" customHeight="1" spans="1:6">
      <c r="A18" s="90"/>
      <c r="B18" s="102" t="s">
        <v>26</v>
      </c>
      <c r="C18" s="97"/>
      <c r="D18" s="102" t="s">
        <v>30</v>
      </c>
      <c r="E18" s="97"/>
      <c r="F18" s="120"/>
    </row>
    <row r="19" s="81" customFormat="1" ht="19.9" customHeight="1" spans="1:6">
      <c r="A19" s="90"/>
      <c r="B19" s="102" t="s">
        <v>26</v>
      </c>
      <c r="C19" s="97"/>
      <c r="D19" s="102" t="s">
        <v>31</v>
      </c>
      <c r="E19" s="97"/>
      <c r="F19" s="120"/>
    </row>
    <row r="20" s="81" customFormat="1" ht="19.9" customHeight="1" spans="1:6">
      <c r="A20" s="90"/>
      <c r="B20" s="102" t="s">
        <v>26</v>
      </c>
      <c r="C20" s="97"/>
      <c r="D20" s="102" t="s">
        <v>32</v>
      </c>
      <c r="E20" s="97"/>
      <c r="F20" s="120"/>
    </row>
    <row r="21" s="81" customFormat="1" ht="19.9" customHeight="1" spans="1:6">
      <c r="A21" s="90"/>
      <c r="B21" s="102" t="s">
        <v>26</v>
      </c>
      <c r="C21" s="97"/>
      <c r="D21" s="102" t="s">
        <v>33</v>
      </c>
      <c r="E21" s="97"/>
      <c r="F21" s="120"/>
    </row>
    <row r="22" s="81" customFormat="1" ht="19.9" customHeight="1" spans="1:6">
      <c r="A22" s="90"/>
      <c r="B22" s="102" t="s">
        <v>26</v>
      </c>
      <c r="C22" s="97"/>
      <c r="D22" s="102" t="s">
        <v>34</v>
      </c>
      <c r="E22" s="97"/>
      <c r="F22" s="120"/>
    </row>
    <row r="23" s="81" customFormat="1" ht="19.9" customHeight="1" spans="1:6">
      <c r="A23" s="90"/>
      <c r="B23" s="102" t="s">
        <v>26</v>
      </c>
      <c r="C23" s="97"/>
      <c r="D23" s="102" t="s">
        <v>35</v>
      </c>
      <c r="E23" s="97"/>
      <c r="F23" s="120"/>
    </row>
    <row r="24" s="81" customFormat="1" ht="19.9" customHeight="1" spans="1:6">
      <c r="A24" s="90"/>
      <c r="B24" s="102" t="s">
        <v>26</v>
      </c>
      <c r="C24" s="97"/>
      <c r="D24" s="102" t="s">
        <v>36</v>
      </c>
      <c r="E24" s="97"/>
      <c r="F24" s="120"/>
    </row>
    <row r="25" s="81" customFormat="1" ht="19.9" customHeight="1" spans="1:6">
      <c r="A25" s="90"/>
      <c r="B25" s="102" t="s">
        <v>26</v>
      </c>
      <c r="C25" s="97"/>
      <c r="D25" s="102" t="s">
        <v>37</v>
      </c>
      <c r="E25" s="97">
        <v>1478730</v>
      </c>
      <c r="F25" s="120"/>
    </row>
    <row r="26" s="81" customFormat="1" ht="19.9" customHeight="1" spans="1:6">
      <c r="A26" s="90"/>
      <c r="B26" s="102" t="s">
        <v>26</v>
      </c>
      <c r="C26" s="97"/>
      <c r="D26" s="102" t="s">
        <v>38</v>
      </c>
      <c r="E26" s="97"/>
      <c r="F26" s="120"/>
    </row>
    <row r="27" s="81" customFormat="1" ht="19.9" customHeight="1" spans="1:6">
      <c r="A27" s="90"/>
      <c r="B27" s="102" t="s">
        <v>26</v>
      </c>
      <c r="C27" s="97"/>
      <c r="D27" s="102" t="s">
        <v>39</v>
      </c>
      <c r="E27" s="97"/>
      <c r="F27" s="120"/>
    </row>
    <row r="28" s="81" customFormat="1" ht="19.9" customHeight="1" spans="1:6">
      <c r="A28" s="90"/>
      <c r="B28" s="102" t="s">
        <v>26</v>
      </c>
      <c r="C28" s="97"/>
      <c r="D28" s="102" t="s">
        <v>40</v>
      </c>
      <c r="E28" s="97"/>
      <c r="F28" s="120"/>
    </row>
    <row r="29" s="81" customFormat="1" ht="19.9" customHeight="1" spans="1:6">
      <c r="A29" s="90"/>
      <c r="B29" s="102" t="s">
        <v>26</v>
      </c>
      <c r="C29" s="97"/>
      <c r="D29" s="102" t="s">
        <v>41</v>
      </c>
      <c r="E29" s="97"/>
      <c r="F29" s="120"/>
    </row>
    <row r="30" s="81" customFormat="1" ht="19.9" customHeight="1" spans="1:6">
      <c r="A30" s="90"/>
      <c r="B30" s="102" t="s">
        <v>26</v>
      </c>
      <c r="C30" s="97"/>
      <c r="D30" s="102" t="s">
        <v>42</v>
      </c>
      <c r="E30" s="97"/>
      <c r="F30" s="120"/>
    </row>
    <row r="31" s="81" customFormat="1" ht="19.9" customHeight="1" spans="1:6">
      <c r="A31" s="90"/>
      <c r="B31" s="102" t="s">
        <v>26</v>
      </c>
      <c r="C31" s="97"/>
      <c r="D31" s="102" t="s">
        <v>43</v>
      </c>
      <c r="E31" s="97"/>
      <c r="F31" s="120"/>
    </row>
    <row r="32" s="81" customFormat="1" ht="19.9" customHeight="1" spans="1:6">
      <c r="A32" s="90"/>
      <c r="B32" s="102" t="s">
        <v>26</v>
      </c>
      <c r="C32" s="97"/>
      <c r="D32" s="102" t="s">
        <v>44</v>
      </c>
      <c r="E32" s="97"/>
      <c r="F32" s="120"/>
    </row>
    <row r="33" s="81" customFormat="1" ht="19.9" customHeight="1" spans="1:6">
      <c r="A33" s="90"/>
      <c r="B33" s="102" t="s">
        <v>26</v>
      </c>
      <c r="C33" s="97"/>
      <c r="D33" s="102" t="s">
        <v>45</v>
      </c>
      <c r="E33" s="97"/>
      <c r="F33" s="120"/>
    </row>
    <row r="34" s="81" customFormat="1" ht="19.9" customHeight="1" spans="1:6">
      <c r="A34" s="90"/>
      <c r="B34" s="102" t="s">
        <v>26</v>
      </c>
      <c r="C34" s="97"/>
      <c r="D34" s="102" t="s">
        <v>46</v>
      </c>
      <c r="E34" s="97"/>
      <c r="F34" s="120"/>
    </row>
    <row r="35" s="81" customFormat="1" ht="19.9" customHeight="1" spans="1:6">
      <c r="A35" s="90"/>
      <c r="B35" s="102" t="s">
        <v>26</v>
      </c>
      <c r="C35" s="97"/>
      <c r="D35" s="102" t="s">
        <v>47</v>
      </c>
      <c r="E35" s="97"/>
      <c r="F35" s="120"/>
    </row>
    <row r="36" s="81" customFormat="1" ht="19.9" customHeight="1" spans="1:6">
      <c r="A36" s="112"/>
      <c r="B36" s="110" t="s">
        <v>48</v>
      </c>
      <c r="C36" s="147">
        <v>19133046.66</v>
      </c>
      <c r="D36" s="110" t="s">
        <v>49</v>
      </c>
      <c r="E36" s="94">
        <v>19133046.66</v>
      </c>
      <c r="F36" s="121"/>
    </row>
    <row r="37" s="81" customFormat="1" ht="19.9" customHeight="1" spans="1:6">
      <c r="A37" s="90"/>
      <c r="B37" s="101" t="s">
        <v>50</v>
      </c>
      <c r="C37" s="97"/>
      <c r="D37" s="101" t="s">
        <v>51</v>
      </c>
      <c r="E37" s="97"/>
      <c r="F37" s="152"/>
    </row>
    <row r="38" s="81" customFormat="1" ht="19.9" customHeight="1" spans="1:6">
      <c r="A38" s="153"/>
      <c r="B38" s="101" t="s">
        <v>52</v>
      </c>
      <c r="C38" s="97"/>
      <c r="D38" s="101" t="s">
        <v>53</v>
      </c>
      <c r="E38" s="97"/>
      <c r="F38" s="152"/>
    </row>
    <row r="39" s="81" customFormat="1" ht="19.9" customHeight="1" spans="1:6">
      <c r="A39" s="153"/>
      <c r="B39" s="154"/>
      <c r="C39" s="155"/>
      <c r="D39" s="101" t="s">
        <v>54</v>
      </c>
      <c r="E39" s="97"/>
      <c r="F39" s="152"/>
    </row>
    <row r="40" s="81" customFormat="1" ht="19.9" customHeight="1" spans="1:6">
      <c r="A40" s="156"/>
      <c r="B40" s="91" t="s">
        <v>55</v>
      </c>
      <c r="C40" s="94">
        <v>19133046.66</v>
      </c>
      <c r="D40" s="91" t="s">
        <v>56</v>
      </c>
      <c r="E40" s="94">
        <v>19133046.66</v>
      </c>
      <c r="F40" s="157"/>
    </row>
    <row r="41" s="81" customFormat="1" ht="8.5" customHeight="1" spans="1:6">
      <c r="A41" s="140"/>
      <c r="B41" s="140"/>
      <c r="C41" s="158"/>
      <c r="D41" s="158"/>
      <c r="E41" s="159"/>
      <c r="F41" s="16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I10" sqref="I10"/>
    </sheetView>
  </sheetViews>
  <sheetFormatPr defaultColWidth="10" defaultRowHeight="13.5"/>
  <cols>
    <col min="1" max="1" width="1.53333333333333" style="63" customWidth="1"/>
    <col min="2" max="2" width="16.825" style="63" customWidth="1"/>
    <col min="3" max="3" width="31.7833333333333" style="63" customWidth="1"/>
    <col min="4" max="4" width="16.125" style="63" customWidth="1"/>
    <col min="5" max="5" width="13" style="63" customWidth="1"/>
    <col min="6" max="6" width="15.625" style="63" customWidth="1"/>
    <col min="7" max="14" width="13" style="63" customWidth="1"/>
    <col min="15" max="15" width="1.53333333333333" style="63" customWidth="1"/>
    <col min="16" max="16" width="9.76666666666667" style="63" customWidth="1"/>
    <col min="17" max="16384" width="10" style="63"/>
  </cols>
  <sheetData>
    <row r="1" ht="25" customHeight="1" spans="1:15">
      <c r="A1" s="64"/>
      <c r="B1" s="2"/>
      <c r="C1" s="65"/>
      <c r="D1" s="143"/>
      <c r="E1" s="143"/>
      <c r="F1" s="143"/>
      <c r="G1" s="65"/>
      <c r="H1" s="65"/>
      <c r="I1" s="65"/>
      <c r="L1" s="65"/>
      <c r="M1" s="65"/>
      <c r="N1" s="66" t="s">
        <v>57</v>
      </c>
      <c r="O1" s="67"/>
    </row>
    <row r="2" ht="22.8" customHeight="1" spans="1:15">
      <c r="A2" s="64"/>
      <c r="B2" s="68" t="s">
        <v>58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7" t="s">
        <v>3</v>
      </c>
    </row>
    <row r="3" ht="19.55" customHeight="1" spans="1:15">
      <c r="A3" s="69"/>
      <c r="B3" s="70" t="s">
        <v>5</v>
      </c>
      <c r="C3" s="70"/>
      <c r="D3" s="69"/>
      <c r="E3" s="69"/>
      <c r="F3" s="128"/>
      <c r="G3" s="69"/>
      <c r="H3" s="128"/>
      <c r="I3" s="128"/>
      <c r="J3" s="128"/>
      <c r="K3" s="128"/>
      <c r="L3" s="128"/>
      <c r="M3" s="128"/>
      <c r="N3" s="71" t="s">
        <v>6</v>
      </c>
      <c r="O3" s="72"/>
    </row>
    <row r="4" ht="24.4" customHeight="1" spans="1:15">
      <c r="A4" s="73"/>
      <c r="B4" s="60" t="s">
        <v>9</v>
      </c>
      <c r="C4" s="60"/>
      <c r="D4" s="60" t="s">
        <v>59</v>
      </c>
      <c r="E4" s="60" t="s">
        <v>60</v>
      </c>
      <c r="F4" s="60" t="s">
        <v>61</v>
      </c>
      <c r="G4" s="60" t="s">
        <v>62</v>
      </c>
      <c r="H4" s="60" t="s">
        <v>63</v>
      </c>
      <c r="I4" s="60" t="s">
        <v>64</v>
      </c>
      <c r="J4" s="60" t="s">
        <v>65</v>
      </c>
      <c r="K4" s="60" t="s">
        <v>66</v>
      </c>
      <c r="L4" s="60" t="s">
        <v>67</v>
      </c>
      <c r="M4" s="60" t="s">
        <v>68</v>
      </c>
      <c r="N4" s="60" t="s">
        <v>69</v>
      </c>
      <c r="O4" s="75"/>
    </row>
    <row r="5" ht="24.4" customHeight="1" spans="1:15">
      <c r="A5" s="73"/>
      <c r="B5" s="60" t="s">
        <v>70</v>
      </c>
      <c r="C5" s="146" t="s">
        <v>71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75"/>
    </row>
    <row r="6" ht="24.4" customHeight="1" spans="1:15">
      <c r="A6" s="73"/>
      <c r="B6" s="60"/>
      <c r="C6" s="146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75"/>
    </row>
    <row r="7" ht="27" customHeight="1" spans="1:15">
      <c r="A7" s="76"/>
      <c r="B7" s="46"/>
      <c r="C7" s="46" t="s">
        <v>72</v>
      </c>
      <c r="D7" s="50">
        <f>SUM(D8)</f>
        <v>19133046.66</v>
      </c>
      <c r="E7" s="50"/>
      <c r="F7" s="50">
        <f>SUM(F8)</f>
        <v>19133046.66</v>
      </c>
      <c r="G7" s="50"/>
      <c r="H7" s="50"/>
      <c r="I7" s="50"/>
      <c r="J7" s="50"/>
      <c r="K7" s="50"/>
      <c r="L7" s="50"/>
      <c r="M7" s="50"/>
      <c r="N7" s="50"/>
      <c r="O7" s="77"/>
    </row>
    <row r="8" ht="27" customHeight="1" spans="1:15">
      <c r="A8" s="76"/>
      <c r="B8" s="61">
        <v>123002</v>
      </c>
      <c r="C8" s="61" t="s">
        <v>0</v>
      </c>
      <c r="D8" s="147">
        <v>19133046.66</v>
      </c>
      <c r="E8" s="49"/>
      <c r="F8" s="148">
        <v>19133046.66</v>
      </c>
      <c r="G8" s="49"/>
      <c r="H8" s="49"/>
      <c r="I8" s="148"/>
      <c r="J8" s="50"/>
      <c r="K8" s="50"/>
      <c r="L8" s="50"/>
      <c r="M8" s="50"/>
      <c r="N8" s="50"/>
      <c r="O8" s="77"/>
    </row>
    <row r="9" ht="29" customHeight="1" spans="1:15">
      <c r="A9" s="76"/>
      <c r="B9" s="46"/>
      <c r="C9" s="46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77"/>
    </row>
    <row r="10" ht="27" customHeight="1" spans="1:15">
      <c r="A10" s="76"/>
      <c r="B10" s="46"/>
      <c r="C10" s="46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77"/>
    </row>
    <row r="11" ht="27" customHeight="1" spans="1:15">
      <c r="A11" s="76"/>
      <c r="B11" s="46"/>
      <c r="C11" s="46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77"/>
    </row>
    <row r="12" ht="27" customHeight="1" spans="1:15">
      <c r="A12" s="76"/>
      <c r="B12" s="46"/>
      <c r="C12" s="46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77"/>
    </row>
    <row r="13" ht="27" customHeight="1" spans="1:15">
      <c r="A13" s="76"/>
      <c r="B13" s="46"/>
      <c r="C13" s="46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77"/>
    </row>
    <row r="14" ht="27" customHeight="1" spans="1:15">
      <c r="A14" s="76"/>
      <c r="B14" s="46"/>
      <c r="C14" s="46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77"/>
    </row>
    <row r="15" ht="27" customHeight="1" spans="1:15">
      <c r="A15" s="76"/>
      <c r="B15" s="46"/>
      <c r="C15" s="46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77"/>
    </row>
    <row r="16" ht="27" customHeight="1" spans="1:15">
      <c r="A16" s="76"/>
      <c r="B16" s="46"/>
      <c r="C16" s="46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77"/>
    </row>
    <row r="17" ht="27" customHeight="1" spans="1:15">
      <c r="A17" s="76"/>
      <c r="B17" s="46"/>
      <c r="C17" s="46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77"/>
    </row>
    <row r="18" ht="27" customHeight="1" spans="1:15">
      <c r="A18" s="76"/>
      <c r="B18" s="46"/>
      <c r="C18" s="46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77"/>
    </row>
    <row r="19" ht="27" customHeight="1" spans="1:15">
      <c r="A19" s="76"/>
      <c r="B19" s="46"/>
      <c r="C19" s="46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77"/>
    </row>
    <row r="20" ht="27" customHeight="1" spans="1:15">
      <c r="A20" s="76"/>
      <c r="B20" s="46"/>
      <c r="C20" s="46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77"/>
    </row>
    <row r="21" ht="27" customHeight="1" spans="1:15">
      <c r="A21" s="76"/>
      <c r="B21" s="46"/>
      <c r="C21" s="46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77"/>
    </row>
    <row r="22" ht="27" customHeight="1" spans="1:15">
      <c r="A22" s="76"/>
      <c r="B22" s="46"/>
      <c r="C22" s="46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77"/>
    </row>
    <row r="23" ht="27" customHeight="1" spans="1:15">
      <c r="A23" s="76"/>
      <c r="B23" s="46"/>
      <c r="C23" s="46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77"/>
    </row>
    <row r="24" ht="27" customHeight="1" spans="1:15">
      <c r="A24" s="76"/>
      <c r="B24" s="46"/>
      <c r="C24" s="46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77"/>
    </row>
    <row r="25" ht="27" customHeight="1" spans="1:15">
      <c r="A25" s="76"/>
      <c r="B25" s="46"/>
      <c r="C25" s="46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7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4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pane ySplit="6" topLeftCell="A7" activePane="bottomLeft" state="frozen"/>
      <selection/>
      <selection pane="bottomLeft" activeCell="I9" sqref="I9"/>
    </sheetView>
  </sheetViews>
  <sheetFormatPr defaultColWidth="10" defaultRowHeight="13.5"/>
  <cols>
    <col min="1" max="1" width="1.53333333333333" style="63" customWidth="1"/>
    <col min="2" max="4" width="6.15833333333333" style="63" customWidth="1"/>
    <col min="5" max="5" width="16.825" style="63" customWidth="1"/>
    <col min="6" max="6" width="41.025" style="63" customWidth="1"/>
    <col min="7" max="10" width="16.4166666666667" style="63" customWidth="1"/>
    <col min="11" max="11" width="22.9333333333333" style="63" customWidth="1"/>
    <col min="12" max="12" width="1.53333333333333" style="63" customWidth="1"/>
    <col min="13" max="14" width="9.76666666666667" style="63" customWidth="1"/>
    <col min="15" max="16384" width="10" style="63"/>
  </cols>
  <sheetData>
    <row r="1" ht="25" customHeight="1" spans="1:12">
      <c r="A1" s="64"/>
      <c r="B1" s="2"/>
      <c r="C1" s="2"/>
      <c r="D1" s="2"/>
      <c r="E1" s="65"/>
      <c r="F1" s="65"/>
      <c r="G1" s="143"/>
      <c r="H1" s="143"/>
      <c r="I1" s="143"/>
      <c r="J1" s="143"/>
      <c r="K1" s="66" t="s">
        <v>73</v>
      </c>
      <c r="L1" s="67"/>
    </row>
    <row r="2" ht="22.8" customHeight="1" spans="1:12">
      <c r="A2" s="64"/>
      <c r="B2" s="68" t="s">
        <v>74</v>
      </c>
      <c r="C2" s="68"/>
      <c r="D2" s="68"/>
      <c r="E2" s="68"/>
      <c r="F2" s="68"/>
      <c r="G2" s="68"/>
      <c r="H2" s="68"/>
      <c r="I2" s="68"/>
      <c r="J2" s="68"/>
      <c r="K2" s="68"/>
      <c r="L2" s="67" t="s">
        <v>3</v>
      </c>
    </row>
    <row r="3" ht="19.55" customHeight="1" spans="1:12">
      <c r="A3" s="69"/>
      <c r="B3" s="70" t="s">
        <v>5</v>
      </c>
      <c r="C3" s="70"/>
      <c r="D3" s="70"/>
      <c r="E3" s="70"/>
      <c r="F3" s="70"/>
      <c r="G3" s="69"/>
      <c r="H3" s="69"/>
      <c r="I3" s="128"/>
      <c r="J3" s="128"/>
      <c r="K3" s="71" t="s">
        <v>6</v>
      </c>
      <c r="L3" s="72"/>
    </row>
    <row r="4" ht="24.4" customHeight="1" spans="1:12">
      <c r="A4" s="67"/>
      <c r="B4" s="46" t="s">
        <v>9</v>
      </c>
      <c r="C4" s="46"/>
      <c r="D4" s="46"/>
      <c r="E4" s="46"/>
      <c r="F4" s="46"/>
      <c r="G4" s="46" t="s">
        <v>59</v>
      </c>
      <c r="H4" s="46" t="s">
        <v>75</v>
      </c>
      <c r="I4" s="46" t="s">
        <v>76</v>
      </c>
      <c r="J4" s="46" t="s">
        <v>77</v>
      </c>
      <c r="K4" s="46" t="s">
        <v>78</v>
      </c>
      <c r="L4" s="74"/>
    </row>
    <row r="5" ht="24.4" customHeight="1" spans="1:12">
      <c r="A5" s="73"/>
      <c r="B5" s="46" t="s">
        <v>79</v>
      </c>
      <c r="C5" s="46"/>
      <c r="D5" s="46"/>
      <c r="E5" s="46" t="s">
        <v>70</v>
      </c>
      <c r="F5" s="46" t="s">
        <v>71</v>
      </c>
      <c r="G5" s="46"/>
      <c r="H5" s="46"/>
      <c r="I5" s="46"/>
      <c r="J5" s="46"/>
      <c r="K5" s="46"/>
      <c r="L5" s="74"/>
    </row>
    <row r="6" ht="24.4" customHeight="1" spans="1:12">
      <c r="A6" s="73"/>
      <c r="B6" s="46" t="s">
        <v>80</v>
      </c>
      <c r="C6" s="46" t="s">
        <v>81</v>
      </c>
      <c r="D6" s="46" t="s">
        <v>82</v>
      </c>
      <c r="E6" s="46"/>
      <c r="F6" s="46"/>
      <c r="G6" s="46"/>
      <c r="H6" s="46"/>
      <c r="I6" s="46"/>
      <c r="J6" s="46"/>
      <c r="K6" s="46"/>
      <c r="L6" s="75"/>
    </row>
    <row r="7" ht="27" customHeight="1" spans="1:12">
      <c r="A7" s="76"/>
      <c r="B7" s="46"/>
      <c r="C7" s="46"/>
      <c r="D7" s="46"/>
      <c r="E7" s="46"/>
      <c r="F7" s="46" t="s">
        <v>72</v>
      </c>
      <c r="G7" s="49">
        <v>19133046.66</v>
      </c>
      <c r="H7" s="49">
        <f>SUM(H8:H13)</f>
        <v>19133046.66</v>
      </c>
      <c r="I7" s="49"/>
      <c r="J7" s="50"/>
      <c r="K7" s="50"/>
      <c r="L7" s="77"/>
    </row>
    <row r="8" ht="27" customHeight="1" spans="1:12">
      <c r="A8" s="76"/>
      <c r="B8" s="46">
        <v>205</v>
      </c>
      <c r="C8" s="46" t="s">
        <v>83</v>
      </c>
      <c r="D8" s="46" t="s">
        <v>84</v>
      </c>
      <c r="E8" s="61" t="s">
        <v>85</v>
      </c>
      <c r="F8" s="46" t="s">
        <v>86</v>
      </c>
      <c r="G8" s="49" t="s">
        <v>87</v>
      </c>
      <c r="H8" s="50">
        <v>13306245.94</v>
      </c>
      <c r="I8" s="49"/>
      <c r="J8" s="50"/>
      <c r="K8" s="50"/>
      <c r="L8" s="77"/>
    </row>
    <row r="9" ht="27" customHeight="1" spans="1:12">
      <c r="A9" s="76"/>
      <c r="B9" s="46">
        <v>208</v>
      </c>
      <c r="C9" s="46" t="s">
        <v>88</v>
      </c>
      <c r="D9" s="46" t="s">
        <v>83</v>
      </c>
      <c r="E9" s="61" t="s">
        <v>89</v>
      </c>
      <c r="F9" s="46" t="s">
        <v>90</v>
      </c>
      <c r="G9" s="49" t="s">
        <v>91</v>
      </c>
      <c r="H9" s="50">
        <v>1145744</v>
      </c>
      <c r="I9" s="50"/>
      <c r="J9" s="50"/>
      <c r="K9" s="50"/>
      <c r="L9" s="77"/>
    </row>
    <row r="10" ht="27" customHeight="1" spans="1:12">
      <c r="A10" s="76"/>
      <c r="B10" s="46">
        <v>208</v>
      </c>
      <c r="C10" s="46" t="s">
        <v>88</v>
      </c>
      <c r="D10" s="46" t="s">
        <v>88</v>
      </c>
      <c r="E10" s="61" t="s">
        <v>92</v>
      </c>
      <c r="F10" s="46" t="s">
        <v>93</v>
      </c>
      <c r="G10" s="49" t="s">
        <v>94</v>
      </c>
      <c r="H10" s="50">
        <v>1971637.22</v>
      </c>
      <c r="I10" s="50"/>
      <c r="J10" s="50"/>
      <c r="K10" s="50"/>
      <c r="L10" s="77"/>
    </row>
    <row r="11" ht="27" customHeight="1" spans="1:12">
      <c r="A11" s="76"/>
      <c r="B11" s="46">
        <v>210</v>
      </c>
      <c r="C11" s="46">
        <v>11</v>
      </c>
      <c r="D11" s="46" t="s">
        <v>83</v>
      </c>
      <c r="E11" s="61" t="s">
        <v>95</v>
      </c>
      <c r="F11" s="46" t="s">
        <v>96</v>
      </c>
      <c r="G11" s="49" t="s">
        <v>97</v>
      </c>
      <c r="H11" s="50">
        <v>965489.5</v>
      </c>
      <c r="I11" s="50"/>
      <c r="J11" s="50"/>
      <c r="K11" s="50"/>
      <c r="L11" s="77"/>
    </row>
    <row r="12" ht="27" customHeight="1" spans="1:12">
      <c r="A12" s="76"/>
      <c r="B12" s="46">
        <v>210</v>
      </c>
      <c r="C12" s="46">
        <v>11</v>
      </c>
      <c r="D12" s="46" t="s">
        <v>84</v>
      </c>
      <c r="E12" s="61" t="s">
        <v>98</v>
      </c>
      <c r="F12" s="46" t="s">
        <v>99</v>
      </c>
      <c r="G12" s="49" t="s">
        <v>100</v>
      </c>
      <c r="H12" s="50">
        <v>265200</v>
      </c>
      <c r="I12" s="50"/>
      <c r="J12" s="50"/>
      <c r="K12" s="50"/>
      <c r="L12" s="77"/>
    </row>
    <row r="13" ht="27" customHeight="1" spans="1:12">
      <c r="A13" s="76"/>
      <c r="B13" s="46">
        <v>221</v>
      </c>
      <c r="C13" s="46" t="s">
        <v>83</v>
      </c>
      <c r="D13" s="46" t="s">
        <v>101</v>
      </c>
      <c r="E13" s="61" t="s">
        <v>102</v>
      </c>
      <c r="F13" s="46" t="s">
        <v>103</v>
      </c>
      <c r="G13" s="49" t="s">
        <v>104</v>
      </c>
      <c r="H13" s="50">
        <v>1478730</v>
      </c>
      <c r="I13" s="50"/>
      <c r="J13" s="50"/>
      <c r="K13" s="50"/>
      <c r="L13" s="77"/>
    </row>
    <row r="14" ht="27" customHeight="1" spans="1:12">
      <c r="A14" s="76"/>
      <c r="B14" s="46"/>
      <c r="C14" s="46"/>
      <c r="D14" s="46"/>
      <c r="E14" s="46"/>
      <c r="G14" s="50"/>
      <c r="H14" s="50"/>
      <c r="I14" s="50"/>
      <c r="J14" s="50"/>
      <c r="K14" s="50"/>
      <c r="L14" s="77"/>
    </row>
    <row r="15" ht="27" customHeight="1" spans="1:12">
      <c r="A15" s="76"/>
      <c r="B15" s="46"/>
      <c r="C15" s="46"/>
      <c r="D15" s="46"/>
      <c r="E15" s="46"/>
      <c r="F15" s="46"/>
      <c r="G15" s="50"/>
      <c r="H15" s="50"/>
      <c r="I15" s="50"/>
      <c r="J15" s="50"/>
      <c r="K15" s="50"/>
      <c r="L15" s="77"/>
    </row>
    <row r="16" ht="27" customHeight="1" spans="1:12">
      <c r="A16" s="76"/>
      <c r="B16" s="46"/>
      <c r="C16" s="46"/>
      <c r="D16" s="46"/>
      <c r="E16" s="46"/>
      <c r="F16" s="46"/>
      <c r="G16" s="50"/>
      <c r="H16" s="50"/>
      <c r="I16" s="50"/>
      <c r="J16" s="50"/>
      <c r="K16" s="50"/>
      <c r="L16" s="77"/>
    </row>
    <row r="17" ht="27" customHeight="1" spans="1:12">
      <c r="A17" s="76"/>
      <c r="B17" s="46"/>
      <c r="C17" s="46"/>
      <c r="D17" s="46"/>
      <c r="E17" s="46"/>
      <c r="F17" s="46"/>
      <c r="G17" s="50"/>
      <c r="H17" s="50"/>
      <c r="I17" s="50"/>
      <c r="J17" s="50"/>
      <c r="K17" s="50"/>
      <c r="L17" s="77"/>
    </row>
    <row r="18" ht="27" customHeight="1" spans="1:12">
      <c r="A18" s="76"/>
      <c r="B18" s="46"/>
      <c r="C18" s="46"/>
      <c r="D18" s="46"/>
      <c r="E18" s="46"/>
      <c r="F18" s="46"/>
      <c r="G18" s="50"/>
      <c r="H18" s="50"/>
      <c r="I18" s="50"/>
      <c r="J18" s="50"/>
      <c r="K18" s="50"/>
      <c r="L18" s="77"/>
    </row>
    <row r="19" ht="27" customHeight="1" spans="1:12">
      <c r="A19" s="73"/>
      <c r="B19" s="144"/>
      <c r="C19" s="144"/>
      <c r="D19" s="144"/>
      <c r="E19" s="144"/>
      <c r="F19" s="144" t="s">
        <v>26</v>
      </c>
      <c r="G19" s="145"/>
      <c r="H19" s="145"/>
      <c r="I19" s="145"/>
      <c r="J19" s="145"/>
      <c r="K19" s="145"/>
      <c r="L19" s="74"/>
    </row>
    <row r="20" ht="27" customHeight="1" spans="1:12">
      <c r="A20" s="73"/>
      <c r="B20" s="144"/>
      <c r="C20" s="144"/>
      <c r="D20" s="144"/>
      <c r="E20" s="144"/>
      <c r="F20" s="144" t="s">
        <v>26</v>
      </c>
      <c r="G20" s="145"/>
      <c r="H20" s="145"/>
      <c r="I20" s="145"/>
      <c r="J20" s="145"/>
      <c r="K20" s="145"/>
      <c r="L20" s="74"/>
    </row>
    <row r="21" ht="27" customHeight="1" spans="1:12">
      <c r="A21" s="73"/>
      <c r="B21" s="144"/>
      <c r="C21" s="144"/>
      <c r="D21" s="144"/>
      <c r="E21" s="144"/>
      <c r="F21" s="144"/>
      <c r="G21" s="145"/>
      <c r="H21" s="145"/>
      <c r="I21" s="145"/>
      <c r="J21" s="145"/>
      <c r="K21" s="145"/>
      <c r="L21" s="75"/>
    </row>
    <row r="22" ht="9.75" customHeight="1" spans="1:12">
      <c r="A22" s="78"/>
      <c r="B22" s="79"/>
      <c r="C22" s="79"/>
      <c r="D22" s="79"/>
      <c r="E22" s="79"/>
      <c r="F22" s="78"/>
      <c r="G22" s="78"/>
      <c r="H22" s="78"/>
      <c r="I22" s="78"/>
      <c r="J22" s="79"/>
      <c r="K22" s="79"/>
      <c r="L22" s="8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7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G13" sqref="G13"/>
    </sheetView>
  </sheetViews>
  <sheetFormatPr defaultColWidth="10" defaultRowHeight="13.5"/>
  <cols>
    <col min="1" max="1" width="1.53333333333333" style="81" customWidth="1"/>
    <col min="2" max="2" width="33.3416666666667" style="81" customWidth="1"/>
    <col min="3" max="3" width="16.4083333333333" style="81" customWidth="1"/>
    <col min="4" max="4" width="33.3416666666667" style="81" customWidth="1"/>
    <col min="5" max="7" width="16.4083333333333" style="81" customWidth="1"/>
    <col min="8" max="8" width="18.2916666666667" style="81" customWidth="1"/>
    <col min="9" max="9" width="1.53333333333333" style="81" customWidth="1"/>
    <col min="10" max="11" width="9.76666666666667" style="81" customWidth="1"/>
    <col min="12" max="16384" width="10" style="81"/>
  </cols>
  <sheetData>
    <row r="1" s="81" customFormat="1" ht="14.2" customHeight="1" spans="1:9">
      <c r="A1" s="133"/>
      <c r="B1" s="82"/>
      <c r="C1" s="134"/>
      <c r="D1" s="134"/>
      <c r="E1" s="83"/>
      <c r="F1" s="83"/>
      <c r="G1" s="83"/>
      <c r="H1" s="135" t="s">
        <v>105</v>
      </c>
      <c r="I1" s="141" t="s">
        <v>3</v>
      </c>
    </row>
    <row r="2" s="81" customFormat="1" ht="19.9" customHeight="1" spans="1:9">
      <c r="A2" s="134"/>
      <c r="B2" s="136" t="s">
        <v>106</v>
      </c>
      <c r="C2" s="136"/>
      <c r="D2" s="136"/>
      <c r="E2" s="136"/>
      <c r="F2" s="136"/>
      <c r="G2" s="136"/>
      <c r="H2" s="136"/>
      <c r="I2" s="141"/>
    </row>
    <row r="3" s="81" customFormat="1" ht="17.05" customHeight="1" spans="1:9">
      <c r="A3" s="137"/>
      <c r="B3" s="88" t="s">
        <v>5</v>
      </c>
      <c r="C3" s="88"/>
      <c r="D3" s="109"/>
      <c r="E3" s="109"/>
      <c r="F3" s="109"/>
      <c r="G3" s="109"/>
      <c r="H3" s="138" t="s">
        <v>6</v>
      </c>
      <c r="I3" s="142"/>
    </row>
    <row r="4" s="81" customFormat="1" ht="21.35" customHeight="1" spans="1:9">
      <c r="A4" s="139"/>
      <c r="B4" s="91" t="s">
        <v>7</v>
      </c>
      <c r="C4" s="91"/>
      <c r="D4" s="91" t="s">
        <v>8</v>
      </c>
      <c r="E4" s="91"/>
      <c r="F4" s="91"/>
      <c r="G4" s="91"/>
      <c r="H4" s="91"/>
      <c r="I4" s="106"/>
    </row>
    <row r="5" s="81" customFormat="1" ht="21.35" customHeight="1" spans="1:9">
      <c r="A5" s="139"/>
      <c r="B5" s="91" t="s">
        <v>9</v>
      </c>
      <c r="C5" s="91" t="s">
        <v>10</v>
      </c>
      <c r="D5" s="91" t="s">
        <v>9</v>
      </c>
      <c r="E5" s="91" t="s">
        <v>59</v>
      </c>
      <c r="F5" s="91" t="s">
        <v>107</v>
      </c>
      <c r="G5" s="91" t="s">
        <v>108</v>
      </c>
      <c r="H5" s="91" t="s">
        <v>109</v>
      </c>
      <c r="I5" s="106"/>
    </row>
    <row r="6" s="81" customFormat="1" ht="19.9" customHeight="1" spans="1:9">
      <c r="A6" s="90"/>
      <c r="B6" s="101" t="s">
        <v>110</v>
      </c>
      <c r="C6" s="97">
        <v>19133046.66</v>
      </c>
      <c r="D6" s="101" t="s">
        <v>111</v>
      </c>
      <c r="E6" s="103">
        <v>19133046.66</v>
      </c>
      <c r="F6" s="103">
        <v>19133046.66</v>
      </c>
      <c r="G6" s="103"/>
      <c r="H6" s="103"/>
      <c r="I6" s="120"/>
    </row>
    <row r="7" s="81" customFormat="1" ht="19.9" customHeight="1" spans="1:9">
      <c r="A7" s="90"/>
      <c r="B7" s="102" t="s">
        <v>112</v>
      </c>
      <c r="C7" s="97">
        <v>19133046.66</v>
      </c>
      <c r="D7" s="102" t="s">
        <v>113</v>
      </c>
      <c r="E7" s="103"/>
      <c r="F7" s="97"/>
      <c r="G7" s="103"/>
      <c r="H7" s="103"/>
      <c r="I7" s="120"/>
    </row>
    <row r="8" s="81" customFormat="1" ht="19.9" customHeight="1" spans="1:9">
      <c r="A8" s="90"/>
      <c r="B8" s="102" t="s">
        <v>114</v>
      </c>
      <c r="C8" s="103"/>
      <c r="D8" s="102" t="s">
        <v>115</v>
      </c>
      <c r="E8" s="103"/>
      <c r="F8" s="97"/>
      <c r="G8" s="103"/>
      <c r="H8" s="103"/>
      <c r="I8" s="120"/>
    </row>
    <row r="9" s="81" customFormat="1" ht="19.9" customHeight="1" spans="1:9">
      <c r="A9" s="90"/>
      <c r="B9" s="102" t="s">
        <v>116</v>
      </c>
      <c r="C9" s="103"/>
      <c r="D9" s="102" t="s">
        <v>117</v>
      </c>
      <c r="E9" s="103"/>
      <c r="F9" s="97"/>
      <c r="G9" s="103"/>
      <c r="H9" s="103"/>
      <c r="I9" s="120"/>
    </row>
    <row r="10" s="81" customFormat="1" ht="19.9" customHeight="1" spans="1:9">
      <c r="A10" s="90"/>
      <c r="B10" s="101" t="s">
        <v>118</v>
      </c>
      <c r="C10" s="103"/>
      <c r="D10" s="102" t="s">
        <v>119</v>
      </c>
      <c r="E10" s="103"/>
      <c r="F10" s="97"/>
      <c r="G10" s="103"/>
      <c r="H10" s="103"/>
      <c r="I10" s="120"/>
    </row>
    <row r="11" s="81" customFormat="1" ht="19.9" customHeight="1" spans="1:9">
      <c r="A11" s="90"/>
      <c r="B11" s="102" t="s">
        <v>112</v>
      </c>
      <c r="C11" s="103"/>
      <c r="D11" s="102" t="s">
        <v>120</v>
      </c>
      <c r="E11" s="103"/>
      <c r="F11" s="97">
        <v>13306245.94</v>
      </c>
      <c r="G11" s="103"/>
      <c r="H11" s="103"/>
      <c r="I11" s="120"/>
    </row>
    <row r="12" s="81" customFormat="1" ht="19.9" customHeight="1" spans="1:9">
      <c r="A12" s="90"/>
      <c r="B12" s="102" t="s">
        <v>114</v>
      </c>
      <c r="C12" s="103"/>
      <c r="D12" s="102" t="s">
        <v>121</v>
      </c>
      <c r="E12" s="103"/>
      <c r="F12" s="97"/>
      <c r="G12" s="103"/>
      <c r="H12" s="103"/>
      <c r="I12" s="120"/>
    </row>
    <row r="13" s="81" customFormat="1" ht="19.9" customHeight="1" spans="1:9">
      <c r="A13" s="90"/>
      <c r="B13" s="102" t="s">
        <v>116</v>
      </c>
      <c r="C13" s="103"/>
      <c r="D13" s="102" t="s">
        <v>122</v>
      </c>
      <c r="E13" s="103"/>
      <c r="F13" s="97"/>
      <c r="G13" s="103"/>
      <c r="H13" s="103"/>
      <c r="I13" s="120"/>
    </row>
    <row r="14" s="81" customFormat="1" ht="19.9" customHeight="1" spans="1:9">
      <c r="A14" s="90"/>
      <c r="B14" s="102" t="s">
        <v>123</v>
      </c>
      <c r="C14" s="103"/>
      <c r="D14" s="102" t="s">
        <v>124</v>
      </c>
      <c r="E14" s="103"/>
      <c r="F14" s="97">
        <v>3117381.22</v>
      </c>
      <c r="G14" s="103"/>
      <c r="H14" s="103"/>
      <c r="I14" s="120"/>
    </row>
    <row r="15" s="81" customFormat="1" ht="19.9" customHeight="1" spans="1:9">
      <c r="A15" s="90"/>
      <c r="B15" s="102" t="s">
        <v>123</v>
      </c>
      <c r="C15" s="103"/>
      <c r="D15" s="102" t="s">
        <v>125</v>
      </c>
      <c r="E15" s="103"/>
      <c r="F15" s="97"/>
      <c r="G15" s="103"/>
      <c r="H15" s="103"/>
      <c r="I15" s="120"/>
    </row>
    <row r="16" s="81" customFormat="1" ht="19.9" customHeight="1" spans="1:9">
      <c r="A16" s="90"/>
      <c r="B16" s="102" t="s">
        <v>123</v>
      </c>
      <c r="C16" s="103"/>
      <c r="D16" s="102" t="s">
        <v>126</v>
      </c>
      <c r="E16" s="103"/>
      <c r="F16" s="97">
        <v>1230689.5</v>
      </c>
      <c r="G16" s="103"/>
      <c r="H16" s="103"/>
      <c r="I16" s="120"/>
    </row>
    <row r="17" s="81" customFormat="1" ht="19.9" customHeight="1" spans="1:9">
      <c r="A17" s="90"/>
      <c r="B17" s="102" t="s">
        <v>123</v>
      </c>
      <c r="C17" s="103"/>
      <c r="D17" s="102" t="s">
        <v>127</v>
      </c>
      <c r="E17" s="103"/>
      <c r="F17" s="97"/>
      <c r="G17" s="103"/>
      <c r="H17" s="103"/>
      <c r="I17" s="120"/>
    </row>
    <row r="18" s="81" customFormat="1" ht="19.9" customHeight="1" spans="1:9">
      <c r="A18" s="90"/>
      <c r="B18" s="102" t="s">
        <v>123</v>
      </c>
      <c r="C18" s="103"/>
      <c r="D18" s="102" t="s">
        <v>128</v>
      </c>
      <c r="E18" s="103"/>
      <c r="F18" s="97"/>
      <c r="G18" s="103"/>
      <c r="H18" s="103"/>
      <c r="I18" s="120"/>
    </row>
    <row r="19" s="81" customFormat="1" ht="19.9" customHeight="1" spans="1:9">
      <c r="A19" s="90"/>
      <c r="B19" s="102" t="s">
        <v>123</v>
      </c>
      <c r="C19" s="103"/>
      <c r="D19" s="102" t="s">
        <v>129</v>
      </c>
      <c r="E19" s="103"/>
      <c r="F19" s="97"/>
      <c r="G19" s="103"/>
      <c r="H19" s="103"/>
      <c r="I19" s="120"/>
    </row>
    <row r="20" s="81" customFormat="1" ht="19.9" customHeight="1" spans="1:9">
      <c r="A20" s="90"/>
      <c r="B20" s="102" t="s">
        <v>123</v>
      </c>
      <c r="C20" s="103"/>
      <c r="D20" s="102" t="s">
        <v>130</v>
      </c>
      <c r="E20" s="103"/>
      <c r="F20" s="97"/>
      <c r="G20" s="103"/>
      <c r="H20" s="103"/>
      <c r="I20" s="120"/>
    </row>
    <row r="21" s="81" customFormat="1" ht="19.9" customHeight="1" spans="1:9">
      <c r="A21" s="90"/>
      <c r="B21" s="102" t="s">
        <v>123</v>
      </c>
      <c r="C21" s="103"/>
      <c r="D21" s="102" t="s">
        <v>131</v>
      </c>
      <c r="E21" s="103"/>
      <c r="F21" s="97"/>
      <c r="G21" s="103"/>
      <c r="H21" s="103"/>
      <c r="I21" s="120"/>
    </row>
    <row r="22" s="81" customFormat="1" ht="19.9" customHeight="1" spans="1:9">
      <c r="A22" s="90"/>
      <c r="B22" s="102" t="s">
        <v>123</v>
      </c>
      <c r="C22" s="103"/>
      <c r="D22" s="102" t="s">
        <v>132</v>
      </c>
      <c r="E22" s="103"/>
      <c r="F22" s="97"/>
      <c r="G22" s="103"/>
      <c r="H22" s="103"/>
      <c r="I22" s="120"/>
    </row>
    <row r="23" s="81" customFormat="1" ht="19.9" customHeight="1" spans="1:9">
      <c r="A23" s="90"/>
      <c r="B23" s="102" t="s">
        <v>123</v>
      </c>
      <c r="C23" s="103"/>
      <c r="D23" s="102" t="s">
        <v>133</v>
      </c>
      <c r="E23" s="103"/>
      <c r="F23" s="97"/>
      <c r="G23" s="103"/>
      <c r="H23" s="103"/>
      <c r="I23" s="120"/>
    </row>
    <row r="24" s="81" customFormat="1" ht="19.9" customHeight="1" spans="1:9">
      <c r="A24" s="90"/>
      <c r="B24" s="102" t="s">
        <v>123</v>
      </c>
      <c r="C24" s="103"/>
      <c r="D24" s="102" t="s">
        <v>134</v>
      </c>
      <c r="E24" s="103"/>
      <c r="F24" s="97"/>
      <c r="G24" s="103"/>
      <c r="H24" s="103"/>
      <c r="I24" s="120"/>
    </row>
    <row r="25" s="81" customFormat="1" ht="19.9" customHeight="1" spans="1:9">
      <c r="A25" s="90"/>
      <c r="B25" s="102" t="s">
        <v>123</v>
      </c>
      <c r="C25" s="103"/>
      <c r="D25" s="102" t="s">
        <v>135</v>
      </c>
      <c r="E25" s="103"/>
      <c r="F25" s="97"/>
      <c r="G25" s="103"/>
      <c r="H25" s="103"/>
      <c r="I25" s="120"/>
    </row>
    <row r="26" s="81" customFormat="1" ht="19.9" customHeight="1" spans="1:9">
      <c r="A26" s="90"/>
      <c r="B26" s="102" t="s">
        <v>123</v>
      </c>
      <c r="C26" s="103"/>
      <c r="D26" s="102" t="s">
        <v>136</v>
      </c>
      <c r="E26" s="103"/>
      <c r="F26" s="97">
        <v>1478730</v>
      </c>
      <c r="G26" s="103"/>
      <c r="H26" s="103"/>
      <c r="I26" s="120"/>
    </row>
    <row r="27" s="81" customFormat="1" ht="19.9" customHeight="1" spans="1:9">
      <c r="A27" s="90"/>
      <c r="B27" s="102" t="s">
        <v>123</v>
      </c>
      <c r="C27" s="103"/>
      <c r="D27" s="102" t="s">
        <v>137</v>
      </c>
      <c r="E27" s="103"/>
      <c r="F27" s="97"/>
      <c r="G27" s="103"/>
      <c r="H27" s="103"/>
      <c r="I27" s="120"/>
    </row>
    <row r="28" s="81" customFormat="1" ht="19.9" customHeight="1" spans="1:9">
      <c r="A28" s="90"/>
      <c r="B28" s="102" t="s">
        <v>123</v>
      </c>
      <c r="C28" s="103"/>
      <c r="D28" s="102" t="s">
        <v>138</v>
      </c>
      <c r="E28" s="103"/>
      <c r="F28" s="97"/>
      <c r="G28" s="103"/>
      <c r="H28" s="103"/>
      <c r="I28" s="120"/>
    </row>
    <row r="29" s="81" customFormat="1" ht="19.9" customHeight="1" spans="1:9">
      <c r="A29" s="90"/>
      <c r="B29" s="102" t="s">
        <v>123</v>
      </c>
      <c r="C29" s="103"/>
      <c r="D29" s="102" t="s">
        <v>139</v>
      </c>
      <c r="E29" s="103"/>
      <c r="F29" s="97"/>
      <c r="G29" s="103"/>
      <c r="H29" s="103"/>
      <c r="I29" s="120"/>
    </row>
    <row r="30" s="81" customFormat="1" ht="19.9" customHeight="1" spans="1:9">
      <c r="A30" s="90"/>
      <c r="B30" s="102" t="s">
        <v>123</v>
      </c>
      <c r="C30" s="103"/>
      <c r="D30" s="102" t="s">
        <v>140</v>
      </c>
      <c r="E30" s="103"/>
      <c r="F30" s="97"/>
      <c r="G30" s="103"/>
      <c r="H30" s="103"/>
      <c r="I30" s="120"/>
    </row>
    <row r="31" s="81" customFormat="1" ht="19.9" customHeight="1" spans="1:9">
      <c r="A31" s="90"/>
      <c r="B31" s="102" t="s">
        <v>123</v>
      </c>
      <c r="C31" s="103"/>
      <c r="D31" s="102" t="s">
        <v>141</v>
      </c>
      <c r="E31" s="103"/>
      <c r="F31" s="97"/>
      <c r="G31" s="103"/>
      <c r="H31" s="103"/>
      <c r="I31" s="120"/>
    </row>
    <row r="32" s="81" customFormat="1" ht="19.9" customHeight="1" spans="1:9">
      <c r="A32" s="90"/>
      <c r="B32" s="102" t="s">
        <v>123</v>
      </c>
      <c r="C32" s="103"/>
      <c r="D32" s="102" t="s">
        <v>142</v>
      </c>
      <c r="E32" s="103"/>
      <c r="F32" s="97"/>
      <c r="G32" s="103"/>
      <c r="H32" s="103"/>
      <c r="I32" s="120"/>
    </row>
    <row r="33" s="81" customFormat="1" ht="19.9" customHeight="1" spans="1:9">
      <c r="A33" s="90"/>
      <c r="B33" s="102" t="s">
        <v>123</v>
      </c>
      <c r="C33" s="103"/>
      <c r="D33" s="102" t="s">
        <v>143</v>
      </c>
      <c r="E33" s="103"/>
      <c r="F33" s="97"/>
      <c r="G33" s="103"/>
      <c r="H33" s="103"/>
      <c r="I33" s="120"/>
    </row>
    <row r="34" s="81" customFormat="1" ht="19.9" customHeight="1" spans="1:9">
      <c r="A34" s="90"/>
      <c r="B34" s="102" t="s">
        <v>123</v>
      </c>
      <c r="C34" s="103"/>
      <c r="D34" s="102" t="s">
        <v>144</v>
      </c>
      <c r="E34" s="103"/>
      <c r="F34" s="103"/>
      <c r="G34" s="103"/>
      <c r="H34" s="103"/>
      <c r="I34" s="120"/>
    </row>
    <row r="35" s="81" customFormat="1" ht="8.5" customHeight="1" spans="1:9">
      <c r="A35" s="140"/>
      <c r="B35" s="140"/>
      <c r="C35" s="140"/>
      <c r="D35" s="92"/>
      <c r="E35" s="140"/>
      <c r="F35" s="140"/>
      <c r="G35" s="140"/>
      <c r="H35" s="140"/>
      <c r="I35" s="107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6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7"/>
  <sheetViews>
    <sheetView workbookViewId="0">
      <pane ySplit="6" topLeftCell="A10" activePane="bottomLeft" state="frozen"/>
      <selection/>
      <selection pane="bottomLeft" activeCell="D9" sqref="D9"/>
    </sheetView>
  </sheetViews>
  <sheetFormatPr defaultColWidth="10" defaultRowHeight="13.5"/>
  <cols>
    <col min="1" max="1" width="1.53333333333333" style="63" customWidth="1"/>
    <col min="2" max="2" width="10.375" style="63" customWidth="1"/>
    <col min="3" max="3" width="5.875" style="63" customWidth="1"/>
    <col min="4" max="4" width="11.625" style="63" customWidth="1"/>
    <col min="5" max="5" width="32.75" style="63" customWidth="1"/>
    <col min="6" max="6" width="5.875" style="63" customWidth="1"/>
    <col min="7" max="7" width="17.375" style="63" customWidth="1"/>
    <col min="8" max="9" width="16.375" style="63" customWidth="1"/>
    <col min="10" max="10" width="14.75" style="63" customWidth="1"/>
    <col min="11" max="13" width="5.875" style="63" customWidth="1"/>
    <col min="14" max="16" width="7.25" style="63" customWidth="1"/>
    <col min="17" max="23" width="5.875" style="63" customWidth="1"/>
    <col min="24" max="26" width="7.25" style="63" customWidth="1"/>
    <col min="27" max="33" width="5.875" style="63" customWidth="1"/>
    <col min="34" max="39" width="7.25" style="63" customWidth="1"/>
    <col min="40" max="40" width="1.53333333333333" style="63" customWidth="1"/>
    <col min="41" max="42" width="9.76666666666667" style="63" customWidth="1"/>
    <col min="43" max="16384" width="10" style="63"/>
  </cols>
  <sheetData>
    <row r="1" ht="25" customHeight="1" spans="1:40">
      <c r="A1" s="123"/>
      <c r="B1" s="2"/>
      <c r="C1" s="2"/>
      <c r="D1" s="124"/>
      <c r="E1" s="124"/>
      <c r="F1" s="64"/>
      <c r="G1" s="64"/>
      <c r="H1" s="64"/>
      <c r="I1" s="124"/>
      <c r="J1" s="124"/>
      <c r="K1" s="6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9" t="s">
        <v>145</v>
      </c>
      <c r="AN1" s="130"/>
    </row>
    <row r="2" ht="22.8" customHeight="1" spans="1:40">
      <c r="A2" s="64"/>
      <c r="B2" s="68" t="s">
        <v>146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130"/>
    </row>
    <row r="3" ht="19.55" customHeight="1" spans="1:40">
      <c r="A3" s="69"/>
      <c r="B3" s="70" t="s">
        <v>5</v>
      </c>
      <c r="C3" s="70"/>
      <c r="D3" s="70"/>
      <c r="E3" s="70"/>
      <c r="F3" s="125"/>
      <c r="G3" s="69"/>
      <c r="H3" s="126"/>
      <c r="I3" s="125"/>
      <c r="J3" s="125"/>
      <c r="K3" s="128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6" t="s">
        <v>6</v>
      </c>
      <c r="AM3" s="126"/>
      <c r="AN3" s="131"/>
    </row>
    <row r="4" ht="24.4" customHeight="1" spans="1:40">
      <c r="A4" s="67"/>
      <c r="B4" s="60" t="s">
        <v>9</v>
      </c>
      <c r="C4" s="60"/>
      <c r="D4" s="60"/>
      <c r="E4" s="60"/>
      <c r="F4" s="60" t="s">
        <v>147</v>
      </c>
      <c r="G4" s="60" t="s">
        <v>148</v>
      </c>
      <c r="H4" s="60"/>
      <c r="I4" s="60"/>
      <c r="J4" s="60"/>
      <c r="K4" s="60"/>
      <c r="L4" s="60"/>
      <c r="M4" s="60"/>
      <c r="N4" s="60"/>
      <c r="O4" s="60"/>
      <c r="P4" s="60"/>
      <c r="Q4" s="60" t="s">
        <v>149</v>
      </c>
      <c r="R4" s="60"/>
      <c r="S4" s="60"/>
      <c r="T4" s="60"/>
      <c r="U4" s="60"/>
      <c r="V4" s="60"/>
      <c r="W4" s="60"/>
      <c r="X4" s="60"/>
      <c r="Y4" s="60"/>
      <c r="Z4" s="60"/>
      <c r="AA4" s="60" t="s">
        <v>150</v>
      </c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132"/>
    </row>
    <row r="5" ht="24.4" customHeight="1" spans="1:40">
      <c r="A5" s="67"/>
      <c r="B5" s="60" t="s">
        <v>79</v>
      </c>
      <c r="C5" s="60"/>
      <c r="D5" s="60" t="s">
        <v>70</v>
      </c>
      <c r="E5" s="60" t="s">
        <v>71</v>
      </c>
      <c r="F5" s="60"/>
      <c r="G5" s="60" t="s">
        <v>59</v>
      </c>
      <c r="H5" s="60" t="s">
        <v>151</v>
      </c>
      <c r="I5" s="60"/>
      <c r="J5" s="60"/>
      <c r="K5" s="60" t="s">
        <v>152</v>
      </c>
      <c r="L5" s="60"/>
      <c r="M5" s="60"/>
      <c r="N5" s="60" t="s">
        <v>153</v>
      </c>
      <c r="O5" s="60"/>
      <c r="P5" s="60"/>
      <c r="Q5" s="60" t="s">
        <v>59</v>
      </c>
      <c r="R5" s="60" t="s">
        <v>151</v>
      </c>
      <c r="S5" s="60"/>
      <c r="T5" s="60"/>
      <c r="U5" s="60" t="s">
        <v>152</v>
      </c>
      <c r="V5" s="60"/>
      <c r="W5" s="60"/>
      <c r="X5" s="60" t="s">
        <v>153</v>
      </c>
      <c r="Y5" s="60"/>
      <c r="Z5" s="60"/>
      <c r="AA5" s="60" t="s">
        <v>59</v>
      </c>
      <c r="AB5" s="60" t="s">
        <v>151</v>
      </c>
      <c r="AC5" s="60"/>
      <c r="AD5" s="60"/>
      <c r="AE5" s="60" t="s">
        <v>152</v>
      </c>
      <c r="AF5" s="60"/>
      <c r="AG5" s="60"/>
      <c r="AH5" s="60" t="s">
        <v>153</v>
      </c>
      <c r="AI5" s="60"/>
      <c r="AJ5" s="60"/>
      <c r="AK5" s="60" t="s">
        <v>154</v>
      </c>
      <c r="AL5" s="60"/>
      <c r="AM5" s="60"/>
      <c r="AN5" s="132"/>
    </row>
    <row r="6" ht="39" customHeight="1" spans="1:40">
      <c r="A6" s="65"/>
      <c r="B6" s="60" t="s">
        <v>80</v>
      </c>
      <c r="C6" s="60" t="s">
        <v>81</v>
      </c>
      <c r="D6" s="60"/>
      <c r="E6" s="60"/>
      <c r="F6" s="60"/>
      <c r="G6" s="60"/>
      <c r="H6" s="60" t="s">
        <v>155</v>
      </c>
      <c r="I6" s="60" t="s">
        <v>75</v>
      </c>
      <c r="J6" s="60" t="s">
        <v>76</v>
      </c>
      <c r="K6" s="60" t="s">
        <v>155</v>
      </c>
      <c r="L6" s="60" t="s">
        <v>75</v>
      </c>
      <c r="M6" s="60" t="s">
        <v>76</v>
      </c>
      <c r="N6" s="60" t="s">
        <v>155</v>
      </c>
      <c r="O6" s="60" t="s">
        <v>156</v>
      </c>
      <c r="P6" s="60" t="s">
        <v>157</v>
      </c>
      <c r="Q6" s="60"/>
      <c r="R6" s="60" t="s">
        <v>155</v>
      </c>
      <c r="S6" s="60" t="s">
        <v>75</v>
      </c>
      <c r="T6" s="60" t="s">
        <v>76</v>
      </c>
      <c r="U6" s="60" t="s">
        <v>155</v>
      </c>
      <c r="V6" s="60" t="s">
        <v>75</v>
      </c>
      <c r="W6" s="60" t="s">
        <v>76</v>
      </c>
      <c r="X6" s="60" t="s">
        <v>155</v>
      </c>
      <c r="Y6" s="60" t="s">
        <v>156</v>
      </c>
      <c r="Z6" s="60" t="s">
        <v>157</v>
      </c>
      <c r="AA6" s="60"/>
      <c r="AB6" s="60" t="s">
        <v>155</v>
      </c>
      <c r="AC6" s="60" t="s">
        <v>75</v>
      </c>
      <c r="AD6" s="60" t="s">
        <v>76</v>
      </c>
      <c r="AE6" s="60" t="s">
        <v>155</v>
      </c>
      <c r="AF6" s="60" t="s">
        <v>75</v>
      </c>
      <c r="AG6" s="60" t="s">
        <v>76</v>
      </c>
      <c r="AH6" s="60" t="s">
        <v>155</v>
      </c>
      <c r="AI6" s="60" t="s">
        <v>156</v>
      </c>
      <c r="AJ6" s="60" t="s">
        <v>157</v>
      </c>
      <c r="AK6" s="60" t="s">
        <v>155</v>
      </c>
      <c r="AL6" s="60" t="s">
        <v>156</v>
      </c>
      <c r="AM6" s="60" t="s">
        <v>157</v>
      </c>
      <c r="AN6" s="132"/>
    </row>
    <row r="7" ht="22.8" customHeight="1" spans="1:40">
      <c r="A7" s="67"/>
      <c r="B7" s="46"/>
      <c r="C7" s="46"/>
      <c r="D7" s="46"/>
      <c r="E7" s="46" t="s">
        <v>72</v>
      </c>
      <c r="F7" s="49"/>
      <c r="G7" s="49">
        <f>H7</f>
        <v>19133046.66</v>
      </c>
      <c r="H7" s="49">
        <f>I7+J7</f>
        <v>19133046.66</v>
      </c>
      <c r="I7" s="49">
        <f>SUM(I8:I27)</f>
        <v>18536843.82</v>
      </c>
      <c r="J7" s="49">
        <f>SUM(J8:J27)</f>
        <v>596202.84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132"/>
    </row>
    <row r="8" ht="30" customHeight="1" spans="1:40">
      <c r="A8" s="67"/>
      <c r="B8" s="46">
        <v>301</v>
      </c>
      <c r="C8" s="46" t="s">
        <v>101</v>
      </c>
      <c r="D8" s="46">
        <v>123002</v>
      </c>
      <c r="E8" s="60" t="s">
        <v>158</v>
      </c>
      <c r="F8" s="49"/>
      <c r="G8" s="49">
        <f t="shared" ref="G8:G34" si="0">H8</f>
        <v>5908764</v>
      </c>
      <c r="H8" s="49">
        <v>5908764</v>
      </c>
      <c r="I8" s="49">
        <v>5908764</v>
      </c>
      <c r="J8" s="49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132"/>
    </row>
    <row r="9" ht="22.8" customHeight="1" spans="1:40">
      <c r="A9" s="67"/>
      <c r="B9" s="46">
        <v>301</v>
      </c>
      <c r="C9" s="46" t="s">
        <v>83</v>
      </c>
      <c r="D9" s="46">
        <v>123002</v>
      </c>
      <c r="E9" s="60" t="s">
        <v>159</v>
      </c>
      <c r="F9" s="49"/>
      <c r="G9" s="49">
        <f t="shared" si="0"/>
        <v>604149.6</v>
      </c>
      <c r="H9" s="49">
        <v>604149.6</v>
      </c>
      <c r="I9" s="49">
        <v>604149.6</v>
      </c>
      <c r="J9" s="49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132"/>
    </row>
    <row r="10" ht="22.8" customHeight="1" spans="1:40">
      <c r="A10" s="67"/>
      <c r="B10" s="46">
        <v>301</v>
      </c>
      <c r="C10" s="46" t="s">
        <v>160</v>
      </c>
      <c r="D10" s="46">
        <v>123002</v>
      </c>
      <c r="E10" s="60" t="s">
        <v>161</v>
      </c>
      <c r="F10" s="49"/>
      <c r="G10" s="49">
        <f t="shared" si="0"/>
        <v>5808619</v>
      </c>
      <c r="H10" s="49">
        <v>5808619</v>
      </c>
      <c r="I10" s="49">
        <v>5808619</v>
      </c>
      <c r="J10" s="49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132"/>
    </row>
    <row r="11" ht="30" customHeight="1" spans="1:40">
      <c r="A11" s="67"/>
      <c r="B11" s="46">
        <v>301</v>
      </c>
      <c r="C11" s="46" t="s">
        <v>162</v>
      </c>
      <c r="D11" s="46">
        <v>123002</v>
      </c>
      <c r="E11" s="60" t="s">
        <v>163</v>
      </c>
      <c r="F11" s="49"/>
      <c r="G11" s="49">
        <f t="shared" si="0"/>
        <v>1971637.22</v>
      </c>
      <c r="H11" s="49">
        <v>1971637.22</v>
      </c>
      <c r="I11" s="49">
        <v>1971637.22</v>
      </c>
      <c r="J11" s="49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132"/>
    </row>
    <row r="12" ht="22.8" customHeight="1" spans="1:40">
      <c r="A12" s="67"/>
      <c r="B12" s="46">
        <v>301</v>
      </c>
      <c r="C12" s="46" t="s">
        <v>164</v>
      </c>
      <c r="D12" s="46">
        <v>123002</v>
      </c>
      <c r="E12" s="60" t="s">
        <v>165</v>
      </c>
      <c r="F12" s="49"/>
      <c r="G12" s="49">
        <f t="shared" si="0"/>
        <v>965489.5</v>
      </c>
      <c r="H12" s="49">
        <v>965489.5</v>
      </c>
      <c r="I12" s="49">
        <v>965489.5</v>
      </c>
      <c r="J12" s="49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132"/>
    </row>
    <row r="13" ht="22.8" customHeight="1" spans="1:40">
      <c r="A13" s="67"/>
      <c r="B13" s="46">
        <v>301</v>
      </c>
      <c r="C13" s="46" t="s">
        <v>166</v>
      </c>
      <c r="D13" s="46">
        <v>123002</v>
      </c>
      <c r="E13" s="60" t="s">
        <v>167</v>
      </c>
      <c r="F13" s="49"/>
      <c r="G13" s="49">
        <f t="shared" si="0"/>
        <v>130800</v>
      </c>
      <c r="H13" s="49">
        <v>130800</v>
      </c>
      <c r="I13" s="49">
        <v>130800</v>
      </c>
      <c r="J13" s="49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132"/>
    </row>
    <row r="14" ht="22.8" customHeight="1" spans="1:40">
      <c r="A14" s="67"/>
      <c r="B14" s="46">
        <v>301</v>
      </c>
      <c r="C14" s="46" t="s">
        <v>168</v>
      </c>
      <c r="D14" s="46">
        <v>123002</v>
      </c>
      <c r="E14" s="60" t="s">
        <v>169</v>
      </c>
      <c r="F14" s="49"/>
      <c r="G14" s="49">
        <f t="shared" si="0"/>
        <v>172518.22</v>
      </c>
      <c r="H14" s="49">
        <v>172518.22</v>
      </c>
      <c r="I14" s="49">
        <v>172518.22</v>
      </c>
      <c r="J14" s="49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132"/>
    </row>
    <row r="15" ht="22.8" customHeight="1" spans="1:40">
      <c r="A15" s="67"/>
      <c r="B15" s="46">
        <v>301</v>
      </c>
      <c r="C15" s="46" t="s">
        <v>170</v>
      </c>
      <c r="D15" s="46">
        <v>123002</v>
      </c>
      <c r="E15" s="60" t="s">
        <v>103</v>
      </c>
      <c r="F15" s="49"/>
      <c r="G15" s="49">
        <f t="shared" si="0"/>
        <v>1478730</v>
      </c>
      <c r="H15" s="49">
        <v>1478730</v>
      </c>
      <c r="I15" s="49">
        <v>1478730</v>
      </c>
      <c r="J15" s="49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132"/>
    </row>
    <row r="16" ht="22.8" customHeight="1" spans="1:40">
      <c r="A16" s="67"/>
      <c r="B16" s="46">
        <v>301</v>
      </c>
      <c r="C16" s="46">
        <v>99</v>
      </c>
      <c r="D16" s="46">
        <v>123002</v>
      </c>
      <c r="E16" s="60" t="s">
        <v>171</v>
      </c>
      <c r="F16" s="49"/>
      <c r="G16" s="49">
        <f t="shared" si="0"/>
        <v>135352.4</v>
      </c>
      <c r="H16" s="49">
        <v>135352.4</v>
      </c>
      <c r="I16" s="49">
        <v>135352.4</v>
      </c>
      <c r="J16" s="49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132"/>
    </row>
    <row r="17" ht="22.8" customHeight="1" spans="1:40">
      <c r="A17" s="67"/>
      <c r="B17" s="46">
        <v>302</v>
      </c>
      <c r="C17" s="127" t="s">
        <v>101</v>
      </c>
      <c r="D17" s="46">
        <v>123002</v>
      </c>
      <c r="E17" s="60" t="s">
        <v>172</v>
      </c>
      <c r="F17" s="49"/>
      <c r="G17" s="49">
        <f t="shared" si="0"/>
        <v>27816.88</v>
      </c>
      <c r="H17" s="49">
        <v>27816.88</v>
      </c>
      <c r="I17" s="49"/>
      <c r="J17" s="49">
        <v>27816.88</v>
      </c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132"/>
    </row>
    <row r="18" ht="22.8" customHeight="1" spans="1:40">
      <c r="A18" s="67"/>
      <c r="B18" s="46">
        <v>302</v>
      </c>
      <c r="C18" s="46" t="s">
        <v>88</v>
      </c>
      <c r="D18" s="46">
        <v>123002</v>
      </c>
      <c r="E18" s="60" t="s">
        <v>173</v>
      </c>
      <c r="F18" s="49"/>
      <c r="G18" s="49">
        <f t="shared" si="0"/>
        <v>1986.92</v>
      </c>
      <c r="H18" s="49">
        <v>1986.92</v>
      </c>
      <c r="I18" s="49"/>
      <c r="J18" s="49">
        <v>1986.92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132"/>
    </row>
    <row r="19" ht="22.8" customHeight="1" spans="1:40">
      <c r="A19" s="67"/>
      <c r="B19" s="46">
        <v>302</v>
      </c>
      <c r="C19" s="46" t="s">
        <v>174</v>
      </c>
      <c r="D19" s="46">
        <v>123002</v>
      </c>
      <c r="E19" s="60" t="s">
        <v>175</v>
      </c>
      <c r="F19" s="49"/>
      <c r="G19" s="49">
        <f t="shared" si="0"/>
        <v>5960.76</v>
      </c>
      <c r="H19" s="49">
        <v>5960.76</v>
      </c>
      <c r="I19" s="49"/>
      <c r="J19" s="49">
        <v>5960.76</v>
      </c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132"/>
    </row>
    <row r="20" ht="22.8" customHeight="1" spans="1:40">
      <c r="A20" s="67"/>
      <c r="B20" s="46">
        <v>302</v>
      </c>
      <c r="C20" s="46">
        <v>11</v>
      </c>
      <c r="D20" s="46">
        <v>123002</v>
      </c>
      <c r="E20" s="60" t="s">
        <v>176</v>
      </c>
      <c r="F20" s="49"/>
      <c r="G20" s="49">
        <f t="shared" si="0"/>
        <v>3973.84</v>
      </c>
      <c r="H20" s="49">
        <v>3973.84</v>
      </c>
      <c r="I20" s="49"/>
      <c r="J20" s="49">
        <v>3973.84</v>
      </c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132"/>
    </row>
    <row r="21" ht="22.8" customHeight="1" spans="1:40">
      <c r="A21" s="67"/>
      <c r="B21" s="46">
        <v>302</v>
      </c>
      <c r="C21" s="46">
        <v>28</v>
      </c>
      <c r="D21" s="46">
        <v>123002</v>
      </c>
      <c r="E21" s="60" t="s">
        <v>177</v>
      </c>
      <c r="F21" s="49"/>
      <c r="G21" s="49">
        <f t="shared" si="0"/>
        <v>179907.05</v>
      </c>
      <c r="H21" s="49">
        <v>179907.05</v>
      </c>
      <c r="I21" s="49"/>
      <c r="J21" s="49">
        <v>179907.05</v>
      </c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132"/>
    </row>
    <row r="22" ht="22.8" customHeight="1" spans="1:40">
      <c r="A22" s="67"/>
      <c r="B22" s="46">
        <v>302</v>
      </c>
      <c r="C22" s="46">
        <v>29</v>
      </c>
      <c r="D22" s="46">
        <v>123002</v>
      </c>
      <c r="E22" s="60" t="s">
        <v>178</v>
      </c>
      <c r="F22" s="49"/>
      <c r="G22" s="49">
        <f t="shared" si="0"/>
        <v>228127.53</v>
      </c>
      <c r="H22" s="49">
        <v>228127.53</v>
      </c>
      <c r="I22" s="49"/>
      <c r="J22" s="49">
        <v>228127.53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132"/>
    </row>
    <row r="23" ht="22.8" customHeight="1" spans="1:40">
      <c r="A23" s="67"/>
      <c r="B23" s="46">
        <v>302</v>
      </c>
      <c r="C23" s="46">
        <v>99</v>
      </c>
      <c r="D23" s="46">
        <v>123002</v>
      </c>
      <c r="E23" s="60" t="s">
        <v>179</v>
      </c>
      <c r="F23" s="49"/>
      <c r="G23" s="49">
        <f t="shared" si="0"/>
        <v>148429.86</v>
      </c>
      <c r="H23" s="49">
        <v>148429.86</v>
      </c>
      <c r="I23" s="49"/>
      <c r="J23" s="49">
        <v>148429.86</v>
      </c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132"/>
    </row>
    <row r="24" ht="22.8" customHeight="1" spans="1:40">
      <c r="A24" s="67"/>
      <c r="B24" s="46">
        <v>303</v>
      </c>
      <c r="C24" s="127" t="s">
        <v>101</v>
      </c>
      <c r="D24" s="46">
        <v>123002</v>
      </c>
      <c r="E24" s="60" t="s">
        <v>180</v>
      </c>
      <c r="F24" s="49"/>
      <c r="G24" s="49">
        <f t="shared" si="0"/>
        <v>10000</v>
      </c>
      <c r="H24" s="49">
        <v>10000</v>
      </c>
      <c r="I24" s="49">
        <v>10000</v>
      </c>
      <c r="J24" s="49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132"/>
    </row>
    <row r="25" ht="21" customHeight="1" spans="1:40">
      <c r="A25" s="67"/>
      <c r="B25" s="46">
        <v>303</v>
      </c>
      <c r="C25" s="127" t="s">
        <v>88</v>
      </c>
      <c r="D25" s="46">
        <v>123002</v>
      </c>
      <c r="E25" s="60" t="s">
        <v>181</v>
      </c>
      <c r="F25" s="49"/>
      <c r="G25" s="49">
        <f t="shared" si="0"/>
        <v>1215183.88</v>
      </c>
      <c r="H25" s="49">
        <v>1215183.88</v>
      </c>
      <c r="I25" s="49">
        <v>1215183.88</v>
      </c>
      <c r="J25" s="49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132"/>
    </row>
    <row r="26" ht="22.8" customHeight="1" spans="1:40">
      <c r="A26" s="67"/>
      <c r="B26" s="46">
        <v>303</v>
      </c>
      <c r="C26" s="127" t="s">
        <v>160</v>
      </c>
      <c r="D26" s="46">
        <v>123002</v>
      </c>
      <c r="E26" s="60" t="s">
        <v>182</v>
      </c>
      <c r="F26" s="49"/>
      <c r="G26" s="49">
        <f t="shared" si="0"/>
        <v>134400</v>
      </c>
      <c r="H26" s="49">
        <v>134400</v>
      </c>
      <c r="I26" s="49">
        <v>134400</v>
      </c>
      <c r="J26" s="49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132"/>
    </row>
    <row r="27" ht="22.8" customHeight="1" spans="1:40">
      <c r="A27" s="67"/>
      <c r="B27" s="46">
        <v>303</v>
      </c>
      <c r="C27" s="127" t="s">
        <v>183</v>
      </c>
      <c r="D27" s="46">
        <v>123002</v>
      </c>
      <c r="E27" s="110" t="s">
        <v>184</v>
      </c>
      <c r="F27" s="49"/>
      <c r="G27" s="49">
        <f t="shared" si="0"/>
        <v>1200</v>
      </c>
      <c r="H27" s="49">
        <v>1200</v>
      </c>
      <c r="I27" s="49">
        <v>1200</v>
      </c>
      <c r="J27" s="49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13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2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selection activeCell="K8" sqref="K8:K13"/>
    </sheetView>
  </sheetViews>
  <sheetFormatPr defaultColWidth="10" defaultRowHeight="13.5"/>
  <cols>
    <col min="1" max="1" width="1.53333333333333" style="81" customWidth="1"/>
    <col min="2" max="4" width="6.15" style="81" customWidth="1"/>
    <col min="5" max="5" width="16.825" style="81" customWidth="1"/>
    <col min="6" max="6" width="41.0333333333333" style="81" customWidth="1"/>
    <col min="7" max="7" width="16.4083333333333" style="81" customWidth="1"/>
    <col min="8" max="8" width="16.625" style="81" customWidth="1"/>
    <col min="9" max="9" width="16.4083333333333" style="81" customWidth="1"/>
    <col min="10" max="10" width="1.375" style="81" customWidth="1"/>
    <col min="11" max="11" width="9.76666666666667" style="81" customWidth="1"/>
    <col min="12" max="16384" width="10" style="81"/>
  </cols>
  <sheetData>
    <row r="1" s="81" customFormat="1" ht="14.3" customHeight="1" spans="1:10">
      <c r="A1" s="84"/>
      <c r="B1" s="82"/>
      <c r="C1" s="82"/>
      <c r="D1" s="82"/>
      <c r="E1" s="83"/>
      <c r="F1" s="83"/>
      <c r="G1" s="108" t="s">
        <v>185</v>
      </c>
      <c r="H1" s="108"/>
      <c r="I1" s="108"/>
      <c r="J1" s="119"/>
    </row>
    <row r="2" s="81" customFormat="1" ht="19.9" customHeight="1" spans="1:10">
      <c r="A2" s="84"/>
      <c r="B2" s="86" t="s">
        <v>186</v>
      </c>
      <c r="C2" s="86"/>
      <c r="D2" s="86"/>
      <c r="E2" s="86"/>
      <c r="F2" s="86"/>
      <c r="G2" s="86"/>
      <c r="H2" s="86"/>
      <c r="I2" s="86"/>
      <c r="J2" s="119" t="s">
        <v>3</v>
      </c>
    </row>
    <row r="3" s="81" customFormat="1" ht="17.05" customHeight="1" spans="1:10">
      <c r="A3" s="87"/>
      <c r="B3" s="88" t="s">
        <v>5</v>
      </c>
      <c r="C3" s="88"/>
      <c r="D3" s="88"/>
      <c r="E3" s="88"/>
      <c r="F3" s="88"/>
      <c r="G3" s="87"/>
      <c r="H3" s="109"/>
      <c r="I3" s="89" t="s">
        <v>6</v>
      </c>
      <c r="J3" s="119"/>
    </row>
    <row r="4" s="81" customFormat="1" ht="21.35" customHeight="1" spans="1:10">
      <c r="A4" s="92"/>
      <c r="B4" s="91" t="s">
        <v>9</v>
      </c>
      <c r="C4" s="91"/>
      <c r="D4" s="91"/>
      <c r="E4" s="91"/>
      <c r="F4" s="91"/>
      <c r="G4" s="91" t="s">
        <v>59</v>
      </c>
      <c r="H4" s="110" t="s">
        <v>187</v>
      </c>
      <c r="I4" s="110" t="s">
        <v>150</v>
      </c>
      <c r="J4" s="106"/>
    </row>
    <row r="5" s="81" customFormat="1" ht="21.35" customHeight="1" spans="1:10">
      <c r="A5" s="92"/>
      <c r="B5" s="91" t="s">
        <v>79</v>
      </c>
      <c r="C5" s="91"/>
      <c r="D5" s="91"/>
      <c r="E5" s="91" t="s">
        <v>70</v>
      </c>
      <c r="F5" s="91" t="s">
        <v>71</v>
      </c>
      <c r="G5" s="91"/>
      <c r="H5" s="110"/>
      <c r="I5" s="110"/>
      <c r="J5" s="106"/>
    </row>
    <row r="6" s="81" customFormat="1" ht="21.35" customHeight="1" spans="1:10">
      <c r="A6" s="111"/>
      <c r="B6" s="91" t="s">
        <v>80</v>
      </c>
      <c r="C6" s="91" t="s">
        <v>81</v>
      </c>
      <c r="D6" s="91" t="s">
        <v>82</v>
      </c>
      <c r="E6" s="91"/>
      <c r="F6" s="91"/>
      <c r="G6" s="91"/>
      <c r="H6" s="110"/>
      <c r="I6" s="110"/>
      <c r="J6" s="120"/>
    </row>
    <row r="7" s="81" customFormat="1" ht="19.9" customHeight="1" spans="1:10">
      <c r="A7" s="112"/>
      <c r="B7" s="91"/>
      <c r="C7" s="91"/>
      <c r="D7" s="91"/>
      <c r="E7" s="91"/>
      <c r="F7" s="91" t="s">
        <v>72</v>
      </c>
      <c r="G7" s="113">
        <v>19133046.66</v>
      </c>
      <c r="H7" s="113">
        <f>SUM(H8:H13)</f>
        <v>19133046.66</v>
      </c>
      <c r="I7" s="113"/>
      <c r="J7" s="121"/>
    </row>
    <row r="8" s="81" customFormat="1" ht="19.9" customHeight="1" spans="1:10">
      <c r="A8" s="111"/>
      <c r="B8" s="95" t="s">
        <v>188</v>
      </c>
      <c r="C8" s="95" t="s">
        <v>83</v>
      </c>
      <c r="D8" s="95" t="s">
        <v>84</v>
      </c>
      <c r="E8" s="114">
        <v>123002</v>
      </c>
      <c r="F8" s="115" t="s">
        <v>86</v>
      </c>
      <c r="G8" s="97">
        <v>13306245.94</v>
      </c>
      <c r="H8" s="97">
        <v>13306245.94</v>
      </c>
      <c r="I8" s="122"/>
      <c r="J8" s="119"/>
    </row>
    <row r="9" s="81" customFormat="1" ht="19.9" customHeight="1" spans="1:10">
      <c r="A9" s="111"/>
      <c r="B9" s="95" t="s">
        <v>189</v>
      </c>
      <c r="C9" s="95" t="s">
        <v>88</v>
      </c>
      <c r="D9" s="95" t="s">
        <v>83</v>
      </c>
      <c r="E9" s="114">
        <v>123002</v>
      </c>
      <c r="F9" s="116" t="s">
        <v>90</v>
      </c>
      <c r="G9" s="97">
        <v>1145744</v>
      </c>
      <c r="H9" s="97">
        <v>1145744</v>
      </c>
      <c r="I9" s="122"/>
      <c r="J9" s="119"/>
    </row>
    <row r="10" s="81" customFormat="1" ht="19.9" customHeight="1" spans="1:10">
      <c r="A10" s="111"/>
      <c r="B10" s="95" t="s">
        <v>189</v>
      </c>
      <c r="C10" s="95" t="s">
        <v>88</v>
      </c>
      <c r="D10" s="95" t="s">
        <v>88</v>
      </c>
      <c r="E10" s="114">
        <v>123002</v>
      </c>
      <c r="F10" s="116" t="s">
        <v>93</v>
      </c>
      <c r="G10" s="97">
        <v>1971637.22</v>
      </c>
      <c r="H10" s="97">
        <v>1971637.22</v>
      </c>
      <c r="I10" s="122"/>
      <c r="J10" s="120"/>
    </row>
    <row r="11" s="81" customFormat="1" ht="19.9" customHeight="1" spans="1:10">
      <c r="A11" s="111"/>
      <c r="B11" s="95" t="s">
        <v>190</v>
      </c>
      <c r="C11" s="95">
        <v>11</v>
      </c>
      <c r="D11" s="95" t="s">
        <v>83</v>
      </c>
      <c r="E11" s="114">
        <v>123002</v>
      </c>
      <c r="F11" s="117" t="s">
        <v>96</v>
      </c>
      <c r="G11" s="97">
        <v>965489.5</v>
      </c>
      <c r="H11" s="97">
        <v>965489.5</v>
      </c>
      <c r="I11" s="122"/>
      <c r="J11" s="120"/>
    </row>
    <row r="12" s="81" customFormat="1" ht="19.9" customHeight="1" spans="1:10">
      <c r="A12" s="111"/>
      <c r="B12" s="95" t="s">
        <v>190</v>
      </c>
      <c r="C12" s="95">
        <v>11</v>
      </c>
      <c r="D12" s="95">
        <v>99</v>
      </c>
      <c r="E12" s="114">
        <v>123002</v>
      </c>
      <c r="F12" s="117" t="s">
        <v>99</v>
      </c>
      <c r="G12" s="97">
        <v>265200</v>
      </c>
      <c r="H12" s="97">
        <v>265200</v>
      </c>
      <c r="I12" s="122"/>
      <c r="J12" s="120"/>
    </row>
    <row r="13" s="81" customFormat="1" ht="19.9" customHeight="1" spans="1:10">
      <c r="A13" s="111"/>
      <c r="B13" s="95" t="s">
        <v>191</v>
      </c>
      <c r="C13" s="95" t="s">
        <v>83</v>
      </c>
      <c r="D13" s="118" t="s">
        <v>101</v>
      </c>
      <c r="E13" s="114">
        <v>123002</v>
      </c>
      <c r="F13" s="116" t="s">
        <v>103</v>
      </c>
      <c r="G13" s="97">
        <v>1478730</v>
      </c>
      <c r="H13" s="97">
        <v>1478730</v>
      </c>
      <c r="I13" s="122"/>
      <c r="J13" s="120"/>
    </row>
    <row r="14" s="81" customFormat="1" ht="19.9" customHeight="1" spans="1:10">
      <c r="A14" s="111"/>
      <c r="B14" s="101"/>
      <c r="C14" s="101"/>
      <c r="D14" s="101"/>
      <c r="E14" s="101"/>
      <c r="F14" s="102"/>
      <c r="G14" s="103"/>
      <c r="H14" s="103"/>
      <c r="I14" s="103"/>
      <c r="J14" s="120"/>
    </row>
    <row r="15" s="81" customFormat="1" ht="19.9" customHeight="1" spans="1:10">
      <c r="A15" s="111"/>
      <c r="B15" s="101"/>
      <c r="C15" s="101"/>
      <c r="D15" s="101"/>
      <c r="E15" s="101"/>
      <c r="F15" s="102"/>
      <c r="G15" s="103"/>
      <c r="H15" s="103"/>
      <c r="I15" s="103"/>
      <c r="J15" s="120"/>
    </row>
    <row r="16" s="81" customFormat="1" ht="19.9" customHeight="1" spans="1:10">
      <c r="A16" s="111"/>
      <c r="B16" s="101"/>
      <c r="C16" s="101"/>
      <c r="D16" s="101"/>
      <c r="E16" s="101"/>
      <c r="F16" s="102"/>
      <c r="G16" s="103"/>
      <c r="H16" s="103"/>
      <c r="I16" s="103"/>
      <c r="J16" s="120"/>
    </row>
    <row r="17" s="81" customFormat="1" ht="19.9" customHeight="1" spans="1:10">
      <c r="A17" s="111"/>
      <c r="B17" s="101"/>
      <c r="C17" s="101"/>
      <c r="D17" s="101"/>
      <c r="E17" s="101"/>
      <c r="F17" s="102"/>
      <c r="G17" s="103"/>
      <c r="H17" s="103"/>
      <c r="I17" s="103"/>
      <c r="J17" s="120"/>
    </row>
    <row r="18" s="81" customFormat="1" ht="19.9" customHeight="1" spans="1:10">
      <c r="A18" s="111"/>
      <c r="B18" s="101"/>
      <c r="C18" s="101"/>
      <c r="D18" s="101"/>
      <c r="E18" s="101"/>
      <c r="F18" s="102"/>
      <c r="G18" s="103"/>
      <c r="H18" s="103"/>
      <c r="I18" s="103"/>
      <c r="J18" s="120"/>
    </row>
    <row r="19" s="81" customFormat="1" ht="19.9" customHeight="1" spans="1:10">
      <c r="A19" s="111"/>
      <c r="B19" s="101"/>
      <c r="C19" s="101"/>
      <c r="D19" s="101"/>
      <c r="E19" s="101"/>
      <c r="F19" s="102"/>
      <c r="G19" s="103"/>
      <c r="H19" s="103"/>
      <c r="I19" s="103"/>
      <c r="J19" s="120"/>
    </row>
    <row r="20" s="81" customFormat="1" ht="19.9" customHeight="1" spans="1:10">
      <c r="A20" s="111"/>
      <c r="B20" s="101"/>
      <c r="C20" s="101"/>
      <c r="D20" s="101"/>
      <c r="E20" s="101"/>
      <c r="F20" s="102"/>
      <c r="G20" s="103"/>
      <c r="H20" s="103"/>
      <c r="I20" s="103"/>
      <c r="J20" s="120"/>
    </row>
    <row r="21" s="81" customFormat="1" ht="19.9" customHeight="1" spans="1:10">
      <c r="A21" s="111"/>
      <c r="B21" s="101"/>
      <c r="C21" s="101"/>
      <c r="D21" s="101"/>
      <c r="E21" s="101"/>
      <c r="F21" s="102"/>
      <c r="G21" s="103"/>
      <c r="H21" s="103"/>
      <c r="I21" s="103"/>
      <c r="J21" s="120"/>
    </row>
    <row r="22" s="81" customFormat="1" ht="19.9" customHeight="1" spans="1:10">
      <c r="A22" s="111"/>
      <c r="B22" s="101"/>
      <c r="C22" s="101"/>
      <c r="D22" s="101"/>
      <c r="E22" s="101"/>
      <c r="F22" s="102"/>
      <c r="G22" s="103"/>
      <c r="H22" s="103"/>
      <c r="I22" s="103"/>
      <c r="J22" s="120"/>
    </row>
    <row r="23" s="81" customFormat="1" ht="19.9" customHeight="1" spans="1:10">
      <c r="A23" s="111"/>
      <c r="B23" s="101"/>
      <c r="C23" s="101"/>
      <c r="D23" s="101"/>
      <c r="E23" s="101"/>
      <c r="F23" s="102"/>
      <c r="G23" s="103"/>
      <c r="H23" s="103"/>
      <c r="I23" s="103"/>
      <c r="J23" s="120"/>
    </row>
    <row r="24" s="81" customFormat="1" ht="19.9" customHeight="1" spans="1:10">
      <c r="A24" s="111"/>
      <c r="B24" s="101"/>
      <c r="C24" s="101"/>
      <c r="D24" s="101"/>
      <c r="E24" s="101"/>
      <c r="F24" s="102"/>
      <c r="G24" s="103"/>
      <c r="H24" s="103"/>
      <c r="I24" s="103"/>
      <c r="J24" s="120"/>
    </row>
    <row r="25" s="81" customFormat="1" ht="19.9" customHeight="1" spans="1:10">
      <c r="A25" s="111"/>
      <c r="B25" s="101"/>
      <c r="C25" s="101"/>
      <c r="D25" s="101"/>
      <c r="E25" s="101"/>
      <c r="F25" s="102"/>
      <c r="G25" s="103"/>
      <c r="H25" s="103"/>
      <c r="I25" s="103"/>
      <c r="J25" s="120"/>
    </row>
    <row r="26" s="81" customFormat="1" ht="19.9" customHeight="1" spans="1:10">
      <c r="A26" s="111"/>
      <c r="B26" s="101"/>
      <c r="C26" s="101"/>
      <c r="D26" s="101"/>
      <c r="E26" s="101"/>
      <c r="F26" s="102"/>
      <c r="G26" s="103"/>
      <c r="H26" s="103"/>
      <c r="I26" s="103"/>
      <c r="J26" s="120"/>
    </row>
    <row r="27" s="81" customFormat="1" ht="19.9" customHeight="1" spans="1:10">
      <c r="A27" s="111"/>
      <c r="B27" s="101"/>
      <c r="C27" s="101"/>
      <c r="D27" s="101"/>
      <c r="E27" s="101"/>
      <c r="F27" s="102"/>
      <c r="G27" s="103"/>
      <c r="H27" s="103"/>
      <c r="I27" s="103"/>
      <c r="J27" s="120"/>
    </row>
    <row r="28" s="81" customFormat="1" ht="19.9" customHeight="1" spans="1:10">
      <c r="A28" s="111"/>
      <c r="B28" s="101"/>
      <c r="C28" s="101"/>
      <c r="D28" s="101"/>
      <c r="E28" s="101"/>
      <c r="F28" s="102"/>
      <c r="G28" s="103"/>
      <c r="H28" s="103"/>
      <c r="I28" s="103"/>
      <c r="J28" s="120"/>
    </row>
  </sheetData>
  <mergeCells count="12">
    <mergeCell ref="B1:D1"/>
    <mergeCell ref="G1:I1"/>
    <mergeCell ref="B2:I2"/>
    <mergeCell ref="B3:F3"/>
    <mergeCell ref="B4:F4"/>
    <mergeCell ref="B5:D5"/>
    <mergeCell ref="A10:A19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workbookViewId="0">
      <selection activeCell="P10" sqref="P10"/>
    </sheetView>
  </sheetViews>
  <sheetFormatPr defaultColWidth="10" defaultRowHeight="13.5"/>
  <cols>
    <col min="1" max="1" width="1.53333333333333" style="81" customWidth="1"/>
    <col min="2" max="3" width="6.15" style="81" customWidth="1"/>
    <col min="4" max="4" width="16.4083333333333" style="81" customWidth="1"/>
    <col min="5" max="5" width="41.0333333333333" style="81" customWidth="1"/>
    <col min="6" max="8" width="16.4083333333333" style="81" customWidth="1"/>
    <col min="9" max="9" width="1.53333333333333" style="81" customWidth="1"/>
    <col min="10" max="16384" width="10" style="81"/>
  </cols>
  <sheetData>
    <row r="1" s="81" customFormat="1" ht="14.3" customHeight="1" spans="1:9">
      <c r="A1" s="82"/>
      <c r="B1" s="82"/>
      <c r="C1" s="82"/>
      <c r="D1" s="83"/>
      <c r="E1" s="83"/>
      <c r="F1" s="84"/>
      <c r="G1" s="84"/>
      <c r="H1" s="85" t="s">
        <v>192</v>
      </c>
      <c r="I1" s="106"/>
    </row>
    <row r="2" s="81" customFormat="1" ht="19.9" customHeight="1" spans="1:9">
      <c r="A2" s="84"/>
      <c r="B2" s="86" t="s">
        <v>193</v>
      </c>
      <c r="C2" s="86"/>
      <c r="D2" s="86"/>
      <c r="E2" s="86"/>
      <c r="F2" s="86"/>
      <c r="G2" s="86"/>
      <c r="H2" s="86"/>
      <c r="I2" s="106"/>
    </row>
    <row r="3" s="81" customFormat="1" ht="17.05" customHeight="1" spans="1:9">
      <c r="A3" s="87"/>
      <c r="B3" s="88" t="s">
        <v>5</v>
      </c>
      <c r="C3" s="88"/>
      <c r="D3" s="88"/>
      <c r="E3" s="88"/>
      <c r="G3" s="87"/>
      <c r="H3" s="89" t="s">
        <v>6</v>
      </c>
      <c r="I3" s="106"/>
    </row>
    <row r="4" s="81" customFormat="1" ht="21.35" customHeight="1" spans="1:9">
      <c r="A4" s="90"/>
      <c r="B4" s="91" t="s">
        <v>9</v>
      </c>
      <c r="C4" s="91"/>
      <c r="D4" s="91"/>
      <c r="E4" s="91"/>
      <c r="F4" s="91" t="s">
        <v>75</v>
      </c>
      <c r="G4" s="91"/>
      <c r="H4" s="91"/>
      <c r="I4" s="106"/>
    </row>
    <row r="5" s="81" customFormat="1" ht="21.35" customHeight="1" spans="1:9">
      <c r="A5" s="90"/>
      <c r="B5" s="91" t="s">
        <v>79</v>
      </c>
      <c r="C5" s="91"/>
      <c r="D5" s="91" t="s">
        <v>70</v>
      </c>
      <c r="E5" s="91" t="s">
        <v>71</v>
      </c>
      <c r="F5" s="91" t="s">
        <v>59</v>
      </c>
      <c r="G5" s="91" t="s">
        <v>194</v>
      </c>
      <c r="H5" s="91" t="s">
        <v>195</v>
      </c>
      <c r="I5" s="106"/>
    </row>
    <row r="6" s="81" customFormat="1" ht="21.35" customHeight="1" spans="1:9">
      <c r="A6" s="92"/>
      <c r="B6" s="91" t="s">
        <v>80</v>
      </c>
      <c r="C6" s="91" t="s">
        <v>81</v>
      </c>
      <c r="D6" s="91"/>
      <c r="E6" s="91"/>
      <c r="F6" s="91"/>
      <c r="G6" s="91"/>
      <c r="H6" s="91"/>
      <c r="I6" s="106"/>
    </row>
    <row r="7" s="81" customFormat="1" ht="30" customHeight="1" spans="1:9">
      <c r="A7" s="90"/>
      <c r="B7" s="93"/>
      <c r="C7" s="93"/>
      <c r="D7" s="91"/>
      <c r="E7" s="91" t="s">
        <v>72</v>
      </c>
      <c r="F7" s="94">
        <f>SUM(F8:F10)</f>
        <v>19133046.66</v>
      </c>
      <c r="G7" s="94">
        <f>SUM(G8:G10)</f>
        <v>18536843.82</v>
      </c>
      <c r="H7" s="94">
        <f>SUM(H8:H10)</f>
        <v>596202.84</v>
      </c>
      <c r="I7" s="106"/>
    </row>
    <row r="8" s="81" customFormat="1" ht="30" customHeight="1" spans="1:9">
      <c r="A8" s="90"/>
      <c r="B8" s="91">
        <v>505</v>
      </c>
      <c r="C8" s="46" t="s">
        <v>101</v>
      </c>
      <c r="D8" s="95">
        <v>123002</v>
      </c>
      <c r="E8" s="96" t="s">
        <v>196</v>
      </c>
      <c r="F8" s="97">
        <f>G8+H8</f>
        <v>15419462.6</v>
      </c>
      <c r="G8" s="97">
        <v>15419462.6</v>
      </c>
      <c r="H8" s="97"/>
      <c r="I8" s="106"/>
    </row>
    <row r="9" s="81" customFormat="1" ht="30" customHeight="1" spans="1:9">
      <c r="A9" s="90"/>
      <c r="B9" s="91">
        <v>505</v>
      </c>
      <c r="C9" s="46" t="s">
        <v>83</v>
      </c>
      <c r="D9" s="95">
        <v>123002</v>
      </c>
      <c r="E9" s="96" t="s">
        <v>197</v>
      </c>
      <c r="F9" s="97">
        <f>G9+H9</f>
        <v>596202.84</v>
      </c>
      <c r="G9" s="98"/>
      <c r="H9" s="99">
        <v>596202.84</v>
      </c>
      <c r="I9" s="106"/>
    </row>
    <row r="10" s="81" customFormat="1" ht="30" customHeight="1" spans="1:9">
      <c r="A10" s="90"/>
      <c r="B10" s="91">
        <v>509</v>
      </c>
      <c r="C10" s="46" t="s">
        <v>101</v>
      </c>
      <c r="D10" s="95">
        <v>123002</v>
      </c>
      <c r="E10" s="96" t="s">
        <v>198</v>
      </c>
      <c r="F10" s="97">
        <f>G10+H10</f>
        <v>3117381.22</v>
      </c>
      <c r="G10" s="97">
        <v>3117381.22</v>
      </c>
      <c r="H10" s="97"/>
      <c r="I10" s="106"/>
    </row>
    <row r="11" s="81" customFormat="1" ht="30" customHeight="1" spans="1:9">
      <c r="A11" s="90"/>
      <c r="B11" s="100"/>
      <c r="C11" s="100"/>
      <c r="D11" s="101"/>
      <c r="E11" s="102"/>
      <c r="F11" s="103"/>
      <c r="G11" s="103"/>
      <c r="H11" s="103"/>
      <c r="I11" s="106"/>
    </row>
    <row r="12" s="81" customFormat="1" ht="30" customHeight="1" spans="2:9">
      <c r="B12" s="104"/>
      <c r="C12" s="104"/>
      <c r="D12" s="105"/>
      <c r="E12" s="104"/>
      <c r="F12" s="104"/>
      <c r="G12" s="104"/>
      <c r="H12" s="104"/>
      <c r="I12" s="106"/>
    </row>
    <row r="13" s="81" customFormat="1" ht="8.5" customHeight="1" spans="1:9">
      <c r="A13" s="104"/>
      <c r="I13" s="10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scale="75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F28" sqref="F28"/>
    </sheetView>
  </sheetViews>
  <sheetFormatPr defaultColWidth="10" defaultRowHeight="13.5" outlineLevelCol="7"/>
  <cols>
    <col min="1" max="1" width="1.53333333333333" style="63" customWidth="1"/>
    <col min="2" max="4" width="6.625" style="63" customWidth="1"/>
    <col min="5" max="5" width="26.625" style="63" customWidth="1"/>
    <col min="6" max="6" width="48.625" style="63" customWidth="1"/>
    <col min="7" max="7" width="26.625" style="63" customWidth="1"/>
    <col min="8" max="8" width="1.53333333333333" style="63" customWidth="1"/>
    <col min="9" max="10" width="9.76666666666667" style="63" customWidth="1"/>
    <col min="11" max="16384" width="10" style="63"/>
  </cols>
  <sheetData>
    <row r="1" ht="25" customHeight="1" spans="1:8">
      <c r="A1" s="64"/>
      <c r="B1" s="2"/>
      <c r="C1" s="2"/>
      <c r="D1" s="2"/>
      <c r="E1" s="65"/>
      <c r="F1" s="65"/>
      <c r="G1" s="66" t="s">
        <v>199</v>
      </c>
      <c r="H1" s="67"/>
    </row>
    <row r="2" ht="22.8" customHeight="1" spans="1:8">
      <c r="A2" s="64"/>
      <c r="B2" s="68" t="s">
        <v>200</v>
      </c>
      <c r="C2" s="68"/>
      <c r="D2" s="68"/>
      <c r="E2" s="68"/>
      <c r="F2" s="68"/>
      <c r="G2" s="68"/>
      <c r="H2" s="67" t="s">
        <v>3</v>
      </c>
    </row>
    <row r="3" ht="19.55" customHeight="1" spans="1:8">
      <c r="A3" s="69"/>
      <c r="B3" s="70" t="s">
        <v>5</v>
      </c>
      <c r="C3" s="70"/>
      <c r="D3" s="70"/>
      <c r="E3" s="70"/>
      <c r="F3" s="70"/>
      <c r="G3" s="71" t="s">
        <v>6</v>
      </c>
      <c r="H3" s="72"/>
    </row>
    <row r="4" ht="24.4" customHeight="1" spans="1:8">
      <c r="A4" s="73"/>
      <c r="B4" s="46" t="s">
        <v>79</v>
      </c>
      <c r="C4" s="46"/>
      <c r="D4" s="46"/>
      <c r="E4" s="46" t="s">
        <v>70</v>
      </c>
      <c r="F4" s="46" t="s">
        <v>71</v>
      </c>
      <c r="G4" s="46" t="s">
        <v>201</v>
      </c>
      <c r="H4" s="74"/>
    </row>
    <row r="5" ht="24" customHeight="1" spans="1:8">
      <c r="A5" s="73"/>
      <c r="B5" s="46" t="s">
        <v>80</v>
      </c>
      <c r="C5" s="46" t="s">
        <v>81</v>
      </c>
      <c r="D5" s="46" t="s">
        <v>82</v>
      </c>
      <c r="E5" s="46"/>
      <c r="F5" s="46"/>
      <c r="G5" s="46"/>
      <c r="H5" s="75"/>
    </row>
    <row r="6" ht="28" customHeight="1" spans="1:8">
      <c r="A6" s="76"/>
      <c r="B6" s="46"/>
      <c r="C6" s="46"/>
      <c r="D6" s="46"/>
      <c r="E6" s="46"/>
      <c r="F6" s="46" t="s">
        <v>72</v>
      </c>
      <c r="G6" s="49"/>
      <c r="H6" s="77"/>
    </row>
    <row r="7" ht="9.75" customHeight="1" spans="1:8">
      <c r="A7" s="78"/>
      <c r="B7" s="79"/>
      <c r="C7" s="79"/>
      <c r="D7" s="79"/>
      <c r="E7" s="34" t="s">
        <v>202</v>
      </c>
      <c r="F7" s="34"/>
      <c r="G7" s="78"/>
      <c r="H7" s="80"/>
    </row>
    <row r="8" spans="5:6">
      <c r="E8" s="34"/>
      <c r="F8" s="34"/>
    </row>
    <row r="9" spans="5:6">
      <c r="E9" s="34"/>
      <c r="F9" s="34"/>
    </row>
  </sheetData>
  <mergeCells count="7">
    <mergeCell ref="B2:G2"/>
    <mergeCell ref="B3:F3"/>
    <mergeCell ref="B4:D4"/>
    <mergeCell ref="E4:E5"/>
    <mergeCell ref="F4:F5"/>
    <mergeCell ref="G4:G5"/>
    <mergeCell ref="E7:F9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乐儿</cp:lastModifiedBy>
  <dcterms:created xsi:type="dcterms:W3CDTF">2022-03-04T19:28:00Z</dcterms:created>
  <dcterms:modified xsi:type="dcterms:W3CDTF">2024-05-23T02:50:15Z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45F756F4955347B797ADDC6FE5CEECA8_13</vt:lpwstr>
  </property>
</Properties>
</file>