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3" activeTab="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2" r:id="rId15"/>
    <sheet name="6-3" sheetId="23" r:id="rId16"/>
    <sheet name="6-4" sheetId="24" r:id="rId17"/>
    <sheet name="6-5" sheetId="25" r:id="rId18"/>
    <sheet name="6-6" sheetId="26"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<sst xmlns="http://schemas.openxmlformats.org/spreadsheetml/2006/main" count="847" uniqueCount="380">
  <si>
    <t>攀枝花市西区机关事务服务中心</t>
  </si>
  <si>
    <t>2024年部门预算</t>
  </si>
  <si>
    <t xml:space="preserve">
表1</t>
  </si>
  <si>
    <t xml:space="preserve"> </t>
  </si>
  <si>
    <t>部门收支总表</t>
  </si>
  <si>
    <t>部门：区机关事务服务中心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</si>
  <si>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</si>
  <si>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</si>
  <si>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</si>
  <si>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</si>
  <si>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</si>
  <si>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</si>
  <si>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</si>
  <si>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</si>
  <si>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</si>
  <si>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</si>
  <si>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</si>
  <si>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</si>
  <si>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</si>
  <si>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</si>
  <si>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</si>
  <si>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</si>
  <si>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</si>
  <si>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</si>
  <si>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</si>
  <si>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</si>
  <si>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</si>
  <si>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</si>
  <si>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</si>
  <si>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</si>
  <si>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</si>
  <si>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</si>
  <si>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</si>
  <si>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</si>
  <si>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</si>
  <si>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</si>
  <si>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</si>
  <si>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</si>
  <si>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</si>
  <si>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</si>
  <si>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</si>
  <si>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</si>
  <si>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</si>
  <si>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</si>
  <si>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</si>
  <si>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</si>
  <si>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</si>
  <si>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</si>
  <si>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</si>
  <si>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</si>
  <si>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</si>
  <si>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</si>
  <si>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</si>
  <si>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</si>
  <si>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</si>
  <si>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</si>
  <si>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</si>
  <si>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</si>
  <si>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</si>
  <si>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</si>
  <si>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</si>
  <si>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</si>
  <si>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</si>
  <si>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</si>
  <si>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</si>
  <si>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</si>
  <si>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</si>
  <si>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</si>
  <si>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</si>
  <si>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</si>
  <si>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</si>
  <si>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</si>
  <si>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</si>
  <si>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</si>
  <si>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</si>
  <si>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</si>
  <si>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</si>
  <si>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</si>
  <si>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</si>
  <si>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</si>
  <si>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</si>
  <si>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</si>
  <si>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</si>
  <si>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03</t>
  </si>
  <si>
    <t>01</t>
  </si>
  <si>
    <t>行政运行</t>
  </si>
  <si>
    <t>99</t>
  </si>
  <si>
    <t>其他政府办公厅（室）及相关机构事务支出</t>
  </si>
  <si>
    <t>05</t>
  </si>
  <si>
    <t>行政单位离退休</t>
  </si>
  <si>
    <t>机关事业单位基本养老保险缴费支出</t>
  </si>
  <si>
    <t>11</t>
  </si>
  <si>
    <t>行政单位医疗</t>
  </si>
  <si>
    <t>公务员医疗补助</t>
  </si>
  <si>
    <t>08</t>
  </si>
  <si>
    <t>02</t>
  </si>
  <si>
    <t>土地开发支出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</si>
  <si>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</si>
  <si>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</si>
  <si>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</si>
  <si>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</si>
  <si>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</si>
  <si>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</si>
  <si>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</si>
  <si>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</si>
  <si>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</si>
  <si>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</si>
  <si>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</si>
  <si>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</si>
  <si>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</si>
  <si>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</si>
  <si>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</si>
  <si>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</si>
  <si>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</si>
  <si>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</si>
  <si>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</si>
  <si>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</si>
  <si>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</si>
  <si>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</si>
  <si>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</si>
  <si>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</si>
  <si>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</si>
  <si>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</si>
  <si>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</si>
  <si>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</si>
  <si>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</si>
  <si>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</si>
  <si>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</si>
  <si>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</si>
  <si>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</si>
  <si>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</si>
  <si>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</si>
  <si>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</si>
  <si>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</si>
  <si>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</si>
  <si>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</si>
  <si>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</si>
  <si>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</si>
  <si>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</si>
  <si>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</si>
  <si>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</si>
  <si>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</si>
  <si>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</si>
  <si>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</si>
  <si>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</si>
  <si>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</si>
  <si>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</si>
  <si>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</si>
  <si>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</si>
  <si>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</si>
  <si>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</si>
  <si>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</si>
  <si>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</si>
  <si>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</si>
  <si>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机关事业单位基本养老保险缴费</t>
  </si>
  <si>
    <t>10</t>
  </si>
  <si>
    <t>职工基本医疗保险缴费</t>
  </si>
  <si>
    <t>公务员医疗补助缴费</t>
  </si>
  <si>
    <t>12</t>
  </si>
  <si>
    <t>其他社会保障缴费</t>
  </si>
  <si>
    <t>13</t>
  </si>
  <si>
    <t>其他工资福利支出</t>
  </si>
  <si>
    <t>办公费</t>
  </si>
  <si>
    <t>水费</t>
  </si>
  <si>
    <t>06</t>
  </si>
  <si>
    <t>电费</t>
  </si>
  <si>
    <t>差旅费</t>
  </si>
  <si>
    <t>维修（护）费</t>
  </si>
  <si>
    <t>26</t>
  </si>
  <si>
    <t>劳务费</t>
  </si>
  <si>
    <t>27</t>
  </si>
  <si>
    <t>委托业务费</t>
  </si>
  <si>
    <t>28</t>
  </si>
  <si>
    <t>工会经费</t>
  </si>
  <si>
    <t>29</t>
  </si>
  <si>
    <t>福利费</t>
  </si>
  <si>
    <t>31</t>
  </si>
  <si>
    <t>公务用车运行维护费</t>
  </si>
  <si>
    <t>39</t>
  </si>
  <si>
    <t>其他交通费用</t>
  </si>
  <si>
    <t>其他商品和服务支出</t>
  </si>
  <si>
    <t>生活补助</t>
  </si>
  <si>
    <t>07</t>
  </si>
  <si>
    <t>医疗费补助</t>
  </si>
  <si>
    <t>09</t>
  </si>
  <si>
    <t>奖励金</t>
  </si>
  <si>
    <t>表3</t>
  </si>
  <si>
    <t>一般公共预算支出预算表</t>
  </si>
  <si>
    <t>当年财政拨款安排</t>
  </si>
  <si>
    <t>表3-1</t>
  </si>
  <si>
    <t>一般公共预算基本支出预算表</t>
  </si>
  <si>
    <t>人员经费</t>
  </si>
  <si>
    <t>公用经费</t>
  </si>
  <si>
    <r>
      <rPr>
        <sz val="11"/>
        <color rgb="FF000000"/>
        <rFont val="Dialog.plain"/>
        <charset val="134"/>
      </rPr>
      <t>50101-</t>
    </r>
    <r>
      <rPr>
        <sz val="11"/>
        <color rgb="FF000000"/>
        <rFont val="宋体"/>
        <charset val="134"/>
      </rPr>
      <t>工资奖金津补贴</t>
    </r>
  </si>
  <si>
    <r>
      <rPr>
        <sz val="11"/>
        <color rgb="FF000000"/>
        <rFont val="Dialog.plain"/>
        <charset val="134"/>
      </rPr>
      <t>50101-工资奖金津补贴</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</si>
  <si>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</si>
  <si>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</si>
  <si>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</si>
  <si>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</si>
  <si>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50208-公务用车运行维护费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</si>
  <si>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</si>
  <si>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</si>
  <si>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</si>
  <si>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</si>
  <si>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</si>
  <si>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保安执勤经费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</si>
  <si>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</si>
  <si>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</si>
  <si>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</si>
  <si>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</si>
  <si>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</si>
  <si>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</si>
  <si>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</si>
  <si>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</si>
  <si>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</si>
  <si>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</si>
  <si>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</si>
  <si>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</si>
  <si>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食堂运行维护经费</t>
  </si>
  <si>
    <t>公务用车平台运行维护经费</t>
  </si>
  <si>
    <t>政府集中办公区域维护经费</t>
  </si>
  <si>
    <t>政府办公楼水电运行维护费用</t>
  </si>
  <si>
    <t>公共机构节能工作经费</t>
  </si>
  <si>
    <t>表4-1</t>
  </si>
  <si>
    <t>政府性基金预算“三公”经费支出预算表</t>
  </si>
  <si>
    <t>单位名称</t>
  </si>
  <si>
    <t>备注：攀枝花市西区机关事务服务中心本级2024年没有政府性基金预算“三公”经费预算安排的支出，本表无数据。</t>
  </si>
  <si>
    <t>表5</t>
  </si>
  <si>
    <t>国有资本经营预算支出预算表</t>
  </si>
  <si>
    <t>本年国有资本经营预算支出</t>
  </si>
  <si>
    <r>
      <rPr>
        <sz val="11"/>
        <rFont val="宋体"/>
        <charset val="134"/>
      </rPr>
      <t> </t>
    </r>
  </si>
  <si>
    <t>备注：攀枝花市西区机关事务服务中心本级2024年没有国有资本经营预算安排的支出，本表无数据。</t>
  </si>
  <si>
    <t>表6-1</t>
  </si>
  <si>
    <t>部门预算项目绩效目标表</t>
  </si>
  <si>
    <t>(2024年度)</t>
  </si>
  <si>
    <t>项目名称</t>
  </si>
  <si>
    <t>部门（单位）</t>
  </si>
  <si>
    <r>
      <rPr>
        <sz val="11"/>
        <color theme="1"/>
        <rFont val="宋体"/>
        <charset val="134"/>
      </rPr>
      <t>攀枝花市西区机关事务服务中心</t>
    </r>
  </si>
  <si>
    <t>项目资金
（万元）</t>
  </si>
  <si>
    <t>年度资金总额</t>
  </si>
  <si>
    <t>财政拨款</t>
  </si>
  <si>
    <t>其他资金</t>
  </si>
  <si>
    <t>总体目标</t>
  </si>
  <si>
    <t>满足职工需求，保障全区机关单位工作正常开展，履行我中心后勤服务工作的职责</t>
  </si>
  <si>
    <t>绩效指标</t>
  </si>
  <si>
    <t>一级指标</t>
  </si>
  <si>
    <t>二级指标</t>
  </si>
  <si>
    <t>三级指标</t>
  </si>
  <si>
    <t>指标值（包含数字及文字描述）</t>
  </si>
  <si>
    <t>项目完成</t>
  </si>
  <si>
    <t>数量指标</t>
  </si>
  <si>
    <r>
      <rPr>
        <sz val="11"/>
        <rFont val="宋体"/>
        <charset val="134"/>
      </rPr>
      <t>保障食堂正常运行</t>
    </r>
  </si>
  <si>
    <r>
      <rPr>
        <sz val="11"/>
        <rFont val="宋体"/>
        <charset val="134"/>
      </rPr>
      <t>完成全区机关事业单位职工就餐</t>
    </r>
  </si>
  <si>
    <t>质量指标</t>
  </si>
  <si>
    <r>
      <rPr>
        <sz val="11"/>
        <rFont val="宋体"/>
        <charset val="134"/>
      </rPr>
      <t>保障全年食堂正常运行</t>
    </r>
  </si>
  <si>
    <r>
      <rPr>
        <sz val="11"/>
        <rFont val="宋体"/>
        <charset val="134"/>
      </rPr>
      <t>确保正常支付工作人员服务费、食堂支付食材费以及和食堂食品安全、卫生相关的各项费用</t>
    </r>
  </si>
  <si>
    <t>时效指标</t>
  </si>
  <si>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-2024</t>
    </r>
    <r>
      <rPr>
        <sz val="11"/>
        <rFont val="宋体"/>
        <charset val="134"/>
      </rPr>
      <t>年</t>
    </r>
    <r>
      <rPr>
        <sz val="11"/>
        <rFont val="Times New Roman"/>
        <charset val="134"/>
      </rPr>
      <t>12</t>
    </r>
    <r>
      <rPr>
        <sz val="11"/>
        <rFont val="宋体"/>
        <charset val="134"/>
      </rPr>
      <t>月</t>
    </r>
  </si>
  <si>
    <r>
      <rPr>
        <sz val="11"/>
        <rFont val="宋体"/>
        <charset val="134"/>
      </rPr>
      <t>按计划完成</t>
    </r>
  </si>
  <si>
    <t>成本指标</t>
  </si>
  <si>
    <r>
      <rPr>
        <sz val="11"/>
        <rFont val="宋体"/>
        <charset val="134"/>
      </rPr>
      <t>支付食堂相关运行费用</t>
    </r>
  </si>
  <si>
    <r>
      <rPr>
        <sz val="11"/>
        <rFont val="Times New Roman"/>
        <charset val="134"/>
      </rPr>
      <t>2024</t>
    </r>
    <r>
      <rPr>
        <sz val="11"/>
        <rFont val="宋体"/>
        <charset val="134"/>
      </rPr>
      <t>年预计支付食堂服务费</t>
    </r>
    <r>
      <rPr>
        <sz val="11"/>
        <rFont val="Times New Roman"/>
        <charset val="134"/>
      </rPr>
      <t>106</t>
    </r>
    <r>
      <rPr>
        <sz val="11"/>
        <rFont val="宋体"/>
        <charset val="134"/>
      </rPr>
      <t>万、采购食材费</t>
    </r>
    <r>
      <rPr>
        <sz val="11"/>
        <rFont val="Times New Roman"/>
        <charset val="134"/>
      </rPr>
      <t>314</t>
    </r>
    <r>
      <rPr>
        <sz val="11"/>
        <rFont val="宋体"/>
        <charset val="134"/>
      </rPr>
      <t>万、食堂零星维修费用</t>
    </r>
    <r>
      <rPr>
        <sz val="11"/>
        <rFont val="Times New Roman"/>
        <charset val="134"/>
      </rPr>
      <t>5</t>
    </r>
    <r>
      <rPr>
        <sz val="11"/>
        <rFont val="宋体"/>
        <charset val="134"/>
      </rPr>
      <t>万、零星采购</t>
    </r>
    <r>
      <rPr>
        <sz val="11"/>
        <rFont val="Times New Roman"/>
        <charset val="134"/>
      </rPr>
      <t>5</t>
    </r>
    <r>
      <rPr>
        <sz val="11"/>
        <rFont val="宋体"/>
        <charset val="134"/>
      </rPr>
      <t>万元</t>
    </r>
  </si>
  <si>
    <t>项目效益</t>
  </si>
  <si>
    <t>社会效益指标</t>
  </si>
  <si>
    <r>
      <rPr>
        <sz val="11"/>
        <rFont val="宋体"/>
        <charset val="134"/>
      </rPr>
      <t>提供就餐服务、就业岗位</t>
    </r>
  </si>
  <si>
    <r>
      <rPr>
        <sz val="11"/>
        <rFont val="宋体"/>
        <charset val="134"/>
      </rPr>
      <t>食堂采取购买服务的方式保障食堂正常运行，受托方全</t>
    </r>
    <r>
      <rPr>
        <sz val="11"/>
        <rFont val="Times New Roman"/>
        <charset val="134"/>
      </rPr>
      <t xml:space="preserve"> </t>
    </r>
    <r>
      <rPr>
        <sz val="11"/>
        <rFont val="宋体"/>
        <charset val="134"/>
      </rPr>
      <t>权负责食堂</t>
    </r>
    <r>
      <rPr>
        <sz val="11"/>
        <rFont val="Times New Roman"/>
        <charset val="134"/>
      </rPr>
      <t>23</t>
    </r>
    <r>
      <rPr>
        <sz val="11"/>
        <rFont val="宋体"/>
        <charset val="134"/>
      </rPr>
      <t>名派驻人员的管理、调配、培训、考核、薪资</t>
    </r>
    <r>
      <rPr>
        <sz val="11"/>
        <rFont val="Times New Roman"/>
        <charset val="134"/>
      </rPr>
      <t xml:space="preserve"> </t>
    </r>
    <r>
      <rPr>
        <sz val="11"/>
        <rFont val="宋体"/>
        <charset val="134"/>
      </rPr>
      <t>发放、劳动保险医疗、劳动保护用品、劳动安全责任、健康</t>
    </r>
    <r>
      <rPr>
        <sz val="11"/>
        <rFont val="Times New Roman"/>
        <charset val="134"/>
      </rPr>
      <t xml:space="preserve"> </t>
    </r>
    <r>
      <rPr>
        <sz val="11"/>
        <rFont val="宋体"/>
        <charset val="134"/>
      </rPr>
      <t>检查以及菜品制作、售卖、餐厅雅间服务及甲方要求的相关工作大大的节约了人员成本、管理成本，提高了经济效益</t>
    </r>
  </si>
  <si>
    <t>经济效益指标</t>
  </si>
  <si>
    <r>
      <rPr>
        <sz val="11"/>
        <rFont val="宋体"/>
        <charset val="134"/>
      </rPr>
      <t>解决全区机关事业单位职工就餐困难</t>
    </r>
  </si>
  <si>
    <r>
      <rPr>
        <sz val="11"/>
        <rFont val="宋体"/>
        <charset val="134"/>
      </rPr>
      <t>确保了全区机关事业单位职工安全、卫生就餐</t>
    </r>
  </si>
  <si>
    <t>可持续影响指标</t>
  </si>
  <si>
    <r>
      <rPr>
        <sz val="11"/>
        <rFont val="宋体"/>
        <charset val="134"/>
      </rPr>
      <t>可持续性</t>
    </r>
  </si>
  <si>
    <r>
      <rPr>
        <sz val="11"/>
        <rFont val="宋体"/>
        <charset val="134"/>
      </rPr>
      <t>机关食堂设立解决了所有（包括新增）</t>
    </r>
    <r>
      <rPr>
        <sz val="11"/>
        <rFont val="Times New Roman"/>
        <charset val="134"/>
      </rPr>
      <t xml:space="preserve"> </t>
    </r>
    <r>
      <rPr>
        <sz val="11"/>
        <rFont val="宋体"/>
        <charset val="134"/>
      </rPr>
      <t>机关事业单位职工的全天就餐问题，达到可持续性效益</t>
    </r>
  </si>
  <si>
    <t>满意度指标</t>
  </si>
  <si>
    <t>服务对象满意度指标</t>
  </si>
  <si>
    <r>
      <rPr>
        <sz val="11"/>
        <rFont val="宋体"/>
        <charset val="134"/>
      </rPr>
      <t>满意</t>
    </r>
  </si>
  <si>
    <r>
      <rPr>
        <sz val="11"/>
        <rFont val="宋体"/>
        <charset val="134"/>
      </rPr>
      <t>较满意</t>
    </r>
  </si>
  <si>
    <t>在区委、区政府机关办公大楼，区纪委监委办公大楼、区人社局办公大楼、区档案馆等指定场所，开展门卫、巡逻、守护、安全检查以及安全技术防范、安全风险评估等服务。</t>
  </si>
  <si>
    <r>
      <rPr>
        <sz val="11"/>
        <rFont val="宋体"/>
        <charset val="134"/>
      </rPr>
      <t>根据公开招标的购买服务价格，支付</t>
    </r>
    <r>
      <rPr>
        <sz val="11"/>
        <rFont val="Times New Roman"/>
        <charset val="134"/>
      </rPr>
      <t>23</t>
    </r>
    <r>
      <rPr>
        <sz val="11"/>
        <rFont val="宋体"/>
        <charset val="134"/>
      </rPr>
      <t>人安保人员工资</t>
    </r>
  </si>
  <si>
    <r>
      <rPr>
        <sz val="11"/>
        <rFont val="宋体"/>
        <charset val="134"/>
      </rPr>
      <t>按计划支付</t>
    </r>
  </si>
  <si>
    <r>
      <rPr>
        <sz val="11"/>
        <rFont val="宋体"/>
        <charset val="134"/>
      </rPr>
      <t>保障办公楼治安秩序</t>
    </r>
  </si>
  <si>
    <r>
      <rPr>
        <sz val="11"/>
        <rFont val="宋体"/>
        <charset val="134"/>
      </rPr>
      <t>保安执勤经费是为了维持办公区域治安秩序，保障全区机关单位工作正常开展设立的，保安执勤经费在具体实施中也是严格按照批复项目的用途使用，全年支付未超支出，达到定性和定量目标</t>
    </r>
  </si>
  <si>
    <r>
      <rPr>
        <sz val="11"/>
        <rFont val="宋体"/>
        <charset val="134"/>
      </rPr>
      <t>年需要支付</t>
    </r>
    <r>
      <rPr>
        <sz val="11"/>
        <rFont val="Times New Roman"/>
        <charset val="134"/>
      </rPr>
      <t>2024</t>
    </r>
    <r>
      <rPr>
        <sz val="11"/>
        <rFont val="宋体"/>
        <charset val="134"/>
      </rPr>
      <t>年工资</t>
    </r>
  </si>
  <si>
    <r>
      <rPr>
        <sz val="11"/>
        <rFont val="Times New Roman"/>
        <charset val="134"/>
      </rPr>
      <t>90</t>
    </r>
    <r>
      <rPr>
        <sz val="11"/>
        <rFont val="宋体"/>
        <charset val="134"/>
      </rPr>
      <t>万元</t>
    </r>
  </si>
  <si>
    <r>
      <rPr>
        <sz val="11"/>
        <rFont val="宋体"/>
        <charset val="134"/>
      </rPr>
      <t>保障办公环境安全</t>
    </r>
  </si>
  <si>
    <r>
      <rPr>
        <sz val="11"/>
        <rFont val="宋体"/>
        <charset val="134"/>
      </rPr>
      <t>解决政府办公大楼的治安秩序问题</t>
    </r>
  </si>
  <si>
    <r>
      <rPr>
        <sz val="11"/>
        <rFont val="宋体"/>
        <charset val="134"/>
      </rPr>
      <t>安保工作</t>
    </r>
  </si>
  <si>
    <r>
      <rPr>
        <sz val="11"/>
        <rFont val="宋体"/>
        <charset val="134"/>
      </rPr>
      <t>采取购买服务的方式保障机关办公大楼正常运行，受托方全权负责食堂</t>
    </r>
    <r>
      <rPr>
        <sz val="11"/>
        <rFont val="Times New Roman"/>
        <charset val="134"/>
      </rPr>
      <t>23</t>
    </r>
    <r>
      <rPr>
        <sz val="11"/>
        <rFont val="宋体"/>
        <charset val="134"/>
      </rPr>
      <t>名派驻人员的管理、调配、培训、考核、薪资发放、劳动保险医疗、劳动保护用品、劳动安全责任、健康检查，大大的节约了人员成本、管理成本，提高了经济效益</t>
    </r>
  </si>
  <si>
    <r>
      <rPr>
        <sz val="11"/>
        <rFont val="宋体"/>
        <charset val="134"/>
      </rPr>
      <t>保安执勤，达到可持续性效益</t>
    </r>
  </si>
  <si>
    <t>保障办公主楼、副楼以及归属政府部门的其他办公场所的日常维护、维修。</t>
  </si>
  <si>
    <r>
      <rPr>
        <sz val="11"/>
        <rFont val="宋体"/>
        <charset val="134"/>
      </rPr>
      <t>保障办公大楼正常运行</t>
    </r>
  </si>
  <si>
    <r>
      <rPr>
        <sz val="11"/>
        <rFont val="宋体"/>
        <charset val="134"/>
      </rPr>
      <t>办公楼区域维修经费、会议保障、公寓维修</t>
    </r>
  </si>
  <si>
    <r>
      <rPr>
        <sz val="11"/>
        <rFont val="宋体"/>
        <charset val="134"/>
      </rPr>
      <t>机关事务、服务工作质量提升</t>
    </r>
  </si>
  <si>
    <r>
      <rPr>
        <sz val="11"/>
        <rFont val="宋体"/>
        <charset val="134"/>
      </rPr>
      <t>开展各项维修改造工程，改善办公环境</t>
    </r>
  </si>
  <si>
    <t>支付办公楼运行维护费用</t>
  </si>
  <si>
    <r>
      <rPr>
        <sz val="11"/>
        <rFont val="宋体"/>
        <charset val="134"/>
      </rPr>
      <t>政府办公楼日常维护经费按照每年的日常维修量和新增维护项目的需要，全年合计</t>
    </r>
    <r>
      <rPr>
        <sz val="11"/>
        <rFont val="Times New Roman"/>
        <charset val="134"/>
      </rPr>
      <t>50</t>
    </r>
    <r>
      <rPr>
        <sz val="11"/>
        <rFont val="宋体"/>
        <charset val="134"/>
      </rPr>
      <t>万元</t>
    </r>
  </si>
  <si>
    <r>
      <rPr>
        <sz val="11"/>
        <rFont val="宋体"/>
        <charset val="134"/>
      </rPr>
      <t>政府主楼</t>
    </r>
    <r>
      <rPr>
        <sz val="11"/>
        <rFont val="Times New Roman"/>
        <charset val="134"/>
      </rPr>
      <t>618</t>
    </r>
    <r>
      <rPr>
        <sz val="11"/>
        <rFont val="宋体"/>
        <charset val="134"/>
      </rPr>
      <t>会议室无纸化办公会议系统网络经费</t>
    </r>
    <r>
      <rPr>
        <sz val="11"/>
        <rFont val="Times New Roman"/>
        <charset val="134"/>
      </rPr>
      <t>2.2</t>
    </r>
    <r>
      <rPr>
        <sz val="11"/>
        <rFont val="宋体"/>
        <charset val="134"/>
      </rPr>
      <t>万元，会务保障经费</t>
    </r>
    <r>
      <rPr>
        <sz val="11"/>
        <rFont val="Times New Roman"/>
        <charset val="134"/>
      </rPr>
      <t>5</t>
    </r>
    <r>
      <rPr>
        <sz val="11"/>
        <rFont val="宋体"/>
        <charset val="134"/>
      </rPr>
      <t>万元</t>
    </r>
  </si>
  <si>
    <r>
      <rPr>
        <sz val="11"/>
        <rFont val="宋体"/>
        <charset val="134"/>
      </rPr>
      <t>电梯维护的安全员培训、体检、电梯维护和保养和质检，全年合计</t>
    </r>
    <r>
      <rPr>
        <sz val="11"/>
        <rFont val="Times New Roman"/>
        <charset val="134"/>
      </rPr>
      <t>1</t>
    </r>
    <r>
      <rPr>
        <sz val="11"/>
        <rFont val="宋体"/>
        <charset val="134"/>
      </rPr>
      <t>万元</t>
    </r>
  </si>
  <si>
    <r>
      <rPr>
        <sz val="11"/>
        <rFont val="宋体"/>
        <charset val="134"/>
      </rPr>
      <t>日常公务用车平台经费是保障平台办公的各项维护费用，全年合计</t>
    </r>
    <r>
      <rPr>
        <sz val="11"/>
        <rFont val="Times New Roman"/>
        <charset val="134"/>
      </rPr>
      <t>2</t>
    </r>
    <r>
      <rPr>
        <sz val="11"/>
        <rFont val="宋体"/>
        <charset val="134"/>
      </rPr>
      <t>万元</t>
    </r>
  </si>
  <si>
    <r>
      <rPr>
        <sz val="11"/>
        <rFont val="宋体"/>
        <charset val="134"/>
      </rPr>
      <t>提供良好履职基础，服务社会发展能力</t>
    </r>
  </si>
  <si>
    <r>
      <rPr>
        <sz val="11"/>
        <rFont val="宋体"/>
        <charset val="134"/>
      </rPr>
      <t>切实履行工作职责，正常开展日常各项工作</t>
    </r>
  </si>
  <si>
    <r>
      <rPr>
        <sz val="11"/>
        <rFont val="宋体"/>
        <charset val="134"/>
      </rPr>
      <t>提供良好的办公环境</t>
    </r>
  </si>
  <si>
    <r>
      <rPr>
        <sz val="11"/>
        <rFont val="宋体"/>
        <charset val="134"/>
      </rPr>
      <t>有效提高工作效率和工作质量</t>
    </r>
  </si>
  <si>
    <t>保障全区机关事业单位公务用车正常运行</t>
  </si>
  <si>
    <r>
      <rPr>
        <sz val="11"/>
        <rFont val="宋体"/>
        <charset val="134"/>
      </rPr>
      <t>保障机关事业单位公车运行</t>
    </r>
  </si>
  <si>
    <r>
      <rPr>
        <sz val="11"/>
        <rFont val="宋体"/>
        <charset val="134"/>
      </rPr>
      <t>保障驾驶员加班、值班费、平台日常工作经费和公务用车停放租赁费</t>
    </r>
  </si>
  <si>
    <r>
      <rPr>
        <sz val="11"/>
        <rFont val="宋体"/>
        <charset val="134"/>
      </rPr>
      <t>提高公务用车服务质量</t>
    </r>
  </si>
  <si>
    <r>
      <rPr>
        <sz val="11"/>
        <rFont val="宋体"/>
        <charset val="134"/>
      </rPr>
      <t>确保驾驶员经费按月足额发放、停车场租赁费按时交纳</t>
    </r>
  </si>
  <si>
    <t>按计划完成</t>
  </si>
  <si>
    <t>2024年需要支付费用</t>
  </si>
  <si>
    <t>公车平台驾驶员公里数、出车台次费42万元、驾驶员加班、值班费41万元、平台终端运营服务系统运行费6万元、全年预计支出90万元根据财政要求后期追加租赁费用13.2万元</t>
  </si>
  <si>
    <r>
      <rPr>
        <sz val="11"/>
        <rFont val="宋体"/>
        <charset val="134"/>
      </rPr>
      <t>解决全区机关事业单位公务出行问题</t>
    </r>
  </si>
  <si>
    <r>
      <rPr>
        <sz val="11"/>
        <rFont val="宋体"/>
        <charset val="134"/>
      </rPr>
      <t>解决了全区机关事业单位工作出行困难的问题，收到了良好的社会效益</t>
    </r>
  </si>
  <si>
    <r>
      <rPr>
        <sz val="11"/>
        <rFont val="宋体"/>
        <charset val="134"/>
      </rPr>
      <t>经济效益指标</t>
    </r>
  </si>
  <si>
    <r>
      <rPr>
        <sz val="11"/>
        <rFont val="宋体"/>
        <charset val="134"/>
      </rPr>
      <t>保障公务出行</t>
    </r>
  </si>
  <si>
    <r>
      <rPr>
        <sz val="11"/>
        <rFont val="宋体"/>
        <charset val="134"/>
      </rPr>
      <t>务用车平台采取聘用服务的方式保障公车平台正常运行，我单位全权负责公务平台</t>
    </r>
    <r>
      <rPr>
        <sz val="11"/>
        <rFont val="Times New Roman"/>
        <charset val="134"/>
      </rPr>
      <t>59</t>
    </r>
    <r>
      <rPr>
        <sz val="11"/>
        <rFont val="宋体"/>
        <charset val="134"/>
      </rPr>
      <t>名临聘驾驶人员的管理、</t>
    </r>
    <r>
      <rPr>
        <sz val="11"/>
        <rFont val="Times New Roman"/>
        <charset val="134"/>
      </rPr>
      <t xml:space="preserve"> </t>
    </r>
    <r>
      <rPr>
        <sz val="11"/>
        <rFont val="宋体"/>
        <charset val="134"/>
      </rPr>
      <t>调配、考核、薪资发放、社会保险医疗、安全教育等相关工作大大的节约了人员成本、管理成本，提高了经济效益</t>
    </r>
  </si>
  <si>
    <r>
      <rPr>
        <sz val="11"/>
        <rFont val="宋体"/>
        <charset val="134"/>
      </rPr>
      <t>可持续影响指标</t>
    </r>
  </si>
  <si>
    <r>
      <rPr>
        <sz val="11"/>
        <rFont val="宋体"/>
        <charset val="134"/>
      </rPr>
      <t>公务用车平台保障全区所有机关事业单位每年的办公出行，达到可持续性效益</t>
    </r>
  </si>
  <si>
    <t>及时缴纳水电费，保障正常办公秩序</t>
  </si>
  <si>
    <r>
      <rPr>
        <sz val="11"/>
        <rFont val="宋体"/>
        <charset val="134"/>
      </rPr>
      <t>保障全年水电费</t>
    </r>
  </si>
  <si>
    <r>
      <rPr>
        <sz val="11"/>
        <rFont val="宋体"/>
        <charset val="134"/>
      </rPr>
      <t>完成全年政府办公楼水电保障工作</t>
    </r>
  </si>
  <si>
    <r>
      <rPr>
        <sz val="11"/>
        <rFont val="宋体"/>
        <charset val="134"/>
      </rPr>
      <t>保障归属西区机关事务管理局缴纳水电费的机关事业单位水电正常使用</t>
    </r>
  </si>
  <si>
    <r>
      <rPr>
        <sz val="11"/>
        <rFont val="宋体"/>
        <charset val="134"/>
      </rPr>
      <t>完成了全年水电费的缴纳，维护了办公秩序，保障了西区政府的正常工作开展</t>
    </r>
  </si>
  <si>
    <r>
      <rPr>
        <sz val="11"/>
        <rFont val="宋体"/>
        <charset val="134"/>
      </rPr>
      <t>支付水电费</t>
    </r>
  </si>
  <si>
    <r>
      <rPr>
        <sz val="11"/>
        <rFont val="Times New Roman"/>
        <charset val="134"/>
      </rPr>
      <t>155</t>
    </r>
    <r>
      <rPr>
        <sz val="11"/>
        <rFont val="宋体"/>
        <charset val="134"/>
      </rPr>
      <t>万</t>
    </r>
  </si>
  <si>
    <r>
      <rPr>
        <sz val="11"/>
        <rFont val="宋体"/>
        <charset val="134"/>
      </rPr>
      <t>确保西区政府办公场所工作秩序</t>
    </r>
  </si>
  <si>
    <r>
      <rPr>
        <sz val="11"/>
        <rFont val="宋体"/>
        <charset val="134"/>
      </rPr>
      <t>完成了全年水电费正常缴纳，保障了西区政府正常办公秩序</t>
    </r>
  </si>
  <si>
    <t>生态效益</t>
  </si>
  <si>
    <t>节约水电费支出</t>
  </si>
  <si>
    <r>
      <rPr>
        <sz val="11"/>
        <rFont val="宋体"/>
        <charset val="134"/>
      </rPr>
      <t>我中心规范财务工作，加强会计核算与内部监督，提高财政资金使用效益强化责任，落实各项节电节水措施各部门</t>
    </r>
    <r>
      <rPr>
        <sz val="11"/>
        <rFont val="Times New Roman"/>
        <charset val="134"/>
      </rPr>
      <t>(</t>
    </r>
    <r>
      <rPr>
        <sz val="11"/>
        <rFont val="宋体"/>
        <charset val="134"/>
      </rPr>
      <t>单位</t>
    </r>
    <r>
      <rPr>
        <sz val="11"/>
        <rFont val="Times New Roman"/>
        <charset val="134"/>
      </rPr>
      <t>)</t>
    </r>
    <r>
      <rPr>
        <sz val="11"/>
        <rFont val="宋体"/>
        <charset val="134"/>
      </rPr>
      <t>主要领导要亲自抓各项节电节水措施的制定并将责任落实到人</t>
    </r>
    <r>
      <rPr>
        <sz val="11"/>
        <rFont val="Times New Roman"/>
        <charset val="134"/>
      </rPr>
      <t>,</t>
    </r>
    <r>
      <rPr>
        <sz val="11"/>
        <rFont val="宋体"/>
        <charset val="134"/>
      </rPr>
      <t>推动单位用电量、用水量的降低</t>
    </r>
  </si>
  <si>
    <r>
      <rPr>
        <sz val="11"/>
        <rFont val="宋体"/>
        <charset val="134"/>
      </rPr>
      <t>节约水电支持出，达到可持续性目标</t>
    </r>
  </si>
  <si>
    <t>能源管理能力和能效水平稳步提升，节能管理标准化信息化融合发展，建成一批节约型机关、绿色低碳示范单位、节约型公共机构示范单位、节水型单位、生活垃圾分类示范点、合同能源管理和新能源应用项目。</t>
  </si>
  <si>
    <t>积极开展公共机构能耗统计、监测和定额管理</t>
  </si>
  <si>
    <r>
      <rPr>
        <sz val="11"/>
        <rFont val="宋体"/>
        <charset val="134"/>
      </rPr>
      <t>积极推进各级各类公共机构能源资源消费数据票据溯源，组织开展能源资源消费数据统计和会审，提升能耗统计数据质量</t>
    </r>
  </si>
  <si>
    <t>积极推进节约型机关和示范创建</t>
  </si>
  <si>
    <r>
      <rPr>
        <sz val="11"/>
        <rFont val="宋体"/>
        <charset val="134"/>
      </rPr>
      <t>积极推进绿色建筑创建行动，加强绿色化运行管理实施公共机构既有建筑节能改造</t>
    </r>
    <r>
      <rPr>
        <sz val="11"/>
        <rFont val="Times New Roman"/>
        <charset val="134"/>
      </rPr>
      <t>1</t>
    </r>
    <r>
      <rPr>
        <sz val="11"/>
        <rFont val="宋体"/>
        <charset val="134"/>
      </rPr>
      <t>万平方米；积极开展公共机构能耗统计、监测和定额管理</t>
    </r>
  </si>
  <si>
    <r>
      <rPr>
        <sz val="11"/>
        <rFont val="宋体"/>
        <charset val="134"/>
      </rPr>
      <t>成本控制</t>
    </r>
  </si>
  <si>
    <r>
      <rPr>
        <sz val="11"/>
        <rFont val="Times New Roman"/>
        <charset val="134"/>
      </rPr>
      <t>6</t>
    </r>
    <r>
      <rPr>
        <sz val="11"/>
        <rFont val="宋体"/>
        <charset val="134"/>
      </rPr>
      <t>万</t>
    </r>
  </si>
  <si>
    <r>
      <rPr>
        <sz val="11"/>
        <rFont val="宋体"/>
        <charset val="134"/>
      </rPr>
      <t>全面贯彻新发展理念，以绿色低碳发展为目标，协同推进节能降碳、示范创建与碳达峰行动，努力开创公共机构节约能源资源和生态环境保护工作新局面，助力我区经济社会绿色低碳转型发展</t>
    </r>
  </si>
  <si>
    <r>
      <rPr>
        <sz val="11"/>
        <rFont val="宋体"/>
        <charset val="134"/>
      </rPr>
      <t>积极推进节约型机关和示范创建</t>
    </r>
  </si>
  <si>
    <r>
      <rPr>
        <sz val="11"/>
        <rFont val="宋体"/>
        <charset val="134"/>
      </rPr>
      <t>扎实做好碳排放核算与数据质量管理，有有序推进公共机构碳核查和信息披露，探索绿色低碳管理模式，创建多层次的近零碳机关</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</si>
  <si>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</si>
  <si>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</si>
  <si>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</si>
  <si>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</si>
  <si>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</si>
  <si>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</si>
  <si>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</si>
  <si>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政府集中办公楼运行维护费</t>
  </si>
  <si>
    <t>办公楼区域维修经费、会议保障、公寓维修</t>
  </si>
  <si>
    <t>公务用车平台运行经费</t>
  </si>
  <si>
    <t>障驾驶员加班、值班费、平台日常工作经费和公务用车停放租赁费</t>
  </si>
  <si>
    <t>食堂运行经费</t>
  </si>
  <si>
    <t>确保正常支付工作人员服务费、食堂支付食材费以及和食堂食品安全、卫生相关的各项费用</t>
  </si>
  <si>
    <t>政府办公楼栋水电运维费</t>
  </si>
  <si>
    <t>完成全年政府办公楼水电保障工作</t>
  </si>
  <si>
    <t>加强能源管理能力和能效水平稳步提升，节能管理标准化信息化融合发展，建成一批节约型机关、绿色低碳示范单位、节约型公共机构示范单位、节水型单位、生活垃圾分类示范点、合同能源管理和新能源应用项目。</t>
  </si>
  <si>
    <t>年度部门整体支出预算</t>
  </si>
  <si>
    <t>资金总额</t>
  </si>
  <si>
    <t>年度总体目标</t>
  </si>
  <si>
    <t>承担全区机关后勤事务性、服务性工作</t>
  </si>
  <si>
    <t>年度绩效指标</t>
  </si>
  <si>
    <t>指标值
（包含数字及文字描述）</t>
  </si>
  <si>
    <t>产出指标</t>
  </si>
  <si>
    <t>机关运行后勤保障项目经费</t>
  </si>
  <si>
    <t>保障西区行政事业单位正常运行</t>
  </si>
  <si>
    <t>支付我中心员工基本工资、社保费用</t>
  </si>
  <si>
    <t>支付差旅费用、福利费用、工会经费、办公费用，水电费用</t>
  </si>
  <si>
    <t>履行后勤保障职能</t>
  </si>
  <si>
    <t>确保保安经费按月足额发放</t>
  </si>
  <si>
    <t>保障人员经费</t>
  </si>
  <si>
    <t>确保人员工资、社保费按月足额发放</t>
  </si>
  <si>
    <t>保障公用经费</t>
  </si>
  <si>
    <t>保障基本公用经费</t>
  </si>
  <si>
    <t>2024年1月-12月</t>
  </si>
  <si>
    <t>2024年各项目经费合计831万</t>
  </si>
  <si>
    <t>2024年全年人员经费546万</t>
  </si>
  <si>
    <t>全年在职、聘用总的公用经费合计199.29万元，其中公务用车运行维护费170万元</t>
  </si>
  <si>
    <t>职工满意度</t>
  </si>
  <si>
    <r>
      <rPr>
        <sz val="11"/>
        <rFont val="宋体"/>
        <charset val="134"/>
      </rPr>
      <t>达到</t>
    </r>
    <r>
      <rPr>
        <sz val="11"/>
        <rFont val="Times New Roman"/>
        <charset val="0"/>
      </rPr>
      <t>98%</t>
    </r>
    <r>
      <rPr>
        <sz val="11"/>
        <rFont val="宋体"/>
        <charset val="134"/>
      </rPr>
      <t>的满意度</t>
    </r>
  </si>
  <si>
    <t xml:space="preserve">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</si>
</sst>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6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11"/>
      <color theme="1"/>
      <name val="宋体"/>
      <charset val="134"/>
      <scheme val="minor"/>
    </font>
    <font>
      <sz val="11"/>
      <name val="SimSun"/>
      <charset val="0"/>
    </font>
    <font>
      <sz val="11"/>
      <name val="宋体"/>
      <charset val="134"/>
    </font>
    <font>
      <sz val="11"/>
      <name val="宋体"/>
      <charset val="0"/>
    </font>
    <font>
      <sz val="11"/>
      <name val="宋体"/>
      <charset val="134"/>
      <scheme val="minor"/>
    </font>
    <font>
      <sz val="9"/>
      <name val="simhei"/>
      <charset val="0"/>
    </font>
    <font>
      <sz val="11"/>
      <name val="Times New Roman"/>
      <charset val="0"/>
    </font>
    <font>
      <b/>
      <sz val="15"/>
      <name val="宋体"/>
      <charset val="134"/>
    </font>
    <font>
      <sz val="10"/>
      <name val="宋体"/>
      <charset val="134"/>
    </font>
    <font>
      <sz val="11"/>
      <color theme="1"/>
      <name val="Times New Roman"/>
      <charset val="134"/>
    </font>
    <font>
      <sz val="11"/>
      <color theme="1"/>
      <name val="Times New Roman"/>
      <charset val="0"/>
    </font>
    <font>
      <sz val="11"/>
      <name val="Times New Roman"/>
      <charset val="134"/>
    </font>
    <font>
      <b/>
      <sz val="9"/>
      <name val="宋体"/>
      <charset val="134"/>
    </font>
    <font>
      <sz val="9"/>
      <name val="宋体"/>
      <charset val="134"/>
    </font>
    <font>
      <sz val="11"/>
      <color theme="1"/>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color rgb="FF000000"/>
      <name val="Dialog.plain"/>
      <charset val="134"/>
    </font>
    <font>
      <b/>
      <sz val="9"/>
      <color rgb="FF000000"/>
      <name val="宋体"/>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right style="thin">
        <color auto="1"/>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style="thin">
        <color auto="1"/>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style="thin">
        <color rgb="FFFFFFFF"/>
      </right>
      <top/>
      <bottom/>
      <diagonal/>
    </border>
    <border>
      <left style="thin">
        <color rgb="FFC2C3C4"/>
      </left>
      <right style="thin">
        <color rgb="FFC2C3C4"/>
      </right>
      <top style="thin">
        <color rgb="FFC2C3C4"/>
      </top>
      <bottom style="thin">
        <color rgb="FFC2C3C4"/>
      </bottom>
      <diagonal/>
    </border>
    <border>
      <left style="thin">
        <color rgb="FFC2C3C4"/>
      </left>
      <right/>
      <top style="thin">
        <color rgb="FFC2C3C4"/>
      </top>
      <bottom style="thin">
        <color rgb="FFC2C3C4"/>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9"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51"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39"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8" borderId="52"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53" applyNumberFormat="0" applyFill="0" applyAlignment="0" applyProtection="0">
      <alignment vertical="center"/>
    </xf>
    <xf numFmtId="0" fontId="51" fillId="0" borderId="53" applyNumberFormat="0" applyFill="0" applyAlignment="0" applyProtection="0">
      <alignment vertical="center"/>
    </xf>
    <xf numFmtId="0" fontId="43" fillId="10" borderId="0" applyNumberFormat="0" applyBorder="0" applyAlignment="0" applyProtection="0">
      <alignment vertical="center"/>
    </xf>
    <xf numFmtId="0" fontId="46" fillId="0" borderId="54" applyNumberFormat="0" applyFill="0" applyAlignment="0" applyProtection="0">
      <alignment vertical="center"/>
    </xf>
    <xf numFmtId="0" fontId="43" fillId="11" borderId="0" applyNumberFormat="0" applyBorder="0" applyAlignment="0" applyProtection="0">
      <alignment vertical="center"/>
    </xf>
    <xf numFmtId="0" fontId="52" fillId="12" borderId="55" applyNumberFormat="0" applyAlignment="0" applyProtection="0">
      <alignment vertical="center"/>
    </xf>
    <xf numFmtId="0" fontId="53" fillId="12" borderId="51" applyNumberFormat="0" applyAlignment="0" applyProtection="0">
      <alignment vertical="center"/>
    </xf>
    <xf numFmtId="0" fontId="54" fillId="13" borderId="56"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57" applyNumberFormat="0" applyFill="0" applyAlignment="0" applyProtection="0">
      <alignment vertical="center"/>
    </xf>
    <xf numFmtId="0" fontId="56" fillId="0" borderId="58"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59" fillId="0" borderId="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37" fillId="0" borderId="0"/>
    <xf numFmtId="0" fontId="59" fillId="0" borderId="0">
      <alignment vertical="center"/>
    </xf>
  </cellStyleXfs>
  <cellXfs count="32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pplyProtection="1">
      <alignment horizontal="center" vertical="center"/>
    </xf>
    <xf numFmtId="0" fontId="6" fillId="0" borderId="13"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7"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right" vertical="center" wrapText="1"/>
    </xf>
    <xf numFmtId="0" fontId="5" fillId="0" borderId="14"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left" vertical="center" wrapText="1"/>
    </xf>
    <xf numFmtId="49" fontId="8" fillId="0" borderId="16" xfId="47" applyNumberFormat="1" applyFont="1" applyFill="1" applyBorder="1" applyAlignment="1" applyProtection="1">
      <alignment horizontal="center" vertical="center" wrapText="1"/>
    </xf>
    <xf numFmtId="49" fontId="8" fillId="0" borderId="17" xfId="47"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7" fillId="0" borderId="1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9" fillId="0" borderId="4" xfId="0" applyNumberFormat="1" applyFont="1" applyFill="1" applyBorder="1" applyAlignment="1" applyProtection="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4" xfId="0" applyFont="1" applyFill="1" applyBorder="1" applyAlignment="1">
      <alignment horizontal="center" vertical="center"/>
    </xf>
    <xf numFmtId="49" fontId="8" fillId="0" borderId="4" xfId="47"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7" fillId="0" borderId="22"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1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xf>
    <xf numFmtId="0" fontId="6" fillId="0" borderId="23" xfId="0" applyFont="1" applyFill="1" applyBorder="1" applyAlignment="1">
      <alignment horizontal="left" vertical="center" wrapText="1"/>
    </xf>
    <xf numFmtId="0" fontId="12" fillId="0" borderId="4" xfId="0"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8" fillId="0" borderId="0"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4" xfId="0" applyNumberFormat="1" applyFont="1" applyFill="1" applyBorder="1" applyAlignment="1" applyProtection="1">
      <alignment horizontal="center" vertical="center"/>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center" vertical="center"/>
    </xf>
    <xf numFmtId="49" fontId="14" fillId="0" borderId="4" xfId="0" applyNumberFormat="1" applyFont="1" applyFill="1" applyBorder="1" applyAlignment="1" applyProtection="1">
      <alignment horizontal="left" vertical="center" wrapText="1"/>
    </xf>
    <xf numFmtId="0" fontId="8" fillId="0" borderId="5"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NumberFormat="1" applyFont="1" applyFill="1" applyBorder="1" applyAlignment="1" applyProtection="1">
      <alignment horizontal="center" vertical="center" wrapText="1"/>
    </xf>
    <xf numFmtId="0" fontId="17" fillId="0" borderId="26" xfId="0" applyNumberFormat="1" applyFont="1" applyFill="1" applyBorder="1" applyAlignment="1" applyProtection="1">
      <alignment horizontal="center" vertical="center"/>
    </xf>
    <xf numFmtId="49" fontId="8" fillId="0" borderId="16" xfId="0" applyNumberFormat="1" applyFont="1" applyFill="1" applyBorder="1" applyAlignment="1" applyProtection="1">
      <alignment horizontal="center" vertical="center" wrapText="1"/>
    </xf>
    <xf numFmtId="49" fontId="17" fillId="0" borderId="17" xfId="0" applyNumberFormat="1" applyFont="1" applyFill="1" applyBorder="1" applyAlignment="1" applyProtection="1">
      <alignment horizontal="center" vertical="center" wrapText="1"/>
    </xf>
    <xf numFmtId="49" fontId="17" fillId="0" borderId="16" xfId="0" applyNumberFormat="1" applyFont="1" applyFill="1" applyBorder="1" applyAlignment="1" applyProtection="1">
      <alignment horizontal="center" vertical="center" wrapText="1"/>
    </xf>
    <xf numFmtId="49" fontId="17" fillId="0" borderId="27"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49" fontId="17" fillId="0" borderId="16" xfId="50" applyNumberFormat="1" applyFont="1" applyFill="1" applyBorder="1" applyAlignment="1" applyProtection="1">
      <alignment horizontal="center" vertical="center" wrapText="1"/>
    </xf>
    <xf numFmtId="49" fontId="17" fillId="0" borderId="27" xfId="50" applyNumberFormat="1" applyFont="1" applyFill="1" applyBorder="1" applyAlignment="1" applyProtection="1">
      <alignment horizontal="center" vertical="center" wrapText="1"/>
    </xf>
    <xf numFmtId="49" fontId="17" fillId="0" borderId="15"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49" fontId="17" fillId="0" borderId="20" xfId="0" applyNumberFormat="1" applyFont="1" applyFill="1" applyBorder="1" applyAlignment="1" applyProtection="1">
      <alignment horizontal="center" vertical="center" wrapText="1"/>
    </xf>
    <xf numFmtId="49" fontId="17" fillId="0" borderId="21"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28" xfId="0" applyNumberFormat="1" applyFont="1" applyFill="1" applyBorder="1" applyAlignment="1" applyProtection="1">
      <alignment horizontal="center" vertical="center" wrapText="1"/>
    </xf>
    <xf numFmtId="0" fontId="17" fillId="0" borderId="29" xfId="0" applyNumberFormat="1" applyFont="1" applyFill="1" applyBorder="1" applyAlignment="1" applyProtection="1">
      <alignment horizontal="center" vertical="center" wrapText="1"/>
    </xf>
    <xf numFmtId="0" fontId="12" fillId="0" borderId="29" xfId="0" applyNumberFormat="1" applyFont="1" applyFill="1" applyBorder="1" applyAlignment="1" applyProtection="1">
      <alignment horizontal="center" vertical="center" wrapText="1"/>
    </xf>
    <xf numFmtId="49" fontId="17" fillId="0" borderId="30" xfId="50" applyNumberFormat="1" applyFont="1" applyFill="1" applyBorder="1" applyAlignment="1" applyProtection="1">
      <alignment horizontal="center" vertical="center" wrapText="1"/>
    </xf>
    <xf numFmtId="49" fontId="17" fillId="0" borderId="31" xfId="50" applyNumberFormat="1" applyFont="1" applyFill="1" applyBorder="1" applyAlignment="1" applyProtection="1">
      <alignment horizontal="center" vertical="center" wrapText="1"/>
    </xf>
    <xf numFmtId="0" fontId="13" fillId="0" borderId="32" xfId="0" applyFont="1" applyFill="1" applyBorder="1" applyAlignment="1">
      <alignment horizontal="center" vertical="center" wrapText="1"/>
    </xf>
    <xf numFmtId="0" fontId="13" fillId="0" borderId="1" xfId="0" applyFont="1" applyFill="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6" fillId="0" borderId="33" xfId="0" applyFont="1" applyFill="1" applyBorder="1" applyAlignment="1">
      <alignment horizontal="center" vertical="center"/>
    </xf>
    <xf numFmtId="0" fontId="17" fillId="0" borderId="34" xfId="0" applyNumberFormat="1" applyFont="1" applyFill="1" applyBorder="1" applyAlignment="1" applyProtection="1">
      <alignment horizontal="center" vertical="center"/>
    </xf>
    <xf numFmtId="49" fontId="17" fillId="0" borderId="35" xfId="0" applyNumberFormat="1" applyFont="1" applyFill="1" applyBorder="1" applyAlignment="1" applyProtection="1">
      <alignment horizontal="center" vertical="center" wrapText="1"/>
    </xf>
    <xf numFmtId="49" fontId="17" fillId="0" borderId="35" xfId="50" applyNumberFormat="1" applyFont="1" applyFill="1" applyBorder="1" applyAlignment="1" applyProtection="1">
      <alignment horizontal="center" vertical="center" wrapText="1"/>
    </xf>
    <xf numFmtId="49" fontId="17" fillId="0" borderId="36" xfId="0" applyNumberFormat="1" applyFont="1" applyFill="1" applyBorder="1" applyAlignment="1" applyProtection="1">
      <alignment horizontal="center" vertical="center" wrapText="1"/>
    </xf>
    <xf numFmtId="49" fontId="17" fillId="0" borderId="37" xfId="0" applyNumberFormat="1" applyFont="1" applyFill="1" applyBorder="1" applyAlignment="1" applyProtection="1">
      <alignment horizontal="center" vertical="center" wrapText="1"/>
    </xf>
    <xf numFmtId="49" fontId="17" fillId="0" borderId="38" xfId="50" applyNumberFormat="1" applyFont="1" applyFill="1" applyBorder="1" applyAlignment="1" applyProtection="1">
      <alignment horizontal="center" vertical="center" wrapText="1"/>
    </xf>
    <xf numFmtId="49" fontId="8" fillId="0" borderId="5" xfId="50" applyNumberFormat="1" applyFont="1" applyFill="1" applyBorder="1" applyAlignment="1" applyProtection="1">
      <alignment horizontal="center" vertical="center" wrapText="1"/>
    </xf>
    <xf numFmtId="49" fontId="17" fillId="0" borderId="19" xfId="50" applyNumberFormat="1" applyFont="1" applyFill="1" applyBorder="1" applyAlignment="1" applyProtection="1">
      <alignment horizontal="center" vertical="center" wrapText="1"/>
    </xf>
    <xf numFmtId="49" fontId="17" fillId="0" borderId="5" xfId="50" applyNumberFormat="1" applyFont="1" applyFill="1" applyBorder="1" applyAlignment="1" applyProtection="1">
      <alignment horizontal="center" vertical="center" wrapText="1"/>
    </xf>
    <xf numFmtId="49" fontId="17" fillId="0" borderId="28" xfId="50" applyNumberFormat="1" applyFont="1" applyFill="1" applyBorder="1" applyAlignment="1" applyProtection="1">
      <alignment horizontal="center" vertical="center" wrapText="1"/>
    </xf>
    <xf numFmtId="49" fontId="17" fillId="0" borderId="37" xfId="50"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xf>
    <xf numFmtId="49" fontId="17" fillId="0" borderId="16" xfId="47" applyNumberFormat="1" applyFont="1" applyFill="1" applyBorder="1" applyAlignment="1" applyProtection="1">
      <alignment horizontal="center" vertical="center" wrapText="1"/>
    </xf>
    <xf numFmtId="49" fontId="17" fillId="0" borderId="17" xfId="47"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vertical="center" wrapText="1"/>
    </xf>
    <xf numFmtId="49" fontId="8" fillId="0" borderId="28" xfId="0" applyNumberFormat="1" applyFont="1" applyFill="1" applyBorder="1" applyAlignment="1" applyProtection="1">
      <alignment vertical="center" wrapText="1"/>
    </xf>
    <xf numFmtId="49" fontId="8" fillId="0" borderId="37" xfId="0" applyNumberFormat="1" applyFont="1" applyFill="1" applyBorder="1" applyAlignment="1" applyProtection="1">
      <alignment vertical="center" wrapText="1"/>
    </xf>
    <xf numFmtId="0" fontId="14" fillId="0" borderId="18" xfId="0" applyNumberFormat="1" applyFont="1" applyFill="1" applyBorder="1" applyAlignment="1" applyProtection="1">
      <alignment horizontal="center" vertical="center"/>
    </xf>
    <xf numFmtId="49" fontId="17" fillId="0" borderId="13" xfId="50" applyNumberFormat="1" applyFont="1" applyFill="1" applyBorder="1" applyAlignment="1" applyProtection="1">
      <alignment horizontal="center" vertical="center" wrapText="1"/>
    </xf>
    <xf numFmtId="49" fontId="17" fillId="0" borderId="0" xfId="50" applyNumberFormat="1" applyFont="1" applyFill="1" applyAlignment="1" applyProtection="1">
      <alignment horizontal="center" vertical="center" wrapText="1"/>
    </xf>
    <xf numFmtId="0" fontId="14" fillId="0" borderId="22" xfId="0" applyNumberFormat="1" applyFont="1" applyFill="1" applyBorder="1" applyAlignment="1" applyProtection="1">
      <alignment horizontal="center" vertical="center"/>
    </xf>
    <xf numFmtId="49" fontId="17" fillId="0" borderId="20" xfId="50" applyNumberFormat="1" applyFont="1" applyFill="1" applyBorder="1" applyAlignment="1" applyProtection="1">
      <alignment horizontal="center" vertical="center" wrapText="1"/>
    </xf>
    <xf numFmtId="49" fontId="17" fillId="0" borderId="26" xfId="50" applyNumberFormat="1" applyFont="1" applyFill="1" applyBorder="1" applyAlignment="1" applyProtection="1">
      <alignment horizontal="center" vertical="center" wrapText="1"/>
    </xf>
    <xf numFmtId="49" fontId="8" fillId="0" borderId="16" xfId="50" applyNumberFormat="1" applyFont="1" applyFill="1" applyBorder="1" applyAlignment="1" applyProtection="1">
      <alignment horizontal="center" vertical="center" wrapText="1"/>
    </xf>
    <xf numFmtId="49" fontId="17" fillId="0" borderId="4" xfId="51" applyNumberFormat="1" applyFont="1" applyFill="1" applyBorder="1" applyAlignment="1" applyProtection="1">
      <alignment horizontal="center" vertical="center" wrapText="1"/>
    </xf>
    <xf numFmtId="49" fontId="17" fillId="0" borderId="33" xfId="51"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19"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9" fillId="0" borderId="1" xfId="0" applyFont="1" applyBorder="1">
      <alignment vertical="center"/>
    </xf>
    <xf numFmtId="0" fontId="21" fillId="0" borderId="0" xfId="0" applyFont="1" applyBorder="1" applyAlignment="1">
      <alignment vertical="center" wrapText="1"/>
    </xf>
    <xf numFmtId="0" fontId="19" fillId="0" borderId="1" xfId="0" applyFont="1" applyBorder="1" applyAlignment="1">
      <alignment vertical="center" wrapText="1"/>
    </xf>
    <xf numFmtId="0" fontId="19" fillId="0" borderId="39" xfId="0" applyFont="1" applyBorder="1">
      <alignment vertical="center"/>
    </xf>
    <xf numFmtId="0" fontId="8" fillId="0" borderId="39" xfId="0" applyFont="1" applyBorder="1" applyAlignment="1">
      <alignment horizontal="left" vertical="center"/>
    </xf>
    <xf numFmtId="0" fontId="19" fillId="0" borderId="24" xfId="0" applyFont="1" applyBorder="1">
      <alignment vertical="center"/>
    </xf>
    <xf numFmtId="0" fontId="22" fillId="0" borderId="4" xfId="0" applyFont="1" applyFill="1" applyBorder="1" applyAlignment="1">
      <alignment horizontal="center" vertical="center"/>
    </xf>
    <xf numFmtId="0" fontId="19" fillId="0" borderId="24" xfId="0" applyFont="1" applyBorder="1" applyAlignment="1">
      <alignment vertical="center" wrapText="1"/>
    </xf>
    <xf numFmtId="0" fontId="18" fillId="0" borderId="24" xfId="0" applyFont="1" applyBorder="1">
      <alignment vertical="center"/>
    </xf>
    <xf numFmtId="4" fontId="22" fillId="0" borderId="4" xfId="0" applyNumberFormat="1" applyFont="1" applyFill="1" applyBorder="1" applyAlignment="1">
      <alignment horizontal="right" vertical="center"/>
    </xf>
    <xf numFmtId="0" fontId="19" fillId="0" borderId="24" xfId="0" applyFont="1" applyBorder="1" applyAlignment="1">
      <alignment horizontal="center" vertical="center" wrapText="1"/>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9" fillId="0" borderId="40" xfId="0" applyFont="1" applyBorder="1">
      <alignment vertical="center"/>
    </xf>
    <xf numFmtId="0" fontId="8" fillId="0" borderId="41"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right" vertical="center" wrapText="1"/>
    </xf>
    <xf numFmtId="0" fontId="8" fillId="0" borderId="39" xfId="0" applyFont="1" applyBorder="1" applyAlignment="1">
      <alignment horizontal="center" vertical="center"/>
    </xf>
    <xf numFmtId="0" fontId="19" fillId="0" borderId="42" xfId="0" applyFont="1" applyBorder="1">
      <alignment vertical="center"/>
    </xf>
    <xf numFmtId="0" fontId="19" fillId="0" borderId="25" xfId="0" applyFont="1" applyBorder="1">
      <alignment vertical="center"/>
    </xf>
    <xf numFmtId="0" fontId="19" fillId="0" borderId="25" xfId="0"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horizontal="center" vertical="center"/>
    </xf>
    <xf numFmtId="0" fontId="8" fillId="0" borderId="43" xfId="0" applyFont="1" applyBorder="1" applyAlignment="1">
      <alignment horizontal="center" vertical="center" wrapText="1"/>
    </xf>
    <xf numFmtId="0" fontId="19" fillId="0" borderId="41" xfId="0" applyFont="1" applyBorder="1" applyAlignment="1">
      <alignment vertical="center" wrapText="1"/>
    </xf>
    <xf numFmtId="0" fontId="22" fillId="0" borderId="4" xfId="0" applyFont="1" applyFill="1" applyBorder="1" applyAlignment="1">
      <alignment horizontal="center" vertical="center" wrapText="1"/>
    </xf>
    <xf numFmtId="176" fontId="0" fillId="0" borderId="0" xfId="0" applyNumberFormat="1" applyFont="1">
      <alignment vertical="center"/>
    </xf>
    <xf numFmtId="49" fontId="22" fillId="0" borderId="4" xfId="0" applyNumberFormat="1" applyFont="1" applyFill="1" applyBorder="1" applyAlignment="1">
      <alignment horizontal="center" vertical="center"/>
    </xf>
    <xf numFmtId="0" fontId="23" fillId="0" borderId="4" xfId="0" applyFont="1" applyBorder="1" applyAlignment="1">
      <alignment horizontal="left" vertical="center" wrapText="1"/>
    </xf>
    <xf numFmtId="176" fontId="8"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xf>
    <xf numFmtId="176" fontId="8" fillId="0" borderId="39" xfId="0" applyNumberFormat="1" applyFont="1" applyBorder="1" applyAlignment="1">
      <alignment horizontal="center" vertical="center"/>
    </xf>
    <xf numFmtId="176" fontId="22" fillId="0" borderId="4" xfId="0" applyNumberFormat="1" applyFont="1" applyFill="1" applyBorder="1" applyAlignment="1">
      <alignment horizontal="center" vertical="center"/>
    </xf>
    <xf numFmtId="176" fontId="22" fillId="0" borderId="4" xfId="0" applyNumberFormat="1" applyFont="1" applyFill="1" applyBorder="1" applyAlignment="1">
      <alignment horizontal="right" vertical="center"/>
    </xf>
    <xf numFmtId="176" fontId="23" fillId="0" borderId="44" xfId="0" applyNumberFormat="1" applyFont="1" applyBorder="1" applyAlignment="1">
      <alignment horizontal="right" vertical="center" wrapText="1"/>
    </xf>
    <xf numFmtId="176" fontId="8" fillId="0" borderId="4" xfId="0" applyNumberFormat="1" applyFont="1" applyFill="1" applyBorder="1" applyAlignment="1">
      <alignment horizontal="right" vertical="center"/>
    </xf>
    <xf numFmtId="0" fontId="18" fillId="0" borderId="24" xfId="0" applyFont="1" applyBorder="1" applyAlignment="1">
      <alignment horizontal="center" vertical="center"/>
    </xf>
    <xf numFmtId="0" fontId="8" fillId="2" borderId="44" xfId="0" applyFont="1" applyFill="1" applyBorder="1" applyAlignment="1">
      <alignment horizontal="left" vertical="center"/>
    </xf>
    <xf numFmtId="4" fontId="22" fillId="0" borderId="4" xfId="0" applyNumberFormat="1" applyFont="1" applyFill="1" applyBorder="1" applyAlignment="1">
      <alignment horizontal="center" vertical="center"/>
    </xf>
    <xf numFmtId="0" fontId="18" fillId="0" borderId="25" xfId="0" applyFont="1" applyBorder="1" applyAlignment="1">
      <alignment horizontal="center" vertical="center" wrapText="1"/>
    </xf>
    <xf numFmtId="0" fontId="0" fillId="0" borderId="0" xfId="0" applyFont="1" applyFill="1">
      <alignment vertical="center"/>
    </xf>
    <xf numFmtId="0" fontId="19" fillId="0" borderId="1" xfId="0" applyFont="1" applyFill="1" applyBorder="1">
      <alignment vertical="center"/>
    </xf>
    <xf numFmtId="0" fontId="21"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9" fillId="0" borderId="24" xfId="0" applyFont="1" applyFill="1" applyBorder="1">
      <alignment vertical="center"/>
    </xf>
    <xf numFmtId="0" fontId="3" fillId="0" borderId="1" xfId="0" applyFont="1" applyFill="1" applyBorder="1" applyAlignment="1">
      <alignment horizontal="center" vertical="center"/>
    </xf>
    <xf numFmtId="0" fontId="19" fillId="0" borderId="39" xfId="0" applyFont="1" applyFill="1" applyBorder="1">
      <alignment vertical="center"/>
    </xf>
    <xf numFmtId="0" fontId="8" fillId="0" borderId="39" xfId="0" applyFont="1" applyFill="1" applyBorder="1" applyAlignment="1">
      <alignment horizontal="left" vertical="center"/>
    </xf>
    <xf numFmtId="0" fontId="8" fillId="0" borderId="39" xfId="0" applyFont="1" applyFill="1" applyBorder="1" applyAlignment="1">
      <alignment horizontal="center" vertical="center"/>
    </xf>
    <xf numFmtId="0" fontId="19" fillId="0" borderId="42" xfId="0" applyFont="1" applyFill="1" applyBorder="1">
      <alignment vertical="center"/>
    </xf>
    <xf numFmtId="0" fontId="19" fillId="0" borderId="24" xfId="0" applyFont="1" applyFill="1" applyBorder="1" applyAlignment="1">
      <alignment vertical="center" wrapText="1"/>
    </xf>
    <xf numFmtId="0" fontId="19" fillId="0" borderId="25" xfId="0" applyFont="1" applyFill="1" applyBorder="1">
      <alignment vertical="center"/>
    </xf>
    <xf numFmtId="0" fontId="19" fillId="0" borderId="25" xfId="0" applyFont="1" applyFill="1" applyBorder="1" applyAlignment="1">
      <alignment vertical="center" wrapText="1"/>
    </xf>
    <xf numFmtId="0" fontId="18" fillId="0" borderId="24" xfId="0" applyFont="1" applyFill="1" applyBorder="1">
      <alignment vertical="center"/>
    </xf>
    <xf numFmtId="0" fontId="18" fillId="0" borderId="25" xfId="0" applyFont="1" applyFill="1" applyBorder="1" applyAlignment="1">
      <alignment vertical="center" wrapText="1"/>
    </xf>
    <xf numFmtId="0" fontId="23" fillId="2" borderId="44" xfId="0" applyFont="1" applyFill="1" applyBorder="1" applyAlignment="1">
      <alignment horizontal="left" vertical="center"/>
    </xf>
    <xf numFmtId="0" fontId="19" fillId="0" borderId="40" xfId="0" applyFont="1" applyFill="1" applyBorder="1">
      <alignment vertical="center"/>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176" fontId="0" fillId="0" borderId="0" xfId="0" applyNumberFormat="1" applyFont="1" applyFill="1" applyAlignment="1">
      <alignment vertical="center"/>
    </xf>
    <xf numFmtId="0" fontId="23" fillId="0" borderId="1" xfId="0" applyFont="1" applyFill="1" applyBorder="1" applyAlignment="1">
      <alignment vertical="center"/>
    </xf>
    <xf numFmtId="49" fontId="23" fillId="0" borderId="1" xfId="0" applyNumberFormat="1" applyFont="1" applyFill="1" applyBorder="1" applyAlignment="1">
      <alignment vertical="center"/>
    </xf>
    <xf numFmtId="0" fontId="24" fillId="0" borderId="1" xfId="0" applyFont="1" applyFill="1" applyBorder="1" applyAlignment="1">
      <alignment vertical="center" wrapText="1"/>
    </xf>
    <xf numFmtId="0" fontId="25" fillId="0" borderId="1" xfId="0" applyFont="1" applyFill="1" applyBorder="1" applyAlignment="1">
      <alignment vertical="center"/>
    </xf>
    <xf numFmtId="176" fontId="25" fillId="0" borderId="1" xfId="0" applyNumberFormat="1" applyFont="1" applyFill="1" applyBorder="1" applyAlignment="1">
      <alignment vertical="center"/>
    </xf>
    <xf numFmtId="176" fontId="26" fillId="0" borderId="1" xfId="0" applyNumberFormat="1" applyFont="1" applyFill="1" applyBorder="1" applyAlignment="1">
      <alignment horizontal="right" vertical="center" wrapText="1"/>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xf>
    <xf numFmtId="176" fontId="27" fillId="0" borderId="1" xfId="0" applyNumberFormat="1" applyFont="1" applyFill="1" applyBorder="1" applyAlignment="1">
      <alignment horizontal="center" vertical="center"/>
    </xf>
    <xf numFmtId="0" fontId="25" fillId="0" borderId="39" xfId="0" applyFont="1" applyFill="1" applyBorder="1" applyAlignment="1">
      <alignment vertical="center"/>
    </xf>
    <xf numFmtId="0" fontId="23" fillId="0" borderId="39" xfId="0" applyFont="1" applyFill="1" applyBorder="1" applyAlignment="1">
      <alignment horizontal="left" vertical="center"/>
    </xf>
    <xf numFmtId="49" fontId="23" fillId="0" borderId="39" xfId="0" applyNumberFormat="1" applyFont="1" applyFill="1" applyBorder="1" applyAlignment="1">
      <alignment horizontal="left" vertical="center"/>
    </xf>
    <xf numFmtId="176" fontId="25" fillId="0" borderId="39" xfId="0" applyNumberFormat="1" applyFont="1" applyFill="1" applyBorder="1" applyAlignment="1">
      <alignment vertical="center"/>
    </xf>
    <xf numFmtId="176" fontId="23" fillId="0" borderId="39" xfId="0" applyNumberFormat="1" applyFont="1" applyFill="1" applyBorder="1" applyAlignment="1">
      <alignment horizontal="right" vertical="center"/>
    </xf>
    <xf numFmtId="0" fontId="25" fillId="0" borderId="24" xfId="0" applyFont="1" applyFill="1" applyBorder="1" applyAlignment="1">
      <alignment vertical="center"/>
    </xf>
    <xf numFmtId="0" fontId="28" fillId="0" borderId="4" xfId="0" applyFont="1" applyFill="1" applyBorder="1" applyAlignment="1">
      <alignment horizontal="center" vertical="center"/>
    </xf>
    <xf numFmtId="49" fontId="28" fillId="0" borderId="4"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0" fontId="29" fillId="0" borderId="0" xfId="0" applyFont="1" applyFill="1" applyBorder="1" applyAlignment="1">
      <alignment vertical="center" wrapText="1"/>
    </xf>
    <xf numFmtId="4" fontId="28" fillId="0" borderId="4" xfId="0" applyNumberFormat="1" applyFont="1" applyFill="1" applyBorder="1" applyAlignment="1">
      <alignment horizontal="right" vertical="center"/>
    </xf>
    <xf numFmtId="176" fontId="0" fillId="0" borderId="4" xfId="0" applyNumberFormat="1" applyFont="1" applyFill="1" applyBorder="1" applyAlignment="1">
      <alignment vertical="center"/>
    </xf>
    <xf numFmtId="0" fontId="23" fillId="0" borderId="4" xfId="0"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23" fillId="0" borderId="4" xfId="0" applyFont="1" applyFill="1" applyBorder="1" applyAlignment="1">
      <alignment horizontal="left" vertical="center"/>
    </xf>
    <xf numFmtId="0" fontId="30" fillId="0" borderId="4" xfId="0" applyFont="1" applyBorder="1" applyAlignment="1">
      <alignment horizontal="left" vertical="center" wrapText="1"/>
    </xf>
    <xf numFmtId="4" fontId="23" fillId="0" borderId="4" xfId="0" applyNumberFormat="1" applyFont="1" applyFill="1" applyBorder="1" applyAlignment="1">
      <alignment horizontal="right" vertical="center"/>
    </xf>
    <xf numFmtId="176" fontId="26" fillId="0" borderId="4" xfId="0" applyNumberFormat="1" applyFont="1" applyBorder="1" applyAlignment="1">
      <alignment horizontal="right" vertical="center"/>
    </xf>
    <xf numFmtId="176" fontId="23" fillId="0" borderId="4" xfId="0" applyNumberFormat="1" applyFont="1" applyFill="1" applyBorder="1" applyAlignment="1">
      <alignment horizontal="right" vertical="center"/>
    </xf>
    <xf numFmtId="0" fontId="23" fillId="0" borderId="4" xfId="0" applyFont="1" applyFill="1" applyBorder="1" applyAlignment="1">
      <alignment horizontal="left" vertical="center" wrapText="1"/>
    </xf>
    <xf numFmtId="4" fontId="26" fillId="0" borderId="4" xfId="0" applyNumberFormat="1" applyFont="1" applyBorder="1" applyAlignment="1">
      <alignment horizontal="right" vertical="center"/>
    </xf>
    <xf numFmtId="0" fontId="23" fillId="0" borderId="15" xfId="0" applyFont="1" applyFill="1" applyBorder="1" applyAlignment="1">
      <alignment horizontal="center" vertical="center" wrapText="1"/>
    </xf>
    <xf numFmtId="49" fontId="23" fillId="0" borderId="15" xfId="0" applyNumberFormat="1" applyFont="1" applyFill="1" applyBorder="1" applyAlignment="1">
      <alignment horizontal="center" vertical="center" wrapText="1"/>
    </xf>
    <xf numFmtId="0" fontId="23" fillId="0" borderId="15" xfId="0" applyFont="1" applyFill="1" applyBorder="1" applyAlignment="1">
      <alignment horizontal="left" vertical="center"/>
    </xf>
    <xf numFmtId="4" fontId="23" fillId="0" borderId="15" xfId="0" applyNumberFormat="1" applyFont="1" applyFill="1" applyBorder="1" applyAlignment="1">
      <alignment horizontal="right" vertical="center"/>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Font="1" applyFill="1" applyBorder="1" applyAlignment="1">
      <alignment vertical="center"/>
    </xf>
    <xf numFmtId="0" fontId="24" fillId="0" borderId="25" xfId="0" applyFont="1" applyFill="1" applyBorder="1" applyAlignment="1">
      <alignment vertical="center" wrapText="1"/>
    </xf>
    <xf numFmtId="176" fontId="23" fillId="0" borderId="1" xfId="0" applyNumberFormat="1" applyFont="1" applyFill="1" applyBorder="1" applyAlignment="1">
      <alignment horizontal="right" vertical="center" wrapText="1"/>
    </xf>
    <xf numFmtId="176" fontId="24" fillId="0" borderId="39" xfId="0" applyNumberFormat="1" applyFont="1" applyFill="1" applyBorder="1" applyAlignment="1">
      <alignment vertical="center" wrapText="1"/>
    </xf>
    <xf numFmtId="176" fontId="28" fillId="0" borderId="4" xfId="0" applyNumberFormat="1" applyFont="1" applyFill="1" applyBorder="1" applyAlignment="1">
      <alignment horizontal="center" vertical="center" wrapText="1"/>
    </xf>
    <xf numFmtId="0" fontId="25" fillId="0" borderId="24" xfId="0" applyFont="1" applyFill="1" applyBorder="1" applyAlignment="1">
      <alignment vertical="center" wrapText="1"/>
    </xf>
    <xf numFmtId="0" fontId="31" fillId="0" borderId="24" xfId="0" applyFont="1" applyFill="1" applyBorder="1" applyAlignment="1">
      <alignment vertical="center"/>
    </xf>
    <xf numFmtId="176" fontId="28" fillId="0" borderId="4" xfId="0" applyNumberFormat="1" applyFont="1" applyFill="1" applyBorder="1" applyAlignment="1">
      <alignment horizontal="right" vertical="center"/>
    </xf>
    <xf numFmtId="176" fontId="26" fillId="0" borderId="44" xfId="0" applyNumberFormat="1" applyFont="1" applyBorder="1" applyAlignment="1">
      <alignment horizontal="right" vertical="center"/>
    </xf>
    <xf numFmtId="0" fontId="23" fillId="0" borderId="1" xfId="0" applyFont="1" applyFill="1" applyBorder="1" applyAlignment="1">
      <alignment horizontal="right" vertical="center" wrapText="1"/>
    </xf>
    <xf numFmtId="0" fontId="25" fillId="0" borderId="25" xfId="0" applyFont="1" applyFill="1" applyBorder="1" applyAlignment="1">
      <alignment vertical="center"/>
    </xf>
    <xf numFmtId="0" fontId="23" fillId="0" borderId="39" xfId="0" applyFont="1" applyFill="1" applyBorder="1" applyAlignment="1">
      <alignment horizontal="right" vertical="center"/>
    </xf>
    <xf numFmtId="0" fontId="28" fillId="0" borderId="4" xfId="0" applyFont="1" applyFill="1" applyBorder="1" applyAlignment="1">
      <alignment horizontal="center" vertical="center" wrapText="1"/>
    </xf>
    <xf numFmtId="0" fontId="25" fillId="0" borderId="25" xfId="0" applyFont="1" applyFill="1" applyBorder="1" applyAlignment="1">
      <alignment vertical="center" wrapText="1"/>
    </xf>
    <xf numFmtId="0" fontId="31" fillId="0" borderId="25" xfId="0" applyFont="1" applyFill="1" applyBorder="1" applyAlignment="1">
      <alignment vertical="center" wrapText="1"/>
    </xf>
    <xf numFmtId="0" fontId="0" fillId="0" borderId="0" xfId="0" applyFont="1" applyFill="1" applyAlignment="1">
      <alignment horizontal="center" vertical="center"/>
    </xf>
    <xf numFmtId="176" fontId="0" fillId="0" borderId="0" xfId="0" applyNumberFormat="1" applyFont="1" applyFill="1">
      <alignment vertical="center"/>
    </xf>
    <xf numFmtId="176" fontId="0" fillId="0" borderId="0" xfId="0" applyNumberFormat="1" applyFont="1" applyFill="1" applyAlignment="1">
      <alignment horizontal="center" vertical="center"/>
    </xf>
    <xf numFmtId="0" fontId="8" fillId="0" borderId="1" xfId="0" applyFont="1" applyFill="1" applyBorder="1">
      <alignment vertical="center"/>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176" fontId="19" fillId="0" borderId="1" xfId="0" applyNumberFormat="1" applyFont="1" applyFill="1" applyBorder="1">
      <alignment vertical="center"/>
    </xf>
    <xf numFmtId="176" fontId="3" fillId="0" borderId="1" xfId="0" applyNumberFormat="1" applyFont="1" applyFill="1" applyBorder="1" applyAlignment="1">
      <alignment horizontal="center" vertical="center"/>
    </xf>
    <xf numFmtId="176" fontId="29" fillId="0" borderId="39" xfId="0" applyNumberFormat="1" applyFont="1" applyFill="1" applyBorder="1" applyAlignment="1">
      <alignment vertical="center" wrapText="1"/>
    </xf>
    <xf numFmtId="176" fontId="19" fillId="0" borderId="39" xfId="0" applyNumberFormat="1" applyFont="1" applyFill="1" applyBorder="1">
      <alignment vertical="center"/>
    </xf>
    <xf numFmtId="176" fontId="8" fillId="0" borderId="39" xfId="0" applyNumberFormat="1" applyFont="1" applyFill="1" applyBorder="1" applyAlignment="1">
      <alignment horizontal="right" vertical="center"/>
    </xf>
    <xf numFmtId="176" fontId="22" fillId="0" borderId="4" xfId="0" applyNumberFormat="1" applyFont="1" applyFill="1" applyBorder="1" applyAlignment="1">
      <alignment horizontal="center" vertical="center" wrapText="1"/>
    </xf>
    <xf numFmtId="0" fontId="23" fillId="0" borderId="45" xfId="0" applyFont="1" applyBorder="1" applyAlignment="1">
      <alignment horizontal="center" vertical="center"/>
    </xf>
    <xf numFmtId="0" fontId="8" fillId="0" borderId="16" xfId="0" applyFont="1" applyFill="1" applyBorder="1" applyAlignment="1">
      <alignment horizontal="center" vertical="center"/>
    </xf>
    <xf numFmtId="0" fontId="19" fillId="0" borderId="41" xfId="0" applyFont="1" applyFill="1" applyBorder="1">
      <alignment vertical="center"/>
    </xf>
    <xf numFmtId="0" fontId="19" fillId="0" borderId="0" xfId="0" applyFont="1" applyFill="1">
      <alignment vertical="center"/>
    </xf>
    <xf numFmtId="176" fontId="0" fillId="0" borderId="4" xfId="0" applyNumberFormat="1" applyFont="1" applyFill="1" applyBorder="1">
      <alignmen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176" fontId="26" fillId="0" borderId="4" xfId="0" applyNumberFormat="1" applyFont="1" applyBorder="1" applyAlignment="1">
      <alignment horizontal="center" vertical="center"/>
    </xf>
    <xf numFmtId="0" fontId="0" fillId="0" borderId="4" xfId="0" applyFont="1" applyFill="1" applyBorder="1">
      <alignment vertical="center"/>
    </xf>
    <xf numFmtId="0" fontId="23" fillId="0" borderId="4" xfId="0" applyFont="1" applyBorder="1" applyAlignment="1">
      <alignment horizontal="center" vertical="center"/>
    </xf>
    <xf numFmtId="176" fontId="0" fillId="0" borderId="4" xfId="0" applyNumberFormat="1" applyFont="1" applyFill="1" applyBorder="1" applyAlignment="1">
      <alignment horizontal="center" vertical="center"/>
    </xf>
    <xf numFmtId="176"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vertical="center" wrapText="1"/>
    </xf>
    <xf numFmtId="176" fontId="29" fillId="0" borderId="39" xfId="0" applyNumberFormat="1" applyFont="1" applyFill="1" applyBorder="1" applyAlignment="1">
      <alignment horizontal="center" vertical="center" wrapText="1"/>
    </xf>
    <xf numFmtId="0" fontId="29" fillId="0" borderId="39" xfId="0" applyFont="1" applyFill="1" applyBorder="1" applyAlignment="1">
      <alignment vertical="center" wrapText="1"/>
    </xf>
    <xf numFmtId="176" fontId="19" fillId="0" borderId="39" xfId="0" applyNumberFormat="1" applyFont="1" applyFill="1" applyBorder="1" applyAlignment="1">
      <alignment vertical="center" wrapText="1"/>
    </xf>
    <xf numFmtId="4" fontId="22" fillId="0" borderId="17" xfId="0" applyNumberFormat="1" applyFont="1" applyFill="1" applyBorder="1" applyAlignment="1">
      <alignment horizontal="right" vertical="center"/>
    </xf>
    <xf numFmtId="4" fontId="26" fillId="0" borderId="46" xfId="0" applyNumberFormat="1" applyFont="1" applyBorder="1" applyAlignment="1">
      <alignment horizontal="right" vertical="center"/>
    </xf>
    <xf numFmtId="4" fontId="26" fillId="0" borderId="17" xfId="0" applyNumberFormat="1" applyFont="1" applyBorder="1" applyAlignment="1">
      <alignment horizontal="right" vertical="center"/>
    </xf>
    <xf numFmtId="176" fontId="26" fillId="0" borderId="4" xfId="0" applyNumberFormat="1" applyFont="1" applyFill="1" applyBorder="1" applyAlignment="1">
      <alignment horizontal="right" vertical="center"/>
    </xf>
    <xf numFmtId="0" fontId="19" fillId="0" borderId="17" xfId="0" applyFont="1" applyFill="1" applyBorder="1">
      <alignment vertical="center"/>
    </xf>
    <xf numFmtId="176" fontId="19" fillId="0" borderId="4" xfId="0" applyNumberFormat="1" applyFont="1" applyFill="1" applyBorder="1">
      <alignment vertical="center"/>
    </xf>
    <xf numFmtId="0" fontId="19" fillId="0" borderId="4" xfId="0" applyFont="1" applyFill="1" applyBorder="1">
      <alignment vertical="center"/>
    </xf>
    <xf numFmtId="0" fontId="0" fillId="0" borderId="17" xfId="0" applyFont="1" applyFill="1" applyBorder="1">
      <alignment vertical="center"/>
    </xf>
    <xf numFmtId="0" fontId="0" fillId="0" borderId="19" xfId="0" applyFont="1" applyFill="1" applyBorder="1">
      <alignment vertical="center"/>
    </xf>
    <xf numFmtId="176" fontId="0" fillId="0" borderId="15" xfId="0" applyNumberFormat="1" applyFont="1" applyFill="1" applyBorder="1">
      <alignment vertical="center"/>
    </xf>
    <xf numFmtId="0" fontId="0" fillId="0" borderId="15" xfId="0" applyFont="1" applyFill="1" applyBorder="1">
      <alignment vertical="center"/>
    </xf>
    <xf numFmtId="0" fontId="26" fillId="0" borderId="4" xfId="0" applyNumberFormat="1" applyFont="1" applyBorder="1" applyAlignment="1">
      <alignment horizontal="center" vertical="center"/>
    </xf>
    <xf numFmtId="0" fontId="32" fillId="0" borderId="1" xfId="0" applyFont="1" applyFill="1" applyBorder="1" applyAlignment="1">
      <alignment horizontal="right" vertical="center" wrapText="1"/>
    </xf>
    <xf numFmtId="0" fontId="29" fillId="0" borderId="24" xfId="0" applyFont="1" applyFill="1" applyBorder="1" applyAlignment="1">
      <alignment vertical="center" wrapText="1"/>
    </xf>
    <xf numFmtId="0" fontId="8" fillId="0" borderId="39" xfId="0" applyFont="1" applyFill="1" applyBorder="1" applyAlignment="1">
      <alignment horizontal="right" vertical="center"/>
    </xf>
    <xf numFmtId="0" fontId="29" fillId="0" borderId="42" xfId="0" applyFont="1" applyFill="1" applyBorder="1" applyAlignment="1">
      <alignment vertical="center" wrapText="1"/>
    </xf>
    <xf numFmtId="0" fontId="29" fillId="0" borderId="25" xfId="0" applyFont="1" applyFill="1" applyBorder="1" applyAlignment="1">
      <alignment vertical="center" wrapText="1"/>
    </xf>
    <xf numFmtId="0" fontId="29" fillId="0" borderId="0" xfId="0" applyFont="1" applyFill="1" applyAlignment="1">
      <alignment vertical="center" wrapText="1"/>
    </xf>
    <xf numFmtId="0" fontId="26" fillId="0" borderId="1" xfId="0" applyFont="1" applyFill="1" applyBorder="1" applyAlignment="1">
      <alignment vertical="center"/>
    </xf>
    <xf numFmtId="0" fontId="24" fillId="0" borderId="1" xfId="0" applyFont="1" applyFill="1" applyBorder="1" applyAlignment="1">
      <alignment vertical="center"/>
    </xf>
    <xf numFmtId="176" fontId="24" fillId="0" borderId="1" xfId="0" applyNumberFormat="1" applyFont="1" applyFill="1" applyBorder="1" applyAlignment="1">
      <alignment vertical="center" wrapText="1"/>
    </xf>
    <xf numFmtId="0" fontId="26" fillId="0" borderId="1" xfId="0" applyFont="1" applyFill="1" applyBorder="1" applyAlignment="1">
      <alignment horizontal="right" vertical="center"/>
    </xf>
    <xf numFmtId="0" fontId="33"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xf>
    <xf numFmtId="0" fontId="24" fillId="0" borderId="39" xfId="0" applyFont="1" applyFill="1" applyBorder="1" applyAlignment="1">
      <alignment vertical="center"/>
    </xf>
    <xf numFmtId="0" fontId="24" fillId="0" borderId="39" xfId="0" applyFont="1" applyFill="1" applyBorder="1" applyAlignment="1">
      <alignment vertical="center" wrapText="1"/>
    </xf>
    <xf numFmtId="0" fontId="26" fillId="0" borderId="39" xfId="0" applyFont="1" applyFill="1" applyBorder="1" applyAlignment="1">
      <alignment horizontal="center" vertical="center"/>
    </xf>
    <xf numFmtId="0" fontId="24" fillId="0" borderId="24" xfId="0" applyFont="1" applyFill="1" applyBorder="1" applyAlignment="1">
      <alignment vertical="center"/>
    </xf>
    <xf numFmtId="4" fontId="23" fillId="0" borderId="47" xfId="0" applyNumberFormat="1" applyFont="1" applyBorder="1" applyAlignment="1">
      <alignment horizontal="right" vertical="center"/>
    </xf>
    <xf numFmtId="4" fontId="23" fillId="0" borderId="4" xfId="0" applyNumberFormat="1" applyFont="1" applyBorder="1" applyAlignment="1">
      <alignment horizontal="right" vertical="center"/>
    </xf>
    <xf numFmtId="4" fontId="23" fillId="0" borderId="48" xfId="0" applyNumberFormat="1" applyFont="1" applyBorder="1" applyAlignment="1">
      <alignment horizontal="right" vertical="center"/>
    </xf>
    <xf numFmtId="176" fontId="23" fillId="0" borderId="48" xfId="0" applyNumberFormat="1" applyFont="1" applyBorder="1" applyAlignment="1">
      <alignment horizontal="right" vertical="center"/>
    </xf>
    <xf numFmtId="4" fontId="23" fillId="0" borderId="49" xfId="0" applyNumberFormat="1" applyFont="1" applyBorder="1" applyAlignment="1">
      <alignment horizontal="right" vertical="center"/>
    </xf>
    <xf numFmtId="0" fontId="24" fillId="0" borderId="40" xfId="0" applyFont="1" applyFill="1" applyBorder="1" applyAlignment="1">
      <alignment vertical="center"/>
    </xf>
    <xf numFmtId="176" fontId="24" fillId="0" borderId="40" xfId="0" applyNumberFormat="1" applyFont="1" applyFill="1" applyBorder="1" applyAlignment="1">
      <alignment vertical="center"/>
    </xf>
    <xf numFmtId="0" fontId="24" fillId="0" borderId="24" xfId="0" applyFont="1" applyFill="1" applyBorder="1" applyAlignment="1">
      <alignment vertical="center" wrapText="1"/>
    </xf>
    <xf numFmtId="0" fontId="24" fillId="0" borderId="42" xfId="0" applyFont="1" applyFill="1" applyBorder="1" applyAlignment="1">
      <alignment vertical="center" wrapText="1"/>
    </xf>
    <xf numFmtId="0" fontId="24" fillId="0" borderId="41" xfId="0" applyFont="1" applyFill="1" applyBorder="1" applyAlignment="1">
      <alignment vertical="center" wrapText="1"/>
    </xf>
    <xf numFmtId="176" fontId="19" fillId="0" borderId="1" xfId="0" applyNumberFormat="1" applyFont="1" applyFill="1" applyBorder="1" applyAlignment="1">
      <alignment vertical="center" wrapText="1"/>
    </xf>
    <xf numFmtId="0" fontId="19" fillId="0" borderId="1" xfId="0" applyFont="1" applyFill="1" applyBorder="1" applyAlignment="1">
      <alignment vertical="center" wrapText="1"/>
    </xf>
    <xf numFmtId="4" fontId="26" fillId="0" borderId="44" xfId="0" applyNumberFormat="1" applyFont="1" applyBorder="1" applyAlignment="1">
      <alignment horizontal="right" vertical="center"/>
    </xf>
    <xf numFmtId="176" fontId="19" fillId="0" borderId="40" xfId="0" applyNumberFormat="1" applyFont="1" applyFill="1" applyBorder="1">
      <alignment vertical="center"/>
    </xf>
    <xf numFmtId="0" fontId="19" fillId="0" borderId="39" xfId="0" applyFont="1" applyFill="1" applyBorder="1" applyAlignment="1">
      <alignment vertical="center" wrapText="1"/>
    </xf>
    <xf numFmtId="0" fontId="2" fillId="0" borderId="1" xfId="0" applyFont="1" applyFill="1" applyBorder="1" applyAlignment="1">
      <alignment horizontal="center" vertical="center"/>
    </xf>
    <xf numFmtId="0" fontId="28" fillId="0" borderId="48" xfId="0" applyFont="1" applyFill="1" applyBorder="1" applyAlignment="1">
      <alignment horizontal="center" vertical="center"/>
    </xf>
    <xf numFmtId="4" fontId="34" fillId="0" borderId="4" xfId="0" applyNumberFormat="1" applyFont="1" applyBorder="1" applyAlignment="1">
      <alignment horizontal="right" vertical="center"/>
    </xf>
    <xf numFmtId="0" fontId="34" fillId="0" borderId="4" xfId="0" applyFont="1" applyBorder="1" applyAlignment="1">
      <alignment horizontal="right" vertical="center"/>
    </xf>
    <xf numFmtId="0" fontId="0" fillId="0" borderId="4" xfId="0" applyBorder="1" applyAlignment="1">
      <alignment horizontal="center" vertical="center"/>
    </xf>
    <xf numFmtId="0" fontId="0" fillId="0" borderId="4" xfId="0" applyBorder="1">
      <alignment vertical="center"/>
    </xf>
    <xf numFmtId="0" fontId="35" fillId="0" borderId="25" xfId="0" applyFont="1" applyFill="1" applyBorder="1" applyAlignment="1">
      <alignment vertical="center" wrapText="1"/>
    </xf>
    <xf numFmtId="0" fontId="35" fillId="0" borderId="24" xfId="0" applyFont="1" applyFill="1" applyBorder="1" applyAlignment="1">
      <alignment vertical="center" wrapText="1"/>
    </xf>
    <xf numFmtId="0" fontId="35" fillId="0" borderId="4" xfId="0" applyFont="1" applyFill="1" applyBorder="1" applyAlignment="1">
      <alignment vertical="center" wrapText="1"/>
    </xf>
    <xf numFmtId="0" fontId="36" fillId="0" borderId="24" xfId="0" applyFont="1" applyFill="1" applyBorder="1" applyAlignment="1">
      <alignment vertical="center" wrapText="1"/>
    </xf>
    <xf numFmtId="0" fontId="36" fillId="0" borderId="25" xfId="0" applyFont="1" applyFill="1" applyBorder="1" applyAlignment="1">
      <alignment vertical="center" wrapText="1"/>
    </xf>
    <xf numFmtId="0" fontId="35" fillId="0" borderId="40" xfId="0" applyFont="1" applyFill="1" applyBorder="1" applyAlignment="1">
      <alignment vertical="center" wrapText="1"/>
    </xf>
    <xf numFmtId="0" fontId="24" fillId="0" borderId="50" xfId="0" applyFont="1" applyFill="1" applyBorder="1" applyAlignment="1">
      <alignment vertical="center" wrapText="1"/>
    </xf>
    <xf numFmtId="0" fontId="37" fillId="0" borderId="0" xfId="0" applyFont="1" applyFill="1" applyAlignment="1">
      <alignment vertical="center"/>
    </xf>
    <xf numFmtId="0" fontId="38"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1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9" defaultRowHeight="14.25" outlineLevelRow="2"/>
  <cols>
    <col min="1" max="1" width="123.133333333333" style="320" customWidth="1"/>
    <col min="2" max="16384" width="9" style="320"/>
  </cols>
  <sheetData>
    <row r="1" ht="137" customHeight="1" spans="1:1">
      <c r="A1" s="321" t="s">
        <v>0</v>
      </c>
    </row>
    <row r="2" ht="96" customHeight="1" spans="1:1">
      <c r="A2" s="321" t="s">
        <v>1</v>
      </c>
    </row>
    <row r="3" ht="60" customHeight="1" spans="1:1">
      <c r="A3" s="322">
        <v>45379</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I8" sqref="I8"/>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121"/>
      <c r="B1" s="2"/>
      <c r="C1" s="122"/>
      <c r="D1" s="123"/>
      <c r="E1" s="123"/>
      <c r="F1" s="123"/>
      <c r="G1" s="123"/>
      <c r="H1" s="123"/>
      <c r="I1" s="139" t="s">
        <v>206</v>
      </c>
      <c r="J1" s="126"/>
    </row>
    <row r="2" ht="22.8" customHeight="1" spans="1:10">
      <c r="A2" s="121"/>
      <c r="B2" s="3" t="s">
        <v>207</v>
      </c>
      <c r="C2" s="3"/>
      <c r="D2" s="3"/>
      <c r="E2" s="3"/>
      <c r="F2" s="3"/>
      <c r="G2" s="3"/>
      <c r="H2" s="3"/>
      <c r="I2" s="3"/>
      <c r="J2" s="126" t="s">
        <v>3</v>
      </c>
    </row>
    <row r="3" ht="19.55" customHeight="1" spans="1:10">
      <c r="A3" s="124"/>
      <c r="B3" s="125" t="s">
        <v>5</v>
      </c>
      <c r="C3" s="125"/>
      <c r="D3" s="140"/>
      <c r="E3" s="140"/>
      <c r="F3" s="140"/>
      <c r="G3" s="140"/>
      <c r="H3" s="140"/>
      <c r="I3" s="140" t="s">
        <v>6</v>
      </c>
      <c r="J3" s="141"/>
    </row>
    <row r="4" ht="24.4" customHeight="1" spans="1:10">
      <c r="A4" s="126"/>
      <c r="B4" s="127" t="s">
        <v>208</v>
      </c>
      <c r="C4" s="127" t="s">
        <v>71</v>
      </c>
      <c r="D4" s="127" t="s">
        <v>209</v>
      </c>
      <c r="E4" s="127"/>
      <c r="F4" s="127"/>
      <c r="G4" s="127"/>
      <c r="H4" s="127"/>
      <c r="I4" s="127"/>
      <c r="J4" s="142"/>
    </row>
    <row r="5" ht="24.4" customHeight="1" spans="1:10">
      <c r="A5" s="128"/>
      <c r="B5" s="127"/>
      <c r="C5" s="127"/>
      <c r="D5" s="127" t="s">
        <v>59</v>
      </c>
      <c r="E5" s="148" t="s">
        <v>210</v>
      </c>
      <c r="F5" s="127" t="s">
        <v>211</v>
      </c>
      <c r="G5" s="127"/>
      <c r="H5" s="127"/>
      <c r="I5" s="127" t="s">
        <v>212</v>
      </c>
      <c r="J5" s="142"/>
    </row>
    <row r="6" ht="24.4" customHeight="1" spans="1:10">
      <c r="A6" s="128"/>
      <c r="B6" s="127"/>
      <c r="C6" s="127"/>
      <c r="D6" s="127"/>
      <c r="E6" s="148"/>
      <c r="F6" s="127" t="s">
        <v>148</v>
      </c>
      <c r="G6" s="127" t="s">
        <v>213</v>
      </c>
      <c r="H6" s="127" t="s">
        <v>214</v>
      </c>
      <c r="I6" s="127"/>
      <c r="J6" s="143"/>
    </row>
    <row r="7" ht="22.8" customHeight="1" spans="1:10">
      <c r="A7" s="129"/>
      <c r="B7" s="127"/>
      <c r="C7" s="127" t="s">
        <v>72</v>
      </c>
      <c r="D7" s="130"/>
      <c r="E7" s="130"/>
      <c r="F7" s="130"/>
      <c r="G7" s="130"/>
      <c r="H7" s="130"/>
      <c r="I7" s="130"/>
      <c r="J7" s="144"/>
    </row>
    <row r="8" s="120" customFormat="1" ht="22.8" customHeight="1" spans="1:10">
      <c r="A8" s="159"/>
      <c r="B8" s="127">
        <v>133001</v>
      </c>
      <c r="C8" s="160" t="s">
        <v>0</v>
      </c>
      <c r="D8" s="130">
        <f>E8+F8</f>
        <v>1700000</v>
      </c>
      <c r="E8" s="161">
        <v>0</v>
      </c>
      <c r="F8" s="130">
        <f>G8+H8</f>
        <v>1700000</v>
      </c>
      <c r="G8" s="161">
        <v>0</v>
      </c>
      <c r="H8" s="130">
        <v>1700000</v>
      </c>
      <c r="I8" s="161">
        <v>0</v>
      </c>
      <c r="J8" s="162"/>
    </row>
    <row r="9" ht="22.8" customHeight="1" spans="1:10">
      <c r="A9" s="129"/>
      <c r="B9" s="127"/>
      <c r="C9" s="127"/>
      <c r="D9" s="130"/>
      <c r="E9" s="130"/>
      <c r="F9" s="130"/>
      <c r="G9" s="130"/>
      <c r="H9" s="130"/>
      <c r="I9" s="130"/>
      <c r="J9" s="144"/>
    </row>
    <row r="10" ht="22.8" customHeight="1" spans="1:10">
      <c r="A10" s="129"/>
      <c r="B10" s="127"/>
      <c r="C10" s="127"/>
      <c r="D10" s="130"/>
      <c r="E10" s="130"/>
      <c r="F10" s="130"/>
      <c r="G10" s="130"/>
      <c r="H10" s="130"/>
      <c r="I10" s="130"/>
      <c r="J10" s="144"/>
    </row>
    <row r="11" ht="22.8" customHeight="1" spans="1:10">
      <c r="A11" s="129"/>
      <c r="B11" s="127"/>
      <c r="C11" s="127"/>
      <c r="D11" s="130"/>
      <c r="E11" s="130"/>
      <c r="F11" s="130"/>
      <c r="G11" s="130"/>
      <c r="H11" s="130"/>
      <c r="I11" s="130"/>
      <c r="J11" s="144"/>
    </row>
    <row r="12" ht="22.8" customHeight="1" spans="1:10">
      <c r="A12" s="129"/>
      <c r="B12" s="127"/>
      <c r="C12" s="127"/>
      <c r="D12" s="130"/>
      <c r="E12" s="130"/>
      <c r="F12" s="130"/>
      <c r="G12" s="130"/>
      <c r="H12" s="130"/>
      <c r="I12" s="130"/>
      <c r="J12" s="144"/>
    </row>
    <row r="13" ht="22.8" customHeight="1" spans="1:10">
      <c r="A13" s="129"/>
      <c r="B13" s="127"/>
      <c r="C13" s="127"/>
      <c r="D13" s="130"/>
      <c r="E13" s="130"/>
      <c r="F13" s="130"/>
      <c r="G13" s="130"/>
      <c r="H13" s="130"/>
      <c r="I13" s="130"/>
      <c r="J13" s="144"/>
    </row>
    <row r="14" ht="22.8" customHeight="1" spans="1:10">
      <c r="A14" s="129"/>
      <c r="B14" s="127"/>
      <c r="C14" s="127"/>
      <c r="D14" s="130"/>
      <c r="E14" s="130"/>
      <c r="F14" s="130"/>
      <c r="G14" s="130"/>
      <c r="H14" s="130"/>
      <c r="I14" s="130"/>
      <c r="J14" s="144"/>
    </row>
    <row r="15" ht="22.8" customHeight="1" spans="1:10">
      <c r="A15" s="129"/>
      <c r="B15" s="127"/>
      <c r="C15" s="127"/>
      <c r="D15" s="130"/>
      <c r="E15" s="130"/>
      <c r="F15" s="130"/>
      <c r="G15" s="130"/>
      <c r="H15" s="130"/>
      <c r="I15" s="130"/>
      <c r="J15" s="144"/>
    </row>
    <row r="16" ht="22.8" customHeight="1" spans="1:10">
      <c r="A16" s="129"/>
      <c r="B16" s="127"/>
      <c r="C16" s="127"/>
      <c r="D16" s="130"/>
      <c r="E16" s="130"/>
      <c r="F16" s="130"/>
      <c r="G16" s="130"/>
      <c r="H16" s="130"/>
      <c r="I16" s="130"/>
      <c r="J16" s="14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25" sqref="E25"/>
    </sheetView>
  </sheetViews>
  <sheetFormatPr defaultColWidth="10" defaultRowHeight="13.5"/>
  <cols>
    <col min="1" max="1" width="1.53333333333333" customWidth="1"/>
    <col min="2" max="4" width="6.15833333333333" customWidth="1"/>
    <col min="5" max="5" width="17" customWidth="1"/>
    <col min="6" max="6" width="40.6333333333333" customWidth="1"/>
    <col min="7" max="8" width="17" customWidth="1"/>
    <col min="9" max="9" width="17" style="149" customWidth="1"/>
    <col min="10" max="10" width="1.53333333333333" customWidth="1"/>
    <col min="11" max="12" width="9.76666666666667" customWidth="1"/>
  </cols>
  <sheetData>
    <row r="1" ht="25" customHeight="1" spans="1:10">
      <c r="A1" s="121"/>
      <c r="B1" s="2"/>
      <c r="C1" s="2"/>
      <c r="D1" s="2"/>
      <c r="E1" s="122"/>
      <c r="F1" s="122"/>
      <c r="G1" s="123"/>
      <c r="H1" s="123"/>
      <c r="I1" s="152" t="s">
        <v>215</v>
      </c>
      <c r="J1" s="126"/>
    </row>
    <row r="2" ht="22.8" customHeight="1" spans="1:10">
      <c r="A2" s="121"/>
      <c r="B2" s="3" t="s">
        <v>216</v>
      </c>
      <c r="C2" s="3"/>
      <c r="D2" s="3"/>
      <c r="E2" s="3"/>
      <c r="F2" s="3"/>
      <c r="G2" s="3"/>
      <c r="H2" s="3"/>
      <c r="I2" s="153"/>
      <c r="J2" s="126"/>
    </row>
    <row r="3" ht="19.55" customHeight="1" spans="1:10">
      <c r="A3" s="124"/>
      <c r="B3" s="125" t="s">
        <v>5</v>
      </c>
      <c r="C3" s="125"/>
      <c r="D3" s="125"/>
      <c r="E3" s="125"/>
      <c r="F3" s="125"/>
      <c r="G3" s="124"/>
      <c r="H3" s="124"/>
      <c r="I3" s="154" t="s">
        <v>6</v>
      </c>
      <c r="J3" s="141"/>
    </row>
    <row r="4" ht="24.4" customHeight="1" spans="1:10">
      <c r="A4" s="126"/>
      <c r="B4" s="127" t="s">
        <v>9</v>
      </c>
      <c r="C4" s="127"/>
      <c r="D4" s="127"/>
      <c r="E4" s="127"/>
      <c r="F4" s="127"/>
      <c r="G4" s="127" t="s">
        <v>217</v>
      </c>
      <c r="H4" s="127"/>
      <c r="I4" s="155"/>
      <c r="J4" s="142"/>
    </row>
    <row r="5" ht="24.4" customHeight="1" spans="1:10">
      <c r="A5" s="128"/>
      <c r="B5" s="127" t="s">
        <v>79</v>
      </c>
      <c r="C5" s="127"/>
      <c r="D5" s="127"/>
      <c r="E5" s="127" t="s">
        <v>70</v>
      </c>
      <c r="F5" s="127" t="s">
        <v>71</v>
      </c>
      <c r="G5" s="127" t="s">
        <v>59</v>
      </c>
      <c r="H5" s="127" t="s">
        <v>75</v>
      </c>
      <c r="I5" s="155" t="s">
        <v>76</v>
      </c>
      <c r="J5" s="142"/>
    </row>
    <row r="6" ht="24.4" customHeight="1" spans="1:10">
      <c r="A6" s="128"/>
      <c r="B6" s="127" t="s">
        <v>80</v>
      </c>
      <c r="C6" s="127" t="s">
        <v>81</v>
      </c>
      <c r="D6" s="127" t="s">
        <v>82</v>
      </c>
      <c r="E6" s="127"/>
      <c r="F6" s="127"/>
      <c r="G6" s="127"/>
      <c r="H6" s="127"/>
      <c r="I6" s="155"/>
      <c r="J6" s="143"/>
    </row>
    <row r="7" ht="22.8" customHeight="1" spans="1:10">
      <c r="A7" s="129"/>
      <c r="B7" s="127"/>
      <c r="C7" s="127"/>
      <c r="D7" s="127"/>
      <c r="E7" s="127">
        <v>133001</v>
      </c>
      <c r="F7" s="127" t="s">
        <v>72</v>
      </c>
      <c r="G7" s="130">
        <f>H7+I7</f>
        <v>7410000</v>
      </c>
      <c r="H7" s="130"/>
      <c r="I7" s="156">
        <f>SUM(I8:I12)</f>
        <v>7410000</v>
      </c>
      <c r="J7" s="144"/>
    </row>
    <row r="8" ht="22.8" customHeight="1" spans="1:10">
      <c r="A8" s="129"/>
      <c r="B8" s="127">
        <v>212</v>
      </c>
      <c r="C8" s="150" t="s">
        <v>94</v>
      </c>
      <c r="D8" s="150" t="s">
        <v>95</v>
      </c>
      <c r="E8" s="132">
        <v>133001</v>
      </c>
      <c r="F8" s="151" t="s">
        <v>218</v>
      </c>
      <c r="G8" s="130"/>
      <c r="H8" s="130"/>
      <c r="I8" s="157">
        <v>4300000</v>
      </c>
      <c r="J8" s="144"/>
    </row>
    <row r="9" ht="22.8" customHeight="1" spans="1:10">
      <c r="A9" s="129"/>
      <c r="B9" s="127">
        <v>212</v>
      </c>
      <c r="C9" s="150" t="s">
        <v>94</v>
      </c>
      <c r="D9" s="150" t="s">
        <v>95</v>
      </c>
      <c r="E9" s="132"/>
      <c r="F9" s="151" t="s">
        <v>219</v>
      </c>
      <c r="G9" s="130"/>
      <c r="H9" s="130"/>
      <c r="I9" s="157">
        <v>900000</v>
      </c>
      <c r="J9" s="144"/>
    </row>
    <row r="10" ht="22.8" customHeight="1" spans="1:10">
      <c r="A10" s="129"/>
      <c r="B10" s="127">
        <v>212</v>
      </c>
      <c r="C10" s="150" t="s">
        <v>94</v>
      </c>
      <c r="D10" s="150" t="s">
        <v>95</v>
      </c>
      <c r="E10" s="127"/>
      <c r="F10" s="151" t="s">
        <v>220</v>
      </c>
      <c r="G10" s="130"/>
      <c r="H10" s="130"/>
      <c r="I10" s="157">
        <v>600000</v>
      </c>
      <c r="J10" s="144"/>
    </row>
    <row r="11" ht="22.8" customHeight="1" spans="1:10">
      <c r="A11" s="129"/>
      <c r="B11" s="127">
        <v>212</v>
      </c>
      <c r="C11" s="150" t="s">
        <v>94</v>
      </c>
      <c r="D11" s="150" t="s">
        <v>95</v>
      </c>
      <c r="E11" s="127"/>
      <c r="F11" s="151" t="s">
        <v>221</v>
      </c>
      <c r="G11" s="130"/>
      <c r="H11" s="130"/>
      <c r="I11" s="157">
        <v>1550000</v>
      </c>
      <c r="J11" s="144"/>
    </row>
    <row r="12" ht="22.8" customHeight="1" spans="1:10">
      <c r="A12" s="129"/>
      <c r="B12" s="127">
        <v>212</v>
      </c>
      <c r="C12" s="150" t="s">
        <v>94</v>
      </c>
      <c r="D12" s="150" t="s">
        <v>95</v>
      </c>
      <c r="E12" s="127"/>
      <c r="F12" s="151" t="s">
        <v>222</v>
      </c>
      <c r="G12" s="130"/>
      <c r="H12" s="130"/>
      <c r="I12" s="157">
        <v>60000</v>
      </c>
      <c r="J12" s="144"/>
    </row>
    <row r="13" ht="22.8" customHeight="1" spans="1:10">
      <c r="A13" s="129"/>
      <c r="B13" s="127"/>
      <c r="C13" s="127"/>
      <c r="D13" s="127"/>
      <c r="E13" s="127"/>
      <c r="F13" s="127"/>
      <c r="G13" s="130"/>
      <c r="H13" s="130"/>
      <c r="I13" s="156"/>
      <c r="J13" s="144"/>
    </row>
    <row r="14" ht="22.8" customHeight="1" spans="1:10">
      <c r="A14" s="129"/>
      <c r="B14" s="127"/>
      <c r="C14" s="127"/>
      <c r="D14" s="127"/>
      <c r="E14" s="127"/>
      <c r="F14" s="127"/>
      <c r="G14" s="130"/>
      <c r="H14" s="130"/>
      <c r="I14" s="156"/>
      <c r="J14" s="144"/>
    </row>
    <row r="15" ht="22.8" customHeight="1" spans="1:10">
      <c r="A15" s="128"/>
      <c r="B15" s="134"/>
      <c r="C15" s="134"/>
      <c r="D15" s="134"/>
      <c r="E15" s="134"/>
      <c r="F15" s="134" t="s">
        <v>23</v>
      </c>
      <c r="G15" s="135"/>
      <c r="H15" s="135"/>
      <c r="I15" s="158"/>
      <c r="J15" s="142"/>
    </row>
    <row r="16" ht="22.8" customHeight="1" spans="1:10">
      <c r="A16" s="128"/>
      <c r="B16" s="134"/>
      <c r="C16" s="134"/>
      <c r="D16" s="134"/>
      <c r="E16" s="134"/>
      <c r="F16" s="134" t="s">
        <v>23</v>
      </c>
      <c r="G16" s="135"/>
      <c r="H16" s="135"/>
      <c r="I16" s="158"/>
      <c r="J16" s="14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C11" sqref="C1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21"/>
      <c r="B1" s="2"/>
      <c r="C1" s="122"/>
      <c r="D1" s="123"/>
      <c r="E1" s="123"/>
      <c r="F1" s="123"/>
      <c r="G1" s="123"/>
      <c r="H1" s="123"/>
      <c r="I1" s="139" t="s">
        <v>223</v>
      </c>
      <c r="J1" s="126"/>
    </row>
    <row r="2" ht="22.8" customHeight="1" spans="1:10">
      <c r="A2" s="121"/>
      <c r="B2" s="3" t="s">
        <v>224</v>
      </c>
      <c r="C2" s="3"/>
      <c r="D2" s="3"/>
      <c r="E2" s="3"/>
      <c r="F2" s="3"/>
      <c r="G2" s="3"/>
      <c r="H2" s="3"/>
      <c r="I2" s="3"/>
      <c r="J2" s="126" t="s">
        <v>3</v>
      </c>
    </row>
    <row r="3" ht="19.55" customHeight="1" spans="1:10">
      <c r="A3" s="124"/>
      <c r="B3" s="125" t="s">
        <v>5</v>
      </c>
      <c r="C3" s="125"/>
      <c r="D3" s="140"/>
      <c r="E3" s="140"/>
      <c r="F3" s="140"/>
      <c r="G3" s="140"/>
      <c r="H3" s="140"/>
      <c r="I3" s="140" t="s">
        <v>6</v>
      </c>
      <c r="J3" s="141"/>
    </row>
    <row r="4" ht="24.4" customHeight="1" spans="1:10">
      <c r="A4" s="126"/>
      <c r="B4" s="127" t="s">
        <v>208</v>
      </c>
      <c r="C4" s="127" t="s">
        <v>71</v>
      </c>
      <c r="D4" s="127" t="s">
        <v>209</v>
      </c>
      <c r="E4" s="127"/>
      <c r="F4" s="127"/>
      <c r="G4" s="127"/>
      <c r="H4" s="127"/>
      <c r="I4" s="127"/>
      <c r="J4" s="142"/>
    </row>
    <row r="5" ht="24.4" customHeight="1" spans="1:10">
      <c r="A5" s="128"/>
      <c r="B5" s="127"/>
      <c r="C5" s="127"/>
      <c r="D5" s="127" t="s">
        <v>59</v>
      </c>
      <c r="E5" s="148" t="s">
        <v>210</v>
      </c>
      <c r="F5" s="127" t="s">
        <v>211</v>
      </c>
      <c r="G5" s="127"/>
      <c r="H5" s="127"/>
      <c r="I5" s="127" t="s">
        <v>212</v>
      </c>
      <c r="J5" s="142"/>
    </row>
    <row r="6" ht="24.4" customHeight="1" spans="1:10">
      <c r="A6" s="128"/>
      <c r="B6" s="127"/>
      <c r="C6" s="127"/>
      <c r="D6" s="127"/>
      <c r="E6" s="148"/>
      <c r="F6" s="127" t="s">
        <v>148</v>
      </c>
      <c r="G6" s="127" t="s">
        <v>213</v>
      </c>
      <c r="H6" s="127" t="s">
        <v>214</v>
      </c>
      <c r="I6" s="127"/>
      <c r="J6" s="143"/>
    </row>
    <row r="7" ht="22.8" customHeight="1" spans="1:10">
      <c r="A7" s="129"/>
      <c r="B7" s="127"/>
      <c r="C7" s="127" t="s">
        <v>72</v>
      </c>
      <c r="D7" s="130"/>
      <c r="E7" s="130"/>
      <c r="F7" s="130"/>
      <c r="G7" s="130"/>
      <c r="H7" s="130"/>
      <c r="I7" s="130"/>
      <c r="J7" s="144"/>
    </row>
    <row r="8" ht="22.8" customHeight="1" spans="1:10">
      <c r="A8" s="129"/>
      <c r="B8" s="132">
        <v>133001</v>
      </c>
      <c r="C8" s="132" t="s">
        <v>225</v>
      </c>
      <c r="D8" s="130">
        <v>0</v>
      </c>
      <c r="E8" s="130"/>
      <c r="F8" s="130"/>
      <c r="G8" s="130"/>
      <c r="H8" s="130"/>
      <c r="I8" s="130"/>
      <c r="J8" s="144"/>
    </row>
    <row r="9" ht="22.8" customHeight="1" spans="1:10">
      <c r="A9" s="129"/>
      <c r="B9" s="127"/>
      <c r="C9" s="127"/>
      <c r="D9" s="130"/>
      <c r="E9" s="130"/>
      <c r="F9" s="130"/>
      <c r="G9" s="130"/>
      <c r="H9" s="130"/>
      <c r="I9" s="130"/>
      <c r="J9" s="144"/>
    </row>
    <row r="10" ht="22.8" customHeight="1" spans="1:10">
      <c r="A10" s="129"/>
      <c r="B10" s="127"/>
      <c r="C10" s="127"/>
      <c r="D10" s="130"/>
      <c r="E10" s="130"/>
      <c r="F10" s="130"/>
      <c r="G10" s="130"/>
      <c r="H10" s="130"/>
      <c r="I10" s="130"/>
      <c r="J10" s="144"/>
    </row>
    <row r="11" ht="22.8" customHeight="1" spans="1:10">
      <c r="A11" s="129"/>
      <c r="B11" s="127"/>
      <c r="C11" s="127"/>
      <c r="D11" s="130"/>
      <c r="E11" s="130"/>
      <c r="F11" s="130"/>
      <c r="G11" s="130"/>
      <c r="H11" s="130"/>
      <c r="I11" s="130"/>
      <c r="J11" s="144"/>
    </row>
    <row r="12" ht="22.8" customHeight="1" spans="1:10">
      <c r="A12" s="129"/>
      <c r="B12" s="132"/>
      <c r="C12" s="132"/>
      <c r="D12" s="130"/>
      <c r="E12" s="130"/>
      <c r="F12" s="130"/>
      <c r="G12" s="130"/>
      <c r="H12" s="130"/>
      <c r="I12" s="130"/>
      <c r="J12" s="144"/>
    </row>
    <row r="13" ht="22.8" customHeight="1" spans="1:10">
      <c r="A13" s="129"/>
      <c r="B13" s="127"/>
      <c r="C13" s="127"/>
      <c r="D13" s="130"/>
      <c r="E13" s="130"/>
      <c r="F13" s="130"/>
      <c r="G13" s="130"/>
      <c r="H13" s="130"/>
      <c r="I13" s="130"/>
      <c r="J13" s="144"/>
    </row>
    <row r="14" ht="22.8" customHeight="1" spans="1:10">
      <c r="A14" s="129"/>
      <c r="B14" s="127"/>
      <c r="C14" s="127"/>
      <c r="D14" s="130"/>
      <c r="E14" s="130"/>
      <c r="F14" s="130"/>
      <c r="G14" s="130"/>
      <c r="H14" s="130"/>
      <c r="I14" s="130"/>
      <c r="J14" s="144"/>
    </row>
    <row r="15" ht="22.8" customHeight="1" spans="1:10">
      <c r="A15" s="129"/>
      <c r="B15" s="127"/>
      <c r="C15" s="127"/>
      <c r="D15" s="130"/>
      <c r="E15" s="130"/>
      <c r="F15" s="130"/>
      <c r="G15" s="130"/>
      <c r="H15" s="130"/>
      <c r="I15" s="130"/>
      <c r="J15" s="144"/>
    </row>
    <row r="16" ht="22.8" customHeight="1" spans="1:10">
      <c r="A16" s="129"/>
      <c r="B16" s="127"/>
      <c r="C16" s="127"/>
      <c r="D16" s="130"/>
      <c r="E16" s="130"/>
      <c r="F16" s="130"/>
      <c r="G16" s="130"/>
      <c r="H16" s="130"/>
      <c r="I16" s="130"/>
      <c r="J16" s="144"/>
    </row>
    <row r="17" ht="22.8" customHeight="1" spans="1:10">
      <c r="A17" s="129"/>
      <c r="B17" s="127"/>
      <c r="C17" s="127"/>
      <c r="D17" s="130"/>
      <c r="E17" s="130"/>
      <c r="F17" s="130"/>
      <c r="G17" s="130"/>
      <c r="H17" s="130"/>
      <c r="I17" s="130"/>
      <c r="J17" s="144"/>
    </row>
    <row r="18" spans="2:2">
      <c r="B18" t="s">
        <v>226</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pane ySplit="6" topLeftCell="A7" activePane="bottomLeft" state="frozen"/>
      <selection/>
      <selection pane="bottomLeft" activeCell="G23" sqref="G2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121"/>
      <c r="B1" s="2"/>
      <c r="C1" s="2"/>
      <c r="D1" s="2"/>
      <c r="E1" s="122"/>
      <c r="F1" s="122"/>
      <c r="G1" s="123"/>
      <c r="H1" s="123"/>
      <c r="I1" s="139" t="s">
        <v>227</v>
      </c>
      <c r="J1" s="126"/>
    </row>
    <row r="2" ht="22.8" customHeight="1" spans="1:10">
      <c r="A2" s="121"/>
      <c r="B2" s="3" t="s">
        <v>228</v>
      </c>
      <c r="C2" s="3"/>
      <c r="D2" s="3"/>
      <c r="E2" s="3"/>
      <c r="F2" s="3"/>
      <c r="G2" s="3"/>
      <c r="H2" s="3"/>
      <c r="I2" s="3"/>
      <c r="J2" s="126" t="s">
        <v>3</v>
      </c>
    </row>
    <row r="3" ht="19.55" customHeight="1" spans="1:10">
      <c r="A3" s="124"/>
      <c r="B3" s="125" t="s">
        <v>5</v>
      </c>
      <c r="C3" s="125"/>
      <c r="D3" s="125"/>
      <c r="E3" s="125"/>
      <c r="F3" s="125"/>
      <c r="G3" s="124"/>
      <c r="H3" s="124"/>
      <c r="I3" s="140" t="s">
        <v>6</v>
      </c>
      <c r="J3" s="141"/>
    </row>
    <row r="4" ht="24.4" customHeight="1" spans="1:10">
      <c r="A4" s="126"/>
      <c r="B4" s="127" t="s">
        <v>9</v>
      </c>
      <c r="C4" s="127"/>
      <c r="D4" s="127"/>
      <c r="E4" s="127"/>
      <c r="F4" s="127"/>
      <c r="G4" s="127" t="s">
        <v>229</v>
      </c>
      <c r="H4" s="127"/>
      <c r="I4" s="127"/>
      <c r="J4" s="142"/>
    </row>
    <row r="5" ht="24.4" customHeight="1" spans="1:10">
      <c r="A5" s="128"/>
      <c r="B5" s="127" t="s">
        <v>79</v>
      </c>
      <c r="C5" s="127"/>
      <c r="D5" s="127"/>
      <c r="E5" s="127" t="s">
        <v>70</v>
      </c>
      <c r="F5" s="127" t="s">
        <v>71</v>
      </c>
      <c r="G5" s="127" t="s">
        <v>59</v>
      </c>
      <c r="H5" s="127" t="s">
        <v>75</v>
      </c>
      <c r="I5" s="127" t="s">
        <v>76</v>
      </c>
      <c r="J5" s="142"/>
    </row>
    <row r="6" ht="24.4" customHeight="1" spans="1:10">
      <c r="A6" s="128"/>
      <c r="B6" s="127" t="s">
        <v>80</v>
      </c>
      <c r="C6" s="127" t="s">
        <v>81</v>
      </c>
      <c r="D6" s="127" t="s">
        <v>82</v>
      </c>
      <c r="E6" s="127"/>
      <c r="F6" s="127"/>
      <c r="G6" s="127"/>
      <c r="H6" s="127"/>
      <c r="I6" s="127"/>
      <c r="J6" s="143"/>
    </row>
    <row r="7" ht="22.8" customHeight="1" spans="1:10">
      <c r="A7" s="129"/>
      <c r="B7" s="127"/>
      <c r="C7" s="127"/>
      <c r="D7" s="127"/>
      <c r="E7" s="127"/>
      <c r="F7" s="127" t="s">
        <v>72</v>
      </c>
      <c r="G7" s="130"/>
      <c r="H7" s="130"/>
      <c r="I7" s="130"/>
      <c r="J7" s="144"/>
    </row>
    <row r="8" s="120" customFormat="1" ht="22.8" customHeight="1" spans="1:10">
      <c r="A8" s="131"/>
      <c r="B8" s="132"/>
      <c r="C8" s="132"/>
      <c r="D8" s="132"/>
      <c r="E8" s="132">
        <v>133001</v>
      </c>
      <c r="F8" s="132"/>
      <c r="G8" s="133">
        <v>0</v>
      </c>
      <c r="H8" s="133"/>
      <c r="I8" s="133"/>
      <c r="J8" s="145"/>
    </row>
    <row r="9" ht="22.8" customHeight="1" spans="1:10">
      <c r="A9" s="128"/>
      <c r="B9" s="134"/>
      <c r="C9" s="134"/>
      <c r="D9" s="134"/>
      <c r="E9" s="134"/>
      <c r="F9" s="134"/>
      <c r="G9" s="135"/>
      <c r="H9" s="135"/>
      <c r="I9" s="135"/>
      <c r="J9" s="142"/>
    </row>
    <row r="10" ht="22.8" customHeight="1" spans="1:10">
      <c r="A10" s="128"/>
      <c r="B10" s="134"/>
      <c r="C10" s="134"/>
      <c r="D10" s="134"/>
      <c r="E10" s="134"/>
      <c r="F10" s="134"/>
      <c r="G10" s="135"/>
      <c r="H10" s="135"/>
      <c r="I10" s="135"/>
      <c r="J10" s="142"/>
    </row>
    <row r="11" ht="22.8" customHeight="1" spans="1:10">
      <c r="A11" s="128"/>
      <c r="B11" s="134"/>
      <c r="C11" s="134"/>
      <c r="D11" s="134"/>
      <c r="E11" s="134"/>
      <c r="F11" s="134"/>
      <c r="G11" s="135"/>
      <c r="H11" s="135"/>
      <c r="I11" s="135"/>
      <c r="J11" s="142"/>
    </row>
    <row r="12" ht="22.8" customHeight="1" spans="1:10">
      <c r="A12" s="128"/>
      <c r="B12" s="134"/>
      <c r="C12" s="134"/>
      <c r="D12" s="134"/>
      <c r="E12" s="134"/>
      <c r="F12" s="134"/>
      <c r="G12" s="135"/>
      <c r="H12" s="135"/>
      <c r="I12" s="135"/>
      <c r="J12" s="142"/>
    </row>
    <row r="13" ht="22.8" customHeight="1" spans="1:10">
      <c r="A13" s="128"/>
      <c r="B13" s="134"/>
      <c r="C13" s="134"/>
      <c r="D13" s="134"/>
      <c r="E13" s="134"/>
      <c r="F13" s="134"/>
      <c r="G13" s="135"/>
      <c r="H13" s="135"/>
      <c r="I13" s="135"/>
      <c r="J13" s="142"/>
    </row>
    <row r="14" ht="22.8" customHeight="1" spans="1:10">
      <c r="A14" s="128"/>
      <c r="B14" s="134"/>
      <c r="C14" s="134"/>
      <c r="D14" s="134"/>
      <c r="E14" s="134"/>
      <c r="F14" s="134"/>
      <c r="G14" s="135"/>
      <c r="H14" s="135"/>
      <c r="I14" s="135"/>
      <c r="J14" s="142"/>
    </row>
    <row r="15" ht="22.8" customHeight="1" spans="1:10">
      <c r="A15" s="128"/>
      <c r="B15" s="134"/>
      <c r="C15" s="134"/>
      <c r="D15" s="134"/>
      <c r="E15" s="134"/>
      <c r="F15" s="134"/>
      <c r="G15" s="135"/>
      <c r="H15" s="135"/>
      <c r="I15" s="135"/>
      <c r="J15" s="142"/>
    </row>
    <row r="16" ht="22.8" customHeight="1" spans="1:10">
      <c r="A16" s="128"/>
      <c r="B16" s="134"/>
      <c r="C16" s="134"/>
      <c r="D16" s="134"/>
      <c r="E16" s="134"/>
      <c r="F16" s="134" t="s">
        <v>23</v>
      </c>
      <c r="G16" s="135"/>
      <c r="H16" s="135"/>
      <c r="I16" s="135"/>
      <c r="J16" s="142"/>
    </row>
    <row r="17" ht="22.8" customHeight="1" spans="1:10">
      <c r="A17" s="128"/>
      <c r="B17" s="134"/>
      <c r="C17" s="134"/>
      <c r="D17" s="134"/>
      <c r="E17" s="134"/>
      <c r="F17" s="134" t="s">
        <v>230</v>
      </c>
      <c r="G17" s="135"/>
      <c r="H17" s="135"/>
      <c r="I17" s="135"/>
      <c r="J17" s="143"/>
    </row>
    <row r="18" ht="26" customHeight="1" spans="1:10">
      <c r="A18" s="136"/>
      <c r="B18" s="137" t="s">
        <v>231</v>
      </c>
      <c r="C18" s="138"/>
      <c r="D18" s="138"/>
      <c r="E18" s="138"/>
      <c r="F18" s="138"/>
      <c r="G18" s="138"/>
      <c r="H18" s="138"/>
      <c r="I18" s="146"/>
      <c r="J18" s="147"/>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topLeftCell="A4" workbookViewId="0">
      <selection activeCell="C9" sqref="C9:J10"/>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218</v>
      </c>
      <c r="D4" s="59"/>
      <c r="E4" s="59"/>
      <c r="F4" s="59"/>
      <c r="G4" s="59"/>
      <c r="H4" s="59"/>
      <c r="I4" s="59"/>
      <c r="J4" s="59"/>
      <c r="K4" s="90"/>
      <c r="L4" s="90"/>
      <c r="M4" s="90"/>
    </row>
    <row r="5" ht="25" customHeight="1" spans="2:13">
      <c r="B5" s="58" t="s">
        <v>236</v>
      </c>
      <c r="C5" s="60" t="s">
        <v>237</v>
      </c>
      <c r="D5" s="61"/>
      <c r="E5" s="61"/>
      <c r="F5" s="61"/>
      <c r="G5" s="61"/>
      <c r="H5" s="61"/>
      <c r="I5" s="61"/>
      <c r="J5" s="91"/>
      <c r="K5" s="90"/>
      <c r="L5" s="90"/>
      <c r="M5" s="90"/>
    </row>
    <row r="6" ht="25" customHeight="1" spans="2:13">
      <c r="B6" s="62" t="s">
        <v>238</v>
      </c>
      <c r="C6" s="63" t="s">
        <v>239</v>
      </c>
      <c r="D6" s="63"/>
      <c r="E6" s="63"/>
      <c r="F6" s="61">
        <v>430</v>
      </c>
      <c r="G6" s="61"/>
      <c r="H6" s="61"/>
      <c r="I6" s="61"/>
      <c r="J6" s="91"/>
      <c r="K6" s="90"/>
      <c r="L6" s="90"/>
      <c r="M6" s="90"/>
    </row>
    <row r="7" ht="25" customHeight="1" spans="2:13">
      <c r="B7" s="64"/>
      <c r="C7" s="63" t="s">
        <v>240</v>
      </c>
      <c r="D7" s="63"/>
      <c r="E7" s="63"/>
      <c r="F7" s="61">
        <v>430</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243</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32" customHeight="1" spans="2:13">
      <c r="B12" s="64"/>
      <c r="C12" s="64" t="s">
        <v>249</v>
      </c>
      <c r="D12" s="64" t="s">
        <v>250</v>
      </c>
      <c r="E12" s="75" t="s">
        <v>251</v>
      </c>
      <c r="F12" s="76"/>
      <c r="G12" s="75" t="s">
        <v>252</v>
      </c>
      <c r="H12" s="76"/>
      <c r="I12" s="76"/>
      <c r="J12" s="94"/>
      <c r="K12" s="90"/>
      <c r="L12" s="90"/>
      <c r="M12" s="90"/>
    </row>
    <row r="13" ht="32" customHeight="1" spans="2:10">
      <c r="B13" s="64"/>
      <c r="C13" s="64"/>
      <c r="D13" s="64" t="s">
        <v>253</v>
      </c>
      <c r="E13" s="75" t="s">
        <v>254</v>
      </c>
      <c r="F13" s="76"/>
      <c r="G13" s="75" t="s">
        <v>255</v>
      </c>
      <c r="H13" s="76"/>
      <c r="I13" s="76"/>
      <c r="J13" s="94"/>
    </row>
    <row r="14" ht="32" customHeight="1" spans="2:10">
      <c r="B14" s="64"/>
      <c r="C14" s="64"/>
      <c r="D14" s="64" t="s">
        <v>256</v>
      </c>
      <c r="E14" s="72" t="s">
        <v>257</v>
      </c>
      <c r="F14" s="71"/>
      <c r="G14" s="72" t="s">
        <v>258</v>
      </c>
      <c r="H14" s="73"/>
      <c r="I14" s="73"/>
      <c r="J14" s="93"/>
    </row>
    <row r="15" ht="32" customHeight="1" spans="2:10">
      <c r="B15" s="64"/>
      <c r="C15" s="64"/>
      <c r="D15" s="64" t="s">
        <v>259</v>
      </c>
      <c r="E15" s="75" t="s">
        <v>260</v>
      </c>
      <c r="F15" s="76"/>
      <c r="G15" s="75" t="s">
        <v>261</v>
      </c>
      <c r="H15" s="76"/>
      <c r="I15" s="76"/>
      <c r="J15" s="94"/>
    </row>
    <row r="16" ht="87" customHeight="1" spans="2:10">
      <c r="B16" s="64"/>
      <c r="C16" s="64" t="s">
        <v>262</v>
      </c>
      <c r="D16" s="62" t="s">
        <v>263</v>
      </c>
      <c r="E16" s="118" t="s">
        <v>264</v>
      </c>
      <c r="F16" s="119"/>
      <c r="G16" s="100" t="s">
        <v>265</v>
      </c>
      <c r="H16" s="101"/>
      <c r="I16" s="101"/>
      <c r="J16" s="102"/>
    </row>
    <row r="17" ht="32" customHeight="1" spans="2:10">
      <c r="B17" s="64"/>
      <c r="C17" s="64"/>
      <c r="D17" s="62" t="s">
        <v>266</v>
      </c>
      <c r="E17" s="75" t="s">
        <v>267</v>
      </c>
      <c r="F17" s="76"/>
      <c r="G17" s="75" t="s">
        <v>268</v>
      </c>
      <c r="H17" s="76"/>
      <c r="I17" s="76"/>
      <c r="J17" s="94"/>
    </row>
    <row r="18" ht="32" customHeight="1" spans="2:10">
      <c r="B18" s="64"/>
      <c r="C18" s="64"/>
      <c r="D18" s="62" t="s">
        <v>269</v>
      </c>
      <c r="E18" s="78" t="s">
        <v>270</v>
      </c>
      <c r="F18" s="52"/>
      <c r="G18" s="75" t="s">
        <v>271</v>
      </c>
      <c r="H18" s="76"/>
      <c r="I18" s="76"/>
      <c r="J18" s="94"/>
    </row>
    <row r="19" ht="32" customHeight="1" spans="2:10">
      <c r="B19" s="64"/>
      <c r="C19" s="64" t="s">
        <v>272</v>
      </c>
      <c r="D19" s="62" t="s">
        <v>273</v>
      </c>
      <c r="E19" s="83" t="s">
        <v>274</v>
      </c>
      <c r="F19" s="84"/>
      <c r="G19" s="85" t="s">
        <v>275</v>
      </c>
      <c r="H19" s="86"/>
      <c r="I19" s="86"/>
      <c r="J19" s="97"/>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205</v>
      </c>
      <c r="D4" s="59"/>
      <c r="E4" s="59"/>
      <c r="F4" s="59"/>
      <c r="G4" s="59"/>
      <c r="H4" s="59"/>
      <c r="I4" s="59"/>
      <c r="J4" s="59"/>
      <c r="K4" s="90"/>
      <c r="L4" s="90"/>
      <c r="M4" s="90"/>
    </row>
    <row r="5" ht="25" customHeight="1" spans="2:13">
      <c r="B5" s="58" t="s">
        <v>236</v>
      </c>
      <c r="C5" s="60" t="s">
        <v>237</v>
      </c>
      <c r="D5" s="61"/>
      <c r="E5" s="61"/>
      <c r="F5" s="61"/>
      <c r="G5" s="61"/>
      <c r="H5" s="61"/>
      <c r="I5" s="61"/>
      <c r="J5" s="91"/>
      <c r="K5" s="90"/>
      <c r="L5" s="90"/>
      <c r="M5" s="90"/>
    </row>
    <row r="6" ht="25" customHeight="1" spans="2:13">
      <c r="B6" s="62" t="s">
        <v>238</v>
      </c>
      <c r="C6" s="63" t="s">
        <v>239</v>
      </c>
      <c r="D6" s="63"/>
      <c r="E6" s="63"/>
      <c r="F6" s="61">
        <v>90</v>
      </c>
      <c r="G6" s="61"/>
      <c r="H6" s="61"/>
      <c r="I6" s="61"/>
      <c r="J6" s="91"/>
      <c r="K6" s="90"/>
      <c r="L6" s="90"/>
      <c r="M6" s="90"/>
    </row>
    <row r="7" ht="25" customHeight="1" spans="2:13">
      <c r="B7" s="64"/>
      <c r="C7" s="63" t="s">
        <v>240</v>
      </c>
      <c r="D7" s="63"/>
      <c r="E7" s="63"/>
      <c r="F7" s="61">
        <v>90</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276</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32" customHeight="1" spans="2:13">
      <c r="B12" s="64"/>
      <c r="C12" s="64" t="s">
        <v>249</v>
      </c>
      <c r="D12" s="64" t="s">
        <v>250</v>
      </c>
      <c r="E12" s="116" t="s">
        <v>277</v>
      </c>
      <c r="F12" s="116"/>
      <c r="G12" s="116" t="s">
        <v>278</v>
      </c>
      <c r="H12" s="116"/>
      <c r="I12" s="116"/>
      <c r="J12" s="117"/>
      <c r="K12" s="90"/>
      <c r="L12" s="90"/>
      <c r="M12" s="90"/>
    </row>
    <row r="13" ht="66" customHeight="1" spans="2:10">
      <c r="B13" s="64"/>
      <c r="C13" s="64"/>
      <c r="D13" s="64" t="s">
        <v>253</v>
      </c>
      <c r="E13" s="75" t="s">
        <v>279</v>
      </c>
      <c r="F13" s="76"/>
      <c r="G13" s="75" t="s">
        <v>280</v>
      </c>
      <c r="H13" s="76"/>
      <c r="I13" s="76"/>
      <c r="J13" s="94"/>
    </row>
    <row r="14" ht="32" customHeight="1" spans="2:10">
      <c r="B14" s="64"/>
      <c r="C14" s="64"/>
      <c r="D14" s="64" t="s">
        <v>256</v>
      </c>
      <c r="E14" s="72" t="s">
        <v>257</v>
      </c>
      <c r="F14" s="71"/>
      <c r="G14" s="72" t="s">
        <v>258</v>
      </c>
      <c r="H14" s="73"/>
      <c r="I14" s="73"/>
      <c r="J14" s="93"/>
    </row>
    <row r="15" ht="32" customHeight="1" spans="2:10">
      <c r="B15" s="64"/>
      <c r="C15" s="64"/>
      <c r="D15" s="64" t="s">
        <v>259</v>
      </c>
      <c r="E15" s="75" t="s">
        <v>281</v>
      </c>
      <c r="F15" s="76"/>
      <c r="G15" s="75" t="s">
        <v>282</v>
      </c>
      <c r="H15" s="76"/>
      <c r="I15" s="76"/>
      <c r="J15" s="94"/>
    </row>
    <row r="16" ht="43" customHeight="1" spans="2:10">
      <c r="B16" s="64"/>
      <c r="C16" s="64" t="s">
        <v>262</v>
      </c>
      <c r="D16" s="62" t="s">
        <v>263</v>
      </c>
      <c r="E16" s="75" t="s">
        <v>283</v>
      </c>
      <c r="F16" s="76"/>
      <c r="G16" s="75" t="s">
        <v>284</v>
      </c>
      <c r="H16" s="76"/>
      <c r="I16" s="76"/>
      <c r="J16" s="94"/>
    </row>
    <row r="17" ht="74" customHeight="1" spans="2:10">
      <c r="B17" s="64"/>
      <c r="C17" s="64"/>
      <c r="D17" s="62" t="s">
        <v>266</v>
      </c>
      <c r="E17" s="100" t="s">
        <v>285</v>
      </c>
      <c r="F17" s="99"/>
      <c r="G17" s="100" t="s">
        <v>286</v>
      </c>
      <c r="H17" s="101"/>
      <c r="I17" s="101"/>
      <c r="J17" s="102"/>
    </row>
    <row r="18" ht="32" customHeight="1" spans="2:10">
      <c r="B18" s="64"/>
      <c r="C18" s="64"/>
      <c r="D18" s="62" t="s">
        <v>269</v>
      </c>
      <c r="E18" s="75" t="s">
        <v>270</v>
      </c>
      <c r="F18" s="76"/>
      <c r="G18" s="75" t="s">
        <v>287</v>
      </c>
      <c r="H18" s="76"/>
      <c r="I18" s="76"/>
      <c r="J18" s="94"/>
    </row>
    <row r="19" ht="32" customHeight="1" spans="2:10">
      <c r="B19" s="64"/>
      <c r="C19" s="64" t="s">
        <v>272</v>
      </c>
      <c r="D19" s="62" t="s">
        <v>273</v>
      </c>
      <c r="E19" s="83" t="s">
        <v>274</v>
      </c>
      <c r="F19" s="84"/>
      <c r="G19" s="85" t="s">
        <v>275</v>
      </c>
      <c r="H19" s="86"/>
      <c r="I19" s="86"/>
      <c r="J19" s="97"/>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opLeftCell="A4" workbookViewId="0">
      <selection activeCell="C9" sqref="C9:J10"/>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220</v>
      </c>
      <c r="D4" s="59"/>
      <c r="E4" s="59"/>
      <c r="F4" s="59"/>
      <c r="G4" s="59"/>
      <c r="H4" s="59"/>
      <c r="I4" s="59"/>
      <c r="J4" s="59"/>
      <c r="K4" s="90"/>
      <c r="L4" s="90"/>
      <c r="M4" s="90"/>
    </row>
    <row r="5" ht="25" customHeight="1" spans="2:13">
      <c r="B5" s="58" t="s">
        <v>236</v>
      </c>
      <c r="C5" s="60" t="s">
        <v>237</v>
      </c>
      <c r="D5" s="61"/>
      <c r="E5" s="61"/>
      <c r="F5" s="61"/>
      <c r="G5" s="61"/>
      <c r="H5" s="61"/>
      <c r="I5" s="61"/>
      <c r="J5" s="91"/>
      <c r="K5" s="90"/>
      <c r="L5" s="90"/>
      <c r="M5" s="90"/>
    </row>
    <row r="6" ht="25" customHeight="1" spans="2:13">
      <c r="B6" s="62" t="s">
        <v>238</v>
      </c>
      <c r="C6" s="63" t="s">
        <v>239</v>
      </c>
      <c r="D6" s="63"/>
      <c r="E6" s="63"/>
      <c r="F6" s="61">
        <v>60</v>
      </c>
      <c r="G6" s="61"/>
      <c r="H6" s="61"/>
      <c r="I6" s="61"/>
      <c r="J6" s="91"/>
      <c r="K6" s="90"/>
      <c r="L6" s="90"/>
      <c r="M6" s="90"/>
    </row>
    <row r="7" ht="25" customHeight="1" spans="2:13">
      <c r="B7" s="64"/>
      <c r="C7" s="63" t="s">
        <v>240</v>
      </c>
      <c r="D7" s="63"/>
      <c r="E7" s="63"/>
      <c r="F7" s="61">
        <v>60</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288</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32" customHeight="1" spans="2:13">
      <c r="B12" s="64"/>
      <c r="C12" s="64" t="s">
        <v>249</v>
      </c>
      <c r="D12" s="64" t="s">
        <v>250</v>
      </c>
      <c r="E12" s="75" t="s">
        <v>289</v>
      </c>
      <c r="F12" s="76"/>
      <c r="G12" s="75" t="s">
        <v>290</v>
      </c>
      <c r="H12" s="76"/>
      <c r="I12" s="76"/>
      <c r="J12" s="94"/>
      <c r="K12" s="90"/>
      <c r="L12" s="90"/>
      <c r="M12" s="90"/>
    </row>
    <row r="13" ht="66" customHeight="1" spans="2:10">
      <c r="B13" s="64"/>
      <c r="C13" s="64"/>
      <c r="D13" s="64" t="s">
        <v>253</v>
      </c>
      <c r="E13" s="75" t="s">
        <v>291</v>
      </c>
      <c r="F13" s="76"/>
      <c r="G13" s="75" t="s">
        <v>292</v>
      </c>
      <c r="H13" s="76"/>
      <c r="I13" s="76"/>
      <c r="J13" s="94"/>
    </row>
    <row r="14" ht="32" customHeight="1" spans="2:10">
      <c r="B14" s="64"/>
      <c r="C14" s="64"/>
      <c r="D14" s="64" t="s">
        <v>256</v>
      </c>
      <c r="E14" s="72" t="s">
        <v>257</v>
      </c>
      <c r="F14" s="71"/>
      <c r="G14" s="72" t="s">
        <v>258</v>
      </c>
      <c r="H14" s="73"/>
      <c r="I14" s="73"/>
      <c r="J14" s="93"/>
    </row>
    <row r="15" ht="32" customHeight="1" spans="2:10">
      <c r="B15" s="64"/>
      <c r="C15" s="64"/>
      <c r="D15" s="74" t="s">
        <v>259</v>
      </c>
      <c r="E15" s="98" t="s">
        <v>293</v>
      </c>
      <c r="F15" s="101"/>
      <c r="G15" s="70" t="s">
        <v>294</v>
      </c>
      <c r="H15" s="73"/>
      <c r="I15" s="73"/>
      <c r="J15" s="93"/>
    </row>
    <row r="16" ht="32" customHeight="1" spans="2:10">
      <c r="B16" s="64"/>
      <c r="C16" s="64"/>
      <c r="D16" s="109"/>
      <c r="E16" s="110"/>
      <c r="F16" s="111"/>
      <c r="G16" s="70" t="s">
        <v>295</v>
      </c>
      <c r="H16" s="73"/>
      <c r="I16" s="73"/>
      <c r="J16" s="93"/>
    </row>
    <row r="17" ht="32" customHeight="1" spans="2:10">
      <c r="B17" s="64"/>
      <c r="C17" s="64"/>
      <c r="D17" s="109"/>
      <c r="E17" s="110"/>
      <c r="F17" s="111"/>
      <c r="G17" s="70" t="s">
        <v>296</v>
      </c>
      <c r="H17" s="73"/>
      <c r="I17" s="73"/>
      <c r="J17" s="93"/>
    </row>
    <row r="18" ht="32" customHeight="1" spans="2:10">
      <c r="B18" s="64"/>
      <c r="C18" s="64"/>
      <c r="D18" s="112"/>
      <c r="E18" s="113"/>
      <c r="F18" s="114"/>
      <c r="G18" s="115" t="s">
        <v>297</v>
      </c>
      <c r="H18" s="76"/>
      <c r="I18" s="76"/>
      <c r="J18" s="94"/>
    </row>
    <row r="19" ht="43" customHeight="1" spans="2:10">
      <c r="B19" s="64"/>
      <c r="C19" s="64" t="s">
        <v>262</v>
      </c>
      <c r="D19" s="62" t="s">
        <v>263</v>
      </c>
      <c r="E19" s="75" t="s">
        <v>298</v>
      </c>
      <c r="F19" s="76"/>
      <c r="G19" s="75" t="s">
        <v>299</v>
      </c>
      <c r="H19" s="76"/>
      <c r="I19" s="76"/>
      <c r="J19" s="94"/>
    </row>
    <row r="20" ht="50" customHeight="1" spans="2:10">
      <c r="B20" s="64"/>
      <c r="C20" s="64"/>
      <c r="D20" s="62" t="s">
        <v>266</v>
      </c>
      <c r="E20" s="100" t="s">
        <v>300</v>
      </c>
      <c r="F20" s="99"/>
      <c r="G20" s="100" t="s">
        <v>301</v>
      </c>
      <c r="H20" s="101"/>
      <c r="I20" s="101"/>
      <c r="J20" s="102"/>
    </row>
    <row r="21" ht="32" customHeight="1" spans="2:10">
      <c r="B21" s="64"/>
      <c r="C21" s="64" t="s">
        <v>272</v>
      </c>
      <c r="D21" s="62" t="s">
        <v>273</v>
      </c>
      <c r="E21" s="83" t="s">
        <v>274</v>
      </c>
      <c r="F21" s="84"/>
      <c r="G21" s="85" t="s">
        <v>275</v>
      </c>
      <c r="H21" s="86"/>
      <c r="I21" s="86"/>
      <c r="J21" s="9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15:J15"/>
    <mergeCell ref="G16:J16"/>
    <mergeCell ref="G17:J17"/>
    <mergeCell ref="G18:J18"/>
    <mergeCell ref="E19:F19"/>
    <mergeCell ref="G19:J19"/>
    <mergeCell ref="E20:F20"/>
    <mergeCell ref="G20:J20"/>
    <mergeCell ref="E21:F21"/>
    <mergeCell ref="G21:J21"/>
    <mergeCell ref="B6:B8"/>
    <mergeCell ref="B9:B10"/>
    <mergeCell ref="B11:B21"/>
    <mergeCell ref="C12:C18"/>
    <mergeCell ref="C19:C20"/>
    <mergeCell ref="D15:D18"/>
    <mergeCell ref="C9:J10"/>
    <mergeCell ref="E15:F18"/>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219</v>
      </c>
      <c r="D4" s="59"/>
      <c r="E4" s="59"/>
      <c r="F4" s="59"/>
      <c r="G4" s="59"/>
      <c r="H4" s="59"/>
      <c r="I4" s="59"/>
      <c r="J4" s="59"/>
      <c r="K4" s="90"/>
      <c r="L4" s="90"/>
      <c r="M4" s="90"/>
    </row>
    <row r="5" ht="25" customHeight="1" spans="2:13">
      <c r="B5" s="58" t="s">
        <v>236</v>
      </c>
      <c r="C5" s="103" t="s">
        <v>0</v>
      </c>
      <c r="D5" s="61"/>
      <c r="E5" s="61"/>
      <c r="F5" s="61"/>
      <c r="G5" s="61"/>
      <c r="H5" s="61"/>
      <c r="I5" s="61"/>
      <c r="J5" s="91"/>
      <c r="K5" s="90"/>
      <c r="L5" s="90"/>
      <c r="M5" s="90"/>
    </row>
    <row r="6" ht="25" customHeight="1" spans="2:13">
      <c r="B6" s="62" t="s">
        <v>238</v>
      </c>
      <c r="C6" s="63" t="s">
        <v>239</v>
      </c>
      <c r="D6" s="63"/>
      <c r="E6" s="63"/>
      <c r="F6" s="61">
        <v>90</v>
      </c>
      <c r="G6" s="61"/>
      <c r="H6" s="61"/>
      <c r="I6" s="61"/>
      <c r="J6" s="91"/>
      <c r="K6" s="90"/>
      <c r="L6" s="90"/>
      <c r="M6" s="90"/>
    </row>
    <row r="7" ht="25" customHeight="1" spans="2:13">
      <c r="B7" s="64"/>
      <c r="C7" s="63" t="s">
        <v>240</v>
      </c>
      <c r="D7" s="63"/>
      <c r="E7" s="63"/>
      <c r="F7" s="61">
        <v>90</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302</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32" customHeight="1" spans="2:13">
      <c r="B12" s="64"/>
      <c r="C12" s="64" t="s">
        <v>249</v>
      </c>
      <c r="D12" s="64" t="s">
        <v>250</v>
      </c>
      <c r="E12" s="104" t="s">
        <v>303</v>
      </c>
      <c r="F12" s="105"/>
      <c r="G12" s="75" t="s">
        <v>304</v>
      </c>
      <c r="H12" s="76"/>
      <c r="I12" s="76"/>
      <c r="J12" s="94"/>
      <c r="K12" s="90"/>
      <c r="L12" s="90"/>
      <c r="M12" s="90"/>
    </row>
    <row r="13" ht="66" customHeight="1" spans="2:10">
      <c r="B13" s="64"/>
      <c r="C13" s="64"/>
      <c r="D13" s="64" t="s">
        <v>253</v>
      </c>
      <c r="E13" s="72" t="s">
        <v>305</v>
      </c>
      <c r="F13" s="71"/>
      <c r="G13" s="72" t="s">
        <v>306</v>
      </c>
      <c r="H13" s="73"/>
      <c r="I13" s="73"/>
      <c r="J13" s="93"/>
    </row>
    <row r="14" ht="32" customHeight="1" spans="2:10">
      <c r="B14" s="64"/>
      <c r="C14" s="64"/>
      <c r="D14" s="64" t="s">
        <v>256</v>
      </c>
      <c r="E14" s="72" t="s">
        <v>257</v>
      </c>
      <c r="F14" s="71"/>
      <c r="G14" s="70" t="s">
        <v>307</v>
      </c>
      <c r="H14" s="73"/>
      <c r="I14" s="73"/>
      <c r="J14" s="93"/>
    </row>
    <row r="15" ht="59" customHeight="1" spans="2:10">
      <c r="B15" s="64"/>
      <c r="C15" s="64"/>
      <c r="D15" s="74" t="s">
        <v>259</v>
      </c>
      <c r="E15" s="98" t="s">
        <v>308</v>
      </c>
      <c r="F15" s="101"/>
      <c r="G15" s="106" t="s">
        <v>309</v>
      </c>
      <c r="H15" s="107"/>
      <c r="I15" s="107"/>
      <c r="J15" s="108"/>
    </row>
    <row r="16" ht="43" customHeight="1" spans="2:10">
      <c r="B16" s="64"/>
      <c r="C16" s="64" t="s">
        <v>262</v>
      </c>
      <c r="D16" s="62" t="s">
        <v>263</v>
      </c>
      <c r="E16" s="75" t="s">
        <v>310</v>
      </c>
      <c r="F16" s="76"/>
      <c r="G16" s="75" t="s">
        <v>311</v>
      </c>
      <c r="H16" s="76"/>
      <c r="I16" s="76"/>
      <c r="J16" s="94"/>
    </row>
    <row r="17" ht="69" customHeight="1" spans="2:10">
      <c r="B17" s="64"/>
      <c r="C17" s="64"/>
      <c r="D17" s="78" t="s">
        <v>312</v>
      </c>
      <c r="E17" s="100" t="s">
        <v>313</v>
      </c>
      <c r="F17" s="99"/>
      <c r="G17" s="100" t="s">
        <v>314</v>
      </c>
      <c r="H17" s="101"/>
      <c r="I17" s="101"/>
      <c r="J17" s="102"/>
    </row>
    <row r="18" ht="50" customHeight="1" spans="2:10">
      <c r="B18" s="64"/>
      <c r="C18" s="64"/>
      <c r="D18" s="78" t="s">
        <v>315</v>
      </c>
      <c r="E18" s="75" t="s">
        <v>270</v>
      </c>
      <c r="F18" s="76"/>
      <c r="G18" s="75" t="s">
        <v>316</v>
      </c>
      <c r="H18" s="76"/>
      <c r="I18" s="76"/>
      <c r="J18" s="94"/>
    </row>
    <row r="19" ht="32" customHeight="1" spans="2:10">
      <c r="B19" s="64"/>
      <c r="C19" s="64" t="s">
        <v>272</v>
      </c>
      <c r="D19" s="62" t="s">
        <v>273</v>
      </c>
      <c r="E19" s="83" t="s">
        <v>274</v>
      </c>
      <c r="F19" s="84"/>
      <c r="G19" s="85" t="s">
        <v>275</v>
      </c>
      <c r="H19" s="86"/>
      <c r="I19" s="86"/>
      <c r="J19" s="97"/>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3" sqref="E13:F13"/>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221</v>
      </c>
      <c r="D4" s="59"/>
      <c r="E4" s="59"/>
      <c r="F4" s="59"/>
      <c r="G4" s="59"/>
      <c r="H4" s="59"/>
      <c r="I4" s="59"/>
      <c r="J4" s="59"/>
      <c r="K4" s="90"/>
      <c r="L4" s="90"/>
      <c r="M4" s="90"/>
    </row>
    <row r="5" ht="25" customHeight="1" spans="2:13">
      <c r="B5" s="58" t="s">
        <v>236</v>
      </c>
      <c r="C5" s="60" t="s">
        <v>237</v>
      </c>
      <c r="D5" s="61"/>
      <c r="E5" s="61"/>
      <c r="F5" s="61"/>
      <c r="G5" s="61"/>
      <c r="H5" s="61"/>
      <c r="I5" s="61"/>
      <c r="J5" s="91"/>
      <c r="K5" s="90"/>
      <c r="L5" s="90"/>
      <c r="M5" s="90"/>
    </row>
    <row r="6" ht="25" customHeight="1" spans="2:13">
      <c r="B6" s="62" t="s">
        <v>238</v>
      </c>
      <c r="C6" s="63" t="s">
        <v>239</v>
      </c>
      <c r="D6" s="63"/>
      <c r="E6" s="63"/>
      <c r="F6" s="61">
        <v>155</v>
      </c>
      <c r="G6" s="61"/>
      <c r="H6" s="61"/>
      <c r="I6" s="61"/>
      <c r="J6" s="91"/>
      <c r="K6" s="90"/>
      <c r="L6" s="90"/>
      <c r="M6" s="90"/>
    </row>
    <row r="7" ht="25" customHeight="1" spans="2:13">
      <c r="B7" s="64"/>
      <c r="C7" s="63" t="s">
        <v>240</v>
      </c>
      <c r="D7" s="63"/>
      <c r="E7" s="63"/>
      <c r="F7" s="61">
        <v>155</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317</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32" customHeight="1" spans="2:13">
      <c r="B12" s="64"/>
      <c r="C12" s="64" t="s">
        <v>249</v>
      </c>
      <c r="D12" s="64" t="s">
        <v>250</v>
      </c>
      <c r="E12" s="75" t="s">
        <v>318</v>
      </c>
      <c r="F12" s="76"/>
      <c r="G12" s="75" t="s">
        <v>319</v>
      </c>
      <c r="H12" s="76"/>
      <c r="I12" s="76"/>
      <c r="J12" s="94"/>
      <c r="K12" s="90"/>
      <c r="L12" s="90"/>
      <c r="M12" s="90"/>
    </row>
    <row r="13" ht="66" customHeight="1" spans="2:10">
      <c r="B13" s="64"/>
      <c r="C13" s="64"/>
      <c r="D13" s="64" t="s">
        <v>253</v>
      </c>
      <c r="E13" s="75" t="s">
        <v>320</v>
      </c>
      <c r="F13" s="76"/>
      <c r="G13" s="75" t="s">
        <v>321</v>
      </c>
      <c r="H13" s="76"/>
      <c r="I13" s="76"/>
      <c r="J13" s="94"/>
    </row>
    <row r="14" ht="32" customHeight="1" spans="2:10">
      <c r="B14" s="64"/>
      <c r="C14" s="64"/>
      <c r="D14" s="64" t="s">
        <v>256</v>
      </c>
      <c r="E14" s="72" t="s">
        <v>257</v>
      </c>
      <c r="F14" s="71"/>
      <c r="G14" s="70" t="s">
        <v>307</v>
      </c>
      <c r="H14" s="73"/>
      <c r="I14" s="73"/>
      <c r="J14" s="93"/>
    </row>
    <row r="15" ht="59" customHeight="1" spans="2:10">
      <c r="B15" s="64"/>
      <c r="C15" s="64"/>
      <c r="D15" s="74" t="s">
        <v>259</v>
      </c>
      <c r="E15" s="75" t="s">
        <v>322</v>
      </c>
      <c r="F15" s="76"/>
      <c r="G15" s="75" t="s">
        <v>323</v>
      </c>
      <c r="H15" s="76"/>
      <c r="I15" s="76"/>
      <c r="J15" s="94"/>
    </row>
    <row r="16" ht="43" customHeight="1" spans="2:10">
      <c r="B16" s="64"/>
      <c r="C16" s="64" t="s">
        <v>262</v>
      </c>
      <c r="D16" s="62" t="s">
        <v>263</v>
      </c>
      <c r="E16" s="75" t="s">
        <v>324</v>
      </c>
      <c r="F16" s="76"/>
      <c r="G16" s="75" t="s">
        <v>325</v>
      </c>
      <c r="H16" s="76"/>
      <c r="I16" s="76"/>
      <c r="J16" s="94"/>
    </row>
    <row r="17" ht="69" customHeight="1" spans="2:10">
      <c r="B17" s="64"/>
      <c r="C17" s="64"/>
      <c r="D17" s="31" t="s">
        <v>326</v>
      </c>
      <c r="E17" s="98" t="s">
        <v>327</v>
      </c>
      <c r="F17" s="99"/>
      <c r="G17" s="100" t="s">
        <v>328</v>
      </c>
      <c r="H17" s="101"/>
      <c r="I17" s="101"/>
      <c r="J17" s="102"/>
    </row>
    <row r="18" ht="50" customHeight="1" spans="2:10">
      <c r="B18" s="64"/>
      <c r="C18" s="64"/>
      <c r="D18" s="78" t="s">
        <v>315</v>
      </c>
      <c r="E18" s="75" t="s">
        <v>270</v>
      </c>
      <c r="F18" s="76"/>
      <c r="G18" s="75" t="s">
        <v>329</v>
      </c>
      <c r="H18" s="76"/>
      <c r="I18" s="76"/>
      <c r="J18" s="94"/>
    </row>
    <row r="19" ht="32" customHeight="1" spans="2:10">
      <c r="B19" s="64"/>
      <c r="C19" s="64" t="s">
        <v>272</v>
      </c>
      <c r="D19" s="62" t="s">
        <v>273</v>
      </c>
      <c r="E19" s="83" t="s">
        <v>274</v>
      </c>
      <c r="F19" s="84"/>
      <c r="G19" s="85" t="s">
        <v>275</v>
      </c>
      <c r="H19" s="86"/>
      <c r="I19" s="86"/>
      <c r="J19" s="97"/>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topLeftCell="A13" workbookViewId="0">
      <selection activeCell="C9" sqref="C9:J10"/>
    </sheetView>
  </sheetViews>
  <sheetFormatPr defaultColWidth="9" defaultRowHeight="13.5"/>
  <cols>
    <col min="1" max="1" width="9" style="1"/>
    <col min="2" max="2" width="14.3333333333333" style="1" customWidth="1"/>
    <col min="3" max="3" width="9" style="54"/>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232</v>
      </c>
    </row>
    <row r="2" ht="24" customHeight="1" spans="2:13">
      <c r="B2" s="55" t="s">
        <v>233</v>
      </c>
      <c r="C2" s="56"/>
      <c r="D2" s="56"/>
      <c r="E2" s="56"/>
      <c r="F2" s="56"/>
      <c r="G2" s="56"/>
      <c r="H2" s="56"/>
      <c r="I2" s="56"/>
      <c r="J2" s="87"/>
      <c r="K2" s="88"/>
      <c r="L2" s="88"/>
      <c r="M2" s="88"/>
    </row>
    <row r="3" ht="25" customHeight="1" spans="2:13">
      <c r="B3" s="57" t="s">
        <v>234</v>
      </c>
      <c r="C3" s="57"/>
      <c r="D3" s="57"/>
      <c r="E3" s="57"/>
      <c r="F3" s="57"/>
      <c r="G3" s="57"/>
      <c r="H3" s="57"/>
      <c r="I3" s="57"/>
      <c r="J3" s="57"/>
      <c r="K3" s="89"/>
      <c r="L3" s="89"/>
      <c r="M3" s="89"/>
    </row>
    <row r="4" ht="25" customHeight="1" spans="2:13">
      <c r="B4" s="58" t="s">
        <v>235</v>
      </c>
      <c r="C4" s="59" t="s">
        <v>222</v>
      </c>
      <c r="D4" s="59"/>
      <c r="E4" s="59"/>
      <c r="F4" s="59"/>
      <c r="G4" s="59"/>
      <c r="H4" s="59"/>
      <c r="I4" s="59"/>
      <c r="J4" s="59"/>
      <c r="K4" s="90"/>
      <c r="L4" s="90"/>
      <c r="M4" s="90"/>
    </row>
    <row r="5" ht="25" customHeight="1" spans="2:13">
      <c r="B5" s="58" t="s">
        <v>236</v>
      </c>
      <c r="C5" s="60" t="s">
        <v>237</v>
      </c>
      <c r="D5" s="61"/>
      <c r="E5" s="61"/>
      <c r="F5" s="61"/>
      <c r="G5" s="61"/>
      <c r="H5" s="61"/>
      <c r="I5" s="61"/>
      <c r="J5" s="91"/>
      <c r="K5" s="90"/>
      <c r="L5" s="90"/>
      <c r="M5" s="90"/>
    </row>
    <row r="6" ht="25" customHeight="1" spans="2:13">
      <c r="B6" s="62" t="s">
        <v>238</v>
      </c>
      <c r="C6" s="63" t="s">
        <v>239</v>
      </c>
      <c r="D6" s="63"/>
      <c r="E6" s="63"/>
      <c r="F6" s="61">
        <v>6</v>
      </c>
      <c r="G6" s="61"/>
      <c r="H6" s="61"/>
      <c r="I6" s="61"/>
      <c r="J6" s="91"/>
      <c r="K6" s="90"/>
      <c r="L6" s="90"/>
      <c r="M6" s="90"/>
    </row>
    <row r="7" ht="25" customHeight="1" spans="2:13">
      <c r="B7" s="64"/>
      <c r="C7" s="63" t="s">
        <v>240</v>
      </c>
      <c r="D7" s="63"/>
      <c r="E7" s="63"/>
      <c r="F7" s="61">
        <v>6</v>
      </c>
      <c r="G7" s="61"/>
      <c r="H7" s="61"/>
      <c r="I7" s="61"/>
      <c r="J7" s="91"/>
      <c r="K7" s="90"/>
      <c r="L7" s="90"/>
      <c r="M7" s="90"/>
    </row>
    <row r="8" ht="25" customHeight="1" spans="2:13">
      <c r="B8" s="64"/>
      <c r="C8" s="63" t="s">
        <v>241</v>
      </c>
      <c r="D8" s="63"/>
      <c r="E8" s="63"/>
      <c r="F8" s="61">
        <v>0</v>
      </c>
      <c r="G8" s="61"/>
      <c r="H8" s="61"/>
      <c r="I8" s="61"/>
      <c r="J8" s="91"/>
      <c r="K8" s="90"/>
      <c r="L8" s="90"/>
      <c r="M8" s="90"/>
    </row>
    <row r="9" ht="25" customHeight="1" spans="2:13">
      <c r="B9" s="62" t="s">
        <v>242</v>
      </c>
      <c r="C9" s="65" t="s">
        <v>330</v>
      </c>
      <c r="D9" s="65"/>
      <c r="E9" s="65"/>
      <c r="F9" s="65"/>
      <c r="G9" s="65"/>
      <c r="H9" s="65"/>
      <c r="I9" s="65"/>
      <c r="J9" s="65"/>
      <c r="K9" s="90"/>
      <c r="L9" s="90"/>
      <c r="M9" s="90"/>
    </row>
    <row r="10" ht="25" customHeight="1" spans="2:13">
      <c r="B10" s="62"/>
      <c r="C10" s="65"/>
      <c r="D10" s="65"/>
      <c r="E10" s="65"/>
      <c r="F10" s="65"/>
      <c r="G10" s="65"/>
      <c r="H10" s="65"/>
      <c r="I10" s="65"/>
      <c r="J10" s="65"/>
      <c r="K10" s="90"/>
      <c r="L10" s="90"/>
      <c r="M10" s="90"/>
    </row>
    <row r="11" ht="25" customHeight="1" spans="2:13">
      <c r="B11" s="64" t="s">
        <v>244</v>
      </c>
      <c r="C11" s="58" t="s">
        <v>245</v>
      </c>
      <c r="D11" s="58" t="s">
        <v>246</v>
      </c>
      <c r="E11" s="63" t="s">
        <v>247</v>
      </c>
      <c r="F11" s="63"/>
      <c r="G11" s="63" t="s">
        <v>248</v>
      </c>
      <c r="H11" s="63"/>
      <c r="I11" s="63"/>
      <c r="J11" s="63"/>
      <c r="K11" s="90"/>
      <c r="L11" s="90"/>
      <c r="M11" s="90"/>
    </row>
    <row r="12" ht="73" customHeight="1" spans="2:13">
      <c r="B12" s="64"/>
      <c r="C12" s="64" t="s">
        <v>249</v>
      </c>
      <c r="D12" s="64" t="s">
        <v>250</v>
      </c>
      <c r="E12" s="66" t="s">
        <v>331</v>
      </c>
      <c r="F12" s="67"/>
      <c r="G12" s="68" t="s">
        <v>332</v>
      </c>
      <c r="H12" s="69"/>
      <c r="I12" s="69"/>
      <c r="J12" s="92"/>
      <c r="K12" s="90"/>
      <c r="L12" s="90"/>
      <c r="M12" s="90"/>
    </row>
    <row r="13" ht="66" customHeight="1" spans="2:10">
      <c r="B13" s="64"/>
      <c r="C13" s="64"/>
      <c r="D13" s="64" t="s">
        <v>253</v>
      </c>
      <c r="E13" s="70" t="s">
        <v>333</v>
      </c>
      <c r="F13" s="71"/>
      <c r="G13" s="72" t="s">
        <v>334</v>
      </c>
      <c r="H13" s="73"/>
      <c r="I13" s="73"/>
      <c r="J13" s="93"/>
    </row>
    <row r="14" ht="32" customHeight="1" spans="2:10">
      <c r="B14" s="64"/>
      <c r="C14" s="64"/>
      <c r="D14" s="64" t="s">
        <v>256</v>
      </c>
      <c r="E14" s="72" t="s">
        <v>257</v>
      </c>
      <c r="F14" s="71"/>
      <c r="G14" s="70" t="s">
        <v>307</v>
      </c>
      <c r="H14" s="73"/>
      <c r="I14" s="73"/>
      <c r="J14" s="93"/>
    </row>
    <row r="15" ht="25" customHeight="1" spans="2:10">
      <c r="B15" s="64"/>
      <c r="C15" s="64"/>
      <c r="D15" s="74" t="s">
        <v>259</v>
      </c>
      <c r="E15" s="75" t="s">
        <v>335</v>
      </c>
      <c r="F15" s="76"/>
      <c r="G15" s="75" t="s">
        <v>336</v>
      </c>
      <c r="H15" s="76"/>
      <c r="I15" s="76"/>
      <c r="J15" s="94"/>
    </row>
    <row r="16" ht="54" customHeight="1" spans="2:10">
      <c r="B16" s="64"/>
      <c r="C16" s="64" t="s">
        <v>262</v>
      </c>
      <c r="D16" s="62" t="s">
        <v>263</v>
      </c>
      <c r="E16" s="70" t="s">
        <v>333</v>
      </c>
      <c r="F16" s="71"/>
      <c r="G16" s="77" t="s">
        <v>337</v>
      </c>
      <c r="H16" s="77"/>
      <c r="I16" s="77"/>
      <c r="J16" s="95"/>
    </row>
    <row r="17" ht="50" customHeight="1" spans="2:10">
      <c r="B17" s="64"/>
      <c r="C17" s="64"/>
      <c r="D17" s="78" t="s">
        <v>315</v>
      </c>
      <c r="E17" s="79" t="s">
        <v>338</v>
      </c>
      <c r="F17" s="80"/>
      <c r="G17" s="81" t="s">
        <v>339</v>
      </c>
      <c r="H17" s="82"/>
      <c r="I17" s="82"/>
      <c r="J17" s="96"/>
    </row>
    <row r="18" ht="32" customHeight="1" spans="2:10">
      <c r="B18" s="64"/>
      <c r="C18" s="64" t="s">
        <v>272</v>
      </c>
      <c r="D18" s="62" t="s">
        <v>273</v>
      </c>
      <c r="E18" s="83" t="s">
        <v>274</v>
      </c>
      <c r="F18" s="84"/>
      <c r="G18" s="85" t="s">
        <v>275</v>
      </c>
      <c r="H18" s="86"/>
      <c r="I18" s="86"/>
      <c r="J18" s="9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28" sqref="B28"/>
    </sheetView>
  </sheetViews>
  <sheetFormatPr defaultColWidth="10" defaultRowHeight="13.5" outlineLevelCol="5"/>
  <cols>
    <col min="1" max="1" width="1.53333333333333" style="182" customWidth="1"/>
    <col min="2" max="2" width="41.0333333333333" style="182" customWidth="1"/>
    <col min="3" max="3" width="16.4083333333333" style="182" customWidth="1"/>
    <col min="4" max="4" width="41.0333333333333" style="182" customWidth="1"/>
    <col min="5" max="5" width="16.4083333333333" style="182" customWidth="1"/>
    <col min="6" max="6" width="1.53333333333333" style="182" customWidth="1"/>
    <col min="7" max="10" width="9.76666666666667" style="182" customWidth="1"/>
    <col min="11" max="16384" width="10" style="182"/>
  </cols>
  <sheetData>
    <row r="1" s="182" customFormat="1" ht="14.2" customHeight="1" spans="1:6">
      <c r="A1" s="282"/>
      <c r="B1" s="185"/>
      <c r="C1" s="187"/>
      <c r="D1" s="283"/>
      <c r="E1" s="185" t="s">
        <v>2</v>
      </c>
      <c r="F1" s="299" t="s">
        <v>3</v>
      </c>
    </row>
    <row r="2" s="182" customFormat="1" ht="19.9" customHeight="1" spans="1:6">
      <c r="A2" s="283"/>
      <c r="B2" s="286" t="s">
        <v>4</v>
      </c>
      <c r="C2" s="286"/>
      <c r="D2" s="286"/>
      <c r="E2" s="286"/>
      <c r="F2" s="299"/>
    </row>
    <row r="3" s="182" customFormat="1" ht="17.05" customHeight="1" spans="1:6">
      <c r="A3" s="288"/>
      <c r="B3" s="195" t="s">
        <v>5</v>
      </c>
      <c r="C3" s="289"/>
      <c r="D3" s="289"/>
      <c r="E3" s="290" t="s">
        <v>6</v>
      </c>
      <c r="F3" s="300"/>
    </row>
    <row r="4" s="182" customFormat="1" ht="21.35" customHeight="1" spans="1:6">
      <c r="A4" s="291"/>
      <c r="B4" s="200" t="s">
        <v>7</v>
      </c>
      <c r="C4" s="200"/>
      <c r="D4" s="200" t="s">
        <v>8</v>
      </c>
      <c r="E4" s="200"/>
      <c r="F4" s="222"/>
    </row>
    <row r="5" s="182" customFormat="1" ht="21.35" customHeight="1" spans="1:6">
      <c r="A5" s="291"/>
      <c r="B5" s="200" t="s">
        <v>9</v>
      </c>
      <c r="C5" s="200" t="s">
        <v>10</v>
      </c>
      <c r="D5" s="200" t="s">
        <v>9</v>
      </c>
      <c r="E5" s="200" t="s">
        <v>10</v>
      </c>
      <c r="F5" s="222"/>
    </row>
    <row r="6" s="182" customFormat="1" ht="19.9" customHeight="1" spans="1:6">
      <c r="A6" s="199"/>
      <c r="B6" s="213" t="s">
        <v>11</v>
      </c>
      <c r="C6" s="293">
        <v>8353556.57</v>
      </c>
      <c r="D6" s="213" t="s">
        <v>12</v>
      </c>
      <c r="E6" s="214">
        <v>7672283.02</v>
      </c>
      <c r="F6" s="234"/>
    </row>
    <row r="7" s="182" customFormat="1" ht="19.9" customHeight="1" spans="1:6">
      <c r="A7" s="199"/>
      <c r="B7" s="213" t="s">
        <v>13</v>
      </c>
      <c r="C7" s="293">
        <v>7410000</v>
      </c>
      <c r="D7" s="213" t="s">
        <v>14</v>
      </c>
      <c r="E7" s="210"/>
      <c r="F7" s="234"/>
    </row>
    <row r="8" s="182" customFormat="1" ht="19.9" customHeight="1" spans="1:6">
      <c r="A8" s="199"/>
      <c r="B8" s="213" t="s">
        <v>15</v>
      </c>
      <c r="C8" s="210"/>
      <c r="D8" s="213" t="s">
        <v>16</v>
      </c>
      <c r="E8" s="210"/>
      <c r="F8" s="234"/>
    </row>
    <row r="9" s="182" customFormat="1" ht="19.9" customHeight="1" spans="1:6">
      <c r="A9" s="199"/>
      <c r="B9" s="213" t="s">
        <v>17</v>
      </c>
      <c r="C9" s="210"/>
      <c r="D9" s="213" t="s">
        <v>18</v>
      </c>
      <c r="E9" s="210"/>
      <c r="F9" s="234"/>
    </row>
    <row r="10" s="182" customFormat="1" ht="19.9" customHeight="1" spans="1:6">
      <c r="A10" s="199"/>
      <c r="B10" s="213" t="s">
        <v>19</v>
      </c>
      <c r="C10" s="210"/>
      <c r="D10" s="213" t="s">
        <v>20</v>
      </c>
      <c r="E10" s="210"/>
      <c r="F10" s="234"/>
    </row>
    <row r="11" s="182" customFormat="1" ht="19.9" customHeight="1" spans="1:6">
      <c r="A11" s="199"/>
      <c r="B11" s="213" t="s">
        <v>21</v>
      </c>
      <c r="C11" s="210"/>
      <c r="D11" s="213" t="s">
        <v>22</v>
      </c>
      <c r="E11" s="210"/>
      <c r="F11" s="234"/>
    </row>
    <row r="12" s="182" customFormat="1" ht="19.9" customHeight="1" spans="1:6">
      <c r="A12" s="199"/>
      <c r="B12" s="213" t="s">
        <v>23</v>
      </c>
      <c r="C12" s="210"/>
      <c r="D12" s="213" t="s">
        <v>24</v>
      </c>
      <c r="E12" s="210"/>
      <c r="F12" s="234"/>
    </row>
    <row r="13" s="182" customFormat="1" ht="19.9" customHeight="1" spans="1:6">
      <c r="A13" s="199"/>
      <c r="B13" s="213" t="s">
        <v>23</v>
      </c>
      <c r="C13" s="210"/>
      <c r="D13" s="213" t="s">
        <v>25</v>
      </c>
      <c r="E13" s="214">
        <v>350123.22</v>
      </c>
      <c r="F13" s="234"/>
    </row>
    <row r="14" s="182" customFormat="1" ht="19.9" customHeight="1" spans="1:6">
      <c r="A14" s="199"/>
      <c r="B14" s="213" t="s">
        <v>23</v>
      </c>
      <c r="C14" s="210"/>
      <c r="D14" s="213" t="s">
        <v>26</v>
      </c>
      <c r="E14" s="210"/>
      <c r="F14" s="234"/>
    </row>
    <row r="15" s="182" customFormat="1" ht="19.9" customHeight="1" spans="1:6">
      <c r="A15" s="199"/>
      <c r="B15" s="213" t="s">
        <v>23</v>
      </c>
      <c r="C15" s="210"/>
      <c r="D15" s="213" t="s">
        <v>27</v>
      </c>
      <c r="E15" s="214">
        <v>146977.33</v>
      </c>
      <c r="F15" s="234"/>
    </row>
    <row r="16" s="182" customFormat="1" ht="19.9" customHeight="1" spans="1:6">
      <c r="A16" s="199"/>
      <c r="B16" s="213" t="s">
        <v>23</v>
      </c>
      <c r="C16" s="210"/>
      <c r="D16" s="213" t="s">
        <v>28</v>
      </c>
      <c r="E16" s="210"/>
      <c r="F16" s="234"/>
    </row>
    <row r="17" s="182" customFormat="1" ht="19.9" customHeight="1" spans="1:6">
      <c r="A17" s="199"/>
      <c r="B17" s="213" t="s">
        <v>23</v>
      </c>
      <c r="C17" s="210"/>
      <c r="D17" s="213" t="s">
        <v>29</v>
      </c>
      <c r="E17" s="214">
        <v>7410000</v>
      </c>
      <c r="F17" s="234"/>
    </row>
    <row r="18" s="182" customFormat="1" ht="19.9" customHeight="1" spans="1:6">
      <c r="A18" s="199"/>
      <c r="B18" s="213" t="s">
        <v>23</v>
      </c>
      <c r="C18" s="210"/>
      <c r="D18" s="213" t="s">
        <v>30</v>
      </c>
      <c r="E18" s="210"/>
      <c r="F18" s="234"/>
    </row>
    <row r="19" s="182" customFormat="1" ht="19.9" customHeight="1" spans="1:6">
      <c r="A19" s="199"/>
      <c r="B19" s="213" t="s">
        <v>23</v>
      </c>
      <c r="C19" s="210"/>
      <c r="D19" s="213" t="s">
        <v>31</v>
      </c>
      <c r="E19" s="210"/>
      <c r="F19" s="234"/>
    </row>
    <row r="20" s="182" customFormat="1" ht="19.9" customHeight="1" spans="1:6">
      <c r="A20" s="199"/>
      <c r="B20" s="213" t="s">
        <v>23</v>
      </c>
      <c r="C20" s="210"/>
      <c r="D20" s="213" t="s">
        <v>32</v>
      </c>
      <c r="E20" s="210"/>
      <c r="F20" s="234"/>
    </row>
    <row r="21" s="182" customFormat="1" ht="19.9" customHeight="1" spans="1:6">
      <c r="A21" s="199"/>
      <c r="B21" s="213" t="s">
        <v>23</v>
      </c>
      <c r="C21" s="210"/>
      <c r="D21" s="213" t="s">
        <v>33</v>
      </c>
      <c r="E21" s="210"/>
      <c r="F21" s="234"/>
    </row>
    <row r="22" s="182" customFormat="1" ht="19.9" customHeight="1" spans="1:6">
      <c r="A22" s="199"/>
      <c r="B22" s="213" t="s">
        <v>23</v>
      </c>
      <c r="C22" s="210"/>
      <c r="D22" s="213" t="s">
        <v>34</v>
      </c>
      <c r="E22" s="210"/>
      <c r="F22" s="234"/>
    </row>
    <row r="23" s="182" customFormat="1" ht="19.9" customHeight="1" spans="1:6">
      <c r="A23" s="199"/>
      <c r="B23" s="213" t="s">
        <v>23</v>
      </c>
      <c r="C23" s="210"/>
      <c r="D23" s="213" t="s">
        <v>35</v>
      </c>
      <c r="E23" s="210"/>
      <c r="F23" s="234"/>
    </row>
    <row r="24" s="182" customFormat="1" ht="19.9" customHeight="1" spans="1:6">
      <c r="A24" s="199"/>
      <c r="B24" s="213" t="s">
        <v>23</v>
      </c>
      <c r="C24" s="210"/>
      <c r="D24" s="213" t="s">
        <v>36</v>
      </c>
      <c r="E24" s="210"/>
      <c r="F24" s="234"/>
    </row>
    <row r="25" s="182" customFormat="1" ht="19.9" customHeight="1" spans="1:6">
      <c r="A25" s="199"/>
      <c r="B25" s="213" t="s">
        <v>23</v>
      </c>
      <c r="C25" s="210"/>
      <c r="D25" s="213" t="s">
        <v>37</v>
      </c>
      <c r="E25" s="214">
        <v>184173</v>
      </c>
      <c r="F25" s="234"/>
    </row>
    <row r="26" s="182" customFormat="1" ht="19.9" customHeight="1" spans="1:6">
      <c r="A26" s="199"/>
      <c r="B26" s="213" t="s">
        <v>23</v>
      </c>
      <c r="C26" s="210"/>
      <c r="D26" s="213" t="s">
        <v>38</v>
      </c>
      <c r="E26" s="210"/>
      <c r="F26" s="234"/>
    </row>
    <row r="27" s="182" customFormat="1" ht="19.9" customHeight="1" spans="1:6">
      <c r="A27" s="199"/>
      <c r="B27" s="213" t="s">
        <v>23</v>
      </c>
      <c r="C27" s="210"/>
      <c r="D27" s="213" t="s">
        <v>39</v>
      </c>
      <c r="E27" s="210"/>
      <c r="F27" s="234"/>
    </row>
    <row r="28" s="182" customFormat="1" ht="19.9" customHeight="1" spans="1:6">
      <c r="A28" s="199"/>
      <c r="B28" s="213" t="s">
        <v>23</v>
      </c>
      <c r="C28" s="210"/>
      <c r="D28" s="213" t="s">
        <v>40</v>
      </c>
      <c r="E28" s="210"/>
      <c r="F28" s="234"/>
    </row>
    <row r="29" s="182" customFormat="1" ht="19.9" customHeight="1" spans="1:6">
      <c r="A29" s="199"/>
      <c r="B29" s="213" t="s">
        <v>23</v>
      </c>
      <c r="C29" s="210"/>
      <c r="D29" s="213" t="s">
        <v>41</v>
      </c>
      <c r="E29" s="210"/>
      <c r="F29" s="234"/>
    </row>
    <row r="30" s="182" customFormat="1" ht="19.9" customHeight="1" spans="1:6">
      <c r="A30" s="199"/>
      <c r="B30" s="213" t="s">
        <v>23</v>
      </c>
      <c r="C30" s="210"/>
      <c r="D30" s="213" t="s">
        <v>42</v>
      </c>
      <c r="E30" s="210"/>
      <c r="F30" s="234"/>
    </row>
    <row r="31" s="182" customFormat="1" ht="19.9" customHeight="1" spans="1:6">
      <c r="A31" s="199"/>
      <c r="B31" s="213" t="s">
        <v>23</v>
      </c>
      <c r="C31" s="210"/>
      <c r="D31" s="213" t="s">
        <v>43</v>
      </c>
      <c r="E31" s="210"/>
      <c r="F31" s="234"/>
    </row>
    <row r="32" s="182" customFormat="1" ht="19.9" customHeight="1" spans="1:6">
      <c r="A32" s="199"/>
      <c r="B32" s="213" t="s">
        <v>23</v>
      </c>
      <c r="C32" s="210"/>
      <c r="D32" s="213" t="s">
        <v>44</v>
      </c>
      <c r="E32" s="210"/>
      <c r="F32" s="234"/>
    </row>
    <row r="33" s="182" customFormat="1" ht="19.9" customHeight="1" spans="1:6">
      <c r="A33" s="199"/>
      <c r="B33" s="213" t="s">
        <v>23</v>
      </c>
      <c r="C33" s="210"/>
      <c r="D33" s="213" t="s">
        <v>45</v>
      </c>
      <c r="E33" s="210"/>
      <c r="F33" s="234"/>
    </row>
    <row r="34" s="182" customFormat="1" ht="19.9" customHeight="1" spans="1:6">
      <c r="A34" s="199"/>
      <c r="B34" s="213" t="s">
        <v>23</v>
      </c>
      <c r="C34" s="210"/>
      <c r="D34" s="213" t="s">
        <v>46</v>
      </c>
      <c r="E34" s="210"/>
      <c r="F34" s="234"/>
    </row>
    <row r="35" s="182" customFormat="1" ht="19.9" customHeight="1" spans="1:6">
      <c r="A35" s="199"/>
      <c r="B35" s="213" t="s">
        <v>23</v>
      </c>
      <c r="C35" s="210"/>
      <c r="D35" s="213" t="s">
        <v>47</v>
      </c>
      <c r="E35" s="210"/>
      <c r="F35" s="234"/>
    </row>
    <row r="36" s="182" customFormat="1" ht="19.9" customHeight="1" spans="1:6">
      <c r="A36" s="227"/>
      <c r="B36" s="233" t="s">
        <v>48</v>
      </c>
      <c r="C36" s="293">
        <v>15763556.57</v>
      </c>
      <c r="D36" s="233" t="s">
        <v>49</v>
      </c>
      <c r="E36" s="204"/>
      <c r="F36" s="235"/>
    </row>
    <row r="37" s="182" customFormat="1" ht="19.9" customHeight="1" spans="1:6">
      <c r="A37" s="199"/>
      <c r="B37" s="208" t="s">
        <v>50</v>
      </c>
      <c r="C37" s="210"/>
      <c r="D37" s="208" t="s">
        <v>51</v>
      </c>
      <c r="E37" s="210"/>
      <c r="F37" s="313"/>
    </row>
    <row r="38" s="182" customFormat="1" ht="19.9" customHeight="1" spans="1:6">
      <c r="A38" s="314"/>
      <c r="B38" s="208" t="s">
        <v>52</v>
      </c>
      <c r="C38" s="210"/>
      <c r="D38" s="208" t="s">
        <v>53</v>
      </c>
      <c r="E38" s="210"/>
      <c r="F38" s="313"/>
    </row>
    <row r="39" s="182" customFormat="1" ht="19.9" customHeight="1" spans="1:6">
      <c r="A39" s="314"/>
      <c r="B39" s="315"/>
      <c r="C39" s="315"/>
      <c r="D39" s="208" t="s">
        <v>54</v>
      </c>
      <c r="E39" s="210"/>
      <c r="F39" s="313"/>
    </row>
    <row r="40" s="182" customFormat="1" ht="19.9" customHeight="1" spans="1:6">
      <c r="A40" s="316"/>
      <c r="B40" s="200" t="s">
        <v>55</v>
      </c>
      <c r="C40" s="293">
        <v>15763556.57</v>
      </c>
      <c r="D40" s="200" t="s">
        <v>56</v>
      </c>
      <c r="E40" s="214">
        <v>15763556.57</v>
      </c>
      <c r="F40" s="317"/>
    </row>
    <row r="41" s="182" customFormat="1" ht="8.5" customHeight="1" spans="1:6">
      <c r="A41" s="297"/>
      <c r="B41" s="297"/>
      <c r="C41" s="318"/>
      <c r="D41" s="318"/>
      <c r="E41" s="297"/>
      <c r="F41" s="31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topLeftCell="A10" workbookViewId="0">
      <selection activeCell="M18" sqref="M18"/>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7.875" style="1" customWidth="1"/>
    <col min="6" max="6" width="9.63333333333333" style="1" customWidth="1"/>
    <col min="7" max="7" width="13.875" style="1" customWidth="1"/>
    <col min="8" max="8" width="9.63333333333333" style="1" customWidth="1"/>
    <col min="9" max="9" width="20.75" style="1" customWidth="1"/>
    <col min="10" max="10" width="9.75" style="1" customWidth="1"/>
    <col min="11" max="16383" width="10" style="1"/>
  </cols>
  <sheetData>
    <row r="1" ht="25" customHeight="1" spans="2:9">
      <c r="B1" s="2"/>
      <c r="I1" s="1" t="s">
        <v>340</v>
      </c>
    </row>
    <row r="2" ht="27" customHeight="1" spans="2:9">
      <c r="B2" s="3" t="s">
        <v>341</v>
      </c>
      <c r="C2" s="3"/>
      <c r="D2" s="3"/>
      <c r="E2" s="3"/>
      <c r="F2" s="3"/>
      <c r="G2" s="3"/>
      <c r="H2" s="3"/>
      <c r="I2" s="3"/>
    </row>
    <row r="3" ht="26.5" customHeight="1" spans="2:9">
      <c r="B3" s="4" t="s">
        <v>342</v>
      </c>
      <c r="C3" s="4"/>
      <c r="D3" s="4"/>
      <c r="E3" s="4"/>
      <c r="F3" s="4"/>
      <c r="G3" s="4"/>
      <c r="H3" s="4"/>
      <c r="I3" s="4"/>
    </row>
    <row r="4" ht="26.5" customHeight="1" spans="2:9">
      <c r="B4" s="5" t="s">
        <v>343</v>
      </c>
      <c r="C4" s="5"/>
      <c r="D4" s="5"/>
      <c r="E4" s="5" t="s">
        <v>0</v>
      </c>
      <c r="F4" s="5"/>
      <c r="G4" s="5"/>
      <c r="H4" s="5"/>
      <c r="I4" s="5"/>
    </row>
    <row r="5" ht="26.5" customHeight="1" spans="2:9">
      <c r="B5" s="5" t="s">
        <v>344</v>
      </c>
      <c r="C5" s="5" t="s">
        <v>345</v>
      </c>
      <c r="D5" s="5"/>
      <c r="E5" s="5" t="s">
        <v>346</v>
      </c>
      <c r="F5" s="5"/>
      <c r="G5" s="5"/>
      <c r="H5" s="5"/>
      <c r="I5" s="5"/>
    </row>
    <row r="6" ht="26.5" customHeight="1" spans="2:9">
      <c r="B6" s="5"/>
      <c r="C6" s="6" t="s">
        <v>347</v>
      </c>
      <c r="D6" s="7"/>
      <c r="E6" s="8" t="s">
        <v>348</v>
      </c>
      <c r="F6" s="9"/>
      <c r="G6" s="9"/>
      <c r="H6" s="9"/>
      <c r="I6" s="48"/>
    </row>
    <row r="7" ht="36" customHeight="1" spans="2:9">
      <c r="B7" s="5"/>
      <c r="C7" s="6" t="s">
        <v>349</v>
      </c>
      <c r="D7" s="10"/>
      <c r="E7" s="8" t="s">
        <v>350</v>
      </c>
      <c r="F7" s="11"/>
      <c r="G7" s="11"/>
      <c r="H7" s="11"/>
      <c r="I7" s="49"/>
    </row>
    <row r="8" ht="34" customHeight="1" spans="2:9">
      <c r="B8" s="5"/>
      <c r="C8" s="12" t="s">
        <v>351</v>
      </c>
      <c r="D8" s="13"/>
      <c r="E8" s="14" t="s">
        <v>352</v>
      </c>
      <c r="F8" s="14"/>
      <c r="G8" s="14"/>
      <c r="H8" s="14"/>
      <c r="I8" s="14"/>
    </row>
    <row r="9" ht="26.5" customHeight="1" spans="2:9">
      <c r="B9" s="5"/>
      <c r="C9" s="15" t="s">
        <v>353</v>
      </c>
      <c r="D9" s="16"/>
      <c r="E9" s="17" t="s">
        <v>354</v>
      </c>
      <c r="F9" s="18"/>
      <c r="G9" s="18"/>
      <c r="H9" s="18"/>
      <c r="I9" s="50"/>
    </row>
    <row r="10" ht="42" customHeight="1" spans="2:9">
      <c r="B10" s="5"/>
      <c r="C10" s="7" t="s">
        <v>205</v>
      </c>
      <c r="D10" s="7"/>
      <c r="E10" s="14" t="s">
        <v>276</v>
      </c>
      <c r="F10" s="14"/>
      <c r="G10" s="14"/>
      <c r="H10" s="14"/>
      <c r="I10" s="14"/>
    </row>
    <row r="11" ht="59" customHeight="1" spans="2:9">
      <c r="B11" s="5"/>
      <c r="C11" s="12" t="s">
        <v>222</v>
      </c>
      <c r="D11" s="13"/>
      <c r="E11" s="17" t="s">
        <v>355</v>
      </c>
      <c r="F11" s="19"/>
      <c r="G11" s="19"/>
      <c r="H11" s="19"/>
      <c r="I11" s="51"/>
    </row>
    <row r="12" ht="26.5" customHeight="1" spans="2:9">
      <c r="B12" s="5"/>
      <c r="C12" s="20" t="s">
        <v>356</v>
      </c>
      <c r="D12" s="20"/>
      <c r="E12" s="20"/>
      <c r="F12" s="20"/>
      <c r="G12" s="20" t="s">
        <v>357</v>
      </c>
      <c r="H12" s="20" t="s">
        <v>240</v>
      </c>
      <c r="I12" s="20" t="s">
        <v>241</v>
      </c>
    </row>
    <row r="13" ht="26.5" customHeight="1" spans="2:9">
      <c r="B13" s="5"/>
      <c r="C13" s="20"/>
      <c r="D13" s="20"/>
      <c r="E13" s="20"/>
      <c r="F13" s="20"/>
      <c r="G13" s="21">
        <v>1576.36</v>
      </c>
      <c r="H13" s="22">
        <v>1576.36</v>
      </c>
      <c r="I13" s="21">
        <v>0</v>
      </c>
    </row>
    <row r="14" ht="26.5" customHeight="1" spans="2:9">
      <c r="B14" s="23" t="s">
        <v>358</v>
      </c>
      <c r="C14" s="24" t="s">
        <v>359</v>
      </c>
      <c r="D14" s="24"/>
      <c r="E14" s="24"/>
      <c r="F14" s="24"/>
      <c r="G14" s="24"/>
      <c r="H14" s="24"/>
      <c r="I14" s="24"/>
    </row>
    <row r="15" ht="26.5" customHeight="1" spans="2:9">
      <c r="B15" s="25" t="s">
        <v>360</v>
      </c>
      <c r="C15" s="26" t="s">
        <v>245</v>
      </c>
      <c r="D15" s="26" t="s">
        <v>246</v>
      </c>
      <c r="E15" s="26"/>
      <c r="F15" s="26" t="s">
        <v>247</v>
      </c>
      <c r="G15" s="26"/>
      <c r="H15" s="26" t="s">
        <v>361</v>
      </c>
      <c r="I15" s="26"/>
    </row>
    <row r="16" ht="26.5" customHeight="1" spans="2:9">
      <c r="B16" s="25"/>
      <c r="C16" s="27" t="s">
        <v>362</v>
      </c>
      <c r="D16" s="28" t="s">
        <v>250</v>
      </c>
      <c r="E16" s="28"/>
      <c r="F16" s="29" t="s">
        <v>363</v>
      </c>
      <c r="G16" s="30"/>
      <c r="H16" s="31" t="s">
        <v>364</v>
      </c>
      <c r="I16" s="52"/>
    </row>
    <row r="17" ht="26.5" customHeight="1" spans="2:9">
      <c r="B17" s="25"/>
      <c r="C17" s="32"/>
      <c r="D17" s="28"/>
      <c r="E17" s="28"/>
      <c r="F17" s="29" t="s">
        <v>191</v>
      </c>
      <c r="G17" s="30"/>
      <c r="H17" s="31" t="s">
        <v>365</v>
      </c>
      <c r="I17" s="52"/>
    </row>
    <row r="18" ht="36" customHeight="1" spans="2:9">
      <c r="B18" s="25"/>
      <c r="C18" s="32"/>
      <c r="D18" s="28"/>
      <c r="E18" s="28"/>
      <c r="F18" s="29" t="s">
        <v>192</v>
      </c>
      <c r="G18" s="30"/>
      <c r="H18" s="31" t="s">
        <v>366</v>
      </c>
      <c r="I18" s="52"/>
    </row>
    <row r="19" ht="26.5" customHeight="1" spans="2:9">
      <c r="B19" s="25"/>
      <c r="C19" s="32"/>
      <c r="D19" s="33" t="s">
        <v>253</v>
      </c>
      <c r="E19" s="34"/>
      <c r="F19" s="29" t="s">
        <v>367</v>
      </c>
      <c r="G19" s="30"/>
      <c r="H19" s="35" t="s">
        <v>368</v>
      </c>
      <c r="I19" s="52"/>
    </row>
    <row r="20" ht="26.5" customHeight="1" spans="2:9">
      <c r="B20" s="25"/>
      <c r="C20" s="32"/>
      <c r="D20" s="36"/>
      <c r="E20" s="37"/>
      <c r="F20" s="29" t="s">
        <v>369</v>
      </c>
      <c r="G20" s="30"/>
      <c r="H20" s="31" t="s">
        <v>370</v>
      </c>
      <c r="I20" s="52"/>
    </row>
    <row r="21" ht="26.5" customHeight="1" spans="2:9">
      <c r="B21" s="25"/>
      <c r="C21" s="32"/>
      <c r="D21" s="38"/>
      <c r="E21" s="39"/>
      <c r="F21" s="29" t="s">
        <v>371</v>
      </c>
      <c r="G21" s="30"/>
      <c r="H21" s="31" t="s">
        <v>372</v>
      </c>
      <c r="I21" s="52"/>
    </row>
    <row r="22" ht="26.5" customHeight="1" spans="2:9">
      <c r="B22" s="25"/>
      <c r="C22" s="32"/>
      <c r="D22" s="28" t="s">
        <v>256</v>
      </c>
      <c r="E22" s="28"/>
      <c r="F22" s="40" t="s">
        <v>373</v>
      </c>
      <c r="G22" s="41"/>
      <c r="H22" s="42" t="s">
        <v>307</v>
      </c>
      <c r="I22" s="42"/>
    </row>
    <row r="23" ht="26.5" customHeight="1" spans="2:9">
      <c r="B23" s="25"/>
      <c r="C23" s="32"/>
      <c r="D23" s="33" t="s">
        <v>259</v>
      </c>
      <c r="E23" s="34"/>
      <c r="F23" s="43" t="s">
        <v>363</v>
      </c>
      <c r="G23" s="43"/>
      <c r="H23" s="44" t="s">
        <v>374</v>
      </c>
      <c r="I23" s="44"/>
    </row>
    <row r="24" ht="26.5" customHeight="1" spans="2:9">
      <c r="B24" s="25"/>
      <c r="C24" s="32"/>
      <c r="D24" s="36"/>
      <c r="E24" s="37"/>
      <c r="F24" s="43" t="s">
        <v>191</v>
      </c>
      <c r="G24" s="43"/>
      <c r="H24" s="44" t="s">
        <v>375</v>
      </c>
      <c r="I24" s="44"/>
    </row>
    <row r="25" ht="47" customHeight="1" spans="2:9">
      <c r="B25" s="25"/>
      <c r="C25" s="45"/>
      <c r="D25" s="38"/>
      <c r="E25" s="39"/>
      <c r="F25" s="43" t="s">
        <v>192</v>
      </c>
      <c r="G25" s="43"/>
      <c r="H25" s="31" t="s">
        <v>376</v>
      </c>
      <c r="I25" s="44"/>
    </row>
    <row r="26" ht="26.5" customHeight="1" spans="2:9">
      <c r="B26" s="25"/>
      <c r="C26" s="28" t="s">
        <v>272</v>
      </c>
      <c r="D26" s="28" t="s">
        <v>273</v>
      </c>
      <c r="E26" s="28"/>
      <c r="F26" s="43" t="s">
        <v>377</v>
      </c>
      <c r="G26" s="43"/>
      <c r="H26" s="31" t="s">
        <v>378</v>
      </c>
      <c r="I26" s="52"/>
    </row>
    <row r="27" ht="45" customHeight="1" spans="2:9">
      <c r="B27" s="46" t="s">
        <v>379</v>
      </c>
      <c r="C27" s="46"/>
      <c r="D27" s="46"/>
      <c r="E27" s="46"/>
      <c r="F27" s="46"/>
      <c r="G27" s="46"/>
      <c r="H27" s="46"/>
      <c r="I27" s="46"/>
    </row>
    <row r="28" ht="16.35" customHeight="1" spans="2:3">
      <c r="B28" s="47"/>
      <c r="C28" s="47"/>
    </row>
    <row r="29" ht="16.35" customHeight="1" spans="2:2">
      <c r="B29" s="47"/>
    </row>
    <row r="30" ht="16.35" customHeight="1" spans="2:16">
      <c r="B30" s="47"/>
      <c r="P30" s="53"/>
    </row>
    <row r="31" ht="16.35" customHeight="1" spans="2:2">
      <c r="B31" s="47"/>
    </row>
    <row r="32" ht="16.35" customHeight="1" spans="2:9">
      <c r="B32" s="47"/>
      <c r="C32" s="47"/>
      <c r="D32" s="47"/>
      <c r="E32" s="47"/>
      <c r="F32" s="47"/>
      <c r="G32" s="47"/>
      <c r="H32" s="47"/>
      <c r="I32" s="47"/>
    </row>
    <row r="33" ht="16.35" customHeight="1" spans="2:9">
      <c r="B33" s="47"/>
      <c r="C33" s="47"/>
      <c r="D33" s="47"/>
      <c r="E33" s="47"/>
      <c r="F33" s="47"/>
      <c r="G33" s="47"/>
      <c r="H33" s="47"/>
      <c r="I33" s="47"/>
    </row>
    <row r="34" ht="16.35" customHeight="1" spans="2:9">
      <c r="B34" s="47"/>
      <c r="C34" s="47"/>
      <c r="D34" s="47"/>
      <c r="E34" s="47"/>
      <c r="F34" s="47"/>
      <c r="G34" s="47"/>
      <c r="H34" s="47"/>
      <c r="I34" s="47"/>
    </row>
    <row r="35" ht="16.35" customHeight="1" spans="2:9">
      <c r="B35" s="47"/>
      <c r="C35" s="47"/>
      <c r="D35" s="47"/>
      <c r="E35" s="47"/>
      <c r="F35" s="47"/>
      <c r="G35" s="47"/>
      <c r="H35" s="47"/>
      <c r="I35" s="47"/>
    </row>
  </sheetData>
  <mergeCells count="5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B27:I27"/>
    <mergeCell ref="B5:B13"/>
    <mergeCell ref="B15:B26"/>
    <mergeCell ref="C16:C25"/>
    <mergeCell ref="C12:F13"/>
    <mergeCell ref="D16:E18"/>
    <mergeCell ref="D19:E21"/>
    <mergeCell ref="D23:E25"/>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7" sqref="D7:G8"/>
    </sheetView>
  </sheetViews>
  <sheetFormatPr defaultColWidth="10" defaultRowHeight="13.5"/>
  <cols>
    <col min="1" max="1" width="1.53333333333333" style="163" customWidth="1"/>
    <col min="2" max="2" width="16.825" style="236" customWidth="1"/>
    <col min="3" max="3" width="31.7833333333333" style="163" customWidth="1"/>
    <col min="4" max="14" width="13" style="163" customWidth="1"/>
    <col min="15" max="15" width="1.53333333333333" style="163" customWidth="1"/>
    <col min="16" max="16" width="9.76666666666667" style="163" customWidth="1"/>
    <col min="17" max="16384" width="10" style="163"/>
  </cols>
  <sheetData>
    <row r="1" ht="25" customHeight="1" spans="1:15">
      <c r="A1" s="164"/>
      <c r="B1" s="307"/>
      <c r="C1" s="165"/>
      <c r="D1" s="303"/>
      <c r="E1" s="303"/>
      <c r="F1" s="303"/>
      <c r="G1" s="165"/>
      <c r="H1" s="165"/>
      <c r="I1" s="165"/>
      <c r="L1" s="165"/>
      <c r="M1" s="165"/>
      <c r="N1" s="166" t="s">
        <v>57</v>
      </c>
      <c r="O1" s="167"/>
    </row>
    <row r="2" ht="22.8" customHeight="1" spans="1:15">
      <c r="A2" s="164"/>
      <c r="B2" s="168" t="s">
        <v>58</v>
      </c>
      <c r="C2" s="168"/>
      <c r="D2" s="168"/>
      <c r="E2" s="168"/>
      <c r="F2" s="168"/>
      <c r="G2" s="168"/>
      <c r="H2" s="168"/>
      <c r="I2" s="168"/>
      <c r="J2" s="168"/>
      <c r="K2" s="168"/>
      <c r="L2" s="168"/>
      <c r="M2" s="168"/>
      <c r="N2" s="168"/>
      <c r="O2" s="167" t="s">
        <v>3</v>
      </c>
    </row>
    <row r="3" ht="19.55" customHeight="1" spans="1:15">
      <c r="A3" s="169"/>
      <c r="B3" s="170" t="s">
        <v>5</v>
      </c>
      <c r="C3" s="170"/>
      <c r="D3" s="169"/>
      <c r="E3" s="169"/>
      <c r="F3" s="306"/>
      <c r="G3" s="169"/>
      <c r="H3" s="306"/>
      <c r="I3" s="306"/>
      <c r="J3" s="306"/>
      <c r="K3" s="306"/>
      <c r="L3" s="306"/>
      <c r="M3" s="306"/>
      <c r="N3" s="171" t="s">
        <v>6</v>
      </c>
      <c r="O3" s="172"/>
    </row>
    <row r="4" ht="24.4" customHeight="1" spans="1:15">
      <c r="A4" s="173"/>
      <c r="B4" s="148" t="s">
        <v>9</v>
      </c>
      <c r="C4" s="148"/>
      <c r="D4" s="148" t="s">
        <v>59</v>
      </c>
      <c r="E4" s="148" t="s">
        <v>60</v>
      </c>
      <c r="F4" s="148" t="s">
        <v>61</v>
      </c>
      <c r="G4" s="148" t="s">
        <v>62</v>
      </c>
      <c r="H4" s="148" t="s">
        <v>63</v>
      </c>
      <c r="I4" s="148" t="s">
        <v>64</v>
      </c>
      <c r="J4" s="148" t="s">
        <v>65</v>
      </c>
      <c r="K4" s="148" t="s">
        <v>66</v>
      </c>
      <c r="L4" s="148" t="s">
        <v>67</v>
      </c>
      <c r="M4" s="148" t="s">
        <v>68</v>
      </c>
      <c r="N4" s="148" t="s">
        <v>69</v>
      </c>
      <c r="O4" s="175"/>
    </row>
    <row r="5" ht="24.4" customHeight="1" spans="1:15">
      <c r="A5" s="173"/>
      <c r="B5" s="148" t="s">
        <v>70</v>
      </c>
      <c r="C5" s="308" t="s">
        <v>71</v>
      </c>
      <c r="D5" s="148"/>
      <c r="E5" s="148"/>
      <c r="F5" s="148"/>
      <c r="G5" s="148"/>
      <c r="H5" s="148"/>
      <c r="I5" s="148"/>
      <c r="J5" s="148"/>
      <c r="K5" s="148"/>
      <c r="L5" s="148"/>
      <c r="M5" s="148"/>
      <c r="N5" s="148"/>
      <c r="O5" s="175"/>
    </row>
    <row r="6" ht="24.4" customHeight="1" spans="1:15">
      <c r="A6" s="173"/>
      <c r="B6" s="148"/>
      <c r="C6" s="308"/>
      <c r="D6" s="148"/>
      <c r="E6" s="148"/>
      <c r="F6" s="148"/>
      <c r="G6" s="148"/>
      <c r="H6" s="148"/>
      <c r="I6" s="148"/>
      <c r="J6" s="148"/>
      <c r="K6" s="148"/>
      <c r="L6" s="148"/>
      <c r="M6" s="148"/>
      <c r="N6" s="148"/>
      <c r="O6" s="175"/>
    </row>
    <row r="7" ht="27" customHeight="1" spans="1:15">
      <c r="A7" s="176"/>
      <c r="B7" s="127"/>
      <c r="C7" s="127" t="s">
        <v>72</v>
      </c>
      <c r="D7" s="309">
        <v>15763556.57</v>
      </c>
      <c r="E7" s="310"/>
      <c r="F7" s="309">
        <v>8353556.57</v>
      </c>
      <c r="G7" s="309">
        <v>7410000</v>
      </c>
      <c r="H7" s="130"/>
      <c r="I7" s="130"/>
      <c r="J7" s="130"/>
      <c r="K7" s="130"/>
      <c r="L7" s="130"/>
      <c r="M7" s="130"/>
      <c r="N7" s="130"/>
      <c r="O7" s="177"/>
    </row>
    <row r="8" ht="27" customHeight="1" spans="1:15">
      <c r="A8" s="176"/>
      <c r="B8" s="311">
        <v>133001</v>
      </c>
      <c r="C8" s="312" t="s">
        <v>0</v>
      </c>
      <c r="D8" s="309">
        <v>15763556.57</v>
      </c>
      <c r="E8" s="310"/>
      <c r="F8" s="309">
        <v>8353556.57</v>
      </c>
      <c r="G8" s="309">
        <v>7410000</v>
      </c>
      <c r="H8" s="130"/>
      <c r="I8" s="130"/>
      <c r="J8" s="130"/>
      <c r="K8" s="130"/>
      <c r="L8" s="130"/>
      <c r="M8" s="130"/>
      <c r="N8" s="130"/>
      <c r="O8" s="177"/>
    </row>
    <row r="9" ht="29" customHeight="1" spans="1:15">
      <c r="A9" s="176"/>
      <c r="B9" s="127"/>
      <c r="C9" s="127"/>
      <c r="D9" s="130"/>
      <c r="E9" s="130"/>
      <c r="F9" s="130"/>
      <c r="G9" s="130"/>
      <c r="H9" s="130"/>
      <c r="I9" s="130"/>
      <c r="J9" s="130"/>
      <c r="K9" s="130"/>
      <c r="L9" s="130"/>
      <c r="M9" s="130"/>
      <c r="N9" s="130"/>
      <c r="O9" s="177"/>
    </row>
    <row r="10" ht="27" customHeight="1" spans="1:15">
      <c r="A10" s="176"/>
      <c r="B10" s="127"/>
      <c r="C10" s="127"/>
      <c r="D10" s="130"/>
      <c r="E10" s="130"/>
      <c r="F10" s="130"/>
      <c r="G10" s="130"/>
      <c r="H10" s="130"/>
      <c r="I10" s="130"/>
      <c r="J10" s="130"/>
      <c r="K10" s="130"/>
      <c r="L10" s="130"/>
      <c r="M10" s="130"/>
      <c r="N10" s="130"/>
      <c r="O10" s="177"/>
    </row>
    <row r="11" ht="27" customHeight="1" spans="1:15">
      <c r="A11" s="176"/>
      <c r="B11" s="127"/>
      <c r="C11" s="127"/>
      <c r="D11" s="130"/>
      <c r="E11" s="130"/>
      <c r="F11" s="130"/>
      <c r="G11" s="130"/>
      <c r="H11" s="130"/>
      <c r="I11" s="130"/>
      <c r="J11" s="130"/>
      <c r="K11" s="130"/>
      <c r="L11" s="130"/>
      <c r="M11" s="130"/>
      <c r="N11" s="130"/>
      <c r="O11" s="177"/>
    </row>
    <row r="12" ht="27" customHeight="1" spans="1:15">
      <c r="A12" s="176"/>
      <c r="B12" s="127"/>
      <c r="C12" s="127"/>
      <c r="D12" s="130"/>
      <c r="E12" s="130"/>
      <c r="F12" s="130"/>
      <c r="G12" s="130"/>
      <c r="H12" s="130"/>
      <c r="I12" s="130"/>
      <c r="J12" s="130"/>
      <c r="K12" s="130"/>
      <c r="L12" s="130"/>
      <c r="M12" s="130"/>
      <c r="N12" s="130"/>
      <c r="O12" s="177"/>
    </row>
    <row r="13" ht="27" customHeight="1" spans="1:15">
      <c r="A13" s="176"/>
      <c r="B13" s="127"/>
      <c r="C13" s="127"/>
      <c r="D13" s="130"/>
      <c r="E13" s="130"/>
      <c r="F13" s="130"/>
      <c r="G13" s="130"/>
      <c r="H13" s="130"/>
      <c r="I13" s="130"/>
      <c r="J13" s="130"/>
      <c r="K13" s="130"/>
      <c r="L13" s="130"/>
      <c r="M13" s="130"/>
      <c r="N13" s="130"/>
      <c r="O13" s="177"/>
    </row>
    <row r="14" ht="27" customHeight="1" spans="1:15">
      <c r="A14" s="176"/>
      <c r="B14" s="127"/>
      <c r="C14" s="127"/>
      <c r="D14" s="130"/>
      <c r="E14" s="130"/>
      <c r="F14" s="130"/>
      <c r="G14" s="130"/>
      <c r="H14" s="130"/>
      <c r="I14" s="130"/>
      <c r="J14" s="130"/>
      <c r="K14" s="130"/>
      <c r="L14" s="130"/>
      <c r="M14" s="130"/>
      <c r="N14" s="130"/>
      <c r="O14" s="177"/>
    </row>
    <row r="15" ht="27" customHeight="1" spans="1:15">
      <c r="A15" s="176"/>
      <c r="B15" s="127"/>
      <c r="C15" s="127"/>
      <c r="D15" s="130"/>
      <c r="E15" s="130"/>
      <c r="F15" s="130"/>
      <c r="G15" s="130"/>
      <c r="H15" s="130"/>
      <c r="I15" s="130"/>
      <c r="J15" s="130"/>
      <c r="K15" s="130"/>
      <c r="L15" s="130"/>
      <c r="M15" s="130"/>
      <c r="N15" s="130"/>
      <c r="O15" s="177"/>
    </row>
    <row r="16" ht="27" customHeight="1" spans="1:15">
      <c r="A16" s="176"/>
      <c r="B16" s="127"/>
      <c r="C16" s="127"/>
      <c r="D16" s="130"/>
      <c r="E16" s="130"/>
      <c r="F16" s="130"/>
      <c r="G16" s="130"/>
      <c r="H16" s="130"/>
      <c r="I16" s="130"/>
      <c r="J16" s="130"/>
      <c r="K16" s="130"/>
      <c r="L16" s="130"/>
      <c r="M16" s="130"/>
      <c r="N16" s="130"/>
      <c r="O16" s="177"/>
    </row>
    <row r="17" ht="27" customHeight="1" spans="1:15">
      <c r="A17" s="176"/>
      <c r="B17" s="127"/>
      <c r="C17" s="127"/>
      <c r="D17" s="130"/>
      <c r="E17" s="130"/>
      <c r="F17" s="130"/>
      <c r="G17" s="130"/>
      <c r="H17" s="130"/>
      <c r="I17" s="130"/>
      <c r="J17" s="130"/>
      <c r="K17" s="130"/>
      <c r="L17" s="130"/>
      <c r="M17" s="130"/>
      <c r="N17" s="130"/>
      <c r="O17" s="177"/>
    </row>
    <row r="18" ht="27" customHeight="1" spans="1:15">
      <c r="A18" s="176"/>
      <c r="B18" s="127"/>
      <c r="C18" s="127"/>
      <c r="D18" s="130"/>
      <c r="E18" s="130"/>
      <c r="F18" s="130"/>
      <c r="G18" s="130"/>
      <c r="H18" s="130"/>
      <c r="I18" s="130"/>
      <c r="J18" s="130"/>
      <c r="K18" s="130"/>
      <c r="L18" s="130"/>
      <c r="M18" s="130"/>
      <c r="N18" s="130"/>
      <c r="O18" s="177"/>
    </row>
    <row r="19" ht="27" customHeight="1" spans="1:15">
      <c r="A19" s="176"/>
      <c r="B19" s="127"/>
      <c r="C19" s="127"/>
      <c r="D19" s="130"/>
      <c r="E19" s="130"/>
      <c r="F19" s="130"/>
      <c r="G19" s="130"/>
      <c r="H19" s="130"/>
      <c r="I19" s="130"/>
      <c r="J19" s="130"/>
      <c r="K19" s="130"/>
      <c r="L19" s="130"/>
      <c r="M19" s="130"/>
      <c r="N19" s="130"/>
      <c r="O19" s="177"/>
    </row>
    <row r="20" ht="27" customHeight="1" spans="1:15">
      <c r="A20" s="176"/>
      <c r="B20" s="127"/>
      <c r="C20" s="127"/>
      <c r="D20" s="130"/>
      <c r="E20" s="130"/>
      <c r="F20" s="130"/>
      <c r="G20" s="130"/>
      <c r="H20" s="130"/>
      <c r="I20" s="130"/>
      <c r="J20" s="130"/>
      <c r="K20" s="130"/>
      <c r="L20" s="130"/>
      <c r="M20" s="130"/>
      <c r="N20" s="130"/>
      <c r="O20" s="177"/>
    </row>
    <row r="21" ht="27" customHeight="1" spans="1:15">
      <c r="A21" s="176"/>
      <c r="B21" s="127"/>
      <c r="C21" s="127"/>
      <c r="D21" s="130"/>
      <c r="E21" s="130"/>
      <c r="F21" s="130"/>
      <c r="G21" s="130"/>
      <c r="H21" s="130"/>
      <c r="I21" s="130"/>
      <c r="J21" s="130"/>
      <c r="K21" s="130"/>
      <c r="L21" s="130"/>
      <c r="M21" s="130"/>
      <c r="N21" s="130"/>
      <c r="O21" s="177"/>
    </row>
    <row r="22" ht="27" customHeight="1" spans="1:15">
      <c r="A22" s="176"/>
      <c r="B22" s="127"/>
      <c r="C22" s="127"/>
      <c r="D22" s="130"/>
      <c r="E22" s="130"/>
      <c r="F22" s="130"/>
      <c r="G22" s="130"/>
      <c r="H22" s="130"/>
      <c r="I22" s="130"/>
      <c r="J22" s="130"/>
      <c r="K22" s="130"/>
      <c r="L22" s="130"/>
      <c r="M22" s="130"/>
      <c r="N22" s="130"/>
      <c r="O22" s="177"/>
    </row>
    <row r="23" ht="27" customHeight="1" spans="1:15">
      <c r="A23" s="176"/>
      <c r="B23" s="127"/>
      <c r="C23" s="127"/>
      <c r="D23" s="130"/>
      <c r="E23" s="130"/>
      <c r="F23" s="130"/>
      <c r="G23" s="130"/>
      <c r="H23" s="130"/>
      <c r="I23" s="130"/>
      <c r="J23" s="130"/>
      <c r="K23" s="130"/>
      <c r="L23" s="130"/>
      <c r="M23" s="130"/>
      <c r="N23" s="130"/>
      <c r="O23" s="177"/>
    </row>
    <row r="24" ht="27" customHeight="1" spans="1:15">
      <c r="A24" s="176"/>
      <c r="B24" s="127"/>
      <c r="C24" s="127"/>
      <c r="D24" s="130"/>
      <c r="E24" s="130"/>
      <c r="F24" s="130"/>
      <c r="G24" s="130"/>
      <c r="H24" s="130"/>
      <c r="I24" s="130"/>
      <c r="J24" s="130"/>
      <c r="K24" s="130"/>
      <c r="L24" s="130"/>
      <c r="M24" s="130"/>
      <c r="N24" s="130"/>
      <c r="O24" s="177"/>
    </row>
    <row r="25" ht="27" customHeight="1" spans="1:15">
      <c r="A25" s="176"/>
      <c r="B25" s="127"/>
      <c r="C25" s="127"/>
      <c r="D25" s="130"/>
      <c r="E25" s="130"/>
      <c r="F25" s="130"/>
      <c r="G25" s="130"/>
      <c r="H25" s="130"/>
      <c r="I25" s="130"/>
      <c r="J25" s="130"/>
      <c r="K25" s="130"/>
      <c r="L25" s="130"/>
      <c r="M25" s="130"/>
      <c r="N25" s="130"/>
      <c r="O25" s="17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F13" sqref="F13"/>
    </sheetView>
  </sheetViews>
  <sheetFormatPr defaultColWidth="10" defaultRowHeight="13.5"/>
  <cols>
    <col min="1" max="1" width="1.53333333333333" style="163" customWidth="1"/>
    <col min="2" max="4" width="6.15833333333333" style="163" customWidth="1"/>
    <col min="5" max="5" width="16.825" style="163" customWidth="1"/>
    <col min="6" max="6" width="41.025" style="163" customWidth="1"/>
    <col min="7" max="7" width="16.4166666666667" style="237" customWidth="1"/>
    <col min="8" max="10" width="16.4166666666667" style="163" customWidth="1"/>
    <col min="11" max="11" width="22.9333333333333" style="163" customWidth="1"/>
    <col min="12" max="12" width="1.53333333333333" style="163" customWidth="1"/>
    <col min="13" max="14" width="9.76666666666667" style="163" customWidth="1"/>
    <col min="15" max="16384" width="10" style="163"/>
  </cols>
  <sheetData>
    <row r="1" ht="25" customHeight="1" spans="1:12">
      <c r="A1" s="164"/>
      <c r="B1" s="2"/>
      <c r="C1" s="2"/>
      <c r="D1" s="2"/>
      <c r="E1" s="165"/>
      <c r="F1" s="165"/>
      <c r="G1" s="302"/>
      <c r="H1" s="303"/>
      <c r="I1" s="303"/>
      <c r="J1" s="303"/>
      <c r="K1" s="166" t="s">
        <v>73</v>
      </c>
      <c r="L1" s="167"/>
    </row>
    <row r="2" ht="22.8" customHeight="1" spans="1:12">
      <c r="A2" s="164"/>
      <c r="B2" s="168" t="s">
        <v>74</v>
      </c>
      <c r="C2" s="168"/>
      <c r="D2" s="168"/>
      <c r="E2" s="168"/>
      <c r="F2" s="168"/>
      <c r="G2" s="243"/>
      <c r="H2" s="168"/>
      <c r="I2" s="168"/>
      <c r="J2" s="168"/>
      <c r="K2" s="168"/>
      <c r="L2" s="167" t="s">
        <v>3</v>
      </c>
    </row>
    <row r="3" ht="19.55" customHeight="1" spans="1:12">
      <c r="A3" s="169"/>
      <c r="B3" s="170" t="s">
        <v>5</v>
      </c>
      <c r="C3" s="170"/>
      <c r="D3" s="170"/>
      <c r="E3" s="170"/>
      <c r="F3" s="170"/>
      <c r="G3" s="245"/>
      <c r="H3" s="169"/>
      <c r="I3" s="306"/>
      <c r="J3" s="306"/>
      <c r="K3" s="171" t="s">
        <v>6</v>
      </c>
      <c r="L3" s="172"/>
    </row>
    <row r="4" ht="24.4" customHeight="1" spans="1:12">
      <c r="A4" s="167"/>
      <c r="B4" s="127" t="s">
        <v>9</v>
      </c>
      <c r="C4" s="127"/>
      <c r="D4" s="127"/>
      <c r="E4" s="127"/>
      <c r="F4" s="127"/>
      <c r="G4" s="155" t="s">
        <v>59</v>
      </c>
      <c r="H4" s="127" t="s">
        <v>75</v>
      </c>
      <c r="I4" s="127" t="s">
        <v>76</v>
      </c>
      <c r="J4" s="127" t="s">
        <v>77</v>
      </c>
      <c r="K4" s="127" t="s">
        <v>78</v>
      </c>
      <c r="L4" s="174"/>
    </row>
    <row r="5" ht="24.4" customHeight="1" spans="1:12">
      <c r="A5" s="173"/>
      <c r="B5" s="127" t="s">
        <v>79</v>
      </c>
      <c r="C5" s="127"/>
      <c r="D5" s="127"/>
      <c r="E5" s="127" t="s">
        <v>70</v>
      </c>
      <c r="F5" s="127" t="s">
        <v>71</v>
      </c>
      <c r="G5" s="155"/>
      <c r="H5" s="127"/>
      <c r="I5" s="127"/>
      <c r="J5" s="127"/>
      <c r="K5" s="127"/>
      <c r="L5" s="174"/>
    </row>
    <row r="6" ht="24.4" customHeight="1" spans="1:12">
      <c r="A6" s="173"/>
      <c r="B6" s="127" t="s">
        <v>80</v>
      </c>
      <c r="C6" s="127" t="s">
        <v>81</v>
      </c>
      <c r="D6" s="127" t="s">
        <v>82</v>
      </c>
      <c r="E6" s="127"/>
      <c r="F6" s="127"/>
      <c r="G6" s="155"/>
      <c r="H6" s="127"/>
      <c r="I6" s="127"/>
      <c r="J6" s="127"/>
      <c r="K6" s="127"/>
      <c r="L6" s="175"/>
    </row>
    <row r="7" ht="27" customHeight="1" spans="1:12">
      <c r="A7" s="176"/>
      <c r="B7" s="127"/>
      <c r="C7" s="127"/>
      <c r="D7" s="127"/>
      <c r="E7" s="127">
        <v>133001</v>
      </c>
      <c r="F7" s="127" t="s">
        <v>72</v>
      </c>
      <c r="G7" s="156">
        <v>15763556.57</v>
      </c>
      <c r="H7" s="130">
        <f>SUM(H8:H15)</f>
        <v>7453556.57</v>
      </c>
      <c r="I7" s="130">
        <f>SUM(I8:I15)</f>
        <v>8310000</v>
      </c>
      <c r="J7" s="130"/>
      <c r="K7" s="130"/>
      <c r="L7" s="177"/>
    </row>
    <row r="8" ht="27" customHeight="1" spans="1:12">
      <c r="A8" s="176"/>
      <c r="B8" s="127">
        <v>201</v>
      </c>
      <c r="C8" s="150" t="s">
        <v>83</v>
      </c>
      <c r="D8" s="150" t="s">
        <v>84</v>
      </c>
      <c r="E8" s="219">
        <v>133001</v>
      </c>
      <c r="F8" s="127" t="s">
        <v>85</v>
      </c>
      <c r="G8" s="211">
        <f>H8+I8</f>
        <v>6772283.02</v>
      </c>
      <c r="H8" s="214">
        <v>6772283.02</v>
      </c>
      <c r="I8" s="130"/>
      <c r="J8" s="130"/>
      <c r="K8" s="130"/>
      <c r="L8" s="177"/>
    </row>
    <row r="9" ht="27" customHeight="1" spans="1:12">
      <c r="A9" s="176"/>
      <c r="B9" s="127">
        <v>201</v>
      </c>
      <c r="C9" s="150" t="s">
        <v>83</v>
      </c>
      <c r="D9" s="150" t="s">
        <v>86</v>
      </c>
      <c r="E9" s="219">
        <v>133001</v>
      </c>
      <c r="F9" s="127" t="s">
        <v>87</v>
      </c>
      <c r="G9" s="211">
        <f t="shared" ref="G9:G15" si="0">H9+I9</f>
        <v>900000</v>
      </c>
      <c r="H9" s="130"/>
      <c r="I9" s="214">
        <v>900000</v>
      </c>
      <c r="J9" s="130"/>
      <c r="K9" s="130"/>
      <c r="L9" s="177"/>
    </row>
    <row r="10" ht="27" customHeight="1" spans="1:12">
      <c r="A10" s="176"/>
      <c r="B10" s="127">
        <v>208</v>
      </c>
      <c r="C10" s="150" t="s">
        <v>88</v>
      </c>
      <c r="D10" s="150" t="s">
        <v>84</v>
      </c>
      <c r="E10" s="219">
        <v>133001</v>
      </c>
      <c r="F10" s="127" t="s">
        <v>89</v>
      </c>
      <c r="G10" s="211">
        <f t="shared" si="0"/>
        <v>121678.8</v>
      </c>
      <c r="H10" s="214">
        <v>121678.8</v>
      </c>
      <c r="I10" s="130"/>
      <c r="J10" s="130"/>
      <c r="K10" s="130"/>
      <c r="L10" s="177"/>
    </row>
    <row r="11" ht="27" customHeight="1" spans="1:12">
      <c r="A11" s="176"/>
      <c r="B11" s="127">
        <v>208</v>
      </c>
      <c r="C11" s="150" t="s">
        <v>88</v>
      </c>
      <c r="D11" s="150" t="s">
        <v>88</v>
      </c>
      <c r="E11" s="219">
        <v>133001</v>
      </c>
      <c r="F11" s="127" t="s">
        <v>90</v>
      </c>
      <c r="G11" s="211">
        <f t="shared" si="0"/>
        <v>228444.42</v>
      </c>
      <c r="H11" s="214">
        <v>228444.42</v>
      </c>
      <c r="I11" s="130"/>
      <c r="J11" s="130"/>
      <c r="K11" s="130"/>
      <c r="L11" s="177"/>
    </row>
    <row r="12" ht="27" customHeight="1" spans="1:12">
      <c r="A12" s="176"/>
      <c r="B12" s="127">
        <v>210</v>
      </c>
      <c r="C12" s="150" t="s">
        <v>91</v>
      </c>
      <c r="D12" s="150" t="s">
        <v>84</v>
      </c>
      <c r="E12" s="219">
        <v>133001</v>
      </c>
      <c r="F12" s="127" t="s">
        <v>92</v>
      </c>
      <c r="G12" s="211">
        <f t="shared" si="0"/>
        <v>118177.33</v>
      </c>
      <c r="H12" s="214">
        <v>118177.33</v>
      </c>
      <c r="I12" s="130"/>
      <c r="J12" s="130"/>
      <c r="K12" s="130"/>
      <c r="L12" s="177"/>
    </row>
    <row r="13" ht="27" customHeight="1" spans="1:12">
      <c r="A13" s="176"/>
      <c r="B13" s="127">
        <v>210</v>
      </c>
      <c r="C13" s="150" t="s">
        <v>91</v>
      </c>
      <c r="D13" s="150" t="s">
        <v>83</v>
      </c>
      <c r="E13" s="219">
        <v>133001</v>
      </c>
      <c r="F13" s="127" t="s">
        <v>93</v>
      </c>
      <c r="G13" s="211">
        <f t="shared" si="0"/>
        <v>28800</v>
      </c>
      <c r="H13" s="214">
        <v>28800</v>
      </c>
      <c r="I13" s="130"/>
      <c r="J13" s="130"/>
      <c r="K13" s="130"/>
      <c r="L13" s="177"/>
    </row>
    <row r="14" ht="27" customHeight="1" spans="1:12">
      <c r="A14" s="176"/>
      <c r="B14" s="127">
        <v>212</v>
      </c>
      <c r="C14" s="150" t="s">
        <v>94</v>
      </c>
      <c r="D14" s="150" t="s">
        <v>95</v>
      </c>
      <c r="E14" s="219">
        <v>133001</v>
      </c>
      <c r="F14" s="127" t="s">
        <v>96</v>
      </c>
      <c r="G14" s="211">
        <f t="shared" si="0"/>
        <v>7410000</v>
      </c>
      <c r="H14" s="130"/>
      <c r="I14" s="304">
        <v>7410000</v>
      </c>
      <c r="J14" s="130"/>
      <c r="K14" s="130"/>
      <c r="L14" s="177"/>
    </row>
    <row r="15" ht="27" customHeight="1" spans="1:12">
      <c r="A15" s="176"/>
      <c r="B15" s="127">
        <v>221</v>
      </c>
      <c r="C15" s="150" t="s">
        <v>95</v>
      </c>
      <c r="D15" s="150" t="s">
        <v>84</v>
      </c>
      <c r="E15" s="219">
        <v>133001</v>
      </c>
      <c r="F15" s="127" t="s">
        <v>97</v>
      </c>
      <c r="G15" s="211">
        <f t="shared" si="0"/>
        <v>184173</v>
      </c>
      <c r="H15" s="304">
        <v>184173</v>
      </c>
      <c r="I15" s="130"/>
      <c r="J15" s="130"/>
      <c r="K15" s="130"/>
      <c r="L15" s="177"/>
    </row>
    <row r="16" ht="27" customHeight="1" spans="1:12">
      <c r="A16" s="176"/>
      <c r="B16" s="127"/>
      <c r="C16" s="127"/>
      <c r="D16" s="127"/>
      <c r="E16" s="127"/>
      <c r="F16" s="127"/>
      <c r="G16" s="156"/>
      <c r="H16" s="130"/>
      <c r="I16" s="130"/>
      <c r="J16" s="130"/>
      <c r="K16" s="130"/>
      <c r="L16" s="177"/>
    </row>
    <row r="17" ht="27" customHeight="1" spans="1:12">
      <c r="A17" s="176"/>
      <c r="B17" s="127"/>
      <c r="C17" s="127"/>
      <c r="D17" s="127"/>
      <c r="E17" s="127"/>
      <c r="F17" s="127"/>
      <c r="G17" s="156"/>
      <c r="H17" s="130"/>
      <c r="I17" s="130"/>
      <c r="J17" s="130"/>
      <c r="K17" s="130"/>
      <c r="L17" s="177"/>
    </row>
    <row r="18" ht="27" customHeight="1" spans="1:12">
      <c r="A18" s="176"/>
      <c r="B18" s="127"/>
      <c r="C18" s="127"/>
      <c r="D18" s="127"/>
      <c r="E18" s="127"/>
      <c r="F18" s="127"/>
      <c r="G18" s="156"/>
      <c r="H18" s="130"/>
      <c r="I18" s="130"/>
      <c r="J18" s="130"/>
      <c r="K18" s="130"/>
      <c r="L18" s="177"/>
    </row>
    <row r="19" ht="27" customHeight="1" spans="1:12">
      <c r="A19" s="176"/>
      <c r="B19" s="127"/>
      <c r="C19" s="127"/>
      <c r="D19" s="127"/>
      <c r="E19" s="127"/>
      <c r="F19" s="127"/>
      <c r="G19" s="156"/>
      <c r="H19" s="130"/>
      <c r="I19" s="130"/>
      <c r="J19" s="130"/>
      <c r="K19" s="130"/>
      <c r="L19" s="177"/>
    </row>
    <row r="20" ht="27" customHeight="1" spans="1:12">
      <c r="A20" s="173"/>
      <c r="B20" s="134"/>
      <c r="C20" s="134"/>
      <c r="D20" s="134"/>
      <c r="E20" s="134"/>
      <c r="F20" s="134" t="s">
        <v>23</v>
      </c>
      <c r="G20" s="158"/>
      <c r="H20" s="135"/>
      <c r="I20" s="135"/>
      <c r="J20" s="135"/>
      <c r="K20" s="135"/>
      <c r="L20" s="174"/>
    </row>
    <row r="21" ht="27" customHeight="1" spans="1:12">
      <c r="A21" s="173"/>
      <c r="B21" s="134"/>
      <c r="C21" s="134"/>
      <c r="D21" s="134"/>
      <c r="E21" s="134"/>
      <c r="F21" s="134" t="s">
        <v>23</v>
      </c>
      <c r="G21" s="158"/>
      <c r="H21" s="135"/>
      <c r="I21" s="135"/>
      <c r="J21" s="135"/>
      <c r="K21" s="135"/>
      <c r="L21" s="174"/>
    </row>
    <row r="22" ht="27" customHeight="1" spans="1:12">
      <c r="A22" s="173"/>
      <c r="B22" s="134"/>
      <c r="C22" s="134"/>
      <c r="D22" s="134"/>
      <c r="E22" s="134"/>
      <c r="F22" s="134"/>
      <c r="G22" s="158"/>
      <c r="H22" s="135"/>
      <c r="I22" s="135"/>
      <c r="J22" s="135"/>
      <c r="K22" s="135"/>
      <c r="L22" s="175"/>
    </row>
    <row r="23" ht="9.75" customHeight="1" spans="1:12">
      <c r="A23" s="179"/>
      <c r="B23" s="180"/>
      <c r="C23" s="180"/>
      <c r="D23" s="180"/>
      <c r="E23" s="180"/>
      <c r="F23" s="179"/>
      <c r="G23" s="305"/>
      <c r="H23" s="179"/>
      <c r="I23" s="179"/>
      <c r="J23" s="180"/>
      <c r="K23" s="180"/>
      <c r="L23" s="18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11" sqref="E11"/>
    </sheetView>
  </sheetViews>
  <sheetFormatPr defaultColWidth="10" defaultRowHeight="13.5"/>
  <cols>
    <col min="1" max="1" width="1.53333333333333" style="182" customWidth="1"/>
    <col min="2" max="2" width="33.3416666666667" style="182" customWidth="1"/>
    <col min="3" max="3" width="16.4083333333333" style="182" customWidth="1"/>
    <col min="4" max="4" width="33.3416666666667" style="182" customWidth="1"/>
    <col min="5" max="5" width="16.4083333333333" style="182" customWidth="1"/>
    <col min="6" max="6" width="16.4083333333333" style="184" customWidth="1"/>
    <col min="7" max="7" width="16.4083333333333" style="182" customWidth="1"/>
    <col min="8" max="8" width="18.2833333333333" style="182" customWidth="1"/>
    <col min="9" max="9" width="1.53333333333333" style="182" customWidth="1"/>
    <col min="10" max="11" width="9.76666666666667" style="182" customWidth="1"/>
    <col min="12" max="16384" width="10" style="182"/>
  </cols>
  <sheetData>
    <row r="1" s="182" customFormat="1" ht="14.2" customHeight="1" spans="1:9">
      <c r="A1" s="282"/>
      <c r="B1" s="185"/>
      <c r="C1" s="283"/>
      <c r="D1" s="283"/>
      <c r="E1" s="187"/>
      <c r="F1" s="284"/>
      <c r="G1" s="187"/>
      <c r="H1" s="285" t="s">
        <v>98</v>
      </c>
      <c r="I1" s="299" t="s">
        <v>3</v>
      </c>
    </row>
    <row r="2" s="182" customFormat="1" ht="19.9" customHeight="1" spans="1:9">
      <c r="A2" s="283"/>
      <c r="B2" s="286" t="s">
        <v>99</v>
      </c>
      <c r="C2" s="286"/>
      <c r="D2" s="286"/>
      <c r="E2" s="286"/>
      <c r="F2" s="287"/>
      <c r="G2" s="286"/>
      <c r="H2" s="286"/>
      <c r="I2" s="299"/>
    </row>
    <row r="3" s="182" customFormat="1" ht="17.05" customHeight="1" spans="1:9">
      <c r="A3" s="288"/>
      <c r="B3" s="195" t="s">
        <v>5</v>
      </c>
      <c r="C3" s="195"/>
      <c r="D3" s="289"/>
      <c r="E3" s="289"/>
      <c r="F3" s="224"/>
      <c r="G3" s="289"/>
      <c r="H3" s="290" t="s">
        <v>6</v>
      </c>
      <c r="I3" s="300"/>
    </row>
    <row r="4" s="182" customFormat="1" ht="21.35" customHeight="1" spans="1:9">
      <c r="A4" s="291"/>
      <c r="B4" s="200" t="s">
        <v>7</v>
      </c>
      <c r="C4" s="200"/>
      <c r="D4" s="200" t="s">
        <v>8</v>
      </c>
      <c r="E4" s="200"/>
      <c r="F4" s="202"/>
      <c r="G4" s="200"/>
      <c r="H4" s="200"/>
      <c r="I4" s="222"/>
    </row>
    <row r="5" s="182" customFormat="1" ht="21.35" customHeight="1" spans="1:9">
      <c r="A5" s="291"/>
      <c r="B5" s="200" t="s">
        <v>9</v>
      </c>
      <c r="C5" s="200" t="s">
        <v>10</v>
      </c>
      <c r="D5" s="200" t="s">
        <v>9</v>
      </c>
      <c r="E5" s="200" t="s">
        <v>59</v>
      </c>
      <c r="F5" s="202" t="s">
        <v>100</v>
      </c>
      <c r="G5" s="200" t="s">
        <v>101</v>
      </c>
      <c r="H5" s="200" t="s">
        <v>102</v>
      </c>
      <c r="I5" s="222"/>
    </row>
    <row r="6" s="182" customFormat="1" ht="19.9" customHeight="1" spans="1:9">
      <c r="A6" s="199"/>
      <c r="B6" s="208" t="s">
        <v>103</v>
      </c>
      <c r="C6" s="292">
        <v>15763556.57</v>
      </c>
      <c r="D6" s="208" t="s">
        <v>104</v>
      </c>
      <c r="E6" s="210">
        <f>F6+G6</f>
        <v>15763556.57</v>
      </c>
      <c r="F6" s="212">
        <f>SUM(F7:F26)</f>
        <v>8353556.57</v>
      </c>
      <c r="G6" s="212">
        <f>SUM(G7:G26)</f>
        <v>7410000</v>
      </c>
      <c r="H6" s="210"/>
      <c r="I6" s="234"/>
    </row>
    <row r="7" s="182" customFormat="1" ht="19.9" customHeight="1" spans="1:9">
      <c r="A7" s="199"/>
      <c r="B7" s="213" t="s">
        <v>105</v>
      </c>
      <c r="C7" s="293">
        <v>8353556.57</v>
      </c>
      <c r="D7" s="213" t="s">
        <v>106</v>
      </c>
      <c r="E7" s="294">
        <v>7672283.02</v>
      </c>
      <c r="F7" s="295">
        <v>7672283.02</v>
      </c>
      <c r="G7" s="210"/>
      <c r="H7" s="210"/>
      <c r="I7" s="234"/>
    </row>
    <row r="8" s="182" customFormat="1" ht="19.9" customHeight="1" spans="1:9">
      <c r="A8" s="199"/>
      <c r="B8" s="213" t="s">
        <v>107</v>
      </c>
      <c r="C8" s="296">
        <v>7410000</v>
      </c>
      <c r="D8" s="213" t="s">
        <v>108</v>
      </c>
      <c r="E8" s="210"/>
      <c r="F8" s="212"/>
      <c r="G8" s="210"/>
      <c r="H8" s="210"/>
      <c r="I8" s="234"/>
    </row>
    <row r="9" s="182" customFormat="1" ht="19.9" customHeight="1" spans="1:9">
      <c r="A9" s="199"/>
      <c r="B9" s="213" t="s">
        <v>109</v>
      </c>
      <c r="C9" s="210"/>
      <c r="D9" s="213" t="s">
        <v>110</v>
      </c>
      <c r="E9" s="210"/>
      <c r="F9" s="212"/>
      <c r="G9" s="210"/>
      <c r="H9" s="210"/>
      <c r="I9" s="234"/>
    </row>
    <row r="10" s="182" customFormat="1" ht="19.9" customHeight="1" spans="1:9">
      <c r="A10" s="199"/>
      <c r="B10" s="208" t="s">
        <v>111</v>
      </c>
      <c r="C10" s="210"/>
      <c r="D10" s="213" t="s">
        <v>112</v>
      </c>
      <c r="E10" s="210"/>
      <c r="F10" s="212"/>
      <c r="G10" s="210"/>
      <c r="H10" s="210"/>
      <c r="I10" s="234"/>
    </row>
    <row r="11" s="182" customFormat="1" ht="19.9" customHeight="1" spans="1:9">
      <c r="A11" s="199"/>
      <c r="B11" s="213" t="s">
        <v>105</v>
      </c>
      <c r="C11" s="210"/>
      <c r="D11" s="213" t="s">
        <v>113</v>
      </c>
      <c r="E11" s="210"/>
      <c r="F11" s="212"/>
      <c r="G11" s="210"/>
      <c r="H11" s="210"/>
      <c r="I11" s="234"/>
    </row>
    <row r="12" s="182" customFormat="1" ht="19.9" customHeight="1" spans="1:9">
      <c r="A12" s="199"/>
      <c r="B12" s="213" t="s">
        <v>107</v>
      </c>
      <c r="C12" s="210"/>
      <c r="D12" s="213" t="s">
        <v>114</v>
      </c>
      <c r="E12" s="210"/>
      <c r="F12" s="212"/>
      <c r="G12" s="210"/>
      <c r="H12" s="210"/>
      <c r="I12" s="234"/>
    </row>
    <row r="13" s="182" customFormat="1" ht="19.9" customHeight="1" spans="1:9">
      <c r="A13" s="199"/>
      <c r="B13" s="213" t="s">
        <v>109</v>
      </c>
      <c r="C13" s="210"/>
      <c r="D13" s="213" t="s">
        <v>115</v>
      </c>
      <c r="E13" s="210"/>
      <c r="F13" s="212"/>
      <c r="G13" s="210"/>
      <c r="H13" s="210"/>
      <c r="I13" s="234"/>
    </row>
    <row r="14" s="182" customFormat="1" ht="19.9" customHeight="1" spans="1:9">
      <c r="A14" s="199"/>
      <c r="B14" s="213" t="s">
        <v>116</v>
      </c>
      <c r="C14" s="210"/>
      <c r="D14" s="213" t="s">
        <v>117</v>
      </c>
      <c r="E14" s="294">
        <v>350123.22</v>
      </c>
      <c r="F14" s="295">
        <v>350123.22</v>
      </c>
      <c r="G14" s="210"/>
      <c r="H14" s="210"/>
      <c r="I14" s="234"/>
    </row>
    <row r="15" s="182" customFormat="1" ht="19.9" customHeight="1" spans="1:9">
      <c r="A15" s="199"/>
      <c r="B15" s="213" t="s">
        <v>116</v>
      </c>
      <c r="C15" s="210"/>
      <c r="D15" s="213" t="s">
        <v>118</v>
      </c>
      <c r="E15" s="210"/>
      <c r="F15" s="212"/>
      <c r="G15" s="210"/>
      <c r="H15" s="210"/>
      <c r="I15" s="234"/>
    </row>
    <row r="16" s="182" customFormat="1" ht="19.9" customHeight="1" spans="1:9">
      <c r="A16" s="199"/>
      <c r="B16" s="213" t="s">
        <v>116</v>
      </c>
      <c r="C16" s="210"/>
      <c r="D16" s="213" t="s">
        <v>119</v>
      </c>
      <c r="E16" s="294">
        <v>146977.33</v>
      </c>
      <c r="F16" s="295">
        <v>146977.33</v>
      </c>
      <c r="G16" s="210"/>
      <c r="H16" s="210"/>
      <c r="I16" s="234"/>
    </row>
    <row r="17" s="182" customFormat="1" ht="19.9" customHeight="1" spans="1:9">
      <c r="A17" s="199"/>
      <c r="B17" s="213" t="s">
        <v>116</v>
      </c>
      <c r="C17" s="210"/>
      <c r="D17" s="213" t="s">
        <v>120</v>
      </c>
      <c r="E17" s="210"/>
      <c r="F17" s="212"/>
      <c r="G17" s="210"/>
      <c r="H17" s="210"/>
      <c r="I17" s="234"/>
    </row>
    <row r="18" s="182" customFormat="1" ht="19.9" customHeight="1" spans="1:9">
      <c r="A18" s="199"/>
      <c r="B18" s="213" t="s">
        <v>116</v>
      </c>
      <c r="C18" s="210"/>
      <c r="D18" s="213" t="s">
        <v>121</v>
      </c>
      <c r="E18" s="294">
        <v>7410000</v>
      </c>
      <c r="F18" s="295"/>
      <c r="G18" s="294">
        <v>7410000</v>
      </c>
      <c r="H18" s="210"/>
      <c r="I18" s="234"/>
    </row>
    <row r="19" s="182" customFormat="1" ht="19.9" customHeight="1" spans="1:9">
      <c r="A19" s="199"/>
      <c r="B19" s="213" t="s">
        <v>116</v>
      </c>
      <c r="C19" s="210"/>
      <c r="D19" s="213" t="s">
        <v>122</v>
      </c>
      <c r="E19" s="210"/>
      <c r="F19" s="212"/>
      <c r="G19" s="210"/>
      <c r="H19" s="210"/>
      <c r="I19" s="234"/>
    </row>
    <row r="20" s="182" customFormat="1" ht="19.9" customHeight="1" spans="1:9">
      <c r="A20" s="199"/>
      <c r="B20" s="213" t="s">
        <v>116</v>
      </c>
      <c r="C20" s="210"/>
      <c r="D20" s="213" t="s">
        <v>123</v>
      </c>
      <c r="E20" s="210"/>
      <c r="F20" s="212"/>
      <c r="G20" s="210"/>
      <c r="H20" s="210"/>
      <c r="I20" s="234"/>
    </row>
    <row r="21" s="182" customFormat="1" ht="19.9" customHeight="1" spans="1:9">
      <c r="A21" s="199"/>
      <c r="B21" s="213" t="s">
        <v>116</v>
      </c>
      <c r="C21" s="210"/>
      <c r="D21" s="213" t="s">
        <v>124</v>
      </c>
      <c r="E21" s="210"/>
      <c r="F21" s="212"/>
      <c r="G21" s="210"/>
      <c r="H21" s="210"/>
      <c r="I21" s="234"/>
    </row>
    <row r="22" s="182" customFormat="1" ht="19.9" customHeight="1" spans="1:9">
      <c r="A22" s="199"/>
      <c r="B22" s="213" t="s">
        <v>116</v>
      </c>
      <c r="C22" s="210"/>
      <c r="D22" s="213" t="s">
        <v>125</v>
      </c>
      <c r="E22" s="210"/>
      <c r="F22" s="212"/>
      <c r="G22" s="210"/>
      <c r="H22" s="210"/>
      <c r="I22" s="234"/>
    </row>
    <row r="23" s="182" customFormat="1" ht="19.9" customHeight="1" spans="1:9">
      <c r="A23" s="199"/>
      <c r="B23" s="213" t="s">
        <v>116</v>
      </c>
      <c r="C23" s="210"/>
      <c r="D23" s="213" t="s">
        <v>126</v>
      </c>
      <c r="E23" s="210"/>
      <c r="F23" s="212"/>
      <c r="G23" s="210"/>
      <c r="H23" s="210"/>
      <c r="I23" s="234"/>
    </row>
    <row r="24" s="182" customFormat="1" ht="19.9" customHeight="1" spans="1:9">
      <c r="A24" s="199"/>
      <c r="B24" s="213" t="s">
        <v>116</v>
      </c>
      <c r="C24" s="210"/>
      <c r="D24" s="213" t="s">
        <v>127</v>
      </c>
      <c r="E24" s="210"/>
      <c r="F24" s="212"/>
      <c r="G24" s="210"/>
      <c r="H24" s="210"/>
      <c r="I24" s="234"/>
    </row>
    <row r="25" s="182" customFormat="1" ht="19.9" customHeight="1" spans="1:9">
      <c r="A25" s="199"/>
      <c r="B25" s="213" t="s">
        <v>116</v>
      </c>
      <c r="C25" s="210"/>
      <c r="D25" s="213" t="s">
        <v>128</v>
      </c>
      <c r="E25" s="210"/>
      <c r="F25" s="212"/>
      <c r="G25" s="210"/>
      <c r="H25" s="210"/>
      <c r="I25" s="234"/>
    </row>
    <row r="26" s="182" customFormat="1" ht="19.9" customHeight="1" spans="1:9">
      <c r="A26" s="199"/>
      <c r="B26" s="213" t="s">
        <v>116</v>
      </c>
      <c r="C26" s="210"/>
      <c r="D26" s="213" t="s">
        <v>129</v>
      </c>
      <c r="E26" s="294">
        <v>184173</v>
      </c>
      <c r="F26" s="295">
        <v>184173</v>
      </c>
      <c r="G26" s="210"/>
      <c r="H26" s="210"/>
      <c r="I26" s="234"/>
    </row>
    <row r="27" s="182" customFormat="1" ht="19.9" customHeight="1" spans="1:9">
      <c r="A27" s="199"/>
      <c r="B27" s="213" t="s">
        <v>116</v>
      </c>
      <c r="C27" s="210"/>
      <c r="D27" s="213" t="s">
        <v>130</v>
      </c>
      <c r="E27" s="210"/>
      <c r="F27" s="212"/>
      <c r="G27" s="210"/>
      <c r="H27" s="210"/>
      <c r="I27" s="234"/>
    </row>
    <row r="28" s="182" customFormat="1" ht="19.9" customHeight="1" spans="1:9">
      <c r="A28" s="199"/>
      <c r="B28" s="213" t="s">
        <v>116</v>
      </c>
      <c r="C28" s="210"/>
      <c r="D28" s="213" t="s">
        <v>131</v>
      </c>
      <c r="E28" s="210"/>
      <c r="F28" s="212"/>
      <c r="G28" s="210"/>
      <c r="H28" s="210"/>
      <c r="I28" s="234"/>
    </row>
    <row r="29" s="182" customFormat="1" ht="19.9" customHeight="1" spans="1:9">
      <c r="A29" s="199"/>
      <c r="B29" s="213" t="s">
        <v>116</v>
      </c>
      <c r="C29" s="210"/>
      <c r="D29" s="213" t="s">
        <v>132</v>
      </c>
      <c r="E29" s="210"/>
      <c r="F29" s="212"/>
      <c r="G29" s="210"/>
      <c r="H29" s="210"/>
      <c r="I29" s="234"/>
    </row>
    <row r="30" s="182" customFormat="1" ht="19.9" customHeight="1" spans="1:9">
      <c r="A30" s="199"/>
      <c r="B30" s="213" t="s">
        <v>116</v>
      </c>
      <c r="C30" s="210"/>
      <c r="D30" s="213" t="s">
        <v>133</v>
      </c>
      <c r="E30" s="210"/>
      <c r="F30" s="212"/>
      <c r="G30" s="210"/>
      <c r="H30" s="210"/>
      <c r="I30" s="234"/>
    </row>
    <row r="31" s="182" customFormat="1" ht="19.9" customHeight="1" spans="1:9">
      <c r="A31" s="199"/>
      <c r="B31" s="213" t="s">
        <v>116</v>
      </c>
      <c r="C31" s="210"/>
      <c r="D31" s="213" t="s">
        <v>134</v>
      </c>
      <c r="E31" s="210"/>
      <c r="F31" s="212"/>
      <c r="G31" s="210"/>
      <c r="H31" s="210"/>
      <c r="I31" s="234"/>
    </row>
    <row r="32" s="182" customFormat="1" ht="19.9" customHeight="1" spans="1:9">
      <c r="A32" s="199"/>
      <c r="B32" s="213" t="s">
        <v>116</v>
      </c>
      <c r="C32" s="210"/>
      <c r="D32" s="213" t="s">
        <v>135</v>
      </c>
      <c r="E32" s="210"/>
      <c r="F32" s="212"/>
      <c r="G32" s="210"/>
      <c r="H32" s="210"/>
      <c r="I32" s="234"/>
    </row>
    <row r="33" s="182" customFormat="1" ht="19.9" customHeight="1" spans="1:9">
      <c r="A33" s="199"/>
      <c r="B33" s="213" t="s">
        <v>116</v>
      </c>
      <c r="C33" s="210"/>
      <c r="D33" s="213" t="s">
        <v>136</v>
      </c>
      <c r="E33" s="210"/>
      <c r="F33" s="212"/>
      <c r="G33" s="210"/>
      <c r="H33" s="210"/>
      <c r="I33" s="234"/>
    </row>
    <row r="34" s="182" customFormat="1" ht="19.9" customHeight="1" spans="1:9">
      <c r="A34" s="199"/>
      <c r="B34" s="213" t="s">
        <v>116</v>
      </c>
      <c r="C34" s="210"/>
      <c r="D34" s="213" t="s">
        <v>137</v>
      </c>
      <c r="E34" s="210"/>
      <c r="F34" s="212"/>
      <c r="G34" s="210"/>
      <c r="H34" s="210"/>
      <c r="I34" s="234"/>
    </row>
    <row r="35" s="182" customFormat="1" ht="8.5" customHeight="1" spans="1:9">
      <c r="A35" s="297"/>
      <c r="B35" s="297"/>
      <c r="C35" s="297"/>
      <c r="D35" s="203"/>
      <c r="E35" s="297"/>
      <c r="F35" s="298"/>
      <c r="G35" s="297"/>
      <c r="H35" s="297"/>
      <c r="I35" s="30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workbookViewId="0">
      <pane ySplit="6" topLeftCell="A7" activePane="bottomLeft" state="frozen"/>
      <selection/>
      <selection pane="bottomLeft" activeCell="J7" sqref="J7"/>
    </sheetView>
  </sheetViews>
  <sheetFormatPr defaultColWidth="10" defaultRowHeight="13.5"/>
  <cols>
    <col min="1" max="1" width="1.53333333333333" style="163" customWidth="1"/>
    <col min="2" max="3" width="5.88333333333333" style="163" customWidth="1"/>
    <col min="4" max="4" width="11.6333333333333" style="163" customWidth="1"/>
    <col min="5" max="5" width="27" style="236" customWidth="1"/>
    <col min="6" max="6" width="13.875" style="237" customWidth="1"/>
    <col min="7" max="7" width="14.5" style="237" customWidth="1"/>
    <col min="8" max="8" width="15" style="237" customWidth="1"/>
    <col min="9" max="9" width="14.375" style="238" customWidth="1"/>
    <col min="10" max="10" width="12.125" style="163" customWidth="1"/>
    <col min="11" max="11" width="14.5" style="237" customWidth="1"/>
    <col min="12" max="12" width="5.88333333333333" style="237" customWidth="1"/>
    <col min="13" max="13" width="18.125" style="237" customWidth="1"/>
    <col min="14" max="16" width="7.25" style="163" customWidth="1"/>
    <col min="17" max="23" width="5.88333333333333" style="163" customWidth="1"/>
    <col min="24" max="26" width="7.25" style="163" customWidth="1"/>
    <col min="27" max="33" width="5.88333333333333" style="163" customWidth="1"/>
    <col min="34" max="39" width="7.25" style="163" customWidth="1"/>
    <col min="40" max="40" width="1.53333333333333" style="163" customWidth="1"/>
    <col min="41" max="42" width="9.76666666666667" style="163" customWidth="1"/>
    <col min="43" max="16384" width="10" style="163"/>
  </cols>
  <sheetData>
    <row r="1" ht="25" customHeight="1" spans="1:40">
      <c r="A1" s="239"/>
      <c r="B1" s="2"/>
      <c r="C1" s="2"/>
      <c r="D1" s="240"/>
      <c r="E1" s="241"/>
      <c r="F1" s="242"/>
      <c r="G1" s="242"/>
      <c r="H1" s="242"/>
      <c r="I1" s="259"/>
      <c r="J1" s="240"/>
      <c r="K1" s="242"/>
      <c r="L1" s="260"/>
      <c r="M1" s="26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76" t="s">
        <v>138</v>
      </c>
      <c r="AN1" s="277"/>
    </row>
    <row r="2" ht="22.8" customHeight="1" spans="1:40">
      <c r="A2" s="164"/>
      <c r="B2" s="168" t="s">
        <v>139</v>
      </c>
      <c r="C2" s="168"/>
      <c r="D2" s="168"/>
      <c r="E2" s="168"/>
      <c r="F2" s="243"/>
      <c r="G2" s="243"/>
      <c r="H2" s="243"/>
      <c r="I2" s="243"/>
      <c r="J2" s="168"/>
      <c r="K2" s="243"/>
      <c r="L2" s="243"/>
      <c r="M2" s="243"/>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277"/>
    </row>
    <row r="3" ht="19.55" customHeight="1" spans="1:40">
      <c r="A3" s="169"/>
      <c r="B3" s="170" t="s">
        <v>5</v>
      </c>
      <c r="C3" s="170"/>
      <c r="D3" s="170"/>
      <c r="E3" s="171"/>
      <c r="F3" s="244"/>
      <c r="G3" s="245"/>
      <c r="H3" s="246"/>
      <c r="I3" s="261"/>
      <c r="J3" s="262"/>
      <c r="K3" s="263"/>
      <c r="L3" s="244"/>
      <c r="M3" s="244"/>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78" t="s">
        <v>6</v>
      </c>
      <c r="AM3" s="278"/>
      <c r="AN3" s="279"/>
    </row>
    <row r="4" ht="24.4" customHeight="1" spans="1:40">
      <c r="A4" s="167"/>
      <c r="B4" s="148" t="s">
        <v>9</v>
      </c>
      <c r="C4" s="148"/>
      <c r="D4" s="148"/>
      <c r="E4" s="148"/>
      <c r="F4" s="247" t="s">
        <v>140</v>
      </c>
      <c r="G4" s="247" t="s">
        <v>141</v>
      </c>
      <c r="H4" s="247"/>
      <c r="I4" s="247"/>
      <c r="J4" s="148"/>
      <c r="K4" s="247"/>
      <c r="L4" s="247"/>
      <c r="M4" s="247"/>
      <c r="N4" s="148"/>
      <c r="O4" s="148"/>
      <c r="P4" s="148"/>
      <c r="Q4" s="148" t="s">
        <v>142</v>
      </c>
      <c r="R4" s="148"/>
      <c r="S4" s="148"/>
      <c r="T4" s="148"/>
      <c r="U4" s="148"/>
      <c r="V4" s="148"/>
      <c r="W4" s="148"/>
      <c r="X4" s="148"/>
      <c r="Y4" s="148"/>
      <c r="Z4" s="148"/>
      <c r="AA4" s="148" t="s">
        <v>143</v>
      </c>
      <c r="AB4" s="148"/>
      <c r="AC4" s="148"/>
      <c r="AD4" s="148"/>
      <c r="AE4" s="148"/>
      <c r="AF4" s="148"/>
      <c r="AG4" s="148"/>
      <c r="AH4" s="148"/>
      <c r="AI4" s="148"/>
      <c r="AJ4" s="148"/>
      <c r="AK4" s="148"/>
      <c r="AL4" s="148"/>
      <c r="AM4" s="148"/>
      <c r="AN4" s="280"/>
    </row>
    <row r="5" ht="24.4" customHeight="1" spans="1:40">
      <c r="A5" s="167"/>
      <c r="B5" s="148" t="s">
        <v>79</v>
      </c>
      <c r="C5" s="148"/>
      <c r="D5" s="148" t="s">
        <v>70</v>
      </c>
      <c r="E5" s="148" t="s">
        <v>71</v>
      </c>
      <c r="F5" s="247"/>
      <c r="G5" s="247" t="s">
        <v>59</v>
      </c>
      <c r="H5" s="247" t="s">
        <v>144</v>
      </c>
      <c r="I5" s="247"/>
      <c r="J5" s="148"/>
      <c r="K5" s="247" t="s">
        <v>145</v>
      </c>
      <c r="L5" s="247"/>
      <c r="M5" s="247"/>
      <c r="N5" s="148" t="s">
        <v>146</v>
      </c>
      <c r="O5" s="148"/>
      <c r="P5" s="148"/>
      <c r="Q5" s="148" t="s">
        <v>59</v>
      </c>
      <c r="R5" s="148" t="s">
        <v>144</v>
      </c>
      <c r="S5" s="148"/>
      <c r="T5" s="148"/>
      <c r="U5" s="148" t="s">
        <v>145</v>
      </c>
      <c r="V5" s="148"/>
      <c r="W5" s="148"/>
      <c r="X5" s="148" t="s">
        <v>146</v>
      </c>
      <c r="Y5" s="148"/>
      <c r="Z5" s="148"/>
      <c r="AA5" s="148" t="s">
        <v>59</v>
      </c>
      <c r="AB5" s="148" t="s">
        <v>144</v>
      </c>
      <c r="AC5" s="148"/>
      <c r="AD5" s="148"/>
      <c r="AE5" s="148" t="s">
        <v>145</v>
      </c>
      <c r="AF5" s="148"/>
      <c r="AG5" s="148"/>
      <c r="AH5" s="148" t="s">
        <v>146</v>
      </c>
      <c r="AI5" s="148"/>
      <c r="AJ5" s="148"/>
      <c r="AK5" s="148" t="s">
        <v>147</v>
      </c>
      <c r="AL5" s="148"/>
      <c r="AM5" s="148"/>
      <c r="AN5" s="280"/>
    </row>
    <row r="6" ht="39" customHeight="1" spans="1:40">
      <c r="A6" s="165"/>
      <c r="B6" s="148" t="s">
        <v>80</v>
      </c>
      <c r="C6" s="148" t="s">
        <v>81</v>
      </c>
      <c r="D6" s="148"/>
      <c r="E6" s="148"/>
      <c r="F6" s="247"/>
      <c r="G6" s="247"/>
      <c r="H6" s="247" t="s">
        <v>148</v>
      </c>
      <c r="I6" s="247" t="s">
        <v>75</v>
      </c>
      <c r="J6" s="148" t="s">
        <v>76</v>
      </c>
      <c r="K6" s="247" t="s">
        <v>148</v>
      </c>
      <c r="L6" s="247" t="s">
        <v>75</v>
      </c>
      <c r="M6" s="247" t="s">
        <v>76</v>
      </c>
      <c r="N6" s="148" t="s">
        <v>148</v>
      </c>
      <c r="O6" s="148" t="s">
        <v>149</v>
      </c>
      <c r="P6" s="148" t="s">
        <v>150</v>
      </c>
      <c r="Q6" s="148"/>
      <c r="R6" s="148" t="s">
        <v>148</v>
      </c>
      <c r="S6" s="148" t="s">
        <v>75</v>
      </c>
      <c r="T6" s="148" t="s">
        <v>76</v>
      </c>
      <c r="U6" s="148" t="s">
        <v>148</v>
      </c>
      <c r="V6" s="148" t="s">
        <v>75</v>
      </c>
      <c r="W6" s="148" t="s">
        <v>76</v>
      </c>
      <c r="X6" s="148" t="s">
        <v>148</v>
      </c>
      <c r="Y6" s="148" t="s">
        <v>149</v>
      </c>
      <c r="Z6" s="148" t="s">
        <v>150</v>
      </c>
      <c r="AA6" s="148"/>
      <c r="AB6" s="148" t="s">
        <v>148</v>
      </c>
      <c r="AC6" s="148" t="s">
        <v>75</v>
      </c>
      <c r="AD6" s="148" t="s">
        <v>76</v>
      </c>
      <c r="AE6" s="148" t="s">
        <v>148</v>
      </c>
      <c r="AF6" s="148" t="s">
        <v>75</v>
      </c>
      <c r="AG6" s="148" t="s">
        <v>76</v>
      </c>
      <c r="AH6" s="148" t="s">
        <v>148</v>
      </c>
      <c r="AI6" s="148" t="s">
        <v>149</v>
      </c>
      <c r="AJ6" s="148" t="s">
        <v>150</v>
      </c>
      <c r="AK6" s="148" t="s">
        <v>148</v>
      </c>
      <c r="AL6" s="148" t="s">
        <v>149</v>
      </c>
      <c r="AM6" s="148" t="s">
        <v>150</v>
      </c>
      <c r="AN6" s="280"/>
    </row>
    <row r="7" ht="22.8" customHeight="1" spans="1:40">
      <c r="A7" s="167"/>
      <c r="B7" s="127"/>
      <c r="C7" s="127"/>
      <c r="D7" s="127">
        <v>133001</v>
      </c>
      <c r="E7" s="127" t="s">
        <v>72</v>
      </c>
      <c r="F7" s="156">
        <f t="shared" ref="F7:F13" si="0">G7</f>
        <v>15763556.57</v>
      </c>
      <c r="G7" s="156">
        <f>H7+K7</f>
        <v>15763556.57</v>
      </c>
      <c r="H7" s="156">
        <f>I7+J7</f>
        <v>8353556.57</v>
      </c>
      <c r="I7" s="155">
        <f>SUM(I8:I31)</f>
        <v>7453556.57</v>
      </c>
      <c r="J7" s="155">
        <f>SUM(J8:J31)</f>
        <v>900000</v>
      </c>
      <c r="K7" s="155">
        <f>M7+L7</f>
        <v>7410000</v>
      </c>
      <c r="L7" s="155">
        <f>SUM(L8:L31)</f>
        <v>0</v>
      </c>
      <c r="M7" s="155">
        <f>SUM(M8:M31)</f>
        <v>7410000</v>
      </c>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280"/>
    </row>
    <row r="8" ht="26" customHeight="1" spans="1:40">
      <c r="A8" s="167"/>
      <c r="B8" s="127">
        <v>301</v>
      </c>
      <c r="C8" s="150" t="s">
        <v>84</v>
      </c>
      <c r="D8" s="127"/>
      <c r="E8" s="132" t="s">
        <v>151</v>
      </c>
      <c r="F8" s="211">
        <f t="shared" si="0"/>
        <v>546960</v>
      </c>
      <c r="G8" s="211">
        <v>546960</v>
      </c>
      <c r="H8" s="211">
        <v>546960</v>
      </c>
      <c r="I8" s="255">
        <v>546960</v>
      </c>
      <c r="J8" s="130"/>
      <c r="K8" s="155"/>
      <c r="L8" s="156"/>
      <c r="M8" s="156"/>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280"/>
    </row>
    <row r="9" ht="26" customHeight="1" spans="1:40">
      <c r="A9" s="167"/>
      <c r="B9" s="127">
        <v>301</v>
      </c>
      <c r="C9" s="150" t="s">
        <v>95</v>
      </c>
      <c r="D9" s="127"/>
      <c r="E9" s="132" t="s">
        <v>152</v>
      </c>
      <c r="F9" s="211">
        <f t="shared" si="0"/>
        <v>494677.68</v>
      </c>
      <c r="G9" s="211">
        <v>494677.68</v>
      </c>
      <c r="H9" s="211">
        <v>494677.68</v>
      </c>
      <c r="I9" s="255">
        <v>494677.68</v>
      </c>
      <c r="J9" s="130"/>
      <c r="K9" s="155"/>
      <c r="L9" s="156"/>
      <c r="M9" s="156"/>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280"/>
    </row>
    <row r="10" ht="26" customHeight="1" spans="1:40">
      <c r="A10" s="167"/>
      <c r="B10" s="127">
        <v>301</v>
      </c>
      <c r="C10" s="150" t="s">
        <v>83</v>
      </c>
      <c r="D10" s="127"/>
      <c r="E10" s="132" t="s">
        <v>153</v>
      </c>
      <c r="F10" s="211">
        <f t="shared" si="0"/>
        <v>532553</v>
      </c>
      <c r="G10" s="211">
        <v>532553</v>
      </c>
      <c r="H10" s="211">
        <v>532553</v>
      </c>
      <c r="I10" s="255">
        <v>532553</v>
      </c>
      <c r="J10" s="130"/>
      <c r="K10" s="155"/>
      <c r="L10" s="156"/>
      <c r="M10" s="156"/>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280"/>
    </row>
    <row r="11" ht="26" customHeight="1" spans="1:40">
      <c r="A11" s="167"/>
      <c r="B11" s="127">
        <v>301</v>
      </c>
      <c r="C11" s="150" t="s">
        <v>94</v>
      </c>
      <c r="D11" s="127"/>
      <c r="E11" s="132" t="s">
        <v>154</v>
      </c>
      <c r="F11" s="211">
        <f t="shared" si="0"/>
        <v>228444.42</v>
      </c>
      <c r="G11" s="211">
        <v>228444.42</v>
      </c>
      <c r="H11" s="211">
        <v>228444.42</v>
      </c>
      <c r="I11" s="255">
        <v>228444.42</v>
      </c>
      <c r="J11" s="130"/>
      <c r="K11" s="155"/>
      <c r="L11" s="156"/>
      <c r="M11" s="156"/>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280"/>
    </row>
    <row r="12" ht="26" customHeight="1" spans="1:40">
      <c r="A12" s="167"/>
      <c r="B12" s="127">
        <v>301</v>
      </c>
      <c r="C12" s="150" t="s">
        <v>155</v>
      </c>
      <c r="D12" s="127"/>
      <c r="E12" s="132" t="s">
        <v>156</v>
      </c>
      <c r="F12" s="211">
        <f t="shared" si="0"/>
        <v>118177.33</v>
      </c>
      <c r="G12" s="211">
        <v>118177.33</v>
      </c>
      <c r="H12" s="211">
        <v>118177.33</v>
      </c>
      <c r="I12" s="255">
        <v>118177.33</v>
      </c>
      <c r="J12" s="264"/>
      <c r="K12" s="155"/>
      <c r="L12" s="156"/>
      <c r="M12" s="156"/>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280"/>
    </row>
    <row r="13" ht="26" customHeight="1" spans="1:40">
      <c r="A13" s="167"/>
      <c r="B13" s="127">
        <v>301</v>
      </c>
      <c r="C13" s="150" t="s">
        <v>91</v>
      </c>
      <c r="D13" s="127"/>
      <c r="E13" s="132" t="s">
        <v>157</v>
      </c>
      <c r="F13" s="211">
        <f t="shared" si="0"/>
        <v>14400</v>
      </c>
      <c r="G13" s="211">
        <v>14400</v>
      </c>
      <c r="H13" s="211">
        <v>14400</v>
      </c>
      <c r="I13" s="255">
        <v>14400</v>
      </c>
      <c r="J13" s="265"/>
      <c r="K13" s="155"/>
      <c r="L13" s="156"/>
      <c r="M13" s="156"/>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280"/>
    </row>
    <row r="14" ht="26" customHeight="1" spans="1:40">
      <c r="A14" s="167"/>
      <c r="B14" s="127">
        <v>301</v>
      </c>
      <c r="C14" s="150" t="s">
        <v>158</v>
      </c>
      <c r="D14" s="127"/>
      <c r="E14" s="248" t="s">
        <v>159</v>
      </c>
      <c r="F14" s="211">
        <v>3069.55</v>
      </c>
      <c r="G14" s="211">
        <v>3069.55</v>
      </c>
      <c r="H14" s="211">
        <v>3069.55</v>
      </c>
      <c r="I14" s="255">
        <v>3069.55</v>
      </c>
      <c r="J14" s="266"/>
      <c r="K14" s="155"/>
      <c r="L14" s="156"/>
      <c r="M14" s="156"/>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280"/>
    </row>
    <row r="15" ht="26" customHeight="1" spans="1:40">
      <c r="A15" s="167"/>
      <c r="B15" s="127">
        <v>301</v>
      </c>
      <c r="C15" s="150" t="s">
        <v>160</v>
      </c>
      <c r="D15" s="127"/>
      <c r="E15" s="249" t="s">
        <v>97</v>
      </c>
      <c r="F15" s="211">
        <v>184173</v>
      </c>
      <c r="G15" s="211">
        <v>184173</v>
      </c>
      <c r="H15" s="211">
        <v>184173</v>
      </c>
      <c r="I15" s="255">
        <v>184173</v>
      </c>
      <c r="J15" s="264"/>
      <c r="K15" s="155"/>
      <c r="L15" s="156"/>
      <c r="M15" s="156"/>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280"/>
    </row>
    <row r="16" ht="26" customHeight="1" spans="1:40">
      <c r="A16" s="167"/>
      <c r="B16" s="127">
        <v>301</v>
      </c>
      <c r="C16" s="150" t="s">
        <v>86</v>
      </c>
      <c r="D16" s="127"/>
      <c r="E16" s="249" t="s">
        <v>161</v>
      </c>
      <c r="F16" s="211">
        <v>3202019</v>
      </c>
      <c r="G16" s="211">
        <v>3202019</v>
      </c>
      <c r="H16" s="211">
        <v>3202019</v>
      </c>
      <c r="I16" s="255">
        <v>3202019</v>
      </c>
      <c r="J16" s="264"/>
      <c r="K16" s="155"/>
      <c r="L16" s="156"/>
      <c r="M16" s="156"/>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280"/>
    </row>
    <row r="17" ht="26" customHeight="1" spans="1:40">
      <c r="A17" s="167"/>
      <c r="B17" s="127">
        <v>302</v>
      </c>
      <c r="C17" s="150" t="s">
        <v>84</v>
      </c>
      <c r="D17" s="127"/>
      <c r="E17" s="132" t="s">
        <v>162</v>
      </c>
      <c r="F17" s="211">
        <f>G17</f>
        <v>48000</v>
      </c>
      <c r="G17" s="211">
        <v>48000</v>
      </c>
      <c r="H17" s="211">
        <v>48000</v>
      </c>
      <c r="I17" s="255">
        <v>48000</v>
      </c>
      <c r="J17" s="264"/>
      <c r="K17" s="267">
        <f t="shared" ref="K17:K23" si="1">M17+L17</f>
        <v>320000</v>
      </c>
      <c r="L17" s="156"/>
      <c r="M17" s="267">
        <v>320000</v>
      </c>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280"/>
    </row>
    <row r="18" ht="26" customHeight="1" spans="1:40">
      <c r="A18" s="250"/>
      <c r="B18" s="127">
        <v>302</v>
      </c>
      <c r="C18" s="150" t="s">
        <v>88</v>
      </c>
      <c r="D18" s="127"/>
      <c r="E18" s="132" t="s">
        <v>163</v>
      </c>
      <c r="F18" s="211"/>
      <c r="G18" s="211"/>
      <c r="H18" s="211"/>
      <c r="I18" s="255"/>
      <c r="J18" s="264"/>
      <c r="K18" s="267">
        <f t="shared" si="1"/>
        <v>350000</v>
      </c>
      <c r="L18" s="156"/>
      <c r="M18" s="267">
        <v>350000</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203"/>
    </row>
    <row r="19" ht="26" customHeight="1" spans="1:40">
      <c r="A19" s="250"/>
      <c r="B19" s="127">
        <v>302</v>
      </c>
      <c r="C19" s="150" t="s">
        <v>164</v>
      </c>
      <c r="D19" s="127"/>
      <c r="E19" s="132" t="s">
        <v>165</v>
      </c>
      <c r="F19" s="211"/>
      <c r="G19" s="211"/>
      <c r="H19" s="211"/>
      <c r="I19" s="255"/>
      <c r="J19" s="264"/>
      <c r="K19" s="267">
        <f t="shared" si="1"/>
        <v>1200000</v>
      </c>
      <c r="L19" s="156"/>
      <c r="M19" s="267">
        <v>1200000</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203"/>
    </row>
    <row r="20" ht="26" customHeight="1" spans="1:40">
      <c r="A20" s="179"/>
      <c r="B20" s="127">
        <v>302</v>
      </c>
      <c r="C20" s="150" t="s">
        <v>91</v>
      </c>
      <c r="D20" s="127"/>
      <c r="E20" s="132" t="s">
        <v>166</v>
      </c>
      <c r="F20" s="211">
        <f>G20</f>
        <v>36000</v>
      </c>
      <c r="G20" s="211">
        <v>36000</v>
      </c>
      <c r="H20" s="211">
        <v>36000</v>
      </c>
      <c r="I20" s="255">
        <v>36000</v>
      </c>
      <c r="J20" s="268"/>
      <c r="K20" s="269">
        <f t="shared" si="1"/>
        <v>0</v>
      </c>
      <c r="L20" s="269"/>
      <c r="M20" s="269"/>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03"/>
    </row>
    <row r="21" ht="26" customHeight="1" spans="1:40">
      <c r="A21" s="251"/>
      <c r="B21" s="127">
        <v>302</v>
      </c>
      <c r="C21" s="150" t="s">
        <v>160</v>
      </c>
      <c r="D21" s="127"/>
      <c r="E21" s="132" t="s">
        <v>167</v>
      </c>
      <c r="F21" s="211"/>
      <c r="G21" s="211"/>
      <c r="H21" s="211"/>
      <c r="I21" s="255"/>
      <c r="J21" s="268"/>
      <c r="K21" s="211">
        <f t="shared" si="1"/>
        <v>500000</v>
      </c>
      <c r="L21" s="269"/>
      <c r="M21" s="211">
        <v>500000</v>
      </c>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81"/>
    </row>
    <row r="22" ht="26" customHeight="1" spans="1:40">
      <c r="A22" s="251"/>
      <c r="B22" s="127">
        <v>302</v>
      </c>
      <c r="C22" s="150" t="s">
        <v>168</v>
      </c>
      <c r="D22" s="127"/>
      <c r="E22" s="132" t="s">
        <v>169</v>
      </c>
      <c r="F22" s="211"/>
      <c r="G22" s="211"/>
      <c r="H22" s="211"/>
      <c r="I22" s="255"/>
      <c r="J22" s="268">
        <v>900000</v>
      </c>
      <c r="K22" s="267">
        <f t="shared" si="1"/>
        <v>1940000</v>
      </c>
      <c r="L22" s="269"/>
      <c r="M22" s="267">
        <v>1940000</v>
      </c>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81"/>
    </row>
    <row r="23" ht="26" customHeight="1" spans="1:40">
      <c r="A23" s="251"/>
      <c r="B23" s="127">
        <v>302</v>
      </c>
      <c r="C23" s="150" t="s">
        <v>170</v>
      </c>
      <c r="D23" s="127"/>
      <c r="E23" s="132" t="s">
        <v>171</v>
      </c>
      <c r="F23" s="211"/>
      <c r="G23" s="211"/>
      <c r="H23" s="211"/>
      <c r="I23" s="255"/>
      <c r="J23" s="268"/>
      <c r="K23" s="267">
        <f t="shared" si="1"/>
        <v>3100000</v>
      </c>
      <c r="L23" s="269"/>
      <c r="M23" s="267">
        <v>3100000</v>
      </c>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81"/>
    </row>
    <row r="24" ht="26" customHeight="1" spans="2:39">
      <c r="B24" s="127">
        <v>302</v>
      </c>
      <c r="C24" s="150" t="s">
        <v>172</v>
      </c>
      <c r="D24" s="127"/>
      <c r="E24" s="132" t="s">
        <v>173</v>
      </c>
      <c r="F24" s="211">
        <f t="shared" ref="F24:F31" si="2">G24</f>
        <v>50303.83</v>
      </c>
      <c r="G24" s="252">
        <f>H24</f>
        <v>50303.83</v>
      </c>
      <c r="H24" s="252">
        <f>I24</f>
        <v>50303.83</v>
      </c>
      <c r="I24" s="255">
        <v>50303.83</v>
      </c>
      <c r="J24" s="271"/>
      <c r="K24" s="252"/>
      <c r="L24" s="252"/>
      <c r="M24" s="252"/>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row>
    <row r="25" ht="26" customHeight="1" spans="2:39">
      <c r="B25" s="127">
        <v>302</v>
      </c>
      <c r="C25" s="150" t="s">
        <v>174</v>
      </c>
      <c r="D25" s="127"/>
      <c r="E25" s="132" t="s">
        <v>175</v>
      </c>
      <c r="F25" s="211">
        <f t="shared" si="2"/>
        <v>21329.97</v>
      </c>
      <c r="G25" s="252">
        <f t="shared" ref="G25:G31" si="3">H25</f>
        <v>21329.97</v>
      </c>
      <c r="H25" s="252">
        <f t="shared" ref="H25:H31" si="4">I25</f>
        <v>21329.97</v>
      </c>
      <c r="I25" s="255">
        <v>21329.97</v>
      </c>
      <c r="J25" s="271"/>
      <c r="K25" s="252"/>
      <c r="L25" s="252"/>
      <c r="M25" s="252"/>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row>
    <row r="26" ht="26" customHeight="1" spans="2:39">
      <c r="B26" s="127">
        <v>302</v>
      </c>
      <c r="C26" s="150" t="s">
        <v>176</v>
      </c>
      <c r="D26" s="127"/>
      <c r="E26" s="132" t="s">
        <v>177</v>
      </c>
      <c r="F26" s="211">
        <f t="shared" si="2"/>
        <v>1700000</v>
      </c>
      <c r="G26" s="252">
        <f t="shared" si="3"/>
        <v>1700000</v>
      </c>
      <c r="H26" s="252">
        <f t="shared" si="4"/>
        <v>1700000</v>
      </c>
      <c r="I26" s="255">
        <v>1700000</v>
      </c>
      <c r="J26" s="271"/>
      <c r="K26" s="252"/>
      <c r="L26" s="252"/>
      <c r="M26" s="252"/>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row>
    <row r="27" ht="26" customHeight="1" spans="2:39">
      <c r="B27" s="127">
        <v>302</v>
      </c>
      <c r="C27" s="150" t="s">
        <v>178</v>
      </c>
      <c r="D27" s="127"/>
      <c r="E27" s="132" t="s">
        <v>179</v>
      </c>
      <c r="F27" s="211">
        <f t="shared" si="2"/>
        <v>95400</v>
      </c>
      <c r="G27" s="252">
        <f t="shared" si="3"/>
        <v>95400</v>
      </c>
      <c r="H27" s="252">
        <f t="shared" si="4"/>
        <v>95400</v>
      </c>
      <c r="I27" s="255">
        <v>95400</v>
      </c>
      <c r="J27" s="271"/>
      <c r="K27" s="252"/>
      <c r="L27" s="252"/>
      <c r="M27" s="252"/>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row>
    <row r="28" ht="26" customHeight="1" spans="2:39">
      <c r="B28" s="127">
        <v>302</v>
      </c>
      <c r="C28" s="150" t="s">
        <v>86</v>
      </c>
      <c r="D28" s="127"/>
      <c r="E28" s="132" t="s">
        <v>180</v>
      </c>
      <c r="F28" s="211">
        <f t="shared" si="2"/>
        <v>41909.99</v>
      </c>
      <c r="G28" s="252">
        <f t="shared" si="3"/>
        <v>41909.99</v>
      </c>
      <c r="H28" s="252">
        <f t="shared" si="4"/>
        <v>41909.99</v>
      </c>
      <c r="I28" s="255">
        <v>41909.99</v>
      </c>
      <c r="J28" s="271"/>
      <c r="K28" s="252"/>
      <c r="L28" s="252"/>
      <c r="M28" s="252"/>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row>
    <row r="29" ht="26" customHeight="1" spans="2:39">
      <c r="B29" s="127">
        <v>303</v>
      </c>
      <c r="C29" s="150" t="s">
        <v>95</v>
      </c>
      <c r="D29" s="134"/>
      <c r="E29" s="132" t="s">
        <v>181</v>
      </c>
      <c r="F29" s="211">
        <f t="shared" si="2"/>
        <v>121678.8</v>
      </c>
      <c r="G29" s="252">
        <f t="shared" si="3"/>
        <v>121678.8</v>
      </c>
      <c r="H29" s="252">
        <f t="shared" si="4"/>
        <v>121678.8</v>
      </c>
      <c r="I29" s="255">
        <v>121678.8</v>
      </c>
      <c r="J29" s="271"/>
      <c r="K29" s="252"/>
      <c r="L29" s="252"/>
      <c r="M29" s="252"/>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row>
    <row r="30" ht="26" customHeight="1" spans="2:39">
      <c r="B30" s="127">
        <v>303</v>
      </c>
      <c r="C30" s="150" t="s">
        <v>182</v>
      </c>
      <c r="D30" s="253"/>
      <c r="E30" s="254" t="s">
        <v>183</v>
      </c>
      <c r="F30" s="255">
        <f t="shared" si="2"/>
        <v>14400</v>
      </c>
      <c r="G30" s="252">
        <f t="shared" si="3"/>
        <v>14400</v>
      </c>
      <c r="H30" s="252">
        <f t="shared" si="4"/>
        <v>14400</v>
      </c>
      <c r="I30" s="255">
        <v>14400</v>
      </c>
      <c r="J30" s="272"/>
      <c r="K30" s="273"/>
      <c r="L30" s="273"/>
      <c r="M30" s="273"/>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row>
    <row r="31" ht="25" customHeight="1" spans="2:39">
      <c r="B31" s="127">
        <v>303</v>
      </c>
      <c r="C31" s="150" t="s">
        <v>184</v>
      </c>
      <c r="D31" s="256"/>
      <c r="E31" s="257" t="s">
        <v>185</v>
      </c>
      <c r="F31" s="255">
        <f t="shared" si="2"/>
        <v>60</v>
      </c>
      <c r="G31" s="258">
        <f t="shared" si="3"/>
        <v>60</v>
      </c>
      <c r="H31" s="258">
        <f t="shared" si="4"/>
        <v>60</v>
      </c>
      <c r="I31" s="275">
        <v>60</v>
      </c>
      <c r="J31" s="271"/>
      <c r="K31" s="252"/>
      <c r="L31" s="252"/>
      <c r="M31" s="252"/>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row>
    <row r="32" spans="6:8">
      <c r="F32" s="238"/>
      <c r="G32" s="238"/>
      <c r="H32" s="23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G19" sqref="G19"/>
    </sheetView>
  </sheetViews>
  <sheetFormatPr defaultColWidth="10" defaultRowHeight="13.5"/>
  <cols>
    <col min="1" max="1" width="1.53333333333333" style="182" customWidth="1"/>
    <col min="2" max="4" width="6.15" style="182" customWidth="1"/>
    <col min="5" max="5" width="16.825" style="182" customWidth="1"/>
    <col min="6" max="6" width="41.0333333333333" style="182" customWidth="1"/>
    <col min="7" max="7" width="16.4083333333333" style="184" customWidth="1"/>
    <col min="8" max="8" width="16.6333333333333" style="184" customWidth="1"/>
    <col min="9" max="9" width="16.4083333333333" style="182" customWidth="1"/>
    <col min="10" max="10" width="1.53333333333333" style="182" customWidth="1"/>
    <col min="11" max="11" width="9.76666666666667" style="182" customWidth="1"/>
    <col min="12" max="16384" width="10" style="182"/>
  </cols>
  <sheetData>
    <row r="1" s="182" customFormat="1" ht="14.3" customHeight="1" spans="1:10">
      <c r="A1" s="188"/>
      <c r="B1" s="185"/>
      <c r="C1" s="185"/>
      <c r="D1" s="185"/>
      <c r="E1" s="187"/>
      <c r="F1" s="187"/>
      <c r="G1" s="223" t="s">
        <v>186</v>
      </c>
      <c r="H1" s="223"/>
      <c r="I1" s="230"/>
      <c r="J1" s="231"/>
    </row>
    <row r="2" s="182" customFormat="1" ht="19.9" customHeight="1" spans="1:10">
      <c r="A2" s="188"/>
      <c r="B2" s="191" t="s">
        <v>187</v>
      </c>
      <c r="C2" s="191"/>
      <c r="D2" s="191"/>
      <c r="E2" s="191"/>
      <c r="F2" s="191"/>
      <c r="G2" s="193"/>
      <c r="H2" s="193"/>
      <c r="I2" s="191"/>
      <c r="J2" s="231" t="s">
        <v>3</v>
      </c>
    </row>
    <row r="3" s="182" customFormat="1" ht="17.05" customHeight="1" spans="1:10">
      <c r="A3" s="194"/>
      <c r="B3" s="195" t="s">
        <v>5</v>
      </c>
      <c r="C3" s="195"/>
      <c r="D3" s="195"/>
      <c r="E3" s="195"/>
      <c r="F3" s="195"/>
      <c r="G3" s="197"/>
      <c r="H3" s="224"/>
      <c r="I3" s="232" t="s">
        <v>6</v>
      </c>
      <c r="J3" s="231"/>
    </row>
    <row r="4" s="182" customFormat="1" ht="21.35" customHeight="1" spans="1:10">
      <c r="A4" s="203"/>
      <c r="B4" s="200" t="s">
        <v>9</v>
      </c>
      <c r="C4" s="200"/>
      <c r="D4" s="200"/>
      <c r="E4" s="200"/>
      <c r="F4" s="200"/>
      <c r="G4" s="202" t="s">
        <v>59</v>
      </c>
      <c r="H4" s="225" t="s">
        <v>188</v>
      </c>
      <c r="I4" s="233" t="s">
        <v>143</v>
      </c>
      <c r="J4" s="222"/>
    </row>
    <row r="5" s="182" customFormat="1" ht="21.35" customHeight="1" spans="1:10">
      <c r="A5" s="203"/>
      <c r="B5" s="200" t="s">
        <v>79</v>
      </c>
      <c r="C5" s="200"/>
      <c r="D5" s="200"/>
      <c r="E5" s="200" t="s">
        <v>70</v>
      </c>
      <c r="F5" s="200" t="s">
        <v>71</v>
      </c>
      <c r="G5" s="202"/>
      <c r="H5" s="225"/>
      <c r="I5" s="233"/>
      <c r="J5" s="222"/>
    </row>
    <row r="6" s="182" customFormat="1" ht="21.35" customHeight="1" spans="1:10">
      <c r="A6" s="226"/>
      <c r="B6" s="200" t="s">
        <v>80</v>
      </c>
      <c r="C6" s="200" t="s">
        <v>81</v>
      </c>
      <c r="D6" s="200" t="s">
        <v>82</v>
      </c>
      <c r="E6" s="200"/>
      <c r="F6" s="200"/>
      <c r="G6" s="202"/>
      <c r="H6" s="225"/>
      <c r="I6" s="233"/>
      <c r="J6" s="234"/>
    </row>
    <row r="7" s="182" customFormat="1" ht="19.9" customHeight="1" spans="1:10">
      <c r="A7" s="227"/>
      <c r="B7" s="200"/>
      <c r="C7" s="200"/>
      <c r="D7" s="200"/>
      <c r="E7" s="200"/>
      <c r="F7" s="200" t="s">
        <v>72</v>
      </c>
      <c r="G7" s="228">
        <f>H7</f>
        <v>8353556.57</v>
      </c>
      <c r="H7" s="228">
        <f>SUM(H8:H14)</f>
        <v>8353556.57</v>
      </c>
      <c r="I7" s="204"/>
      <c r="J7" s="235"/>
    </row>
    <row r="8" s="182" customFormat="1" ht="19.9" customHeight="1" spans="1:10">
      <c r="A8" s="226"/>
      <c r="B8" s="127">
        <v>201</v>
      </c>
      <c r="C8" s="150" t="s">
        <v>83</v>
      </c>
      <c r="D8" s="150" t="s">
        <v>84</v>
      </c>
      <c r="E8" s="219">
        <v>133001</v>
      </c>
      <c r="F8" s="127" t="s">
        <v>85</v>
      </c>
      <c r="G8" s="211">
        <f>H8+I8</f>
        <v>6772283.02</v>
      </c>
      <c r="H8" s="211">
        <v>6772283.02</v>
      </c>
      <c r="I8" s="210"/>
      <c r="J8" s="231"/>
    </row>
    <row r="9" s="182" customFormat="1" ht="19.9" customHeight="1" spans="1:10">
      <c r="A9" s="226"/>
      <c r="B9" s="127">
        <v>201</v>
      </c>
      <c r="C9" s="150" t="s">
        <v>83</v>
      </c>
      <c r="D9" s="150" t="s">
        <v>86</v>
      </c>
      <c r="E9" s="219">
        <v>133001</v>
      </c>
      <c r="F9" s="127" t="s">
        <v>87</v>
      </c>
      <c r="G9" s="211">
        <v>900000</v>
      </c>
      <c r="H9" s="211">
        <v>900000</v>
      </c>
      <c r="I9" s="210"/>
      <c r="J9" s="231"/>
    </row>
    <row r="10" s="182" customFormat="1" ht="19.9" customHeight="1" spans="1:10">
      <c r="A10" s="226"/>
      <c r="B10" s="127">
        <v>208</v>
      </c>
      <c r="C10" s="150" t="s">
        <v>88</v>
      </c>
      <c r="D10" s="150" t="s">
        <v>84</v>
      </c>
      <c r="E10" s="219">
        <v>133001</v>
      </c>
      <c r="F10" s="127" t="s">
        <v>89</v>
      </c>
      <c r="G10" s="211">
        <f>H10+I10</f>
        <v>121678.8</v>
      </c>
      <c r="H10" s="211">
        <v>121678.8</v>
      </c>
      <c r="I10" s="210"/>
      <c r="J10" s="234"/>
    </row>
    <row r="11" s="182" customFormat="1" ht="19.9" customHeight="1" spans="1:10">
      <c r="A11" s="226"/>
      <c r="B11" s="127">
        <v>208</v>
      </c>
      <c r="C11" s="150" t="s">
        <v>88</v>
      </c>
      <c r="D11" s="150" t="s">
        <v>88</v>
      </c>
      <c r="E11" s="219">
        <v>133001</v>
      </c>
      <c r="F11" s="127" t="s">
        <v>90</v>
      </c>
      <c r="G11" s="211">
        <f>H11+I11</f>
        <v>228444.42</v>
      </c>
      <c r="H11" s="211">
        <v>228444.42</v>
      </c>
      <c r="I11" s="210"/>
      <c r="J11" s="234"/>
    </row>
    <row r="12" s="182" customFormat="1" ht="19.9" customHeight="1" spans="1:10">
      <c r="A12" s="226"/>
      <c r="B12" s="127">
        <v>210</v>
      </c>
      <c r="C12" s="150" t="s">
        <v>91</v>
      </c>
      <c r="D12" s="150" t="s">
        <v>84</v>
      </c>
      <c r="E12" s="219">
        <v>133001</v>
      </c>
      <c r="F12" s="127" t="s">
        <v>92</v>
      </c>
      <c r="G12" s="211">
        <f>H12+I12</f>
        <v>118177.33</v>
      </c>
      <c r="H12" s="211">
        <v>118177.33</v>
      </c>
      <c r="I12" s="210"/>
      <c r="J12" s="234"/>
    </row>
    <row r="13" s="182" customFormat="1" ht="19.9" customHeight="1" spans="1:10">
      <c r="A13" s="226"/>
      <c r="B13" s="127">
        <v>210</v>
      </c>
      <c r="C13" s="150" t="s">
        <v>91</v>
      </c>
      <c r="D13" s="150" t="s">
        <v>83</v>
      </c>
      <c r="E13" s="219">
        <v>133001</v>
      </c>
      <c r="F13" s="127" t="s">
        <v>93</v>
      </c>
      <c r="G13" s="211">
        <f>H13+I13</f>
        <v>28800</v>
      </c>
      <c r="H13" s="211">
        <v>28800</v>
      </c>
      <c r="I13" s="210"/>
      <c r="J13" s="234"/>
    </row>
    <row r="14" s="182" customFormat="1" ht="19.9" customHeight="1" spans="1:10">
      <c r="A14" s="226"/>
      <c r="B14" s="127">
        <v>221</v>
      </c>
      <c r="C14" s="150" t="s">
        <v>95</v>
      </c>
      <c r="D14" s="150" t="s">
        <v>84</v>
      </c>
      <c r="E14" s="219">
        <v>133001</v>
      </c>
      <c r="F14" s="127" t="s">
        <v>97</v>
      </c>
      <c r="G14" s="211">
        <f>H14+I14</f>
        <v>184173</v>
      </c>
      <c r="H14" s="229">
        <v>184173</v>
      </c>
      <c r="I14" s="210"/>
      <c r="J14" s="234"/>
    </row>
    <row r="15" s="182" customFormat="1" ht="19.9" customHeight="1" spans="1:10">
      <c r="A15" s="226"/>
      <c r="B15" s="208"/>
      <c r="C15" s="208"/>
      <c r="D15" s="208"/>
      <c r="E15" s="208"/>
      <c r="F15" s="213"/>
      <c r="G15" s="212"/>
      <c r="H15" s="212"/>
      <c r="I15" s="210"/>
      <c r="J15" s="234"/>
    </row>
    <row r="16" s="182" customFormat="1" ht="19.9" customHeight="1" spans="1:10">
      <c r="A16" s="226"/>
      <c r="B16" s="208"/>
      <c r="C16" s="208"/>
      <c r="D16" s="208"/>
      <c r="E16" s="208"/>
      <c r="F16" s="213"/>
      <c r="G16" s="212"/>
      <c r="H16" s="212"/>
      <c r="I16" s="210"/>
      <c r="J16" s="234"/>
    </row>
    <row r="17" s="182" customFormat="1" ht="19.9" customHeight="1" spans="1:10">
      <c r="A17" s="226"/>
      <c r="B17" s="208"/>
      <c r="C17" s="208"/>
      <c r="D17" s="208"/>
      <c r="E17" s="208"/>
      <c r="F17" s="213"/>
      <c r="G17" s="212"/>
      <c r="H17" s="212"/>
      <c r="I17" s="210"/>
      <c r="J17" s="234"/>
    </row>
    <row r="18" s="182" customFormat="1" ht="19.9" customHeight="1" spans="1:10">
      <c r="A18" s="226"/>
      <c r="B18" s="208"/>
      <c r="C18" s="208"/>
      <c r="D18" s="208"/>
      <c r="E18" s="208"/>
      <c r="F18" s="213"/>
      <c r="G18" s="212"/>
      <c r="H18" s="212"/>
      <c r="I18" s="210"/>
      <c r="J18" s="234"/>
    </row>
    <row r="19" s="182" customFormat="1" ht="19.9" customHeight="1" spans="1:10">
      <c r="A19" s="226"/>
      <c r="B19" s="208"/>
      <c r="C19" s="208"/>
      <c r="D19" s="208"/>
      <c r="E19" s="208"/>
      <c r="F19" s="213"/>
      <c r="G19" s="212"/>
      <c r="H19" s="212"/>
      <c r="I19" s="210"/>
      <c r="J19" s="234"/>
    </row>
    <row r="20" s="182" customFormat="1" ht="19.9" customHeight="1" spans="1:10">
      <c r="A20" s="226"/>
      <c r="B20" s="208"/>
      <c r="C20" s="208"/>
      <c r="D20" s="208"/>
      <c r="E20" s="208"/>
      <c r="F20" s="213"/>
      <c r="G20" s="212"/>
      <c r="H20" s="212"/>
      <c r="I20" s="210"/>
      <c r="J20" s="234"/>
    </row>
    <row r="21" s="182" customFormat="1" ht="19.9" customHeight="1" spans="1:10">
      <c r="A21" s="226"/>
      <c r="B21" s="208"/>
      <c r="C21" s="208"/>
      <c r="D21" s="208"/>
      <c r="E21" s="208"/>
      <c r="F21" s="213"/>
      <c r="G21" s="212"/>
      <c r="H21" s="212"/>
      <c r="I21" s="210"/>
      <c r="J21" s="234"/>
    </row>
    <row r="22" s="182" customFormat="1" ht="19.9" customHeight="1" spans="1:10">
      <c r="A22" s="226"/>
      <c r="B22" s="208"/>
      <c r="C22" s="208"/>
      <c r="D22" s="208"/>
      <c r="E22" s="208"/>
      <c r="F22" s="213"/>
      <c r="G22" s="212"/>
      <c r="H22" s="212"/>
      <c r="I22" s="210"/>
      <c r="J22" s="234"/>
    </row>
    <row r="23" s="182" customFormat="1" ht="19.9" customHeight="1" spans="1:10">
      <c r="A23" s="226"/>
      <c r="B23" s="208"/>
      <c r="C23" s="208"/>
      <c r="D23" s="208"/>
      <c r="E23" s="208"/>
      <c r="F23" s="213"/>
      <c r="G23" s="212"/>
      <c r="H23" s="212"/>
      <c r="I23" s="210"/>
      <c r="J23" s="234"/>
    </row>
    <row r="24" s="182" customFormat="1" ht="19.9" customHeight="1" spans="1:10">
      <c r="A24" s="226"/>
      <c r="B24" s="208"/>
      <c r="C24" s="208"/>
      <c r="D24" s="208"/>
      <c r="E24" s="208"/>
      <c r="F24" s="213"/>
      <c r="G24" s="212"/>
      <c r="H24" s="212"/>
      <c r="I24" s="210"/>
      <c r="J24" s="234"/>
    </row>
    <row r="25" s="182" customFormat="1" ht="19.9" customHeight="1" spans="1:10">
      <c r="A25" s="226"/>
      <c r="B25" s="208"/>
      <c r="C25" s="208"/>
      <c r="D25" s="208"/>
      <c r="E25" s="208"/>
      <c r="F25" s="213"/>
      <c r="G25" s="212"/>
      <c r="H25" s="212"/>
      <c r="I25" s="210"/>
      <c r="J25" s="234"/>
    </row>
  </sheetData>
  <mergeCells count="12">
    <mergeCell ref="B1:D1"/>
    <mergeCell ref="G1:I1"/>
    <mergeCell ref="B2:I2"/>
    <mergeCell ref="B3:F3"/>
    <mergeCell ref="B4:F4"/>
    <mergeCell ref="B5:D5"/>
    <mergeCell ref="A10: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H24" sqref="H24"/>
    </sheetView>
  </sheetViews>
  <sheetFormatPr defaultColWidth="10" defaultRowHeight="13.5"/>
  <cols>
    <col min="1" max="1" width="1.53333333333333" style="182" customWidth="1"/>
    <col min="2" max="2" width="6.15" style="182" customWidth="1"/>
    <col min="3" max="3" width="6.15" style="183" customWidth="1"/>
    <col min="4" max="4" width="16.4083333333333" style="182" customWidth="1"/>
    <col min="5" max="5" width="41.0333333333333" style="182" customWidth="1"/>
    <col min="6" max="6" width="16.4083333333333" style="182" customWidth="1"/>
    <col min="7" max="8" width="16.4083333333333" style="184" customWidth="1"/>
    <col min="9" max="9" width="1.53333333333333" style="182" customWidth="1"/>
    <col min="10" max="16384" width="10" style="182"/>
  </cols>
  <sheetData>
    <row r="1" s="182" customFormat="1" ht="14.3" customHeight="1" spans="1:9">
      <c r="A1" s="185"/>
      <c r="B1" s="185"/>
      <c r="C1" s="186"/>
      <c r="D1" s="187"/>
      <c r="E1" s="187"/>
      <c r="F1" s="188"/>
      <c r="G1" s="189"/>
      <c r="H1" s="190" t="s">
        <v>189</v>
      </c>
      <c r="I1" s="222"/>
    </row>
    <row r="2" s="182" customFormat="1" ht="19.9" customHeight="1" spans="1:9">
      <c r="A2" s="188"/>
      <c r="B2" s="191" t="s">
        <v>190</v>
      </c>
      <c r="C2" s="192"/>
      <c r="D2" s="191"/>
      <c r="E2" s="191"/>
      <c r="F2" s="191"/>
      <c r="G2" s="193"/>
      <c r="H2" s="193"/>
      <c r="I2" s="222"/>
    </row>
    <row r="3" s="182" customFormat="1" ht="17.05" customHeight="1" spans="1:9">
      <c r="A3" s="194"/>
      <c r="B3" s="195" t="s">
        <v>5</v>
      </c>
      <c r="C3" s="196"/>
      <c r="D3" s="195"/>
      <c r="E3" s="195"/>
      <c r="G3" s="197"/>
      <c r="H3" s="198" t="s">
        <v>6</v>
      </c>
      <c r="I3" s="222"/>
    </row>
    <row r="4" s="182" customFormat="1" ht="21.35" customHeight="1" spans="1:9">
      <c r="A4" s="199"/>
      <c r="B4" s="200" t="s">
        <v>9</v>
      </c>
      <c r="C4" s="201"/>
      <c r="D4" s="200"/>
      <c r="E4" s="200"/>
      <c r="F4" s="200" t="s">
        <v>75</v>
      </c>
      <c r="G4" s="202"/>
      <c r="H4" s="202"/>
      <c r="I4" s="222"/>
    </row>
    <row r="5" s="182" customFormat="1" ht="21.35" customHeight="1" spans="1:9">
      <c r="A5" s="199"/>
      <c r="B5" s="200" t="s">
        <v>79</v>
      </c>
      <c r="C5" s="201"/>
      <c r="D5" s="200" t="s">
        <v>70</v>
      </c>
      <c r="E5" s="200" t="s">
        <v>71</v>
      </c>
      <c r="F5" s="200" t="s">
        <v>59</v>
      </c>
      <c r="G5" s="202" t="s">
        <v>191</v>
      </c>
      <c r="H5" s="202" t="s">
        <v>192</v>
      </c>
      <c r="I5" s="222"/>
    </row>
    <row r="6" s="182" customFormat="1" ht="21.35" customHeight="1" spans="1:9">
      <c r="A6" s="203"/>
      <c r="B6" s="200" t="s">
        <v>80</v>
      </c>
      <c r="C6" s="201" t="s">
        <v>81</v>
      </c>
      <c r="D6" s="200"/>
      <c r="E6" s="200"/>
      <c r="F6" s="200"/>
      <c r="G6" s="202"/>
      <c r="H6" s="202"/>
      <c r="I6" s="222"/>
    </row>
    <row r="7" s="182" customFormat="1" ht="30" customHeight="1" spans="1:9">
      <c r="A7" s="199"/>
      <c r="B7" s="200"/>
      <c r="C7" s="201"/>
      <c r="D7" s="200">
        <v>133001</v>
      </c>
      <c r="E7" s="200" t="s">
        <v>72</v>
      </c>
      <c r="F7" s="204">
        <f>G7+H7</f>
        <v>7453556.57</v>
      </c>
      <c r="G7" s="205">
        <f>SUM(G8:G26)</f>
        <v>5460612.78</v>
      </c>
      <c r="H7" s="205">
        <f>SUM(H8:H26)</f>
        <v>1992943.79</v>
      </c>
      <c r="I7" s="222"/>
    </row>
    <row r="8" s="182" customFormat="1" ht="30" customHeight="1" spans="1:9">
      <c r="A8" s="199"/>
      <c r="B8" s="206">
        <v>501</v>
      </c>
      <c r="C8" s="207" t="s">
        <v>84</v>
      </c>
      <c r="D8" s="208"/>
      <c r="E8" s="209" t="s">
        <v>193</v>
      </c>
      <c r="F8" s="210"/>
      <c r="G8" s="211">
        <v>546960</v>
      </c>
      <c r="H8" s="212"/>
      <c r="I8" s="222"/>
    </row>
    <row r="9" s="182" customFormat="1" ht="30" customHeight="1" spans="1:9">
      <c r="A9" s="199"/>
      <c r="B9" s="206">
        <v>501</v>
      </c>
      <c r="C9" s="207" t="s">
        <v>84</v>
      </c>
      <c r="D9" s="208"/>
      <c r="E9" s="151" t="s">
        <v>194</v>
      </c>
      <c r="F9" s="210"/>
      <c r="G9" s="211">
        <v>494677.68</v>
      </c>
      <c r="H9" s="212"/>
      <c r="I9" s="222"/>
    </row>
    <row r="10" s="182" customFormat="1" ht="30" customHeight="1" spans="1:9">
      <c r="A10" s="199"/>
      <c r="B10" s="206">
        <v>501</v>
      </c>
      <c r="C10" s="207" t="s">
        <v>84</v>
      </c>
      <c r="D10" s="208"/>
      <c r="E10" s="151" t="s">
        <v>194</v>
      </c>
      <c r="F10" s="210"/>
      <c r="G10" s="211">
        <v>532553</v>
      </c>
      <c r="H10" s="212"/>
      <c r="I10" s="222"/>
    </row>
    <row r="11" s="182" customFormat="1" ht="30" customHeight="1" spans="1:9">
      <c r="A11" s="199"/>
      <c r="B11" s="206">
        <v>501</v>
      </c>
      <c r="C11" s="207" t="s">
        <v>95</v>
      </c>
      <c r="D11" s="208"/>
      <c r="E11" s="151" t="s">
        <v>195</v>
      </c>
      <c r="F11" s="210"/>
      <c r="G11" s="211">
        <v>228444.42</v>
      </c>
      <c r="H11" s="212"/>
      <c r="I11" s="222"/>
    </row>
    <row r="12" s="182" customFormat="1" ht="30" customHeight="1" spans="2:9">
      <c r="B12" s="206">
        <v>501</v>
      </c>
      <c r="C12" s="207" t="s">
        <v>95</v>
      </c>
      <c r="D12" s="208"/>
      <c r="E12" s="151" t="s">
        <v>195</v>
      </c>
      <c r="F12" s="210"/>
      <c r="G12" s="211">
        <v>118177.33</v>
      </c>
      <c r="H12" s="212"/>
      <c r="I12" s="222"/>
    </row>
    <row r="13" s="182" customFormat="1" ht="30" customHeight="1" spans="2:9">
      <c r="B13" s="206">
        <v>501</v>
      </c>
      <c r="C13" s="207" t="s">
        <v>95</v>
      </c>
      <c r="D13" s="208"/>
      <c r="E13" s="151" t="s">
        <v>195</v>
      </c>
      <c r="F13" s="210"/>
      <c r="G13" s="211">
        <v>14400</v>
      </c>
      <c r="H13" s="212"/>
      <c r="I13" s="222"/>
    </row>
    <row r="14" s="182" customFormat="1" ht="30" customHeight="1" spans="2:9">
      <c r="B14" s="206">
        <v>501</v>
      </c>
      <c r="C14" s="207" t="s">
        <v>95</v>
      </c>
      <c r="D14" s="208"/>
      <c r="E14" s="151" t="s">
        <v>195</v>
      </c>
      <c r="F14" s="210"/>
      <c r="G14" s="211">
        <v>3069.55</v>
      </c>
      <c r="H14" s="212"/>
      <c r="I14" s="222"/>
    </row>
    <row r="15" s="182" customFormat="1" ht="30" customHeight="1" spans="2:9">
      <c r="B15" s="206">
        <v>501</v>
      </c>
      <c r="C15" s="207" t="s">
        <v>83</v>
      </c>
      <c r="D15" s="208"/>
      <c r="E15" s="151" t="s">
        <v>196</v>
      </c>
      <c r="F15" s="210"/>
      <c r="G15" s="211">
        <v>184173</v>
      </c>
      <c r="H15" s="212"/>
      <c r="I15" s="222"/>
    </row>
    <row r="16" s="182" customFormat="1" ht="30" customHeight="1" spans="2:9">
      <c r="B16" s="206">
        <v>501</v>
      </c>
      <c r="C16" s="207" t="s">
        <v>86</v>
      </c>
      <c r="D16" s="208"/>
      <c r="E16" s="151" t="s">
        <v>197</v>
      </c>
      <c r="F16" s="210"/>
      <c r="G16" s="211">
        <v>3202019</v>
      </c>
      <c r="H16" s="212"/>
      <c r="I16" s="222"/>
    </row>
    <row r="17" s="182" customFormat="1" ht="30" customHeight="1" spans="2:9">
      <c r="B17" s="206">
        <v>502</v>
      </c>
      <c r="C17" s="207" t="s">
        <v>84</v>
      </c>
      <c r="D17" s="208"/>
      <c r="E17" s="151" t="s">
        <v>198</v>
      </c>
      <c r="F17" s="210"/>
      <c r="G17" s="205"/>
      <c r="H17" s="211">
        <v>48000</v>
      </c>
      <c r="I17" s="222"/>
    </row>
    <row r="18" s="182" customFormat="1" ht="30" customHeight="1" spans="2:9">
      <c r="B18" s="206">
        <v>502</v>
      </c>
      <c r="C18" s="207" t="s">
        <v>84</v>
      </c>
      <c r="D18" s="208"/>
      <c r="E18" s="213" t="s">
        <v>198</v>
      </c>
      <c r="F18" s="210"/>
      <c r="G18" s="205"/>
      <c r="H18" s="211">
        <v>36000</v>
      </c>
      <c r="I18" s="222"/>
    </row>
    <row r="19" s="182" customFormat="1" ht="30" customHeight="1" spans="2:9">
      <c r="B19" s="206">
        <v>502</v>
      </c>
      <c r="C19" s="207" t="s">
        <v>84</v>
      </c>
      <c r="D19" s="208"/>
      <c r="E19" s="151" t="s">
        <v>198</v>
      </c>
      <c r="F19" s="210"/>
      <c r="G19" s="205"/>
      <c r="H19" s="211">
        <v>50303.83</v>
      </c>
      <c r="I19" s="222"/>
    </row>
    <row r="20" s="182" customFormat="1" ht="30" customHeight="1" spans="2:9">
      <c r="B20" s="206">
        <v>502</v>
      </c>
      <c r="C20" s="207" t="s">
        <v>84</v>
      </c>
      <c r="D20" s="208"/>
      <c r="E20" s="151" t="s">
        <v>198</v>
      </c>
      <c r="F20" s="210"/>
      <c r="G20" s="205"/>
      <c r="H20" s="211">
        <v>21329.97</v>
      </c>
      <c r="I20" s="222"/>
    </row>
    <row r="21" s="182" customFormat="1" ht="30" customHeight="1" spans="2:9">
      <c r="B21" s="206">
        <v>502</v>
      </c>
      <c r="C21" s="207" t="s">
        <v>94</v>
      </c>
      <c r="D21" s="208"/>
      <c r="E21" s="151" t="s">
        <v>199</v>
      </c>
      <c r="F21" s="210"/>
      <c r="G21" s="205"/>
      <c r="H21" s="211">
        <v>1700000</v>
      </c>
      <c r="I21" s="222"/>
    </row>
    <row r="22" s="182" customFormat="1" ht="30" customHeight="1" spans="2:9">
      <c r="B22" s="206">
        <v>502</v>
      </c>
      <c r="C22" s="207" t="s">
        <v>84</v>
      </c>
      <c r="D22" s="208"/>
      <c r="E22" s="151" t="s">
        <v>198</v>
      </c>
      <c r="F22" s="210"/>
      <c r="G22" s="205"/>
      <c r="H22" s="211">
        <v>95400</v>
      </c>
      <c r="I22" s="222"/>
    </row>
    <row r="23" s="182" customFormat="1" ht="30" customHeight="1" spans="2:9">
      <c r="B23" s="206">
        <v>502</v>
      </c>
      <c r="C23" s="207" t="s">
        <v>86</v>
      </c>
      <c r="D23" s="208"/>
      <c r="E23" s="151" t="s">
        <v>200</v>
      </c>
      <c r="F23" s="210"/>
      <c r="G23" s="205"/>
      <c r="H23" s="214">
        <v>41909.99</v>
      </c>
      <c r="I23" s="222"/>
    </row>
    <row r="24" s="182" customFormat="1" ht="30" customHeight="1" spans="2:9">
      <c r="B24" s="206">
        <v>509</v>
      </c>
      <c r="C24" s="207" t="s">
        <v>84</v>
      </c>
      <c r="D24" s="208"/>
      <c r="E24" s="151" t="s">
        <v>201</v>
      </c>
      <c r="F24" s="210"/>
      <c r="G24" s="211">
        <v>121678.8</v>
      </c>
      <c r="H24" s="212"/>
      <c r="I24" s="222"/>
    </row>
    <row r="25" s="182" customFormat="1" ht="29" customHeight="1" spans="2:9">
      <c r="B25" s="215">
        <v>509</v>
      </c>
      <c r="C25" s="216" t="s">
        <v>84</v>
      </c>
      <c r="D25" s="217"/>
      <c r="E25" s="151" t="s">
        <v>201</v>
      </c>
      <c r="F25" s="218"/>
      <c r="G25" s="211">
        <v>14400</v>
      </c>
      <c r="H25" s="212"/>
      <c r="I25" s="222"/>
    </row>
    <row r="26" customFormat="1" ht="29" customHeight="1" spans="2:9">
      <c r="B26" s="219">
        <v>509</v>
      </c>
      <c r="C26" s="220" t="s">
        <v>84</v>
      </c>
      <c r="D26" s="221"/>
      <c r="E26" s="151" t="s">
        <v>201</v>
      </c>
      <c r="F26" s="221"/>
      <c r="G26" s="211">
        <v>60</v>
      </c>
      <c r="H26" s="205"/>
      <c r="I26" s="18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22" sqref="E22"/>
    </sheetView>
  </sheetViews>
  <sheetFormatPr defaultColWidth="10" defaultRowHeight="13.5" outlineLevelCol="7"/>
  <cols>
    <col min="1" max="1" width="1.53333333333333" style="163" customWidth="1"/>
    <col min="2" max="4" width="6.63333333333333" style="163" customWidth="1"/>
    <col min="5" max="5" width="26.6333333333333" style="163" customWidth="1"/>
    <col min="6" max="6" width="48.6333333333333" style="163" customWidth="1"/>
    <col min="7" max="7" width="26.6333333333333" style="163" customWidth="1"/>
    <col min="8" max="8" width="1.53333333333333" style="163" customWidth="1"/>
    <col min="9" max="10" width="9.76666666666667" style="163" customWidth="1"/>
    <col min="11" max="16384" width="10" style="163"/>
  </cols>
  <sheetData>
    <row r="1" ht="25" customHeight="1" spans="1:8">
      <c r="A1" s="164"/>
      <c r="B1" s="2"/>
      <c r="C1" s="2"/>
      <c r="D1" s="2"/>
      <c r="E1" s="165"/>
      <c r="F1" s="165"/>
      <c r="G1" s="166" t="s">
        <v>202</v>
      </c>
      <c r="H1" s="167"/>
    </row>
    <row r="2" ht="22.8" customHeight="1" spans="1:8">
      <c r="A2" s="164"/>
      <c r="B2" s="168" t="s">
        <v>203</v>
      </c>
      <c r="C2" s="168"/>
      <c r="D2" s="168"/>
      <c r="E2" s="168"/>
      <c r="F2" s="168"/>
      <c r="G2" s="168"/>
      <c r="H2" s="167" t="s">
        <v>3</v>
      </c>
    </row>
    <row r="3" ht="19.55" customHeight="1" spans="1:8">
      <c r="A3" s="169"/>
      <c r="B3" s="170" t="s">
        <v>5</v>
      </c>
      <c r="C3" s="170"/>
      <c r="D3" s="170"/>
      <c r="E3" s="170"/>
      <c r="F3" s="170"/>
      <c r="G3" s="171" t="s">
        <v>6</v>
      </c>
      <c r="H3" s="172"/>
    </row>
    <row r="4" ht="24.4" customHeight="1" spans="1:8">
      <c r="A4" s="173"/>
      <c r="B4" s="127" t="s">
        <v>79</v>
      </c>
      <c r="C4" s="127"/>
      <c r="D4" s="127"/>
      <c r="E4" s="127" t="s">
        <v>70</v>
      </c>
      <c r="F4" s="127" t="s">
        <v>71</v>
      </c>
      <c r="G4" s="127" t="s">
        <v>204</v>
      </c>
      <c r="H4" s="174"/>
    </row>
    <row r="5" ht="24" customHeight="1" spans="1:8">
      <c r="A5" s="173"/>
      <c r="B5" s="127" t="s">
        <v>80</v>
      </c>
      <c r="C5" s="127" t="s">
        <v>81</v>
      </c>
      <c r="D5" s="127" t="s">
        <v>82</v>
      </c>
      <c r="E5" s="127"/>
      <c r="F5" s="127"/>
      <c r="G5" s="127"/>
      <c r="H5" s="175"/>
    </row>
    <row r="6" ht="28" customHeight="1" spans="1:8">
      <c r="A6" s="176"/>
      <c r="B6" s="127"/>
      <c r="C6" s="127"/>
      <c r="D6" s="127"/>
      <c r="E6" s="127">
        <v>133001</v>
      </c>
      <c r="F6" s="127" t="s">
        <v>72</v>
      </c>
      <c r="G6" s="130">
        <f>G7</f>
        <v>900000</v>
      </c>
      <c r="H6" s="177"/>
    </row>
    <row r="7" ht="31" customHeight="1" spans="1:8">
      <c r="A7" s="176"/>
      <c r="B7" s="127">
        <v>201</v>
      </c>
      <c r="C7" s="127">
        <v>3</v>
      </c>
      <c r="D7" s="127">
        <v>99</v>
      </c>
      <c r="E7" s="132">
        <v>133001</v>
      </c>
      <c r="F7" s="178" t="s">
        <v>205</v>
      </c>
      <c r="G7" s="130">
        <v>900000</v>
      </c>
      <c r="H7" s="177"/>
    </row>
    <row r="8" ht="22.8" customHeight="1" spans="1:8">
      <c r="A8" s="176"/>
      <c r="B8" s="127"/>
      <c r="C8" s="127"/>
      <c r="D8" s="127"/>
      <c r="E8" s="127"/>
      <c r="F8" s="127"/>
      <c r="G8" s="130"/>
      <c r="H8" s="177"/>
    </row>
    <row r="9" ht="22.8" customHeight="1" spans="1:8">
      <c r="A9" s="176"/>
      <c r="B9" s="127"/>
      <c r="C9" s="127"/>
      <c r="D9" s="127"/>
      <c r="E9" s="127"/>
      <c r="F9" s="127"/>
      <c r="G9" s="130"/>
      <c r="H9" s="177"/>
    </row>
    <row r="10" ht="22.8" customHeight="1" spans="1:8">
      <c r="A10" s="176"/>
      <c r="B10" s="127"/>
      <c r="C10" s="127"/>
      <c r="D10" s="127"/>
      <c r="E10" s="127"/>
      <c r="F10" s="127"/>
      <c r="G10" s="130"/>
      <c r="H10" s="177"/>
    </row>
    <row r="11" ht="22.8" customHeight="1" spans="1:8">
      <c r="A11" s="176"/>
      <c r="B11" s="127"/>
      <c r="C11" s="127"/>
      <c r="D11" s="127"/>
      <c r="E11" s="127"/>
      <c r="F11" s="127"/>
      <c r="G11" s="130"/>
      <c r="H11" s="177"/>
    </row>
    <row r="12" ht="22.8" customHeight="1" spans="1:8">
      <c r="A12" s="176"/>
      <c r="B12" s="127"/>
      <c r="C12" s="127"/>
      <c r="D12" s="127"/>
      <c r="E12" s="127"/>
      <c r="F12" s="127"/>
      <c r="G12" s="130"/>
      <c r="H12" s="177"/>
    </row>
    <row r="13" ht="22.8" customHeight="1" spans="1:8">
      <c r="A13" s="176"/>
      <c r="B13" s="127"/>
      <c r="C13" s="127"/>
      <c r="D13" s="127"/>
      <c r="E13" s="127"/>
      <c r="F13" s="127"/>
      <c r="G13" s="130"/>
      <c r="H13" s="177"/>
    </row>
    <row r="14" ht="22.8" customHeight="1" spans="1:8">
      <c r="A14" s="176"/>
      <c r="B14" s="127"/>
      <c r="C14" s="127"/>
      <c r="D14" s="127"/>
      <c r="E14" s="127"/>
      <c r="F14" s="127"/>
      <c r="G14" s="130"/>
      <c r="H14" s="177"/>
    </row>
    <row r="15" ht="22.8" customHeight="1" spans="1:8">
      <c r="A15" s="173"/>
      <c r="B15" s="134"/>
      <c r="C15" s="134"/>
      <c r="D15" s="134"/>
      <c r="E15" s="134"/>
      <c r="F15" s="134" t="s">
        <v>23</v>
      </c>
      <c r="G15" s="135"/>
      <c r="H15" s="174"/>
    </row>
    <row r="16" ht="22.8" customHeight="1" spans="1:8">
      <c r="A16" s="173"/>
      <c r="B16" s="134"/>
      <c r="C16" s="134"/>
      <c r="D16" s="134"/>
      <c r="E16" s="134"/>
      <c r="F16" s="134" t="s">
        <v>23</v>
      </c>
      <c r="G16" s="135"/>
      <c r="H16" s="174"/>
    </row>
    <row r="17" ht="28" customHeight="1" spans="1:8">
      <c r="A17" s="173"/>
      <c r="B17" s="134"/>
      <c r="C17" s="134"/>
      <c r="D17" s="134"/>
      <c r="E17" s="134"/>
      <c r="F17" s="134"/>
      <c r="G17" s="135"/>
      <c r="H17" s="175"/>
    </row>
    <row r="18" ht="28" customHeight="1" spans="1:8">
      <c r="A18" s="173"/>
      <c r="B18" s="134"/>
      <c r="C18" s="134"/>
      <c r="D18" s="134"/>
      <c r="E18" s="134"/>
      <c r="F18" s="134"/>
      <c r="G18" s="135"/>
      <c r="H18" s="175"/>
    </row>
    <row r="19" ht="9.75" customHeight="1" spans="1:8">
      <c r="A19" s="179"/>
      <c r="B19" s="180"/>
      <c r="C19" s="180"/>
      <c r="D19" s="180"/>
      <c r="E19" s="180"/>
      <c r="F19" s="179"/>
      <c r="G19" s="179"/>
      <c r="H19" s="18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2024-05-11T01:16:50Z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