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<sst xmlns="http://schemas.openxmlformats.org/spreadsheetml/2006/main" count="727" uniqueCount="324">
  <si>
    <t>攀枝花市西区社会保险事务中心</t>
  </si>
  <si>
    <t>2024年单位预算</t>
  </si>
  <si>
    <t xml:space="preserve">
表1</t>
  </si>
  <si>
    <t xml:space="preserve"> </t>
  </si>
  <si>
    <t>单位收支总表</t>
  </si>
  <si>
    <t>单位：攀枝花市西区社会保险事务中心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</si>
  <si>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</si>
  <si>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</si>
  <si>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</si>
  <si>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</si>
  <si>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</si>
  <si>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</si>
  <si>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</si>
  <si>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</si>
  <si>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</si>
  <si>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</si>
  <si>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</si>
  <si>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</si>
  <si>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</si>
  <si>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</si>
  <si>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</si>
  <si>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</si>
  <si>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</si>
  <si>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</si>
  <si>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</si>
  <si>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</si>
  <si>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</si>
  <si>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</si>
  <si>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</si>
  <si>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</si>
  <si>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</si>
  <si>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</si>
  <si>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</si>
  <si>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</si>
  <si>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</si>
  <si>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</si>
  <si>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</si>
  <si>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</si>
  <si>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</si>
  <si>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</si>
  <si>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</si>
  <si>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</si>
  <si>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</si>
  <si>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</si>
  <si>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</si>
  <si>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</si>
  <si>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</si>
  <si>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</si>
  <si>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</si>
  <si>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</si>
  <si>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</si>
  <si>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</si>
  <si>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</si>
  <si>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</si>
  <si>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</si>
  <si>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</si>
  <si>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</si>
  <si>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</si>
  <si>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</si>
  <si>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</si>
  <si>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</si>
  <si>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</si>
  <si>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</si>
  <si>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</si>
  <si>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</si>
  <si>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</si>
  <si>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</si>
  <si>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</si>
  <si>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</si>
  <si>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</si>
  <si>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</si>
  <si>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</si>
  <si>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</si>
  <si>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116002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</si>
  <si>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</si>
  <si>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</si>
  <si>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</si>
  <si>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</si>
  <si>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</si>
  <si>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</si>
  <si>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</si>
  <si>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</si>
  <si>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</si>
  <si>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</si>
  <si>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</si>
  <si>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1,200,000.00</t>
  </si>
  <si>
    <t>01</t>
  </si>
  <si>
    <t>人力资源和社会保障管理事务</t>
  </si>
  <si>
    <t>650,000.00</t>
  </si>
  <si>
    <t>208</t>
  </si>
  <si>
    <t>行政运行</t>
  </si>
  <si>
    <t>09</t>
  </si>
  <si>
    <t>社会保险经办机构</t>
  </si>
  <si>
    <t>05</t>
  </si>
  <si>
    <t>行政事业单位养老支出</t>
  </si>
  <si>
    <t>550,000.00</t>
  </si>
  <si>
    <t>行政单位离退休</t>
  </si>
  <si>
    <t>机关事业单位基本养老保险缴费支出</t>
  </si>
  <si>
    <t>08</t>
  </si>
  <si>
    <t>对机关事业单位职业年金的补助</t>
  </si>
  <si>
    <t>210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</si>
  <si>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</si>
  <si>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</si>
  <si>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</si>
  <si>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</si>
  <si>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</si>
  <si>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</si>
  <si>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</si>
  <si>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</si>
  <si>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</si>
  <si>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</si>
  <si>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</si>
  <si>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</si>
  <si>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</si>
  <si>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</si>
  <si>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</si>
  <si>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</si>
  <si>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</si>
  <si>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</si>
  <si>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</si>
  <si>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</si>
  <si>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</si>
  <si>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</si>
  <si>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</si>
  <si>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</si>
  <si>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</si>
  <si>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</si>
  <si>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</si>
  <si>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</si>
  <si>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</si>
  <si>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</si>
  <si>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</si>
  <si>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</si>
  <si>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</si>
  <si>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</si>
  <si>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</si>
  <si>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</si>
  <si>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</si>
  <si>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</si>
  <si>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</si>
  <si>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</si>
  <si>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</si>
  <si>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</si>
  <si>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</si>
  <si>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</si>
  <si>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</si>
  <si>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</si>
  <si>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</si>
  <si>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</si>
  <si>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</si>
  <si>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</si>
  <si>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</si>
  <si>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</si>
  <si>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</si>
  <si>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</si>
  <si>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</si>
  <si>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</si>
  <si>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</si>
  <si>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</si>
  <si>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</si>
  <si>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</si>
  <si>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</si>
  <si>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</si>
  <si>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</si>
  <si>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</si>
  <si>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</si>
  <si>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</si>
  <si>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</si>
  <si>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</si>
  <si>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</si>
  <si>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</si>
  <si>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</si>
  <si>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奖金</t>
  </si>
  <si>
    <t>07</t>
  </si>
  <si>
    <t>绩效工资</t>
  </si>
  <si>
    <t>机关事业单位基本养老保险缴费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</si>
  <si>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</si>
  <si>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</si>
  <si>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</si>
  <si>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</si>
  <si>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</si>
  <si>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</si>
  <si>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</si>
  <si>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</si>
  <si>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</si>
  <si>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</si>
  <si>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</si>
  <si>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</si>
  <si>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</si>
  <si>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</si>
  <si>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</si>
  <si>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</si>
  <si>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</si>
  <si>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</si>
  <si>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</si>
  <si>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</si>
  <si>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</si>
  <si>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</si>
  <si>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</si>
  <si>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</si>
  <si>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</si>
  <si>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</si>
  <si>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代缴社会保险费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</si>
  <si>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</si>
  <si>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</si>
  <si>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</si>
  <si>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</si>
  <si>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</si>
  <si>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</si>
  <si>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</si>
  <si>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</si>
  <si>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</si>
  <si>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</si>
  <si>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</si>
  <si>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</si>
  <si>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06</t>
  </si>
  <si>
    <t>505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</si>
  <si>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</si>
  <si>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</si>
  <si>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</si>
  <si>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</si>
  <si>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</si>
  <si>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</si>
  <si>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</si>
  <si>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</si>
  <si>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</si>
  <si>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</si>
  <si>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</si>
  <si>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</si>
  <si>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</si>
  <si>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</si>
  <si>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</si>
  <si>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</si>
  <si>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</si>
  <si>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</si>
  <si>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</si>
  <si>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</si>
  <si>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</si>
  <si>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</si>
  <si>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</si>
  <si>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</si>
  <si>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</si>
  <si>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</si>
  <si>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</si>
  <si>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城乡居民养老保险区级财政补助资金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</si>
  <si>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</si>
  <si>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</si>
  <si>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</si>
  <si>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</si>
  <si>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</si>
  <si>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</si>
  <si>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按时对符合补助条件人员补助到位,保障民生工程顺利完成。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</si>
  <si>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</si>
  <si>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</si>
  <si>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</si>
  <si>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</si>
  <si>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</si>
  <si>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</si>
  <si>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</si>
  <si>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涉及对象覆盖率</t>
  </si>
  <si>
    <t>质量指标</t>
  </si>
  <si>
    <t>补助资金到位率</t>
  </si>
  <si>
    <t>时效指标</t>
  </si>
  <si>
    <t>完成时间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</si>
  <si>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年底前</t>
    </r>
  </si>
  <si>
    <t>成本指标</t>
  </si>
  <si>
    <t>区级财政补助资金</t>
  </si>
  <si>
    <t>65万</t>
  </si>
  <si>
    <t>项目效益</t>
  </si>
  <si>
    <t>社会效益指标</t>
  </si>
  <si>
    <t>民生工程促进社会和谐稳定</t>
  </si>
  <si>
    <t>完成</t>
  </si>
  <si>
    <t>经济效益指标</t>
  </si>
  <si>
    <t>生态效益指标</t>
  </si>
  <si>
    <t>可持续影响指标</t>
  </si>
  <si>
    <t>政策可持续性</t>
  </si>
  <si>
    <t>可持续</t>
  </si>
  <si>
    <t>满意度指标</t>
  </si>
  <si>
    <t>服务对象满意度指标</t>
  </si>
  <si>
    <t>服务对象抽样调查满意度</t>
  </si>
  <si>
    <t>基本满意</t>
  </si>
  <si>
    <t>表6-2</t>
  </si>
  <si>
    <t>职业年金投资运营前（2014年至2018年）实账贴息</t>
  </si>
  <si>
    <t>足额保障退休、死亡、转移人员职业年金投资运营前（2014年10月至2018年12月）实账贴息。</t>
  </si>
  <si>
    <t>人员保障率</t>
  </si>
  <si>
    <t>资金到位率</t>
  </si>
  <si>
    <t>贴息资金</t>
  </si>
  <si>
    <t>55万元</t>
  </si>
  <si>
    <t>保障职工利益</t>
  </si>
  <si>
    <t>优</t>
  </si>
  <si>
    <t>职业年金投资运营可持续性</t>
  </si>
  <si>
    <t>职工满意度</t>
  </si>
  <si>
    <t>满意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</si>
  <si>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</si>
  <si>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</si>
  <si>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</si>
  <si>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</si>
  <si>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</si>
  <si>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</si>
  <si>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</si>
  <si>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确保基本养老保险全国统筹工作顺利推进</t>
  </si>
  <si>
    <t>按照完善基本养老保险全国统筹的工作要求，严格执行国家统一政策，规范开展养老保险基金管理工作，按时足额兑现养老保险待遇，做好养老保险关系无障碍转移。</t>
  </si>
  <si>
    <t>扩大社会保险覆盖面</t>
  </si>
  <si>
    <t>巩固社会保险全民参保计划成果，规范用人单位依法参保缴费行为，切实维护劳动者合法权益。做好公务员（含参公事业单位人员）、新业态人员、超龄人员参加工伤保险经办工作。</t>
  </si>
  <si>
    <t>积极做好社会保险经办服务工作</t>
  </si>
  <si>
    <t>积极推进社会保险业务全省通办、跨省通办、川渝通办、人社快办行动等要求，扎实推进社保行风建设。进一步推动经办服务工作便民化、快捷化，为企业和参保群众提供周到便捷的服务。</t>
  </si>
  <si>
    <t>年度单位整体支出预算</t>
  </si>
  <si>
    <t>资金总额</t>
  </si>
  <si>
    <t>年度总体目标</t>
  </si>
  <si>
    <t>1.贯彻执行国家、省、市社会保险工作的法律、法规、规章和政策。
2.负责贯彻落实机关企事业单位基本养老保险及其补充养老保险政策、城乡居民（含被征地人员）养老保险政策；
3.贯彻落实国家养老保险基金管理办法；
4.贯彻落实城镇企业职工退休、工龄与缴费年限计算政策和非因工伤残人员待遇政策。
5.负责全区养老保险、工伤保险及失业保险基金支付和管理，职业年金的征缴、支付和管理。
6.受西区人社局授权委托，承担退休审批职能。</t>
  </si>
  <si>
    <t>年度绩效指标</t>
  </si>
  <si>
    <t>指标值
（包含数字及文字描述）</t>
  </si>
  <si>
    <t>产出指标</t>
  </si>
  <si>
    <t>目标任务完成率</t>
  </si>
  <si>
    <t>目标完成情况</t>
  </si>
  <si>
    <t>基本完成</t>
  </si>
  <si>
    <t>2024年12月31日前</t>
  </si>
  <si>
    <t>运行经费</t>
  </si>
  <si>
    <t>4164416.55元</t>
  </si>
  <si>
    <t>效益指标</t>
  </si>
  <si>
    <t>社保工作正常开展</t>
  </si>
  <si>
    <t>良好</t>
  </si>
  <si>
    <t>群众满意度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</si>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</sst>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1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2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21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24" applyNumberFormat="0" applyAlignment="0" applyProtection="0">
      <alignment vertical="center"/>
    </xf>
    <xf numFmtId="0" fontId="48" fillId="12" borderId="20" applyNumberFormat="0" applyAlignment="0" applyProtection="0">
      <alignment vertical="center"/>
    </xf>
    <xf numFmtId="0" fontId="49" fillId="13" borderId="25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2" fillId="0" borderId="0"/>
  </cellStyleXfs>
  <cellXfs count="17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0" fontId="1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16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4" fillId="0" borderId="15" xfId="0" applyFont="1" applyFill="1" applyBorder="1">
      <alignment vertical="center"/>
    </xf>
    <xf numFmtId="0" fontId="14" fillId="0" borderId="15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/>
    </xf>
    <xf numFmtId="49" fontId="17" fillId="0" borderId="4" xfId="0" applyNumberFormat="1" applyFont="1" applyFill="1" applyBorder="1" applyAlignment="1" applyProtection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19" fillId="0" borderId="12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0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 wrapText="1"/>
    </xf>
    <xf numFmtId="0" fontId="30" fillId="0" borderId="11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33333333333" style="168" customWidth="1"/>
    <col min="2" max="16384" width="9" style="168"/>
  </cols>
  <sheetData>
    <row r="1" ht="137" customHeight="1" spans="1:1">
      <c r="A1" s="169" t="s">
        <v>0</v>
      </c>
    </row>
    <row r="2" ht="96" customHeight="1" spans="1:1">
      <c r="A2" s="169" t="s">
        <v>1</v>
      </c>
    </row>
    <row r="3" ht="60" customHeight="1" spans="1:1">
      <c r="A3" s="170">
        <v>45369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2" workbookViewId="0">
      <selection activeCell="J14" sqref="J14"/>
    </sheetView>
  </sheetViews>
  <sheetFormatPr defaultColWidth="10" defaultRowHeight="13.5" outlineLevelCol="5"/>
  <cols>
    <col min="1" max="1" width="1.53333333333333" style="98" customWidth="1"/>
    <col min="2" max="2" width="41.0333333333333" style="98" customWidth="1"/>
    <col min="3" max="3" width="16.4083333333333" style="98" customWidth="1"/>
    <col min="4" max="4" width="41.0333333333333" style="98" customWidth="1"/>
    <col min="5" max="5" width="16.4083333333333" style="98" customWidth="1"/>
    <col min="6" max="6" width="1.53333333333333" style="98" customWidth="1"/>
    <col min="7" max="10" width="9.76666666666667" style="98" customWidth="1"/>
    <col min="11" max="16384" width="10" style="98"/>
  </cols>
  <sheetData>
    <row r="1" s="98" customFormat="1" ht="14.2" customHeight="1" spans="1:6">
      <c r="A1" s="140"/>
      <c r="B1" s="99"/>
      <c r="C1" s="100"/>
      <c r="D1" s="141"/>
      <c r="E1" s="99" t="s">
        <v>2</v>
      </c>
      <c r="F1" s="150" t="s">
        <v>3</v>
      </c>
    </row>
    <row r="2" s="98" customFormat="1" ht="19.9" customHeight="1" spans="1:6">
      <c r="A2" s="141"/>
      <c r="B2" s="143" t="s">
        <v>4</v>
      </c>
      <c r="C2" s="143"/>
      <c r="D2" s="143"/>
      <c r="E2" s="143"/>
      <c r="F2" s="150"/>
    </row>
    <row r="3" s="98" customFormat="1" ht="17.05" customHeight="1" spans="1:6">
      <c r="A3" s="144"/>
      <c r="B3" s="105" t="s">
        <v>5</v>
      </c>
      <c r="C3" s="120"/>
      <c r="D3" s="120"/>
      <c r="E3" s="145" t="s">
        <v>6</v>
      </c>
      <c r="F3" s="151"/>
    </row>
    <row r="4" s="98" customFormat="1" ht="21.35" customHeight="1" spans="1:6">
      <c r="A4" s="146"/>
      <c r="B4" s="108" t="s">
        <v>7</v>
      </c>
      <c r="C4" s="108"/>
      <c r="D4" s="108" t="s">
        <v>8</v>
      </c>
      <c r="E4" s="108"/>
      <c r="F4" s="118"/>
    </row>
    <row r="5" s="98" customFormat="1" ht="21.35" customHeight="1" spans="1:6">
      <c r="A5" s="146"/>
      <c r="B5" s="108" t="s">
        <v>9</v>
      </c>
      <c r="C5" s="108" t="s">
        <v>10</v>
      </c>
      <c r="D5" s="108" t="s">
        <v>9</v>
      </c>
      <c r="E5" s="108" t="s">
        <v>10</v>
      </c>
      <c r="F5" s="118"/>
    </row>
    <row r="6" s="98" customFormat="1" ht="19.9" customHeight="1" spans="1:6">
      <c r="A6" s="107"/>
      <c r="B6" s="148" t="s">
        <v>11</v>
      </c>
      <c r="C6" s="128">
        <v>4164416.55</v>
      </c>
      <c r="D6" s="148" t="s">
        <v>12</v>
      </c>
      <c r="E6" s="128"/>
      <c r="F6" s="126"/>
    </row>
    <row r="7" s="98" customFormat="1" ht="19.9" customHeight="1" spans="1:6">
      <c r="A7" s="107"/>
      <c r="B7" s="148" t="s">
        <v>13</v>
      </c>
      <c r="C7" s="128"/>
      <c r="D7" s="148" t="s">
        <v>14</v>
      </c>
      <c r="E7" s="128"/>
      <c r="F7" s="126"/>
    </row>
    <row r="8" s="98" customFormat="1" ht="19.9" customHeight="1" spans="1:6">
      <c r="A8" s="107"/>
      <c r="B8" s="148" t="s">
        <v>15</v>
      </c>
      <c r="C8" s="128"/>
      <c r="D8" s="148" t="s">
        <v>16</v>
      </c>
      <c r="E8" s="128"/>
      <c r="F8" s="126"/>
    </row>
    <row r="9" s="98" customFormat="1" ht="19.9" customHeight="1" spans="1:6">
      <c r="A9" s="107"/>
      <c r="B9" s="148" t="s">
        <v>17</v>
      </c>
      <c r="C9" s="128"/>
      <c r="D9" s="148" t="s">
        <v>18</v>
      </c>
      <c r="E9" s="128"/>
      <c r="F9" s="126"/>
    </row>
    <row r="10" s="98" customFormat="1" ht="19.9" customHeight="1" spans="1:6">
      <c r="A10" s="107"/>
      <c r="B10" s="148" t="s">
        <v>19</v>
      </c>
      <c r="C10" s="128"/>
      <c r="D10" s="148" t="s">
        <v>20</v>
      </c>
      <c r="E10" s="128"/>
      <c r="F10" s="126"/>
    </row>
    <row r="11" s="98" customFormat="1" ht="19.9" customHeight="1" spans="1:6">
      <c r="A11" s="107"/>
      <c r="B11" s="148" t="s">
        <v>21</v>
      </c>
      <c r="C11" s="128"/>
      <c r="D11" s="148" t="s">
        <v>22</v>
      </c>
      <c r="E11" s="128"/>
      <c r="F11" s="126"/>
    </row>
    <row r="12" s="98" customFormat="1" ht="19.9" customHeight="1" spans="1:6">
      <c r="A12" s="107"/>
      <c r="B12" s="148" t="s">
        <v>23</v>
      </c>
      <c r="C12" s="128"/>
      <c r="D12" s="148" t="s">
        <v>24</v>
      </c>
      <c r="E12" s="128"/>
      <c r="F12" s="126"/>
    </row>
    <row r="13" s="98" customFormat="1" ht="19.9" customHeight="1" spans="1:6">
      <c r="A13" s="107"/>
      <c r="B13" s="148" t="s">
        <v>23</v>
      </c>
      <c r="C13" s="128"/>
      <c r="D13" s="148" t="s">
        <v>25</v>
      </c>
      <c r="E13" s="128">
        <v>3783082.79</v>
      </c>
      <c r="F13" s="126"/>
    </row>
    <row r="14" s="98" customFormat="1" ht="19.9" customHeight="1" spans="1:6">
      <c r="A14" s="107"/>
      <c r="B14" s="148" t="s">
        <v>23</v>
      </c>
      <c r="C14" s="128"/>
      <c r="D14" s="148" t="s">
        <v>26</v>
      </c>
      <c r="E14" s="128"/>
      <c r="F14" s="126"/>
    </row>
    <row r="15" s="98" customFormat="1" ht="19.9" customHeight="1" spans="1:6">
      <c r="A15" s="107"/>
      <c r="B15" s="148" t="s">
        <v>23</v>
      </c>
      <c r="C15" s="128"/>
      <c r="D15" s="148" t="s">
        <v>27</v>
      </c>
      <c r="E15" s="128">
        <v>162206.76</v>
      </c>
      <c r="F15" s="126"/>
    </row>
    <row r="16" s="98" customFormat="1" ht="19.9" customHeight="1" spans="1:6">
      <c r="A16" s="107"/>
      <c r="B16" s="148" t="s">
        <v>23</v>
      </c>
      <c r="C16" s="128"/>
      <c r="D16" s="148" t="s">
        <v>28</v>
      </c>
      <c r="E16" s="128"/>
      <c r="F16" s="126"/>
    </row>
    <row r="17" s="98" customFormat="1" ht="19.9" customHeight="1" spans="1:6">
      <c r="A17" s="107"/>
      <c r="B17" s="148" t="s">
        <v>23</v>
      </c>
      <c r="C17" s="128"/>
      <c r="D17" s="148" t="s">
        <v>29</v>
      </c>
      <c r="E17" s="128"/>
      <c r="F17" s="126"/>
    </row>
    <row r="18" s="98" customFormat="1" ht="19.9" customHeight="1" spans="1:6">
      <c r="A18" s="107"/>
      <c r="B18" s="148" t="s">
        <v>23</v>
      </c>
      <c r="C18" s="128"/>
      <c r="D18" s="148" t="s">
        <v>30</v>
      </c>
      <c r="E18" s="128"/>
      <c r="F18" s="126"/>
    </row>
    <row r="19" s="98" customFormat="1" ht="19.9" customHeight="1" spans="1:6">
      <c r="A19" s="107"/>
      <c r="B19" s="148" t="s">
        <v>23</v>
      </c>
      <c r="C19" s="128"/>
      <c r="D19" s="148" t="s">
        <v>31</v>
      </c>
      <c r="E19" s="128"/>
      <c r="F19" s="126"/>
    </row>
    <row r="20" s="98" customFormat="1" ht="19.9" customHeight="1" spans="1:6">
      <c r="A20" s="107"/>
      <c r="B20" s="148" t="s">
        <v>23</v>
      </c>
      <c r="C20" s="128"/>
      <c r="D20" s="148" t="s">
        <v>32</v>
      </c>
      <c r="E20" s="128"/>
      <c r="F20" s="126"/>
    </row>
    <row r="21" s="98" customFormat="1" ht="19.9" customHeight="1" spans="1:6">
      <c r="A21" s="107"/>
      <c r="B21" s="148" t="s">
        <v>23</v>
      </c>
      <c r="C21" s="128"/>
      <c r="D21" s="148" t="s">
        <v>33</v>
      </c>
      <c r="E21" s="128"/>
      <c r="F21" s="126"/>
    </row>
    <row r="22" s="98" customFormat="1" ht="19.9" customHeight="1" spans="1:6">
      <c r="A22" s="107"/>
      <c r="B22" s="148" t="s">
        <v>23</v>
      </c>
      <c r="C22" s="128"/>
      <c r="D22" s="148" t="s">
        <v>34</v>
      </c>
      <c r="E22" s="128"/>
      <c r="F22" s="126"/>
    </row>
    <row r="23" s="98" customFormat="1" ht="19.9" customHeight="1" spans="1:6">
      <c r="A23" s="107"/>
      <c r="B23" s="148" t="s">
        <v>23</v>
      </c>
      <c r="C23" s="128"/>
      <c r="D23" s="148" t="s">
        <v>35</v>
      </c>
      <c r="E23" s="128"/>
      <c r="F23" s="126"/>
    </row>
    <row r="24" s="98" customFormat="1" ht="19.9" customHeight="1" spans="1:6">
      <c r="A24" s="107"/>
      <c r="B24" s="148" t="s">
        <v>23</v>
      </c>
      <c r="C24" s="128"/>
      <c r="D24" s="148" t="s">
        <v>36</v>
      </c>
      <c r="E24" s="128"/>
      <c r="F24" s="126"/>
    </row>
    <row r="25" s="98" customFormat="1" ht="19.9" customHeight="1" spans="1:6">
      <c r="A25" s="107"/>
      <c r="B25" s="148" t="s">
        <v>23</v>
      </c>
      <c r="C25" s="128"/>
      <c r="D25" s="148" t="s">
        <v>37</v>
      </c>
      <c r="E25" s="128">
        <v>219127</v>
      </c>
      <c r="F25" s="126"/>
    </row>
    <row r="26" s="98" customFormat="1" ht="19.9" customHeight="1" spans="1:6">
      <c r="A26" s="107"/>
      <c r="B26" s="148" t="s">
        <v>23</v>
      </c>
      <c r="C26" s="128"/>
      <c r="D26" s="148" t="s">
        <v>38</v>
      </c>
      <c r="E26" s="128"/>
      <c r="F26" s="126"/>
    </row>
    <row r="27" s="98" customFormat="1" ht="19.9" customHeight="1" spans="1:6">
      <c r="A27" s="107"/>
      <c r="B27" s="148" t="s">
        <v>23</v>
      </c>
      <c r="C27" s="128"/>
      <c r="D27" s="148" t="s">
        <v>39</v>
      </c>
      <c r="E27" s="128"/>
      <c r="F27" s="126"/>
    </row>
    <row r="28" s="98" customFormat="1" ht="19.9" customHeight="1" spans="1:6">
      <c r="A28" s="107"/>
      <c r="B28" s="148" t="s">
        <v>23</v>
      </c>
      <c r="C28" s="128"/>
      <c r="D28" s="148" t="s">
        <v>40</v>
      </c>
      <c r="E28" s="128"/>
      <c r="F28" s="126"/>
    </row>
    <row r="29" s="98" customFormat="1" ht="19.9" customHeight="1" spans="1:6">
      <c r="A29" s="107"/>
      <c r="B29" s="148" t="s">
        <v>23</v>
      </c>
      <c r="C29" s="128"/>
      <c r="D29" s="148" t="s">
        <v>41</v>
      </c>
      <c r="E29" s="128"/>
      <c r="F29" s="126"/>
    </row>
    <row r="30" s="98" customFormat="1" ht="19.9" customHeight="1" spans="1:6">
      <c r="A30" s="107"/>
      <c r="B30" s="148" t="s">
        <v>23</v>
      </c>
      <c r="C30" s="128"/>
      <c r="D30" s="148" t="s">
        <v>42</v>
      </c>
      <c r="E30" s="128"/>
      <c r="F30" s="126"/>
    </row>
    <row r="31" s="98" customFormat="1" ht="19.9" customHeight="1" spans="1:6">
      <c r="A31" s="107"/>
      <c r="B31" s="148" t="s">
        <v>23</v>
      </c>
      <c r="C31" s="128"/>
      <c r="D31" s="148" t="s">
        <v>43</v>
      </c>
      <c r="E31" s="128"/>
      <c r="F31" s="126"/>
    </row>
    <row r="32" s="98" customFormat="1" ht="19.9" customHeight="1" spans="1:6">
      <c r="A32" s="107"/>
      <c r="B32" s="148" t="s">
        <v>23</v>
      </c>
      <c r="C32" s="128"/>
      <c r="D32" s="148" t="s">
        <v>44</v>
      </c>
      <c r="E32" s="128"/>
      <c r="F32" s="126"/>
    </row>
    <row r="33" s="98" customFormat="1" ht="19.9" customHeight="1" spans="1:6">
      <c r="A33" s="107"/>
      <c r="B33" s="148" t="s">
        <v>23</v>
      </c>
      <c r="C33" s="128"/>
      <c r="D33" s="148" t="s">
        <v>45</v>
      </c>
      <c r="E33" s="128"/>
      <c r="F33" s="126"/>
    </row>
    <row r="34" s="98" customFormat="1" ht="19.9" customHeight="1" spans="1:6">
      <c r="A34" s="107"/>
      <c r="B34" s="148" t="s">
        <v>23</v>
      </c>
      <c r="C34" s="128"/>
      <c r="D34" s="148" t="s">
        <v>46</v>
      </c>
      <c r="E34" s="128"/>
      <c r="F34" s="126"/>
    </row>
    <row r="35" s="98" customFormat="1" ht="19.9" customHeight="1" spans="1:6">
      <c r="A35" s="107"/>
      <c r="B35" s="148" t="s">
        <v>23</v>
      </c>
      <c r="C35" s="128"/>
      <c r="D35" s="148" t="s">
        <v>47</v>
      </c>
      <c r="E35" s="128"/>
      <c r="F35" s="126"/>
    </row>
    <row r="36" s="98" customFormat="1" ht="19.9" customHeight="1" spans="1:6">
      <c r="A36" s="123"/>
      <c r="B36" s="121" t="s">
        <v>48</v>
      </c>
      <c r="C36" s="110">
        <v>4164416.55</v>
      </c>
      <c r="D36" s="121" t="s">
        <v>49</v>
      </c>
      <c r="E36" s="110">
        <v>4164416.55</v>
      </c>
      <c r="F36" s="127"/>
    </row>
    <row r="37" s="98" customFormat="1" ht="19.9" customHeight="1" spans="1:6">
      <c r="A37" s="107"/>
      <c r="B37" s="147" t="s">
        <v>50</v>
      </c>
      <c r="C37" s="128"/>
      <c r="D37" s="147" t="s">
        <v>51</v>
      </c>
      <c r="E37" s="128"/>
      <c r="F37" s="161"/>
    </row>
    <row r="38" s="98" customFormat="1" ht="19.9" customHeight="1" spans="1:6">
      <c r="A38" s="162"/>
      <c r="B38" s="147" t="s">
        <v>52</v>
      </c>
      <c r="C38" s="128"/>
      <c r="D38" s="147" t="s">
        <v>53</v>
      </c>
      <c r="E38" s="128"/>
      <c r="F38" s="161"/>
    </row>
    <row r="39" s="98" customFormat="1" ht="19.9" customHeight="1" spans="1:6">
      <c r="A39" s="162"/>
      <c r="B39" s="163"/>
      <c r="C39" s="163"/>
      <c r="D39" s="147" t="s">
        <v>54</v>
      </c>
      <c r="E39" s="128"/>
      <c r="F39" s="161"/>
    </row>
    <row r="40" s="98" customFormat="1" ht="19.9" customHeight="1" spans="1:6">
      <c r="A40" s="164"/>
      <c r="B40" s="108" t="s">
        <v>55</v>
      </c>
      <c r="C40" s="110">
        <v>4164416.55</v>
      </c>
      <c r="D40" s="108" t="s">
        <v>56</v>
      </c>
      <c r="E40" s="110">
        <v>4164416.55</v>
      </c>
      <c r="F40" s="165"/>
    </row>
    <row r="41" s="98" customFormat="1" ht="8.5" customHeight="1" spans="1:6">
      <c r="A41" s="149"/>
      <c r="B41" s="149"/>
      <c r="C41" s="166"/>
      <c r="D41" s="166"/>
      <c r="E41" s="149"/>
      <c r="F41" s="16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78" customWidth="1"/>
    <col min="2" max="2" width="16.825" style="78" customWidth="1"/>
    <col min="3" max="3" width="31.7833333333333" style="78" customWidth="1"/>
    <col min="4" max="4" width="15.375" style="78" customWidth="1"/>
    <col min="5" max="5" width="13" style="78" customWidth="1"/>
    <col min="6" max="6" width="15.375" style="78" customWidth="1"/>
    <col min="7" max="14" width="13" style="78" customWidth="1"/>
    <col min="15" max="15" width="1.53333333333333" style="78" customWidth="1"/>
    <col min="16" max="16" width="9.76666666666667" style="78" customWidth="1"/>
    <col min="17" max="16384" width="10" style="78"/>
  </cols>
  <sheetData>
    <row r="1" ht="25" customHeight="1" spans="1:15">
      <c r="A1" s="79"/>
      <c r="B1" s="3"/>
      <c r="C1" s="80"/>
      <c r="D1" s="153"/>
      <c r="E1" s="153"/>
      <c r="F1" s="153"/>
      <c r="G1" s="80"/>
      <c r="H1" s="80"/>
      <c r="I1" s="80"/>
      <c r="L1" s="80"/>
      <c r="M1" s="80"/>
      <c r="N1" s="81" t="s">
        <v>57</v>
      </c>
      <c r="O1" s="82"/>
    </row>
    <row r="2" ht="22.8" customHeight="1" spans="1:15">
      <c r="A2" s="79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5" customHeight="1" spans="1:15">
      <c r="A3" s="84"/>
      <c r="B3" s="85" t="s">
        <v>5</v>
      </c>
      <c r="C3" s="85"/>
      <c r="D3" s="84"/>
      <c r="E3" s="84"/>
      <c r="F3" s="134"/>
      <c r="G3" s="84"/>
      <c r="H3" s="134"/>
      <c r="I3" s="134"/>
      <c r="J3" s="134"/>
      <c r="K3" s="134"/>
      <c r="L3" s="134"/>
      <c r="M3" s="134"/>
      <c r="N3" s="86" t="s">
        <v>6</v>
      </c>
      <c r="O3" s="87"/>
    </row>
    <row r="4" ht="24.4" customHeight="1" spans="1:15">
      <c r="A4" s="88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0"/>
    </row>
    <row r="5" ht="24.4" customHeight="1" spans="1:15">
      <c r="A5" s="88"/>
      <c r="B5" s="73" t="s">
        <v>70</v>
      </c>
      <c r="C5" s="159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0"/>
    </row>
    <row r="6" ht="24.4" customHeight="1" spans="1:15">
      <c r="A6" s="88"/>
      <c r="B6" s="73"/>
      <c r="C6" s="159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0"/>
    </row>
    <row r="7" ht="27" customHeight="1" spans="1:15">
      <c r="A7" s="91"/>
      <c r="B7" s="54"/>
      <c r="C7" s="54" t="s">
        <v>72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92"/>
    </row>
    <row r="8" ht="27" customHeight="1" spans="1:15">
      <c r="A8" s="91"/>
      <c r="B8" s="54" t="s">
        <v>73</v>
      </c>
      <c r="C8" s="160" t="s">
        <v>0</v>
      </c>
      <c r="D8" s="57">
        <v>4164416.55</v>
      </c>
      <c r="E8" s="57"/>
      <c r="F8" s="57">
        <v>4164416.55</v>
      </c>
      <c r="G8" s="57"/>
      <c r="H8" s="57"/>
      <c r="I8" s="57"/>
      <c r="J8" s="57"/>
      <c r="K8" s="57"/>
      <c r="L8" s="57"/>
      <c r="M8" s="57"/>
      <c r="N8" s="57"/>
      <c r="O8" s="92"/>
    </row>
    <row r="9" ht="29" customHeight="1" spans="1:15">
      <c r="A9" s="91"/>
      <c r="B9" s="54"/>
      <c r="C9" s="54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92"/>
    </row>
    <row r="10" ht="27" customHeight="1" spans="1:15">
      <c r="A10" s="91"/>
      <c r="B10" s="54"/>
      <c r="C10" s="54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92"/>
    </row>
    <row r="11" ht="27" customHeight="1" spans="1:15">
      <c r="A11" s="91"/>
      <c r="B11" s="54"/>
      <c r="C11" s="54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92"/>
    </row>
    <row r="12" ht="27" customHeight="1" spans="1:15">
      <c r="A12" s="91"/>
      <c r="B12" s="54"/>
      <c r="C12" s="54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92"/>
    </row>
    <row r="13" ht="27" customHeight="1" spans="1:15">
      <c r="A13" s="91"/>
      <c r="B13" s="54"/>
      <c r="C13" s="5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92"/>
    </row>
    <row r="14" ht="27" customHeight="1" spans="1:15">
      <c r="A14" s="91"/>
      <c r="B14" s="54"/>
      <c r="C14" s="54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92"/>
    </row>
    <row r="15" ht="27" customHeight="1" spans="1:15">
      <c r="A15" s="91"/>
      <c r="B15" s="54"/>
      <c r="C15" s="54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92"/>
    </row>
    <row r="16" ht="27" customHeight="1" spans="1:15">
      <c r="A16" s="91"/>
      <c r="B16" s="54"/>
      <c r="C16" s="5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92"/>
    </row>
    <row r="17" ht="27" customHeight="1" spans="1:15">
      <c r="A17" s="91"/>
      <c r="B17" s="54"/>
      <c r="C17" s="5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92"/>
    </row>
    <row r="18" ht="27" customHeight="1" spans="1:15">
      <c r="A18" s="91"/>
      <c r="B18" s="54"/>
      <c r="C18" s="54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92"/>
    </row>
    <row r="19" ht="27" customHeight="1" spans="1:15">
      <c r="A19" s="91"/>
      <c r="B19" s="54"/>
      <c r="C19" s="54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92"/>
    </row>
    <row r="20" ht="27" customHeight="1" spans="1:15">
      <c r="A20" s="91"/>
      <c r="B20" s="54"/>
      <c r="C20" s="54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92"/>
    </row>
    <row r="21" ht="27" customHeight="1" spans="1:15">
      <c r="A21" s="91"/>
      <c r="B21" s="54"/>
      <c r="C21" s="54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92"/>
    </row>
    <row r="22" ht="27" customHeight="1" spans="1:15">
      <c r="A22" s="91"/>
      <c r="B22" s="54"/>
      <c r="C22" s="5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92"/>
    </row>
    <row r="23" ht="27" customHeight="1" spans="1:15">
      <c r="A23" s="91"/>
      <c r="B23" s="54"/>
      <c r="C23" s="54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92"/>
    </row>
    <row r="24" ht="27" customHeight="1" spans="1:15">
      <c r="A24" s="91"/>
      <c r="B24" s="54"/>
      <c r="C24" s="54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92"/>
    </row>
    <row r="25" ht="27" customHeight="1" spans="1:15">
      <c r="A25" s="91"/>
      <c r="B25" s="54"/>
      <c r="C25" s="54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8" customWidth="1"/>
    <col min="2" max="4" width="6.15833333333333" style="78" customWidth="1"/>
    <col min="5" max="5" width="16.825" style="78" customWidth="1"/>
    <col min="6" max="6" width="41.025" style="78" customWidth="1"/>
    <col min="7" max="10" width="16.4166666666667" style="78" customWidth="1"/>
    <col min="11" max="11" width="22.9333333333333" style="78" customWidth="1"/>
    <col min="12" max="12" width="1.53333333333333" style="78" customWidth="1"/>
    <col min="13" max="14" width="9.76666666666667" style="78" customWidth="1"/>
    <col min="15" max="16384" width="10" style="78"/>
  </cols>
  <sheetData>
    <row r="1" ht="25" customHeight="1" spans="1:12">
      <c r="A1" s="79"/>
      <c r="B1" s="3"/>
      <c r="C1" s="3"/>
      <c r="D1" s="3"/>
      <c r="E1" s="80"/>
      <c r="F1" s="80"/>
      <c r="G1" s="153"/>
      <c r="H1" s="153"/>
      <c r="I1" s="153"/>
      <c r="J1" s="153"/>
      <c r="K1" s="81" t="s">
        <v>74</v>
      </c>
      <c r="L1" s="82"/>
    </row>
    <row r="2" ht="22.8" customHeight="1" spans="1:12">
      <c r="A2" s="79"/>
      <c r="B2" s="83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34"/>
      <c r="J3" s="134"/>
      <c r="K3" s="86" t="s">
        <v>6</v>
      </c>
      <c r="L3" s="87"/>
    </row>
    <row r="4" ht="24.4" customHeight="1" spans="1:12">
      <c r="A4" s="82"/>
      <c r="B4" s="54" t="s">
        <v>9</v>
      </c>
      <c r="C4" s="54"/>
      <c r="D4" s="54"/>
      <c r="E4" s="54"/>
      <c r="F4" s="54"/>
      <c r="G4" s="54" t="s">
        <v>59</v>
      </c>
      <c r="H4" s="54" t="s">
        <v>76</v>
      </c>
      <c r="I4" s="54" t="s">
        <v>77</v>
      </c>
      <c r="J4" s="54" t="s">
        <v>78</v>
      </c>
      <c r="K4" s="54" t="s">
        <v>79</v>
      </c>
      <c r="L4" s="89"/>
    </row>
    <row r="5" ht="24.4" customHeight="1" spans="1:12">
      <c r="A5" s="88"/>
      <c r="B5" s="54" t="s">
        <v>80</v>
      </c>
      <c r="C5" s="54"/>
      <c r="D5" s="54"/>
      <c r="E5" s="54" t="s">
        <v>70</v>
      </c>
      <c r="F5" s="54" t="s">
        <v>71</v>
      </c>
      <c r="G5" s="54"/>
      <c r="H5" s="54"/>
      <c r="I5" s="54"/>
      <c r="J5" s="54"/>
      <c r="K5" s="54"/>
      <c r="L5" s="89"/>
    </row>
    <row r="6" ht="24.4" customHeight="1" spans="1:12">
      <c r="A6" s="88"/>
      <c r="B6" s="54" t="s">
        <v>81</v>
      </c>
      <c r="C6" s="54" t="s">
        <v>82</v>
      </c>
      <c r="D6" s="54" t="s">
        <v>83</v>
      </c>
      <c r="E6" s="54"/>
      <c r="F6" s="54"/>
      <c r="G6" s="54"/>
      <c r="H6" s="54"/>
      <c r="I6" s="54"/>
      <c r="J6" s="54"/>
      <c r="K6" s="54"/>
      <c r="L6" s="90"/>
    </row>
    <row r="7" ht="27" customHeight="1" spans="1:12">
      <c r="A7" s="91"/>
      <c r="B7" s="54"/>
      <c r="C7" s="54"/>
      <c r="D7" s="54"/>
      <c r="E7" s="54"/>
      <c r="F7" s="54" t="s">
        <v>72</v>
      </c>
      <c r="G7" s="57">
        <v>4164416.55</v>
      </c>
      <c r="H7" s="57">
        <v>2964416.55</v>
      </c>
      <c r="I7" s="57">
        <v>1200000</v>
      </c>
      <c r="J7" s="57"/>
      <c r="K7" s="57"/>
      <c r="L7" s="92"/>
    </row>
    <row r="8" ht="27" customHeight="1" spans="1:12">
      <c r="A8" s="91"/>
      <c r="B8" s="93">
        <v>208</v>
      </c>
      <c r="C8" s="93"/>
      <c r="D8" s="93"/>
      <c r="E8" s="54">
        <v>116002</v>
      </c>
      <c r="F8" s="124" t="s">
        <v>84</v>
      </c>
      <c r="G8" s="57">
        <v>3783082.79</v>
      </c>
      <c r="H8" s="57">
        <v>2583082.79</v>
      </c>
      <c r="I8" s="57" t="s">
        <v>85</v>
      </c>
      <c r="J8" s="57"/>
      <c r="K8" s="57"/>
      <c r="L8" s="92"/>
    </row>
    <row r="9" ht="27" customHeight="1" spans="1:12">
      <c r="A9" s="91"/>
      <c r="B9" s="93">
        <v>208</v>
      </c>
      <c r="C9" s="93" t="s">
        <v>86</v>
      </c>
      <c r="D9" s="93"/>
      <c r="E9" s="54">
        <v>116002</v>
      </c>
      <c r="F9" s="124" t="s">
        <v>87</v>
      </c>
      <c r="G9" s="57">
        <v>2944216.74</v>
      </c>
      <c r="H9" s="57">
        <v>2294216.74</v>
      </c>
      <c r="I9" s="57" t="s">
        <v>88</v>
      </c>
      <c r="J9" s="57"/>
      <c r="K9" s="57"/>
      <c r="L9" s="92"/>
    </row>
    <row r="10" ht="27" customHeight="1" spans="1:12">
      <c r="A10" s="91"/>
      <c r="B10" s="93" t="s">
        <v>89</v>
      </c>
      <c r="C10" s="93" t="s">
        <v>86</v>
      </c>
      <c r="D10" s="93" t="s">
        <v>86</v>
      </c>
      <c r="E10" s="54">
        <v>116002</v>
      </c>
      <c r="F10" s="124" t="s">
        <v>90</v>
      </c>
      <c r="G10" s="57">
        <v>2151122.81</v>
      </c>
      <c r="H10" s="57">
        <v>2151122.81</v>
      </c>
      <c r="I10" s="57"/>
      <c r="J10" s="57"/>
      <c r="K10" s="57"/>
      <c r="L10" s="92"/>
    </row>
    <row r="11" ht="27" customHeight="1" spans="1:12">
      <c r="A11" s="91"/>
      <c r="B11" s="93" t="s">
        <v>89</v>
      </c>
      <c r="C11" s="93" t="s">
        <v>86</v>
      </c>
      <c r="D11" s="93" t="s">
        <v>91</v>
      </c>
      <c r="E11" s="54">
        <v>116002</v>
      </c>
      <c r="F11" s="124" t="s">
        <v>92</v>
      </c>
      <c r="G11" s="57">
        <v>793093.93</v>
      </c>
      <c r="H11" s="57">
        <v>143093.93</v>
      </c>
      <c r="I11" s="57" t="s">
        <v>88</v>
      </c>
      <c r="J11" s="57"/>
      <c r="K11" s="57"/>
      <c r="L11" s="92"/>
    </row>
    <row r="12" ht="27" customHeight="1" spans="1:12">
      <c r="A12" s="91"/>
      <c r="B12" s="93" t="s">
        <v>89</v>
      </c>
      <c r="C12" s="93" t="s">
        <v>93</v>
      </c>
      <c r="D12" s="93"/>
      <c r="E12" s="54">
        <v>116002</v>
      </c>
      <c r="F12" s="124" t="s">
        <v>94</v>
      </c>
      <c r="G12" s="57">
        <v>838866.05</v>
      </c>
      <c r="H12" s="57">
        <v>288866.05</v>
      </c>
      <c r="I12" s="57" t="s">
        <v>95</v>
      </c>
      <c r="J12" s="57"/>
      <c r="K12" s="57"/>
      <c r="L12" s="92"/>
    </row>
    <row r="13" ht="27" customHeight="1" spans="1:12">
      <c r="A13" s="91"/>
      <c r="B13" s="93" t="s">
        <v>89</v>
      </c>
      <c r="C13" s="93" t="s">
        <v>93</v>
      </c>
      <c r="D13" s="93" t="s">
        <v>86</v>
      </c>
      <c r="E13" s="54">
        <v>116002</v>
      </c>
      <c r="F13" s="124" t="s">
        <v>96</v>
      </c>
      <c r="G13" s="57">
        <v>20348</v>
      </c>
      <c r="H13" s="57">
        <v>20348</v>
      </c>
      <c r="I13" s="57"/>
      <c r="J13" s="57"/>
      <c r="K13" s="57"/>
      <c r="L13" s="92"/>
    </row>
    <row r="14" ht="27" customHeight="1" spans="1:12">
      <c r="A14" s="91"/>
      <c r="B14" s="93" t="s">
        <v>89</v>
      </c>
      <c r="C14" s="93" t="s">
        <v>93</v>
      </c>
      <c r="D14" s="93" t="s">
        <v>93</v>
      </c>
      <c r="E14" s="54">
        <v>116002</v>
      </c>
      <c r="F14" s="124" t="s">
        <v>97</v>
      </c>
      <c r="G14" s="57">
        <v>268518.05</v>
      </c>
      <c r="H14" s="57">
        <v>268518.05</v>
      </c>
      <c r="I14" s="57"/>
      <c r="J14" s="57"/>
      <c r="K14" s="57"/>
      <c r="L14" s="92"/>
    </row>
    <row r="15" ht="27" customHeight="1" spans="1:12">
      <c r="A15" s="91"/>
      <c r="B15" s="93" t="s">
        <v>89</v>
      </c>
      <c r="C15" s="93" t="s">
        <v>93</v>
      </c>
      <c r="D15" s="93" t="s">
        <v>98</v>
      </c>
      <c r="E15" s="54">
        <v>116002</v>
      </c>
      <c r="F15" s="124" t="s">
        <v>99</v>
      </c>
      <c r="G15" s="57">
        <v>550000</v>
      </c>
      <c r="H15" s="57"/>
      <c r="I15" s="57" t="s">
        <v>95</v>
      </c>
      <c r="J15" s="57"/>
      <c r="K15" s="57"/>
      <c r="L15" s="92"/>
    </row>
    <row r="16" ht="27" customHeight="1" spans="1:12">
      <c r="A16" s="91"/>
      <c r="B16" s="93" t="s">
        <v>100</v>
      </c>
      <c r="C16" s="93"/>
      <c r="D16" s="93"/>
      <c r="E16" s="54">
        <v>116002</v>
      </c>
      <c r="F16" s="124" t="s">
        <v>101</v>
      </c>
      <c r="G16" s="57">
        <v>162206.76</v>
      </c>
      <c r="H16" s="57">
        <v>162206.76</v>
      </c>
      <c r="I16" s="57"/>
      <c r="J16" s="57"/>
      <c r="K16" s="57"/>
      <c r="L16" s="92"/>
    </row>
    <row r="17" ht="27" customHeight="1" spans="1:12">
      <c r="A17" s="91"/>
      <c r="B17" s="93" t="s">
        <v>100</v>
      </c>
      <c r="C17" s="93" t="s">
        <v>102</v>
      </c>
      <c r="D17" s="93"/>
      <c r="E17" s="54">
        <v>116002</v>
      </c>
      <c r="F17" s="124" t="s">
        <v>103</v>
      </c>
      <c r="G17" s="57">
        <v>162206.76</v>
      </c>
      <c r="H17" s="57">
        <v>162206.76</v>
      </c>
      <c r="I17" s="57"/>
      <c r="J17" s="57"/>
      <c r="K17" s="57"/>
      <c r="L17" s="92"/>
    </row>
    <row r="18" ht="27" customHeight="1" spans="1:12">
      <c r="A18" s="91"/>
      <c r="B18" s="93" t="s">
        <v>100</v>
      </c>
      <c r="C18" s="93" t="s">
        <v>102</v>
      </c>
      <c r="D18" s="93" t="s">
        <v>86</v>
      </c>
      <c r="E18" s="54">
        <v>116002</v>
      </c>
      <c r="F18" s="124" t="s">
        <v>104</v>
      </c>
      <c r="G18" s="57">
        <v>130487.8</v>
      </c>
      <c r="H18" s="57">
        <v>130487.8</v>
      </c>
      <c r="I18" s="57"/>
      <c r="J18" s="57"/>
      <c r="K18" s="57"/>
      <c r="L18" s="92"/>
    </row>
    <row r="19" ht="27" customHeight="1" spans="1:12">
      <c r="A19" s="91"/>
      <c r="B19" s="93" t="s">
        <v>100</v>
      </c>
      <c r="C19" s="93" t="s">
        <v>102</v>
      </c>
      <c r="D19" s="93" t="s">
        <v>105</v>
      </c>
      <c r="E19" s="54">
        <v>116002</v>
      </c>
      <c r="F19" s="124" t="s">
        <v>106</v>
      </c>
      <c r="G19" s="57">
        <v>10118.96</v>
      </c>
      <c r="H19" s="57">
        <v>10118.96</v>
      </c>
      <c r="I19" s="57"/>
      <c r="J19" s="57"/>
      <c r="K19" s="57"/>
      <c r="L19" s="92"/>
    </row>
    <row r="20" ht="27" customHeight="1" spans="1:12">
      <c r="A20" s="88"/>
      <c r="B20" s="93" t="s">
        <v>100</v>
      </c>
      <c r="C20" s="93" t="s">
        <v>102</v>
      </c>
      <c r="D20" s="93" t="s">
        <v>107</v>
      </c>
      <c r="E20" s="54">
        <v>116002</v>
      </c>
      <c r="F20" s="124" t="s">
        <v>108</v>
      </c>
      <c r="G20" s="57">
        <v>20400</v>
      </c>
      <c r="H20" s="57">
        <v>20400</v>
      </c>
      <c r="I20" s="62"/>
      <c r="J20" s="62"/>
      <c r="K20" s="62"/>
      <c r="L20" s="89"/>
    </row>
    <row r="21" ht="27" customHeight="1" spans="1:12">
      <c r="A21" s="88"/>
      <c r="B21" s="93" t="s">
        <v>100</v>
      </c>
      <c r="C21" s="93" t="s">
        <v>102</v>
      </c>
      <c r="D21" s="93" t="s">
        <v>109</v>
      </c>
      <c r="E21" s="54">
        <v>116002</v>
      </c>
      <c r="F21" s="124" t="s">
        <v>110</v>
      </c>
      <c r="G21" s="57">
        <v>1200</v>
      </c>
      <c r="H21" s="57">
        <v>1200</v>
      </c>
      <c r="I21" s="62"/>
      <c r="J21" s="62"/>
      <c r="K21" s="62"/>
      <c r="L21" s="89"/>
    </row>
    <row r="22" ht="27" customHeight="1" spans="1:12">
      <c r="A22" s="88"/>
      <c r="B22" s="93" t="s">
        <v>111</v>
      </c>
      <c r="C22" s="93"/>
      <c r="D22" s="93"/>
      <c r="E22" s="54">
        <v>116002</v>
      </c>
      <c r="F22" s="124" t="s">
        <v>112</v>
      </c>
      <c r="G22" s="57">
        <v>219127</v>
      </c>
      <c r="H22" s="57">
        <v>219127</v>
      </c>
      <c r="I22" s="62"/>
      <c r="J22" s="62"/>
      <c r="K22" s="62"/>
      <c r="L22" s="90"/>
    </row>
    <row r="23" ht="25" customHeight="1" spans="1:12">
      <c r="A23" s="154"/>
      <c r="B23" s="93" t="s">
        <v>111</v>
      </c>
      <c r="C23" s="93" t="s">
        <v>105</v>
      </c>
      <c r="D23" s="93"/>
      <c r="E23" s="54">
        <v>116002</v>
      </c>
      <c r="F23" s="124" t="s">
        <v>113</v>
      </c>
      <c r="G23" s="57">
        <v>219127</v>
      </c>
      <c r="H23" s="57">
        <v>219127</v>
      </c>
      <c r="I23" s="155"/>
      <c r="J23" s="156"/>
      <c r="K23" s="156"/>
      <c r="L23" s="157"/>
    </row>
    <row r="24" ht="25" customHeight="1" spans="2:11">
      <c r="B24" s="93" t="s">
        <v>111</v>
      </c>
      <c r="C24" s="93" t="s">
        <v>105</v>
      </c>
      <c r="D24" s="93" t="s">
        <v>86</v>
      </c>
      <c r="E24" s="54">
        <v>116002</v>
      </c>
      <c r="F24" s="124" t="s">
        <v>114</v>
      </c>
      <c r="G24" s="57">
        <v>219127</v>
      </c>
      <c r="H24" s="57">
        <v>219127</v>
      </c>
      <c r="I24" s="158"/>
      <c r="J24" s="158"/>
      <c r="K24" s="15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style="98" customWidth="1"/>
    <col min="2" max="2" width="33.3416666666667" style="98" customWidth="1"/>
    <col min="3" max="3" width="16.4083333333333" style="98" customWidth="1"/>
    <col min="4" max="4" width="33.3416666666667" style="98" customWidth="1"/>
    <col min="5" max="7" width="16.4083333333333" style="98" customWidth="1"/>
    <col min="8" max="8" width="18.2833333333333" style="98" customWidth="1"/>
    <col min="9" max="9" width="1.53333333333333" style="98" customWidth="1"/>
    <col min="10" max="11" width="9.76666666666667" style="98" customWidth="1"/>
    <col min="12" max="16384" width="10" style="98"/>
  </cols>
  <sheetData>
    <row r="1" s="98" customFormat="1" ht="14.2" customHeight="1" spans="1:9">
      <c r="A1" s="140"/>
      <c r="B1" s="99"/>
      <c r="C1" s="141"/>
      <c r="D1" s="141"/>
      <c r="E1" s="100"/>
      <c r="F1" s="100"/>
      <c r="G1" s="100"/>
      <c r="H1" s="142" t="s">
        <v>115</v>
      </c>
      <c r="I1" s="150" t="s">
        <v>3</v>
      </c>
    </row>
    <row r="2" s="98" customFormat="1" ht="19.9" customHeight="1" spans="1:9">
      <c r="A2" s="141"/>
      <c r="B2" s="143" t="s">
        <v>116</v>
      </c>
      <c r="C2" s="143"/>
      <c r="D2" s="143"/>
      <c r="E2" s="143"/>
      <c r="F2" s="143"/>
      <c r="G2" s="143"/>
      <c r="H2" s="143"/>
      <c r="I2" s="150"/>
    </row>
    <row r="3" s="98" customFormat="1" ht="17.05" customHeight="1" spans="1:9">
      <c r="A3" s="144"/>
      <c r="B3" s="105" t="s">
        <v>5</v>
      </c>
      <c r="C3" s="105"/>
      <c r="D3" s="120"/>
      <c r="E3" s="120"/>
      <c r="F3" s="120"/>
      <c r="G3" s="120"/>
      <c r="H3" s="145" t="s">
        <v>6</v>
      </c>
      <c r="I3" s="151"/>
    </row>
    <row r="4" s="98" customFormat="1" ht="21.35" customHeight="1" spans="1:9">
      <c r="A4" s="146"/>
      <c r="B4" s="108" t="s">
        <v>7</v>
      </c>
      <c r="C4" s="108"/>
      <c r="D4" s="108" t="s">
        <v>8</v>
      </c>
      <c r="E4" s="108"/>
      <c r="F4" s="108"/>
      <c r="G4" s="108"/>
      <c r="H4" s="108"/>
      <c r="I4" s="118"/>
    </row>
    <row r="5" s="98" customFormat="1" ht="21.35" customHeight="1" spans="1:9">
      <c r="A5" s="146"/>
      <c r="B5" s="108" t="s">
        <v>9</v>
      </c>
      <c r="C5" s="108" t="s">
        <v>10</v>
      </c>
      <c r="D5" s="108" t="s">
        <v>9</v>
      </c>
      <c r="E5" s="108" t="s">
        <v>59</v>
      </c>
      <c r="F5" s="108" t="s">
        <v>117</v>
      </c>
      <c r="G5" s="108" t="s">
        <v>118</v>
      </c>
      <c r="H5" s="108" t="s">
        <v>119</v>
      </c>
      <c r="I5" s="118"/>
    </row>
    <row r="6" s="98" customFormat="1" ht="19.9" customHeight="1" spans="1:9">
      <c r="A6" s="107"/>
      <c r="B6" s="147" t="s">
        <v>120</v>
      </c>
      <c r="C6" s="128">
        <v>4164416.55</v>
      </c>
      <c r="D6" s="147" t="s">
        <v>121</v>
      </c>
      <c r="E6" s="128"/>
      <c r="F6" s="128"/>
      <c r="G6" s="128"/>
      <c r="H6" s="128"/>
      <c r="I6" s="126"/>
    </row>
    <row r="7" s="98" customFormat="1" ht="19.9" customHeight="1" spans="1:9">
      <c r="A7" s="107"/>
      <c r="B7" s="148" t="s">
        <v>122</v>
      </c>
      <c r="C7" s="128">
        <v>4164416.55</v>
      </c>
      <c r="D7" s="148" t="s">
        <v>123</v>
      </c>
      <c r="E7" s="128"/>
      <c r="F7" s="128"/>
      <c r="G7" s="128"/>
      <c r="H7" s="128"/>
      <c r="I7" s="126"/>
    </row>
    <row r="8" s="98" customFormat="1" ht="19.9" customHeight="1" spans="1:9">
      <c r="A8" s="107"/>
      <c r="B8" s="148" t="s">
        <v>124</v>
      </c>
      <c r="C8" s="128"/>
      <c r="D8" s="148" t="s">
        <v>125</v>
      </c>
      <c r="E8" s="128"/>
      <c r="F8" s="128"/>
      <c r="G8" s="128"/>
      <c r="H8" s="128"/>
      <c r="I8" s="126"/>
    </row>
    <row r="9" s="98" customFormat="1" ht="19.9" customHeight="1" spans="1:9">
      <c r="A9" s="107"/>
      <c r="B9" s="148" t="s">
        <v>126</v>
      </c>
      <c r="C9" s="128"/>
      <c r="D9" s="148" t="s">
        <v>127</v>
      </c>
      <c r="E9" s="128"/>
      <c r="F9" s="128"/>
      <c r="G9" s="128"/>
      <c r="H9" s="128"/>
      <c r="I9" s="126"/>
    </row>
    <row r="10" s="98" customFormat="1" ht="19.9" customHeight="1" spans="1:9">
      <c r="A10" s="107"/>
      <c r="B10" s="147" t="s">
        <v>128</v>
      </c>
      <c r="C10" s="128"/>
      <c r="D10" s="148" t="s">
        <v>129</v>
      </c>
      <c r="E10" s="128"/>
      <c r="F10" s="128"/>
      <c r="G10" s="128"/>
      <c r="H10" s="128"/>
      <c r="I10" s="126"/>
    </row>
    <row r="11" s="98" customFormat="1" ht="19.9" customHeight="1" spans="1:9">
      <c r="A11" s="107"/>
      <c r="B11" s="148" t="s">
        <v>122</v>
      </c>
      <c r="C11" s="128"/>
      <c r="D11" s="148" t="s">
        <v>130</v>
      </c>
      <c r="E11" s="128"/>
      <c r="F11" s="128"/>
      <c r="G11" s="128"/>
      <c r="H11" s="128"/>
      <c r="I11" s="126"/>
    </row>
    <row r="12" s="98" customFormat="1" ht="19.9" customHeight="1" spans="1:9">
      <c r="A12" s="107"/>
      <c r="B12" s="148" t="s">
        <v>124</v>
      </c>
      <c r="C12" s="128"/>
      <c r="D12" s="148" t="s">
        <v>131</v>
      </c>
      <c r="E12" s="128"/>
      <c r="F12" s="128"/>
      <c r="G12" s="128"/>
      <c r="H12" s="128"/>
      <c r="I12" s="126"/>
    </row>
    <row r="13" s="98" customFormat="1" ht="19.9" customHeight="1" spans="1:9">
      <c r="A13" s="107"/>
      <c r="B13" s="148" t="s">
        <v>126</v>
      </c>
      <c r="C13" s="128"/>
      <c r="D13" s="148" t="s">
        <v>132</v>
      </c>
      <c r="E13" s="128"/>
      <c r="F13" s="128"/>
      <c r="G13" s="128"/>
      <c r="H13" s="128"/>
      <c r="I13" s="126"/>
    </row>
    <row r="14" s="98" customFormat="1" ht="19.9" customHeight="1" spans="1:9">
      <c r="A14" s="107"/>
      <c r="B14" s="148" t="s">
        <v>133</v>
      </c>
      <c r="C14" s="128"/>
      <c r="D14" s="148" t="s">
        <v>134</v>
      </c>
      <c r="E14" s="128">
        <v>3783082.79</v>
      </c>
      <c r="F14" s="128">
        <v>3783082.79</v>
      </c>
      <c r="G14" s="128"/>
      <c r="H14" s="128"/>
      <c r="I14" s="126"/>
    </row>
    <row r="15" s="98" customFormat="1" ht="19.9" customHeight="1" spans="1:9">
      <c r="A15" s="107"/>
      <c r="B15" s="148" t="s">
        <v>133</v>
      </c>
      <c r="C15" s="128"/>
      <c r="D15" s="148" t="s">
        <v>135</v>
      </c>
      <c r="E15" s="128"/>
      <c r="F15" s="128"/>
      <c r="G15" s="128"/>
      <c r="H15" s="128"/>
      <c r="I15" s="126"/>
    </row>
    <row r="16" s="98" customFormat="1" ht="19.9" customHeight="1" spans="1:9">
      <c r="A16" s="107"/>
      <c r="B16" s="148" t="s">
        <v>133</v>
      </c>
      <c r="C16" s="128"/>
      <c r="D16" s="148" t="s">
        <v>136</v>
      </c>
      <c r="E16" s="128">
        <v>162206.76</v>
      </c>
      <c r="F16" s="128">
        <v>162206.76</v>
      </c>
      <c r="G16" s="128"/>
      <c r="H16" s="128"/>
      <c r="I16" s="126"/>
    </row>
    <row r="17" s="98" customFormat="1" ht="19.9" customHeight="1" spans="1:9">
      <c r="A17" s="107"/>
      <c r="B17" s="148" t="s">
        <v>133</v>
      </c>
      <c r="C17" s="128"/>
      <c r="D17" s="148" t="s">
        <v>137</v>
      </c>
      <c r="E17" s="128"/>
      <c r="F17" s="128"/>
      <c r="G17" s="128"/>
      <c r="H17" s="128"/>
      <c r="I17" s="126"/>
    </row>
    <row r="18" s="98" customFormat="1" ht="19.9" customHeight="1" spans="1:9">
      <c r="A18" s="107"/>
      <c r="B18" s="148" t="s">
        <v>133</v>
      </c>
      <c r="C18" s="128"/>
      <c r="D18" s="148" t="s">
        <v>138</v>
      </c>
      <c r="E18" s="128"/>
      <c r="F18" s="128"/>
      <c r="G18" s="128"/>
      <c r="H18" s="128"/>
      <c r="I18" s="126"/>
    </row>
    <row r="19" s="98" customFormat="1" ht="19.9" customHeight="1" spans="1:9">
      <c r="A19" s="107"/>
      <c r="B19" s="148" t="s">
        <v>133</v>
      </c>
      <c r="C19" s="128"/>
      <c r="D19" s="148" t="s">
        <v>139</v>
      </c>
      <c r="E19" s="128"/>
      <c r="F19" s="128"/>
      <c r="G19" s="128"/>
      <c r="H19" s="128"/>
      <c r="I19" s="126"/>
    </row>
    <row r="20" s="98" customFormat="1" ht="19.9" customHeight="1" spans="1:9">
      <c r="A20" s="107"/>
      <c r="B20" s="148" t="s">
        <v>133</v>
      </c>
      <c r="C20" s="128"/>
      <c r="D20" s="148" t="s">
        <v>140</v>
      </c>
      <c r="E20" s="128"/>
      <c r="F20" s="128"/>
      <c r="G20" s="128"/>
      <c r="H20" s="128"/>
      <c r="I20" s="126"/>
    </row>
    <row r="21" s="98" customFormat="1" ht="19.9" customHeight="1" spans="1:9">
      <c r="A21" s="107"/>
      <c r="B21" s="148" t="s">
        <v>133</v>
      </c>
      <c r="C21" s="128"/>
      <c r="D21" s="148" t="s">
        <v>141</v>
      </c>
      <c r="E21" s="128"/>
      <c r="F21" s="128"/>
      <c r="G21" s="128"/>
      <c r="H21" s="128"/>
      <c r="I21" s="126"/>
    </row>
    <row r="22" s="98" customFormat="1" ht="19.9" customHeight="1" spans="1:9">
      <c r="A22" s="107"/>
      <c r="B22" s="148" t="s">
        <v>133</v>
      </c>
      <c r="C22" s="128"/>
      <c r="D22" s="148" t="s">
        <v>142</v>
      </c>
      <c r="E22" s="128"/>
      <c r="F22" s="128"/>
      <c r="G22" s="128"/>
      <c r="H22" s="128"/>
      <c r="I22" s="126"/>
    </row>
    <row r="23" s="98" customFormat="1" ht="19.9" customHeight="1" spans="1:9">
      <c r="A23" s="107"/>
      <c r="B23" s="148" t="s">
        <v>133</v>
      </c>
      <c r="C23" s="128"/>
      <c r="D23" s="148" t="s">
        <v>143</v>
      </c>
      <c r="E23" s="128"/>
      <c r="F23" s="128"/>
      <c r="G23" s="128"/>
      <c r="H23" s="128"/>
      <c r="I23" s="126"/>
    </row>
    <row r="24" s="98" customFormat="1" ht="19.9" customHeight="1" spans="1:9">
      <c r="A24" s="107"/>
      <c r="B24" s="148" t="s">
        <v>133</v>
      </c>
      <c r="C24" s="128"/>
      <c r="D24" s="148" t="s">
        <v>144</v>
      </c>
      <c r="E24" s="128"/>
      <c r="F24" s="128"/>
      <c r="G24" s="128"/>
      <c r="H24" s="128"/>
      <c r="I24" s="126"/>
    </row>
    <row r="25" s="98" customFormat="1" ht="19.9" customHeight="1" spans="1:9">
      <c r="A25" s="107"/>
      <c r="B25" s="148" t="s">
        <v>133</v>
      </c>
      <c r="C25" s="128"/>
      <c r="D25" s="148" t="s">
        <v>145</v>
      </c>
      <c r="E25" s="128"/>
      <c r="F25" s="128"/>
      <c r="G25" s="128"/>
      <c r="H25" s="128"/>
      <c r="I25" s="126"/>
    </row>
    <row r="26" s="98" customFormat="1" ht="19.9" customHeight="1" spans="1:9">
      <c r="A26" s="107"/>
      <c r="B26" s="148" t="s">
        <v>133</v>
      </c>
      <c r="C26" s="128"/>
      <c r="D26" s="148" t="s">
        <v>146</v>
      </c>
      <c r="E26" s="128">
        <v>219127</v>
      </c>
      <c r="F26" s="128">
        <v>219127</v>
      </c>
      <c r="G26" s="128"/>
      <c r="H26" s="128"/>
      <c r="I26" s="126"/>
    </row>
    <row r="27" s="98" customFormat="1" ht="19.9" customHeight="1" spans="1:9">
      <c r="A27" s="107"/>
      <c r="B27" s="148" t="s">
        <v>133</v>
      </c>
      <c r="C27" s="128"/>
      <c r="D27" s="148" t="s">
        <v>147</v>
      </c>
      <c r="E27" s="128"/>
      <c r="F27" s="128"/>
      <c r="G27" s="128"/>
      <c r="H27" s="128"/>
      <c r="I27" s="126"/>
    </row>
    <row r="28" s="98" customFormat="1" ht="19.9" customHeight="1" spans="1:9">
      <c r="A28" s="107"/>
      <c r="B28" s="148" t="s">
        <v>133</v>
      </c>
      <c r="C28" s="128"/>
      <c r="D28" s="148" t="s">
        <v>148</v>
      </c>
      <c r="E28" s="128"/>
      <c r="F28" s="128"/>
      <c r="G28" s="128"/>
      <c r="H28" s="128"/>
      <c r="I28" s="126"/>
    </row>
    <row r="29" s="98" customFormat="1" ht="19.9" customHeight="1" spans="1:9">
      <c r="A29" s="107"/>
      <c r="B29" s="148" t="s">
        <v>133</v>
      </c>
      <c r="C29" s="128"/>
      <c r="D29" s="148" t="s">
        <v>149</v>
      </c>
      <c r="E29" s="128"/>
      <c r="F29" s="128"/>
      <c r="G29" s="128"/>
      <c r="H29" s="128"/>
      <c r="I29" s="126"/>
    </row>
    <row r="30" s="98" customFormat="1" ht="19.9" customHeight="1" spans="1:9">
      <c r="A30" s="107"/>
      <c r="B30" s="148" t="s">
        <v>133</v>
      </c>
      <c r="C30" s="128"/>
      <c r="D30" s="148" t="s">
        <v>150</v>
      </c>
      <c r="E30" s="128"/>
      <c r="F30" s="128"/>
      <c r="G30" s="128"/>
      <c r="H30" s="128"/>
      <c r="I30" s="126"/>
    </row>
    <row r="31" s="98" customFormat="1" ht="19.9" customHeight="1" spans="1:9">
      <c r="A31" s="107"/>
      <c r="B31" s="148" t="s">
        <v>133</v>
      </c>
      <c r="C31" s="128"/>
      <c r="D31" s="148" t="s">
        <v>151</v>
      </c>
      <c r="E31" s="128"/>
      <c r="F31" s="128"/>
      <c r="G31" s="128"/>
      <c r="H31" s="128"/>
      <c r="I31" s="126"/>
    </row>
    <row r="32" s="98" customFormat="1" ht="19.9" customHeight="1" spans="1:9">
      <c r="A32" s="107"/>
      <c r="B32" s="148" t="s">
        <v>133</v>
      </c>
      <c r="C32" s="128"/>
      <c r="D32" s="148" t="s">
        <v>152</v>
      </c>
      <c r="E32" s="128"/>
      <c r="F32" s="128"/>
      <c r="G32" s="128"/>
      <c r="H32" s="128"/>
      <c r="I32" s="126"/>
    </row>
    <row r="33" s="98" customFormat="1" ht="19.9" customHeight="1" spans="1:9">
      <c r="A33" s="107"/>
      <c r="B33" s="148" t="s">
        <v>133</v>
      </c>
      <c r="C33" s="128"/>
      <c r="D33" s="148" t="s">
        <v>153</v>
      </c>
      <c r="E33" s="128"/>
      <c r="F33" s="128"/>
      <c r="G33" s="128"/>
      <c r="H33" s="128"/>
      <c r="I33" s="126"/>
    </row>
    <row r="34" s="98" customFormat="1" ht="19.9" customHeight="1" spans="1:9">
      <c r="A34" s="107"/>
      <c r="B34" s="148" t="s">
        <v>133</v>
      </c>
      <c r="C34" s="128"/>
      <c r="D34" s="148" t="s">
        <v>154</v>
      </c>
      <c r="E34" s="128"/>
      <c r="F34" s="128"/>
      <c r="G34" s="128"/>
      <c r="H34" s="128"/>
      <c r="I34" s="126"/>
    </row>
    <row r="35" s="98" customFormat="1" ht="8.5" customHeight="1" spans="1:9">
      <c r="A35" s="149"/>
      <c r="B35" s="149"/>
      <c r="C35" s="149"/>
      <c r="D35" s="109"/>
      <c r="E35" s="149"/>
      <c r="F35" s="149"/>
      <c r="G35" s="149"/>
      <c r="H35" s="149"/>
      <c r="I35" s="15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style="78" customWidth="1"/>
    <col min="2" max="3" width="5.88333333333333" style="78" customWidth="1"/>
    <col min="4" max="4" width="11.6333333333333" style="78" customWidth="1"/>
    <col min="5" max="5" width="31.5" style="78" customWidth="1"/>
    <col min="6" max="10" width="15.375" style="78" customWidth="1"/>
    <col min="11" max="11" width="5.88333333333333" style="78" customWidth="1"/>
    <col min="12" max="12" width="8.625" style="78" customWidth="1"/>
    <col min="13" max="13" width="5.88333333333333" style="78" customWidth="1"/>
    <col min="14" max="16" width="7.25" style="78" customWidth="1"/>
    <col min="17" max="23" width="5.88333333333333" style="78" customWidth="1"/>
    <col min="24" max="26" width="7.25" style="78" customWidth="1"/>
    <col min="27" max="33" width="5.88333333333333" style="78" customWidth="1"/>
    <col min="34" max="39" width="7.25" style="78" customWidth="1"/>
    <col min="40" max="40" width="1.53333333333333" style="78" customWidth="1"/>
    <col min="41" max="42" width="9.76666666666667" style="78" customWidth="1"/>
    <col min="43" max="16384" width="10" style="78"/>
  </cols>
  <sheetData>
    <row r="1" ht="25" customHeight="1" spans="1:40">
      <c r="A1" s="129"/>
      <c r="B1" s="3"/>
      <c r="C1" s="3"/>
      <c r="D1" s="130"/>
      <c r="E1" s="130"/>
      <c r="F1" s="79"/>
      <c r="G1" s="79"/>
      <c r="H1" s="79"/>
      <c r="I1" s="130"/>
      <c r="J1" s="130"/>
      <c r="K1" s="79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5" t="s">
        <v>155</v>
      </c>
      <c r="AN1" s="136"/>
    </row>
    <row r="2" ht="22.8" customHeight="1" spans="1:40">
      <c r="A2" s="79"/>
      <c r="B2" s="83" t="s">
        <v>156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36"/>
    </row>
    <row r="3" ht="19.55" customHeight="1" spans="1:40">
      <c r="A3" s="84"/>
      <c r="B3" s="85" t="s">
        <v>5</v>
      </c>
      <c r="C3" s="85"/>
      <c r="D3" s="85"/>
      <c r="E3" s="85"/>
      <c r="F3" s="131"/>
      <c r="G3" s="84"/>
      <c r="H3" s="132"/>
      <c r="I3" s="131"/>
      <c r="J3" s="131"/>
      <c r="K3" s="13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2" t="s">
        <v>6</v>
      </c>
      <c r="AM3" s="132"/>
      <c r="AN3" s="137"/>
    </row>
    <row r="4" ht="24.4" customHeight="1" spans="1:40">
      <c r="A4" s="82"/>
      <c r="B4" s="73" t="s">
        <v>9</v>
      </c>
      <c r="C4" s="73"/>
      <c r="D4" s="73"/>
      <c r="E4" s="73"/>
      <c r="F4" s="73" t="s">
        <v>157</v>
      </c>
      <c r="G4" s="73" t="s">
        <v>158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159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160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38"/>
    </row>
    <row r="5" ht="24.4" customHeight="1" spans="1:40">
      <c r="A5" s="82"/>
      <c r="B5" s="73" t="s">
        <v>80</v>
      </c>
      <c r="C5" s="73"/>
      <c r="D5" s="73" t="s">
        <v>70</v>
      </c>
      <c r="E5" s="73" t="s">
        <v>71</v>
      </c>
      <c r="F5" s="73"/>
      <c r="G5" s="73" t="s">
        <v>59</v>
      </c>
      <c r="H5" s="73" t="s">
        <v>161</v>
      </c>
      <c r="I5" s="73"/>
      <c r="J5" s="73"/>
      <c r="K5" s="73" t="s">
        <v>162</v>
      </c>
      <c r="L5" s="73"/>
      <c r="M5" s="73"/>
      <c r="N5" s="73" t="s">
        <v>163</v>
      </c>
      <c r="O5" s="73"/>
      <c r="P5" s="73"/>
      <c r="Q5" s="73" t="s">
        <v>59</v>
      </c>
      <c r="R5" s="73" t="s">
        <v>161</v>
      </c>
      <c r="S5" s="73"/>
      <c r="T5" s="73"/>
      <c r="U5" s="73" t="s">
        <v>162</v>
      </c>
      <c r="V5" s="73"/>
      <c r="W5" s="73"/>
      <c r="X5" s="73" t="s">
        <v>163</v>
      </c>
      <c r="Y5" s="73"/>
      <c r="Z5" s="73"/>
      <c r="AA5" s="73" t="s">
        <v>59</v>
      </c>
      <c r="AB5" s="73" t="s">
        <v>161</v>
      </c>
      <c r="AC5" s="73"/>
      <c r="AD5" s="73"/>
      <c r="AE5" s="73" t="s">
        <v>162</v>
      </c>
      <c r="AF5" s="73"/>
      <c r="AG5" s="73"/>
      <c r="AH5" s="73" t="s">
        <v>163</v>
      </c>
      <c r="AI5" s="73"/>
      <c r="AJ5" s="73"/>
      <c r="AK5" s="73" t="s">
        <v>164</v>
      </c>
      <c r="AL5" s="73"/>
      <c r="AM5" s="73"/>
      <c r="AN5" s="138"/>
    </row>
    <row r="6" ht="39" customHeight="1" spans="1:40">
      <c r="A6" s="80"/>
      <c r="B6" s="73" t="s">
        <v>81</v>
      </c>
      <c r="C6" s="73" t="s">
        <v>82</v>
      </c>
      <c r="D6" s="73"/>
      <c r="E6" s="73"/>
      <c r="F6" s="73"/>
      <c r="G6" s="73"/>
      <c r="H6" s="73" t="s">
        <v>165</v>
      </c>
      <c r="I6" s="73" t="s">
        <v>76</v>
      </c>
      <c r="J6" s="73" t="s">
        <v>77</v>
      </c>
      <c r="K6" s="73" t="s">
        <v>165</v>
      </c>
      <c r="L6" s="73" t="s">
        <v>76</v>
      </c>
      <c r="M6" s="73" t="s">
        <v>77</v>
      </c>
      <c r="N6" s="73" t="s">
        <v>165</v>
      </c>
      <c r="O6" s="73" t="s">
        <v>166</v>
      </c>
      <c r="P6" s="73" t="s">
        <v>167</v>
      </c>
      <c r="Q6" s="73"/>
      <c r="R6" s="73" t="s">
        <v>165</v>
      </c>
      <c r="S6" s="73" t="s">
        <v>76</v>
      </c>
      <c r="T6" s="73" t="s">
        <v>77</v>
      </c>
      <c r="U6" s="73" t="s">
        <v>165</v>
      </c>
      <c r="V6" s="73" t="s">
        <v>76</v>
      </c>
      <c r="W6" s="73" t="s">
        <v>77</v>
      </c>
      <c r="X6" s="73" t="s">
        <v>165</v>
      </c>
      <c r="Y6" s="73" t="s">
        <v>166</v>
      </c>
      <c r="Z6" s="73" t="s">
        <v>167</v>
      </c>
      <c r="AA6" s="73"/>
      <c r="AB6" s="73" t="s">
        <v>165</v>
      </c>
      <c r="AC6" s="73" t="s">
        <v>76</v>
      </c>
      <c r="AD6" s="73" t="s">
        <v>77</v>
      </c>
      <c r="AE6" s="73" t="s">
        <v>165</v>
      </c>
      <c r="AF6" s="73" t="s">
        <v>76</v>
      </c>
      <c r="AG6" s="73" t="s">
        <v>77</v>
      </c>
      <c r="AH6" s="73" t="s">
        <v>165</v>
      </c>
      <c r="AI6" s="73" t="s">
        <v>166</v>
      </c>
      <c r="AJ6" s="73" t="s">
        <v>167</v>
      </c>
      <c r="AK6" s="73" t="s">
        <v>165</v>
      </c>
      <c r="AL6" s="73" t="s">
        <v>166</v>
      </c>
      <c r="AM6" s="73" t="s">
        <v>167</v>
      </c>
      <c r="AN6" s="138"/>
    </row>
    <row r="7" ht="22.8" customHeight="1" spans="1:40">
      <c r="A7" s="82"/>
      <c r="B7" s="54"/>
      <c r="C7" s="54"/>
      <c r="D7" s="54"/>
      <c r="E7" s="54" t="s">
        <v>72</v>
      </c>
      <c r="F7" s="57">
        <f>G7</f>
        <v>4164416.55</v>
      </c>
      <c r="G7" s="57">
        <f>H7</f>
        <v>4164416.55</v>
      </c>
      <c r="H7" s="57">
        <f>I7+J7</f>
        <v>4164416.55</v>
      </c>
      <c r="I7" s="57">
        <f t="shared" ref="I7:L7" si="0">I8+I20+I28</f>
        <v>2964416.55</v>
      </c>
      <c r="J7" s="57">
        <f t="shared" si="0"/>
        <v>1200000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138"/>
    </row>
    <row r="8" ht="27" customHeight="1" spans="1:40">
      <c r="A8" s="82"/>
      <c r="B8" s="93">
        <v>301</v>
      </c>
      <c r="C8" s="93"/>
      <c r="D8" s="54">
        <v>116002</v>
      </c>
      <c r="E8" s="54" t="s">
        <v>168</v>
      </c>
      <c r="F8" s="57">
        <f t="shared" ref="F8:F32" si="1">G8</f>
        <v>3212325.92</v>
      </c>
      <c r="G8" s="57">
        <f t="shared" ref="G8:G32" si="2">H8</f>
        <v>3212325.92</v>
      </c>
      <c r="H8" s="57">
        <f t="shared" ref="H8:H32" si="3">I8+J8</f>
        <v>3212325.92</v>
      </c>
      <c r="I8" s="57">
        <v>2662325.92</v>
      </c>
      <c r="J8" s="57">
        <v>550000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138"/>
    </row>
    <row r="9" ht="22.8" customHeight="1" spans="1:40">
      <c r="A9" s="82"/>
      <c r="B9" s="93">
        <v>301</v>
      </c>
      <c r="C9" s="93" t="s">
        <v>86</v>
      </c>
      <c r="D9" s="54">
        <v>116002</v>
      </c>
      <c r="E9" s="54" t="s">
        <v>169</v>
      </c>
      <c r="F9" s="57">
        <f t="shared" si="1"/>
        <v>591576</v>
      </c>
      <c r="G9" s="57">
        <f t="shared" si="2"/>
        <v>591576</v>
      </c>
      <c r="H9" s="57">
        <f t="shared" si="3"/>
        <v>591576</v>
      </c>
      <c r="I9" s="57">
        <v>591576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138"/>
    </row>
    <row r="10" ht="22.8" customHeight="1" spans="1:40">
      <c r="A10" s="82"/>
      <c r="B10" s="93" t="s">
        <v>170</v>
      </c>
      <c r="C10" s="93" t="s">
        <v>105</v>
      </c>
      <c r="D10" s="54">
        <v>116002</v>
      </c>
      <c r="E10" s="54" t="s">
        <v>171</v>
      </c>
      <c r="F10" s="57">
        <f t="shared" si="1"/>
        <v>534106.8</v>
      </c>
      <c r="G10" s="57">
        <f t="shared" si="2"/>
        <v>534106.8</v>
      </c>
      <c r="H10" s="57">
        <f t="shared" si="3"/>
        <v>534106.8</v>
      </c>
      <c r="I10" s="57">
        <v>534106.8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138"/>
    </row>
    <row r="11" ht="22.8" customHeight="1" spans="1:40">
      <c r="A11" s="82"/>
      <c r="B11" s="93" t="s">
        <v>170</v>
      </c>
      <c r="C11" s="93" t="s">
        <v>107</v>
      </c>
      <c r="D11" s="54">
        <v>116002</v>
      </c>
      <c r="E11" s="54" t="s">
        <v>172</v>
      </c>
      <c r="F11" s="57">
        <f t="shared" si="1"/>
        <v>621092</v>
      </c>
      <c r="G11" s="57">
        <f t="shared" si="2"/>
        <v>621092</v>
      </c>
      <c r="H11" s="57">
        <f t="shared" si="3"/>
        <v>621092</v>
      </c>
      <c r="I11" s="57">
        <v>621092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138"/>
    </row>
    <row r="12" ht="22.8" customHeight="1" spans="1:40">
      <c r="A12" s="82"/>
      <c r="B12" s="93" t="s">
        <v>170</v>
      </c>
      <c r="C12" s="93" t="s">
        <v>173</v>
      </c>
      <c r="D12" s="54">
        <v>116002</v>
      </c>
      <c r="E12" s="54" t="s">
        <v>174</v>
      </c>
      <c r="F12" s="57">
        <f t="shared" si="1"/>
        <v>79167</v>
      </c>
      <c r="G12" s="57">
        <f t="shared" si="2"/>
        <v>79167</v>
      </c>
      <c r="H12" s="57">
        <f t="shared" si="3"/>
        <v>79167</v>
      </c>
      <c r="I12" s="57">
        <v>79167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138"/>
    </row>
    <row r="13" ht="22.8" customHeight="1" spans="1:40">
      <c r="A13" s="82"/>
      <c r="B13" s="93" t="s">
        <v>170</v>
      </c>
      <c r="C13" s="93" t="s">
        <v>98</v>
      </c>
      <c r="D13" s="54">
        <v>116002</v>
      </c>
      <c r="E13" s="54" t="s">
        <v>175</v>
      </c>
      <c r="F13" s="57">
        <f t="shared" si="1"/>
        <v>268518.05</v>
      </c>
      <c r="G13" s="57">
        <f t="shared" si="2"/>
        <v>268518.05</v>
      </c>
      <c r="H13" s="57">
        <f t="shared" si="3"/>
        <v>268518.05</v>
      </c>
      <c r="I13" s="57">
        <v>268518.05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138"/>
    </row>
    <row r="14" ht="22.8" customHeight="1" spans="1:40">
      <c r="A14" s="82"/>
      <c r="B14" s="93" t="s">
        <v>170</v>
      </c>
      <c r="C14" s="93" t="s">
        <v>91</v>
      </c>
      <c r="D14" s="54">
        <v>116002</v>
      </c>
      <c r="E14" s="54" t="s">
        <v>176</v>
      </c>
      <c r="F14" s="57">
        <f t="shared" si="1"/>
        <v>550000</v>
      </c>
      <c r="G14" s="57">
        <f t="shared" si="2"/>
        <v>550000</v>
      </c>
      <c r="H14" s="57">
        <f t="shared" si="3"/>
        <v>550000</v>
      </c>
      <c r="I14" s="57"/>
      <c r="J14" s="57">
        <v>550000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138"/>
    </row>
    <row r="15" ht="22.8" customHeight="1" spans="1:40">
      <c r="A15" s="82"/>
      <c r="B15" s="93" t="s">
        <v>170</v>
      </c>
      <c r="C15" s="93" t="s">
        <v>177</v>
      </c>
      <c r="D15" s="54">
        <v>116002</v>
      </c>
      <c r="E15" s="54" t="s">
        <v>178</v>
      </c>
      <c r="F15" s="57">
        <f t="shared" si="1"/>
        <v>140606.76</v>
      </c>
      <c r="G15" s="57">
        <f t="shared" si="2"/>
        <v>140606.76</v>
      </c>
      <c r="H15" s="57">
        <f t="shared" si="3"/>
        <v>140606.76</v>
      </c>
      <c r="I15" s="57">
        <v>140606.76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138"/>
    </row>
    <row r="16" ht="22.8" customHeight="1" spans="1:40">
      <c r="A16" s="82"/>
      <c r="B16" s="93" t="s">
        <v>170</v>
      </c>
      <c r="C16" s="93" t="s">
        <v>102</v>
      </c>
      <c r="D16" s="54">
        <v>116002</v>
      </c>
      <c r="E16" s="54" t="s">
        <v>179</v>
      </c>
      <c r="F16" s="57">
        <f t="shared" si="1"/>
        <v>19200</v>
      </c>
      <c r="G16" s="57">
        <f t="shared" si="2"/>
        <v>19200</v>
      </c>
      <c r="H16" s="57">
        <f t="shared" si="3"/>
        <v>19200</v>
      </c>
      <c r="I16" s="57">
        <v>19200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138"/>
    </row>
    <row r="17" ht="22.8" customHeight="1" spans="1:40">
      <c r="A17" s="82"/>
      <c r="B17" s="93" t="s">
        <v>170</v>
      </c>
      <c r="C17" s="93" t="s">
        <v>180</v>
      </c>
      <c r="D17" s="54">
        <v>116002</v>
      </c>
      <c r="E17" s="54" t="s">
        <v>181</v>
      </c>
      <c r="F17" s="57">
        <f t="shared" si="1"/>
        <v>5229.11</v>
      </c>
      <c r="G17" s="57">
        <f t="shared" si="2"/>
        <v>5229.11</v>
      </c>
      <c r="H17" s="57">
        <f t="shared" si="3"/>
        <v>5229.11</v>
      </c>
      <c r="I17" s="57">
        <v>5229.11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138"/>
    </row>
    <row r="18" ht="22.8" customHeight="1" spans="1:40">
      <c r="A18" s="82"/>
      <c r="B18" s="93" t="s">
        <v>170</v>
      </c>
      <c r="C18" s="93" t="s">
        <v>182</v>
      </c>
      <c r="D18" s="54">
        <v>116002</v>
      </c>
      <c r="E18" s="54" t="s">
        <v>114</v>
      </c>
      <c r="F18" s="57">
        <f t="shared" si="1"/>
        <v>219127</v>
      </c>
      <c r="G18" s="57">
        <f t="shared" si="2"/>
        <v>219127</v>
      </c>
      <c r="H18" s="57">
        <f t="shared" si="3"/>
        <v>219127</v>
      </c>
      <c r="I18" s="57">
        <v>219127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138"/>
    </row>
    <row r="19" ht="22.8" customHeight="1" spans="1:40">
      <c r="A19" s="82"/>
      <c r="B19" s="93" t="s">
        <v>170</v>
      </c>
      <c r="C19" s="93" t="s">
        <v>109</v>
      </c>
      <c r="D19" s="54">
        <v>116002</v>
      </c>
      <c r="E19" s="54" t="s">
        <v>183</v>
      </c>
      <c r="F19" s="57">
        <f t="shared" si="1"/>
        <v>183703.2</v>
      </c>
      <c r="G19" s="57">
        <f t="shared" si="2"/>
        <v>183703.2</v>
      </c>
      <c r="H19" s="57">
        <f t="shared" si="3"/>
        <v>183703.2</v>
      </c>
      <c r="I19" s="57">
        <v>183703.2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138"/>
    </row>
    <row r="20" ht="22.8" customHeight="1" spans="1:40">
      <c r="A20" s="82"/>
      <c r="B20" s="93" t="s">
        <v>184</v>
      </c>
      <c r="C20" s="93"/>
      <c r="D20" s="54">
        <v>116002</v>
      </c>
      <c r="E20" s="54" t="s">
        <v>185</v>
      </c>
      <c r="F20" s="57">
        <f t="shared" si="1"/>
        <v>279222.63</v>
      </c>
      <c r="G20" s="57">
        <f t="shared" si="2"/>
        <v>279222.63</v>
      </c>
      <c r="H20" s="57">
        <f t="shared" si="3"/>
        <v>279222.63</v>
      </c>
      <c r="I20" s="57">
        <v>279222.63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138"/>
    </row>
    <row r="21" ht="22.8" customHeight="1" spans="1:40">
      <c r="A21" s="82"/>
      <c r="B21" s="93" t="s">
        <v>184</v>
      </c>
      <c r="C21" s="93" t="s">
        <v>86</v>
      </c>
      <c r="D21" s="54">
        <v>116002</v>
      </c>
      <c r="E21" s="54" t="s">
        <v>186</v>
      </c>
      <c r="F21" s="57">
        <f t="shared" si="1"/>
        <v>64000</v>
      </c>
      <c r="G21" s="57">
        <f t="shared" si="2"/>
        <v>64000</v>
      </c>
      <c r="H21" s="57">
        <f t="shared" si="3"/>
        <v>64000</v>
      </c>
      <c r="I21" s="57">
        <v>64000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138"/>
    </row>
    <row r="22" ht="22.8" customHeight="1" spans="1:40">
      <c r="A22" s="82"/>
      <c r="B22" s="93" t="s">
        <v>184</v>
      </c>
      <c r="C22" s="93" t="s">
        <v>102</v>
      </c>
      <c r="D22" s="54">
        <v>116002</v>
      </c>
      <c r="E22" s="54" t="s">
        <v>187</v>
      </c>
      <c r="F22" s="57">
        <f t="shared" si="1"/>
        <v>48000</v>
      </c>
      <c r="G22" s="57">
        <f t="shared" si="2"/>
        <v>48000</v>
      </c>
      <c r="H22" s="57">
        <f t="shared" si="3"/>
        <v>48000</v>
      </c>
      <c r="I22" s="57">
        <v>48000</v>
      </c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138"/>
    </row>
    <row r="23" ht="22.8" customHeight="1" spans="1:40">
      <c r="A23" s="82"/>
      <c r="B23" s="93" t="s">
        <v>184</v>
      </c>
      <c r="C23" s="93" t="s">
        <v>188</v>
      </c>
      <c r="D23" s="54">
        <v>116002</v>
      </c>
      <c r="E23" s="54" t="s">
        <v>189</v>
      </c>
      <c r="F23" s="57">
        <f t="shared" si="1"/>
        <v>2400</v>
      </c>
      <c r="G23" s="57">
        <f t="shared" si="2"/>
        <v>2400</v>
      </c>
      <c r="H23" s="57">
        <f t="shared" si="3"/>
        <v>2400</v>
      </c>
      <c r="I23" s="57">
        <v>2400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138"/>
    </row>
    <row r="24" ht="22.8" customHeight="1" spans="1:40">
      <c r="A24" s="82"/>
      <c r="B24" s="93" t="s">
        <v>184</v>
      </c>
      <c r="C24" s="93" t="s">
        <v>190</v>
      </c>
      <c r="D24" s="54">
        <v>116002</v>
      </c>
      <c r="E24" s="54" t="s">
        <v>191</v>
      </c>
      <c r="F24" s="57">
        <f t="shared" si="1"/>
        <v>28161.35</v>
      </c>
      <c r="G24" s="57">
        <f t="shared" si="2"/>
        <v>28161.35</v>
      </c>
      <c r="H24" s="57">
        <f t="shared" si="3"/>
        <v>28161.35</v>
      </c>
      <c r="I24" s="57">
        <v>28161.35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138"/>
    </row>
    <row r="25" ht="22.8" customHeight="1" spans="1:40">
      <c r="A25" s="82"/>
      <c r="B25" s="93" t="s">
        <v>184</v>
      </c>
      <c r="C25" s="93" t="s">
        <v>192</v>
      </c>
      <c r="D25" s="54">
        <v>116002</v>
      </c>
      <c r="E25" s="54" t="s">
        <v>193</v>
      </c>
      <c r="F25" s="57">
        <f t="shared" si="1"/>
        <v>11145.96</v>
      </c>
      <c r="G25" s="57">
        <f t="shared" si="2"/>
        <v>11145.96</v>
      </c>
      <c r="H25" s="57">
        <f t="shared" si="3"/>
        <v>11145.96</v>
      </c>
      <c r="I25" s="57">
        <v>11145.96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138"/>
    </row>
    <row r="26" ht="22.8" customHeight="1" spans="1:40">
      <c r="A26" s="82"/>
      <c r="B26" s="93" t="s">
        <v>184</v>
      </c>
      <c r="C26" s="93" t="s">
        <v>194</v>
      </c>
      <c r="D26" s="54">
        <v>116002</v>
      </c>
      <c r="E26" s="54" t="s">
        <v>195</v>
      </c>
      <c r="F26" s="57">
        <f t="shared" si="1"/>
        <v>119400</v>
      </c>
      <c r="G26" s="57">
        <f t="shared" si="2"/>
        <v>119400</v>
      </c>
      <c r="H26" s="57">
        <f t="shared" si="3"/>
        <v>119400</v>
      </c>
      <c r="I26" s="57">
        <v>119400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138"/>
    </row>
    <row r="27" ht="22.8" customHeight="1" spans="1:40">
      <c r="A27" s="82"/>
      <c r="B27" s="93" t="s">
        <v>184</v>
      </c>
      <c r="C27" s="93" t="s">
        <v>109</v>
      </c>
      <c r="D27" s="54">
        <v>116002</v>
      </c>
      <c r="E27" s="54" t="s">
        <v>196</v>
      </c>
      <c r="F27" s="57">
        <f t="shared" si="1"/>
        <v>6115.32</v>
      </c>
      <c r="G27" s="57">
        <f t="shared" si="2"/>
        <v>6115.32</v>
      </c>
      <c r="H27" s="57">
        <f t="shared" si="3"/>
        <v>6115.32</v>
      </c>
      <c r="I27" s="57">
        <v>6115.32</v>
      </c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138"/>
    </row>
    <row r="28" ht="22.8" customHeight="1" spans="1:40">
      <c r="A28" s="82"/>
      <c r="B28" s="93" t="s">
        <v>197</v>
      </c>
      <c r="C28" s="93"/>
      <c r="D28" s="54">
        <v>116002</v>
      </c>
      <c r="E28" s="54" t="s">
        <v>198</v>
      </c>
      <c r="F28" s="57">
        <f t="shared" si="1"/>
        <v>672868</v>
      </c>
      <c r="G28" s="57">
        <f t="shared" si="2"/>
        <v>672868</v>
      </c>
      <c r="H28" s="57">
        <f t="shared" si="3"/>
        <v>672868</v>
      </c>
      <c r="I28" s="57">
        <v>22868</v>
      </c>
      <c r="J28" s="57">
        <v>650000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138"/>
    </row>
    <row r="29" ht="22.8" customHeight="1" spans="1:40">
      <c r="A29" s="82"/>
      <c r="B29" s="93" t="s">
        <v>197</v>
      </c>
      <c r="C29" s="93" t="s">
        <v>93</v>
      </c>
      <c r="D29" s="54">
        <v>116002</v>
      </c>
      <c r="E29" s="54" t="s">
        <v>199</v>
      </c>
      <c r="F29" s="57">
        <f t="shared" si="1"/>
        <v>20348</v>
      </c>
      <c r="G29" s="57">
        <f t="shared" si="2"/>
        <v>20348</v>
      </c>
      <c r="H29" s="57">
        <f t="shared" si="3"/>
        <v>20348</v>
      </c>
      <c r="I29" s="57">
        <v>20348</v>
      </c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138"/>
    </row>
    <row r="30" ht="22.8" customHeight="1" spans="1:40">
      <c r="A30" s="82"/>
      <c r="B30" s="93" t="s">
        <v>197</v>
      </c>
      <c r="C30" s="93" t="s">
        <v>173</v>
      </c>
      <c r="D30" s="54">
        <v>116002</v>
      </c>
      <c r="E30" s="54" t="s">
        <v>200</v>
      </c>
      <c r="F30" s="57">
        <f t="shared" si="1"/>
        <v>2400</v>
      </c>
      <c r="G30" s="57">
        <f t="shared" si="2"/>
        <v>2400</v>
      </c>
      <c r="H30" s="57">
        <f t="shared" si="3"/>
        <v>2400</v>
      </c>
      <c r="I30" s="57">
        <v>2400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138"/>
    </row>
    <row r="31" ht="22.8" customHeight="1" spans="1:40">
      <c r="A31" s="82"/>
      <c r="B31" s="93" t="s">
        <v>197</v>
      </c>
      <c r="C31" s="93" t="s">
        <v>91</v>
      </c>
      <c r="D31" s="54">
        <v>116002</v>
      </c>
      <c r="E31" s="54" t="s">
        <v>201</v>
      </c>
      <c r="F31" s="57">
        <f t="shared" si="1"/>
        <v>120</v>
      </c>
      <c r="G31" s="57">
        <f t="shared" si="2"/>
        <v>120</v>
      </c>
      <c r="H31" s="57">
        <f t="shared" si="3"/>
        <v>120</v>
      </c>
      <c r="I31" s="57">
        <v>120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138"/>
    </row>
    <row r="32" ht="22.8" customHeight="1" spans="1:40">
      <c r="A32" s="82"/>
      <c r="B32" s="93" t="s">
        <v>197</v>
      </c>
      <c r="C32" s="93" t="s">
        <v>102</v>
      </c>
      <c r="D32" s="54">
        <v>116002</v>
      </c>
      <c r="E32" s="54" t="s">
        <v>202</v>
      </c>
      <c r="F32" s="57">
        <f t="shared" si="1"/>
        <v>650000</v>
      </c>
      <c r="G32" s="57">
        <f t="shared" si="2"/>
        <v>650000</v>
      </c>
      <c r="H32" s="57">
        <f t="shared" si="3"/>
        <v>650000</v>
      </c>
      <c r="I32" s="57"/>
      <c r="J32" s="57">
        <v>650000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138"/>
    </row>
    <row r="33" ht="9.75" customHeight="1" spans="1:40">
      <c r="A33" s="95"/>
      <c r="B33" s="95"/>
      <c r="C33" s="95"/>
      <c r="D33" s="133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13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F29" sqref="F29"/>
    </sheetView>
  </sheetViews>
  <sheetFormatPr defaultColWidth="10" defaultRowHeight="13.5"/>
  <cols>
    <col min="1" max="1" width="1.53333333333333" style="98" customWidth="1"/>
    <col min="2" max="4" width="6.15" style="98" customWidth="1"/>
    <col min="5" max="5" width="16.825" style="98" customWidth="1"/>
    <col min="6" max="6" width="41.0333333333333" style="98" customWidth="1"/>
    <col min="7" max="7" width="16.4083333333333" style="98" customWidth="1"/>
    <col min="8" max="8" width="16.6333333333333" style="98" customWidth="1"/>
    <col min="9" max="9" width="16.4083333333333" style="98" customWidth="1"/>
    <col min="10" max="10" width="1.53333333333333" style="98" customWidth="1"/>
    <col min="11" max="11" width="9.76666666666667" style="98" customWidth="1"/>
    <col min="12" max="16384" width="10" style="98"/>
  </cols>
  <sheetData>
    <row r="1" s="98" customFormat="1" ht="14.3" customHeight="1" spans="1:10">
      <c r="A1" s="101"/>
      <c r="B1" s="99"/>
      <c r="C1" s="99"/>
      <c r="D1" s="99"/>
      <c r="E1" s="100"/>
      <c r="F1" s="100"/>
      <c r="G1" s="119" t="s">
        <v>203</v>
      </c>
      <c r="H1" s="119"/>
      <c r="I1" s="119"/>
      <c r="J1" s="125"/>
    </row>
    <row r="2" s="98" customFormat="1" ht="19.9" customHeight="1" spans="1:10">
      <c r="A2" s="101"/>
      <c r="B2" s="103" t="s">
        <v>204</v>
      </c>
      <c r="C2" s="103"/>
      <c r="D2" s="103"/>
      <c r="E2" s="103"/>
      <c r="F2" s="103"/>
      <c r="G2" s="103"/>
      <c r="H2" s="103"/>
      <c r="I2" s="103"/>
      <c r="J2" s="125" t="s">
        <v>3</v>
      </c>
    </row>
    <row r="3" s="98" customFormat="1" ht="17.05" customHeight="1" spans="1:10">
      <c r="A3" s="104"/>
      <c r="B3" s="105" t="s">
        <v>5</v>
      </c>
      <c r="C3" s="105"/>
      <c r="D3" s="105"/>
      <c r="E3" s="105"/>
      <c r="F3" s="105"/>
      <c r="G3" s="104"/>
      <c r="H3" s="120"/>
      <c r="I3" s="106" t="s">
        <v>6</v>
      </c>
      <c r="J3" s="125"/>
    </row>
    <row r="4" s="98" customFormat="1" ht="21.35" customHeight="1" spans="1:10">
      <c r="A4" s="109"/>
      <c r="B4" s="108" t="s">
        <v>9</v>
      </c>
      <c r="C4" s="108"/>
      <c r="D4" s="108"/>
      <c r="E4" s="108"/>
      <c r="F4" s="108"/>
      <c r="G4" s="108" t="s">
        <v>59</v>
      </c>
      <c r="H4" s="121" t="s">
        <v>205</v>
      </c>
      <c r="I4" s="121" t="s">
        <v>160</v>
      </c>
      <c r="J4" s="118"/>
    </row>
    <row r="5" s="98" customFormat="1" ht="21.35" customHeight="1" spans="1:10">
      <c r="A5" s="109"/>
      <c r="B5" s="108" t="s">
        <v>80</v>
      </c>
      <c r="C5" s="108"/>
      <c r="D5" s="108"/>
      <c r="E5" s="108" t="s">
        <v>70</v>
      </c>
      <c r="F5" s="108" t="s">
        <v>71</v>
      </c>
      <c r="G5" s="108"/>
      <c r="H5" s="121"/>
      <c r="I5" s="121"/>
      <c r="J5" s="118"/>
    </row>
    <row r="6" s="98" customFormat="1" ht="21.35" customHeight="1" spans="1:10">
      <c r="A6" s="122"/>
      <c r="B6" s="108" t="s">
        <v>81</v>
      </c>
      <c r="C6" s="108" t="s">
        <v>82</v>
      </c>
      <c r="D6" s="108" t="s">
        <v>83</v>
      </c>
      <c r="E6" s="108"/>
      <c r="F6" s="108"/>
      <c r="G6" s="108"/>
      <c r="H6" s="121"/>
      <c r="I6" s="121"/>
      <c r="J6" s="126"/>
    </row>
    <row r="7" s="98" customFormat="1" ht="19.9" customHeight="1" spans="1:10">
      <c r="A7" s="123"/>
      <c r="B7" s="108"/>
      <c r="C7" s="108"/>
      <c r="D7" s="108"/>
      <c r="E7" s="108"/>
      <c r="F7" s="108" t="s">
        <v>72</v>
      </c>
      <c r="G7" s="57">
        <v>4164416.55</v>
      </c>
      <c r="H7" s="57">
        <v>4164416.55</v>
      </c>
      <c r="I7" s="110"/>
      <c r="J7" s="127"/>
    </row>
    <row r="8" s="98" customFormat="1" ht="19.9" customHeight="1" spans="1:10">
      <c r="A8" s="122"/>
      <c r="B8" s="93">
        <v>208</v>
      </c>
      <c r="C8" s="93"/>
      <c r="D8" s="93"/>
      <c r="E8" s="54">
        <v>116002</v>
      </c>
      <c r="F8" s="124" t="s">
        <v>84</v>
      </c>
      <c r="G8" s="57">
        <v>3783082.79</v>
      </c>
      <c r="H8" s="57">
        <v>3783082.79</v>
      </c>
      <c r="I8" s="128"/>
      <c r="J8" s="125"/>
    </row>
    <row r="9" s="98" customFormat="1" ht="19.9" customHeight="1" spans="1:10">
      <c r="A9" s="122"/>
      <c r="B9" s="93">
        <v>208</v>
      </c>
      <c r="C9" s="93" t="s">
        <v>86</v>
      </c>
      <c r="D9" s="93"/>
      <c r="E9" s="54">
        <v>116002</v>
      </c>
      <c r="F9" s="124" t="s">
        <v>87</v>
      </c>
      <c r="G9" s="57">
        <v>2944216.74</v>
      </c>
      <c r="H9" s="57">
        <v>2944216.74</v>
      </c>
      <c r="I9" s="128"/>
      <c r="J9" s="125"/>
    </row>
    <row r="10" s="98" customFormat="1" ht="19.9" customHeight="1" spans="1:10">
      <c r="A10" s="122"/>
      <c r="B10" s="93" t="s">
        <v>89</v>
      </c>
      <c r="C10" s="93" t="s">
        <v>86</v>
      </c>
      <c r="D10" s="93" t="s">
        <v>86</v>
      </c>
      <c r="E10" s="54">
        <v>116002</v>
      </c>
      <c r="F10" s="124" t="s">
        <v>90</v>
      </c>
      <c r="G10" s="57">
        <v>2151122.81</v>
      </c>
      <c r="H10" s="57">
        <v>2151122.81</v>
      </c>
      <c r="I10" s="128"/>
      <c r="J10" s="126"/>
    </row>
    <row r="11" s="98" customFormat="1" ht="19.9" customHeight="1" spans="1:10">
      <c r="A11" s="122"/>
      <c r="B11" s="93" t="s">
        <v>89</v>
      </c>
      <c r="C11" s="93" t="s">
        <v>86</v>
      </c>
      <c r="D11" s="93" t="s">
        <v>91</v>
      </c>
      <c r="E11" s="54">
        <v>116002</v>
      </c>
      <c r="F11" s="124" t="s">
        <v>92</v>
      </c>
      <c r="G11" s="57">
        <v>793093.93</v>
      </c>
      <c r="H11" s="57">
        <v>793093.93</v>
      </c>
      <c r="I11" s="128"/>
      <c r="J11" s="126"/>
    </row>
    <row r="12" s="98" customFormat="1" ht="19.9" customHeight="1" spans="1:10">
      <c r="A12" s="122"/>
      <c r="B12" s="93" t="s">
        <v>89</v>
      </c>
      <c r="C12" s="93" t="s">
        <v>93</v>
      </c>
      <c r="D12" s="93"/>
      <c r="E12" s="54">
        <v>116002</v>
      </c>
      <c r="F12" s="124" t="s">
        <v>94</v>
      </c>
      <c r="G12" s="57">
        <v>838866.05</v>
      </c>
      <c r="H12" s="57">
        <v>838866.05</v>
      </c>
      <c r="I12" s="128"/>
      <c r="J12" s="126"/>
    </row>
    <row r="13" s="98" customFormat="1" ht="19.9" customHeight="1" spans="1:10">
      <c r="A13" s="122"/>
      <c r="B13" s="93" t="s">
        <v>89</v>
      </c>
      <c r="C13" s="93" t="s">
        <v>93</v>
      </c>
      <c r="D13" s="93" t="s">
        <v>86</v>
      </c>
      <c r="E13" s="54">
        <v>116002</v>
      </c>
      <c r="F13" s="124" t="s">
        <v>96</v>
      </c>
      <c r="G13" s="57">
        <v>20348</v>
      </c>
      <c r="H13" s="57">
        <v>20348</v>
      </c>
      <c r="I13" s="128"/>
      <c r="J13" s="126"/>
    </row>
    <row r="14" s="98" customFormat="1" ht="19.9" customHeight="1" spans="1:10">
      <c r="A14" s="122"/>
      <c r="B14" s="93" t="s">
        <v>89</v>
      </c>
      <c r="C14" s="93" t="s">
        <v>93</v>
      </c>
      <c r="D14" s="93" t="s">
        <v>93</v>
      </c>
      <c r="E14" s="54">
        <v>116002</v>
      </c>
      <c r="F14" s="124" t="s">
        <v>97</v>
      </c>
      <c r="G14" s="57">
        <v>268518.05</v>
      </c>
      <c r="H14" s="57">
        <v>268518.05</v>
      </c>
      <c r="I14" s="128"/>
      <c r="J14" s="126"/>
    </row>
    <row r="15" s="98" customFormat="1" ht="19.9" customHeight="1" spans="1:10">
      <c r="A15" s="122"/>
      <c r="B15" s="93" t="s">
        <v>89</v>
      </c>
      <c r="C15" s="93" t="s">
        <v>93</v>
      </c>
      <c r="D15" s="93" t="s">
        <v>98</v>
      </c>
      <c r="E15" s="54">
        <v>116002</v>
      </c>
      <c r="F15" s="124" t="s">
        <v>99</v>
      </c>
      <c r="G15" s="57">
        <v>550000</v>
      </c>
      <c r="H15" s="57">
        <v>550000</v>
      </c>
      <c r="I15" s="128"/>
      <c r="J15" s="126"/>
    </row>
    <row r="16" s="98" customFormat="1" ht="19.9" customHeight="1" spans="1:10">
      <c r="A16" s="122"/>
      <c r="B16" s="93" t="s">
        <v>100</v>
      </c>
      <c r="C16" s="93"/>
      <c r="D16" s="93"/>
      <c r="E16" s="54">
        <v>116002</v>
      </c>
      <c r="F16" s="124" t="s">
        <v>101</v>
      </c>
      <c r="G16" s="57">
        <v>162206.76</v>
      </c>
      <c r="H16" s="57">
        <v>162206.76</v>
      </c>
      <c r="I16" s="128"/>
      <c r="J16" s="126"/>
    </row>
    <row r="17" s="98" customFormat="1" ht="19.9" customHeight="1" spans="1:10">
      <c r="A17" s="122"/>
      <c r="B17" s="93" t="s">
        <v>100</v>
      </c>
      <c r="C17" s="93" t="s">
        <v>102</v>
      </c>
      <c r="D17" s="93"/>
      <c r="E17" s="54">
        <v>116002</v>
      </c>
      <c r="F17" s="124" t="s">
        <v>103</v>
      </c>
      <c r="G17" s="57">
        <v>162206.76</v>
      </c>
      <c r="H17" s="57">
        <v>162206.76</v>
      </c>
      <c r="I17" s="128"/>
      <c r="J17" s="126"/>
    </row>
    <row r="18" s="98" customFormat="1" ht="19.9" customHeight="1" spans="1:10">
      <c r="A18" s="122"/>
      <c r="B18" s="93" t="s">
        <v>100</v>
      </c>
      <c r="C18" s="93" t="s">
        <v>102</v>
      </c>
      <c r="D18" s="93" t="s">
        <v>86</v>
      </c>
      <c r="E18" s="54">
        <v>116002</v>
      </c>
      <c r="F18" s="124" t="s">
        <v>104</v>
      </c>
      <c r="G18" s="57">
        <v>130487.8</v>
      </c>
      <c r="H18" s="57">
        <v>130487.8</v>
      </c>
      <c r="I18" s="128"/>
      <c r="J18" s="126"/>
    </row>
    <row r="19" s="98" customFormat="1" ht="19.9" customHeight="1" spans="1:10">
      <c r="A19" s="122"/>
      <c r="B19" s="93" t="s">
        <v>100</v>
      </c>
      <c r="C19" s="93" t="s">
        <v>102</v>
      </c>
      <c r="D19" s="93" t="s">
        <v>105</v>
      </c>
      <c r="E19" s="54">
        <v>116002</v>
      </c>
      <c r="F19" s="124" t="s">
        <v>106</v>
      </c>
      <c r="G19" s="57">
        <v>10118.96</v>
      </c>
      <c r="H19" s="57">
        <v>10118.96</v>
      </c>
      <c r="I19" s="128"/>
      <c r="J19" s="126"/>
    </row>
    <row r="20" s="98" customFormat="1" ht="19.9" customHeight="1" spans="1:10">
      <c r="A20" s="122"/>
      <c r="B20" s="93" t="s">
        <v>100</v>
      </c>
      <c r="C20" s="93" t="s">
        <v>102</v>
      </c>
      <c r="D20" s="93" t="s">
        <v>107</v>
      </c>
      <c r="E20" s="54">
        <v>116002</v>
      </c>
      <c r="F20" s="124" t="s">
        <v>108</v>
      </c>
      <c r="G20" s="57">
        <v>20400</v>
      </c>
      <c r="H20" s="57">
        <v>20400</v>
      </c>
      <c r="I20" s="128"/>
      <c r="J20" s="126"/>
    </row>
    <row r="21" s="98" customFormat="1" ht="19.9" customHeight="1" spans="1:10">
      <c r="A21" s="122"/>
      <c r="B21" s="93" t="s">
        <v>100</v>
      </c>
      <c r="C21" s="93" t="s">
        <v>102</v>
      </c>
      <c r="D21" s="93" t="s">
        <v>109</v>
      </c>
      <c r="E21" s="54">
        <v>116002</v>
      </c>
      <c r="F21" s="124" t="s">
        <v>110</v>
      </c>
      <c r="G21" s="57">
        <v>1200</v>
      </c>
      <c r="H21" s="57">
        <v>1200</v>
      </c>
      <c r="I21" s="128"/>
      <c r="J21" s="126"/>
    </row>
    <row r="22" s="98" customFormat="1" ht="19.9" customHeight="1" spans="1:10">
      <c r="A22" s="122"/>
      <c r="B22" s="93" t="s">
        <v>111</v>
      </c>
      <c r="C22" s="93"/>
      <c r="D22" s="93"/>
      <c r="E22" s="54">
        <v>116002</v>
      </c>
      <c r="F22" s="124" t="s">
        <v>112</v>
      </c>
      <c r="G22" s="57">
        <v>219127</v>
      </c>
      <c r="H22" s="57">
        <v>219127</v>
      </c>
      <c r="I22" s="128"/>
      <c r="J22" s="126"/>
    </row>
    <row r="23" s="98" customFormat="1" ht="19.9" customHeight="1" spans="1:10">
      <c r="A23" s="122"/>
      <c r="B23" s="93" t="s">
        <v>111</v>
      </c>
      <c r="C23" s="93" t="s">
        <v>105</v>
      </c>
      <c r="D23" s="93"/>
      <c r="E23" s="54">
        <v>116002</v>
      </c>
      <c r="F23" s="124" t="s">
        <v>113</v>
      </c>
      <c r="G23" s="57">
        <v>219127</v>
      </c>
      <c r="H23" s="57">
        <v>219127</v>
      </c>
      <c r="I23" s="128"/>
      <c r="J23" s="126"/>
    </row>
    <row r="24" s="98" customFormat="1" ht="19.9" customHeight="1" spans="1:10">
      <c r="A24" s="122"/>
      <c r="B24" s="93" t="s">
        <v>111</v>
      </c>
      <c r="C24" s="93" t="s">
        <v>105</v>
      </c>
      <c r="D24" s="93" t="s">
        <v>86</v>
      </c>
      <c r="E24" s="54">
        <v>116002</v>
      </c>
      <c r="F24" s="124" t="s">
        <v>114</v>
      </c>
      <c r="G24" s="57">
        <v>219127</v>
      </c>
      <c r="H24" s="57">
        <v>219127</v>
      </c>
      <c r="I24" s="128"/>
      <c r="J24" s="12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L13" sqref="L13"/>
    </sheetView>
  </sheetViews>
  <sheetFormatPr defaultColWidth="10" defaultRowHeight="13.5"/>
  <cols>
    <col min="1" max="1" width="1.53333333333333" style="98" customWidth="1"/>
    <col min="2" max="3" width="6.15" style="98" customWidth="1"/>
    <col min="4" max="4" width="16.4083333333333" style="98" customWidth="1"/>
    <col min="5" max="5" width="41.0333333333333" style="98" customWidth="1"/>
    <col min="6" max="8" width="16.4083333333333" style="98" customWidth="1"/>
    <col min="9" max="9" width="1.53333333333333" style="98" customWidth="1"/>
    <col min="10" max="16384" width="10" style="98"/>
  </cols>
  <sheetData>
    <row r="1" s="98" customFormat="1" ht="14.3" customHeight="1" spans="1:9">
      <c r="A1" s="99"/>
      <c r="B1" s="99"/>
      <c r="C1" s="99"/>
      <c r="D1" s="100"/>
      <c r="E1" s="100"/>
      <c r="F1" s="101"/>
      <c r="G1" s="101"/>
      <c r="H1" s="102" t="s">
        <v>206</v>
      </c>
      <c r="I1" s="118"/>
    </row>
    <row r="2" s="98" customFormat="1" ht="19.9" customHeight="1" spans="1:9">
      <c r="A2" s="101"/>
      <c r="B2" s="103" t="s">
        <v>207</v>
      </c>
      <c r="C2" s="103"/>
      <c r="D2" s="103"/>
      <c r="E2" s="103"/>
      <c r="F2" s="103"/>
      <c r="G2" s="103"/>
      <c r="H2" s="103"/>
      <c r="I2" s="118"/>
    </row>
    <row r="3" s="98" customFormat="1" ht="17.05" customHeight="1" spans="1:9">
      <c r="A3" s="104"/>
      <c r="B3" s="105" t="s">
        <v>5</v>
      </c>
      <c r="C3" s="105"/>
      <c r="D3" s="105"/>
      <c r="E3" s="105"/>
      <c r="G3" s="104"/>
      <c r="H3" s="106" t="s">
        <v>6</v>
      </c>
      <c r="I3" s="118"/>
    </row>
    <row r="4" s="98" customFormat="1" ht="21.35" customHeight="1" spans="1:9">
      <c r="A4" s="107"/>
      <c r="B4" s="108" t="s">
        <v>9</v>
      </c>
      <c r="C4" s="108"/>
      <c r="D4" s="108"/>
      <c r="E4" s="108"/>
      <c r="F4" s="108" t="s">
        <v>76</v>
      </c>
      <c r="G4" s="108"/>
      <c r="H4" s="108"/>
      <c r="I4" s="118"/>
    </row>
    <row r="5" s="98" customFormat="1" ht="21.35" customHeight="1" spans="1:9">
      <c r="A5" s="107"/>
      <c r="B5" s="108" t="s">
        <v>80</v>
      </c>
      <c r="C5" s="108"/>
      <c r="D5" s="108" t="s">
        <v>70</v>
      </c>
      <c r="E5" s="108" t="s">
        <v>71</v>
      </c>
      <c r="F5" s="108" t="s">
        <v>59</v>
      </c>
      <c r="G5" s="108" t="s">
        <v>208</v>
      </c>
      <c r="H5" s="108" t="s">
        <v>209</v>
      </c>
      <c r="I5" s="118"/>
    </row>
    <row r="6" s="98" customFormat="1" ht="21.35" customHeight="1" spans="1:9">
      <c r="A6" s="109"/>
      <c r="B6" s="108" t="s">
        <v>81</v>
      </c>
      <c r="C6" s="108" t="s">
        <v>82</v>
      </c>
      <c r="D6" s="108"/>
      <c r="E6" s="108"/>
      <c r="F6" s="108"/>
      <c r="G6" s="108"/>
      <c r="H6" s="108"/>
      <c r="I6" s="118"/>
    </row>
    <row r="7" s="98" customFormat="1" ht="30" customHeight="1" spans="1:9">
      <c r="A7" s="107"/>
      <c r="B7" s="108"/>
      <c r="C7" s="108"/>
      <c r="D7" s="108"/>
      <c r="E7" s="108" t="s">
        <v>72</v>
      </c>
      <c r="F7" s="110">
        <f>G7+H7</f>
        <v>2964416.55</v>
      </c>
      <c r="G7" s="110">
        <f>SUM(G8:G17)</f>
        <v>2685193.92</v>
      </c>
      <c r="H7" s="110">
        <f>SUM(H8:H17)</f>
        <v>279222.63</v>
      </c>
      <c r="I7" s="118"/>
    </row>
    <row r="8" s="98" customFormat="1" ht="30" customHeight="1" spans="1:9">
      <c r="A8" s="107"/>
      <c r="B8" s="111">
        <v>501</v>
      </c>
      <c r="C8" s="111" t="s">
        <v>86</v>
      </c>
      <c r="D8" s="112">
        <v>116002</v>
      </c>
      <c r="E8" s="113" t="s">
        <v>210</v>
      </c>
      <c r="F8" s="110">
        <f>G8+H8</f>
        <v>1694526.8</v>
      </c>
      <c r="G8" s="110">
        <v>1694526.8</v>
      </c>
      <c r="H8" s="110"/>
      <c r="I8" s="118"/>
    </row>
    <row r="9" s="98" customFormat="1" ht="30" customHeight="1" spans="2:9">
      <c r="B9" s="111" t="s">
        <v>211</v>
      </c>
      <c r="C9" s="111" t="s">
        <v>105</v>
      </c>
      <c r="D9" s="112">
        <v>116002</v>
      </c>
      <c r="E9" s="114" t="s">
        <v>212</v>
      </c>
      <c r="F9" s="110">
        <f>G9+H9</f>
        <v>399368.75</v>
      </c>
      <c r="G9" s="110">
        <v>399368.75</v>
      </c>
      <c r="H9" s="110"/>
      <c r="I9" s="118"/>
    </row>
    <row r="10" s="98" customFormat="1" ht="30" customHeight="1" spans="2:9">
      <c r="B10" s="111" t="s">
        <v>211</v>
      </c>
      <c r="C10" s="111" t="s">
        <v>107</v>
      </c>
      <c r="D10" s="112">
        <v>116002</v>
      </c>
      <c r="E10" s="114" t="s">
        <v>114</v>
      </c>
      <c r="F10" s="110">
        <f t="shared" ref="F10:F17" si="0">G10+H10</f>
        <v>203357</v>
      </c>
      <c r="G10" s="110">
        <v>203357</v>
      </c>
      <c r="H10" s="110"/>
      <c r="I10" s="118"/>
    </row>
    <row r="11" s="98" customFormat="1" ht="30" customHeight="1" spans="2:9">
      <c r="B11" s="111" t="s">
        <v>211</v>
      </c>
      <c r="C11" s="111" t="s">
        <v>109</v>
      </c>
      <c r="D11" s="112">
        <v>116002</v>
      </c>
      <c r="E11" s="114" t="s">
        <v>183</v>
      </c>
      <c r="F11" s="110">
        <f t="shared" si="0"/>
        <v>183703.2</v>
      </c>
      <c r="G11" s="110">
        <v>183703.2</v>
      </c>
      <c r="H11" s="110"/>
      <c r="I11" s="118"/>
    </row>
    <row r="12" s="98" customFormat="1" ht="30" customHeight="1" spans="2:9">
      <c r="B12" s="111" t="s">
        <v>213</v>
      </c>
      <c r="C12" s="111" t="s">
        <v>86</v>
      </c>
      <c r="D12" s="112">
        <v>116002</v>
      </c>
      <c r="E12" s="114" t="s">
        <v>214</v>
      </c>
      <c r="F12" s="110">
        <f t="shared" si="0"/>
        <v>261101.59</v>
      </c>
      <c r="G12" s="115"/>
      <c r="H12" s="110">
        <v>261101.59</v>
      </c>
      <c r="I12" s="118"/>
    </row>
    <row r="13" s="98" customFormat="1" ht="30" customHeight="1" spans="2:9">
      <c r="B13" s="111" t="s">
        <v>213</v>
      </c>
      <c r="C13" s="111" t="s">
        <v>215</v>
      </c>
      <c r="D13" s="112">
        <v>116002</v>
      </c>
      <c r="E13" s="114" t="s">
        <v>189</v>
      </c>
      <c r="F13" s="110">
        <f t="shared" si="0"/>
        <v>2400</v>
      </c>
      <c r="G13" s="115"/>
      <c r="H13" s="110">
        <v>2400</v>
      </c>
      <c r="I13" s="118"/>
    </row>
    <row r="14" ht="27" customHeight="1" spans="2:8">
      <c r="B14" s="116" t="s">
        <v>213</v>
      </c>
      <c r="C14" s="116" t="s">
        <v>109</v>
      </c>
      <c r="D14" s="112">
        <v>116002</v>
      </c>
      <c r="E14" s="115" t="s">
        <v>196</v>
      </c>
      <c r="F14" s="110">
        <f t="shared" si="0"/>
        <v>5881.92</v>
      </c>
      <c r="G14" s="115"/>
      <c r="H14" s="117">
        <v>5881.92</v>
      </c>
    </row>
    <row r="15" ht="27" customHeight="1" spans="2:8">
      <c r="B15" s="111" t="s">
        <v>216</v>
      </c>
      <c r="C15" s="111" t="s">
        <v>86</v>
      </c>
      <c r="D15" s="112">
        <v>116002</v>
      </c>
      <c r="E15" s="114" t="s">
        <v>168</v>
      </c>
      <c r="F15" s="110">
        <f t="shared" si="0"/>
        <v>181370.17</v>
      </c>
      <c r="G15" s="110">
        <v>181370.17</v>
      </c>
      <c r="H15" s="110"/>
    </row>
    <row r="16" ht="27" customHeight="1" spans="2:8">
      <c r="B16" s="116" t="s">
        <v>216</v>
      </c>
      <c r="C16" s="116" t="s">
        <v>105</v>
      </c>
      <c r="D16" s="112">
        <v>116002</v>
      </c>
      <c r="E16" s="115" t="s">
        <v>185</v>
      </c>
      <c r="F16" s="110">
        <f t="shared" si="0"/>
        <v>9839.12</v>
      </c>
      <c r="G16" s="115"/>
      <c r="H16" s="115">
        <v>9839.12</v>
      </c>
    </row>
    <row r="17" ht="27" customHeight="1" spans="2:8">
      <c r="B17" s="116" t="s">
        <v>217</v>
      </c>
      <c r="C17" s="116" t="s">
        <v>86</v>
      </c>
      <c r="D17" s="112">
        <v>116002</v>
      </c>
      <c r="E17" s="115" t="s">
        <v>218</v>
      </c>
      <c r="F17" s="110">
        <f t="shared" si="0"/>
        <v>22868</v>
      </c>
      <c r="G17" s="115">
        <v>22868</v>
      </c>
      <c r="H17" s="11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K10" sqref="K10"/>
    </sheetView>
  </sheetViews>
  <sheetFormatPr defaultColWidth="10" defaultRowHeight="13.5" outlineLevelCol="7"/>
  <cols>
    <col min="1" max="1" width="1.53333333333333" style="78" customWidth="1"/>
    <col min="2" max="4" width="6.63333333333333" style="78" customWidth="1"/>
    <col min="5" max="5" width="26.6333333333333" style="78" customWidth="1"/>
    <col min="6" max="6" width="48.6333333333333" style="78" customWidth="1"/>
    <col min="7" max="7" width="26.6333333333333" style="78" customWidth="1"/>
    <col min="8" max="8" width="1.53333333333333" style="78" customWidth="1"/>
    <col min="9" max="10" width="9.76666666666667" style="78" customWidth="1"/>
    <col min="11" max="16384" width="10" style="78"/>
  </cols>
  <sheetData>
    <row r="1" ht="25" customHeight="1" spans="1:8">
      <c r="A1" s="79"/>
      <c r="B1" s="3"/>
      <c r="C1" s="3"/>
      <c r="D1" s="3"/>
      <c r="E1" s="80"/>
      <c r="F1" s="80"/>
      <c r="G1" s="81" t="s">
        <v>219</v>
      </c>
      <c r="H1" s="82"/>
    </row>
    <row r="2" ht="22.8" customHeight="1" spans="1:8">
      <c r="A2" s="79"/>
      <c r="B2" s="83" t="s">
        <v>220</v>
      </c>
      <c r="C2" s="83"/>
      <c r="D2" s="83"/>
      <c r="E2" s="83"/>
      <c r="F2" s="83"/>
      <c r="G2" s="83"/>
      <c r="H2" s="82" t="s">
        <v>3</v>
      </c>
    </row>
    <row r="3" ht="19.5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4" t="s">
        <v>80</v>
      </c>
      <c r="C4" s="54"/>
      <c r="D4" s="54"/>
      <c r="E4" s="54" t="s">
        <v>70</v>
      </c>
      <c r="F4" s="54" t="s">
        <v>71</v>
      </c>
      <c r="G4" s="54" t="s">
        <v>221</v>
      </c>
      <c r="H4" s="89"/>
    </row>
    <row r="5" ht="24" customHeight="1" spans="1:8">
      <c r="A5" s="88"/>
      <c r="B5" s="54" t="s">
        <v>81</v>
      </c>
      <c r="C5" s="54" t="s">
        <v>82</v>
      </c>
      <c r="D5" s="54" t="s">
        <v>83</v>
      </c>
      <c r="E5" s="54"/>
      <c r="F5" s="54"/>
      <c r="G5" s="54"/>
      <c r="H5" s="90"/>
    </row>
    <row r="6" ht="28" customHeight="1" spans="1:8">
      <c r="A6" s="91"/>
      <c r="B6" s="54"/>
      <c r="C6" s="54"/>
      <c r="D6" s="54"/>
      <c r="E6" s="54"/>
      <c r="F6" s="54" t="s">
        <v>72</v>
      </c>
      <c r="G6" s="57">
        <f>SUM(G7:G8)</f>
        <v>1200000</v>
      </c>
      <c r="H6" s="92"/>
    </row>
    <row r="7" ht="31" customHeight="1" spans="1:8">
      <c r="A7" s="91"/>
      <c r="B7" s="93">
        <v>208</v>
      </c>
      <c r="C7" s="93" t="s">
        <v>86</v>
      </c>
      <c r="D7" s="93" t="s">
        <v>91</v>
      </c>
      <c r="E7" s="54">
        <v>116002</v>
      </c>
      <c r="F7" s="54" t="s">
        <v>92</v>
      </c>
      <c r="G7" s="57">
        <v>650000</v>
      </c>
      <c r="H7" s="92"/>
    </row>
    <row r="8" ht="22.8" customHeight="1" spans="1:8">
      <c r="A8" s="91"/>
      <c r="B8" s="93" t="s">
        <v>89</v>
      </c>
      <c r="C8" s="93" t="s">
        <v>93</v>
      </c>
      <c r="D8" s="93" t="s">
        <v>98</v>
      </c>
      <c r="E8" s="54">
        <v>116002</v>
      </c>
      <c r="F8" s="54" t="s">
        <v>99</v>
      </c>
      <c r="G8" s="57">
        <v>550000</v>
      </c>
      <c r="H8" s="92"/>
    </row>
    <row r="9" ht="22.8" customHeight="1" spans="1:8">
      <c r="A9" s="91"/>
      <c r="B9" s="93"/>
      <c r="C9" s="93"/>
      <c r="D9" s="93"/>
      <c r="E9" s="54"/>
      <c r="F9" s="54"/>
      <c r="G9" s="57"/>
      <c r="H9" s="92"/>
    </row>
    <row r="10" ht="22.8" customHeight="1" spans="1:8">
      <c r="A10" s="91"/>
      <c r="B10" s="93"/>
      <c r="C10" s="93"/>
      <c r="D10" s="93"/>
      <c r="E10" s="54"/>
      <c r="F10" s="54"/>
      <c r="G10" s="57"/>
      <c r="H10" s="92"/>
    </row>
    <row r="11" ht="22.8" customHeight="1" spans="1:8">
      <c r="A11" s="91"/>
      <c r="B11" s="93"/>
      <c r="C11" s="93"/>
      <c r="D11" s="93"/>
      <c r="E11" s="54"/>
      <c r="F11" s="54"/>
      <c r="G11" s="57"/>
      <c r="H11" s="92"/>
    </row>
    <row r="12" ht="22.8" customHeight="1" spans="1:8">
      <c r="A12" s="91"/>
      <c r="B12" s="93"/>
      <c r="C12" s="93"/>
      <c r="D12" s="93"/>
      <c r="E12" s="54"/>
      <c r="F12" s="54"/>
      <c r="G12" s="57"/>
      <c r="H12" s="92"/>
    </row>
    <row r="13" ht="22.8" customHeight="1" spans="1:8">
      <c r="A13" s="91"/>
      <c r="B13" s="93"/>
      <c r="C13" s="93"/>
      <c r="D13" s="93"/>
      <c r="E13" s="54"/>
      <c r="F13" s="54"/>
      <c r="G13" s="57"/>
      <c r="H13" s="92"/>
    </row>
    <row r="14" ht="22.8" customHeight="1" spans="1:8">
      <c r="A14" s="91"/>
      <c r="B14" s="93"/>
      <c r="C14" s="93"/>
      <c r="D14" s="93"/>
      <c r="E14" s="54"/>
      <c r="F14" s="54"/>
      <c r="G14" s="57"/>
      <c r="H14" s="92"/>
    </row>
    <row r="15" ht="22.8" customHeight="1" spans="1:8">
      <c r="A15" s="88"/>
      <c r="B15" s="94"/>
      <c r="C15" s="94"/>
      <c r="D15" s="94"/>
      <c r="E15" s="61"/>
      <c r="F15" s="61" t="s">
        <v>23</v>
      </c>
      <c r="G15" s="62"/>
      <c r="H15" s="89"/>
    </row>
    <row r="16" ht="22.8" customHeight="1" spans="1:8">
      <c r="A16" s="88"/>
      <c r="B16" s="94"/>
      <c r="C16" s="94"/>
      <c r="D16" s="94"/>
      <c r="E16" s="61"/>
      <c r="F16" s="61" t="s">
        <v>23</v>
      </c>
      <c r="G16" s="62"/>
      <c r="H16" s="89"/>
    </row>
    <row r="17" ht="28" customHeight="1" spans="1:8">
      <c r="A17" s="88"/>
      <c r="B17" s="94"/>
      <c r="C17" s="94"/>
      <c r="D17" s="94"/>
      <c r="E17" s="61"/>
      <c r="F17" s="61"/>
      <c r="G17" s="62"/>
      <c r="H17" s="90"/>
    </row>
    <row r="18" ht="28" customHeight="1" spans="1:8">
      <c r="A18" s="88"/>
      <c r="B18" s="94"/>
      <c r="C18" s="94"/>
      <c r="D18" s="94"/>
      <c r="E18" s="61"/>
      <c r="F18" s="61"/>
      <c r="G18" s="62"/>
      <c r="H18" s="90"/>
    </row>
    <row r="19" ht="9.75" customHeight="1" spans="1:8">
      <c r="A19" s="95"/>
      <c r="B19" s="96"/>
      <c r="C19" s="96"/>
      <c r="D19" s="96"/>
      <c r="E19" s="96"/>
      <c r="F19" s="95"/>
      <c r="G19" s="95"/>
      <c r="H19" s="9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3"/>
      <c r="C1" s="49"/>
      <c r="D1" s="50"/>
      <c r="E1" s="50"/>
      <c r="F1" s="50"/>
      <c r="G1" s="50"/>
      <c r="H1" s="50"/>
      <c r="I1" s="65" t="s">
        <v>222</v>
      </c>
      <c r="J1" s="53"/>
    </row>
    <row r="2" ht="22.8" customHeight="1" spans="1:10">
      <c r="A2" s="48"/>
      <c r="B2" s="4" t="s">
        <v>223</v>
      </c>
      <c r="C2" s="4"/>
      <c r="D2" s="4"/>
      <c r="E2" s="4"/>
      <c r="F2" s="4"/>
      <c r="G2" s="4"/>
      <c r="H2" s="4"/>
      <c r="I2" s="4"/>
      <c r="J2" s="53" t="s">
        <v>3</v>
      </c>
    </row>
    <row r="3" ht="19.55" customHeight="1" spans="1:10">
      <c r="A3" s="51"/>
      <c r="B3" s="52" t="s">
        <v>5</v>
      </c>
      <c r="C3" s="52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3"/>
      <c r="B4" s="54" t="s">
        <v>224</v>
      </c>
      <c r="C4" s="54" t="s">
        <v>71</v>
      </c>
      <c r="D4" s="54" t="s">
        <v>225</v>
      </c>
      <c r="E4" s="54"/>
      <c r="F4" s="54"/>
      <c r="G4" s="54"/>
      <c r="H4" s="54"/>
      <c r="I4" s="54"/>
      <c r="J4" s="68"/>
    </row>
    <row r="5" ht="24.4" customHeight="1" spans="1:10">
      <c r="A5" s="55"/>
      <c r="B5" s="54"/>
      <c r="C5" s="54"/>
      <c r="D5" s="54" t="s">
        <v>59</v>
      </c>
      <c r="E5" s="73" t="s">
        <v>226</v>
      </c>
      <c r="F5" s="54" t="s">
        <v>227</v>
      </c>
      <c r="G5" s="54"/>
      <c r="H5" s="54"/>
      <c r="I5" s="54" t="s">
        <v>189</v>
      </c>
      <c r="J5" s="68"/>
    </row>
    <row r="6" ht="24.4" customHeight="1" spans="1:10">
      <c r="A6" s="55"/>
      <c r="B6" s="54"/>
      <c r="C6" s="54"/>
      <c r="D6" s="54"/>
      <c r="E6" s="73"/>
      <c r="F6" s="54" t="s">
        <v>165</v>
      </c>
      <c r="G6" s="54" t="s">
        <v>228</v>
      </c>
      <c r="H6" s="54" t="s">
        <v>229</v>
      </c>
      <c r="I6" s="54"/>
      <c r="J6" s="69"/>
    </row>
    <row r="7" ht="22.8" customHeight="1" spans="1:10">
      <c r="A7" s="56"/>
      <c r="B7" s="54"/>
      <c r="C7" s="54" t="s">
        <v>72</v>
      </c>
      <c r="D7" s="57"/>
      <c r="E7" s="57"/>
      <c r="F7" s="57"/>
      <c r="G7" s="57"/>
      <c r="H7" s="57"/>
      <c r="I7" s="57"/>
      <c r="J7" s="70"/>
    </row>
    <row r="8" s="47" customFormat="1" ht="22.8" customHeight="1" spans="1:10">
      <c r="A8" s="74"/>
      <c r="B8" s="54">
        <v>116002</v>
      </c>
      <c r="C8" s="75" t="s">
        <v>0</v>
      </c>
      <c r="D8" s="76">
        <v>2400</v>
      </c>
      <c r="E8" s="76"/>
      <c r="F8" s="76"/>
      <c r="G8" s="76"/>
      <c r="H8" s="76"/>
      <c r="I8" s="76">
        <v>2400</v>
      </c>
      <c r="J8" s="77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70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70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70"/>
    </row>
    <row r="12" ht="22.8" customHeight="1" spans="1:10">
      <c r="A12" s="56"/>
      <c r="B12" s="54"/>
      <c r="C12" s="54"/>
      <c r="D12" s="57"/>
      <c r="E12" s="57"/>
      <c r="F12" s="57"/>
      <c r="G12" s="57"/>
      <c r="H12" s="57"/>
      <c r="I12" s="57"/>
      <c r="J12" s="70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70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70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70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3"/>
      <c r="C1" s="3"/>
      <c r="D1" s="3"/>
      <c r="E1" s="49"/>
      <c r="F1" s="49"/>
      <c r="G1" s="50"/>
      <c r="H1" s="50"/>
      <c r="I1" s="65" t="s">
        <v>230</v>
      </c>
      <c r="J1" s="53"/>
    </row>
    <row r="2" ht="22.8" customHeight="1" spans="1:10">
      <c r="A2" s="48"/>
      <c r="B2" s="4" t="s">
        <v>231</v>
      </c>
      <c r="C2" s="4"/>
      <c r="D2" s="4"/>
      <c r="E2" s="4"/>
      <c r="F2" s="4"/>
      <c r="G2" s="4"/>
      <c r="H2" s="4"/>
      <c r="I2" s="4"/>
      <c r="J2" s="53"/>
    </row>
    <row r="3" ht="19.5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6" t="s">
        <v>6</v>
      </c>
      <c r="J3" s="67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232</v>
      </c>
      <c r="H4" s="54"/>
      <c r="I4" s="54"/>
      <c r="J4" s="68"/>
    </row>
    <row r="5" ht="24.4" customHeight="1" spans="1:10">
      <c r="A5" s="55"/>
      <c r="B5" s="54" t="s">
        <v>80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76</v>
      </c>
      <c r="I5" s="54" t="s">
        <v>77</v>
      </c>
      <c r="J5" s="68"/>
    </row>
    <row r="6" ht="24.4" customHeight="1" spans="1:10">
      <c r="A6" s="55"/>
      <c r="B6" s="54" t="s">
        <v>81</v>
      </c>
      <c r="C6" s="54" t="s">
        <v>82</v>
      </c>
      <c r="D6" s="54" t="s">
        <v>83</v>
      </c>
      <c r="E6" s="54"/>
      <c r="F6" s="54"/>
      <c r="G6" s="54"/>
      <c r="H6" s="54"/>
      <c r="I6" s="54"/>
      <c r="J6" s="69"/>
    </row>
    <row r="7" ht="22.8" customHeight="1" spans="1:10">
      <c r="A7" s="56"/>
      <c r="B7" s="54"/>
      <c r="C7" s="54"/>
      <c r="D7" s="54"/>
      <c r="E7" s="54"/>
      <c r="F7" s="54" t="s">
        <v>72</v>
      </c>
      <c r="G7" s="57"/>
      <c r="H7" s="57"/>
      <c r="I7" s="57"/>
      <c r="J7" s="70"/>
    </row>
    <row r="8" ht="22.8" customHeight="1" spans="1:10">
      <c r="A8" s="56"/>
      <c r="B8" s="54"/>
      <c r="C8" s="54"/>
      <c r="D8" s="54"/>
      <c r="E8" s="59">
        <v>116002</v>
      </c>
      <c r="F8" s="59" t="s">
        <v>233</v>
      </c>
      <c r="G8" s="57"/>
      <c r="H8" s="57"/>
      <c r="I8" s="57"/>
      <c r="J8" s="70"/>
    </row>
    <row r="9" ht="22.8" customHeight="1" spans="1:10">
      <c r="A9" s="56"/>
      <c r="B9" s="54"/>
      <c r="C9" s="54"/>
      <c r="D9" s="54"/>
      <c r="E9" s="59"/>
      <c r="F9" s="59"/>
      <c r="G9" s="57"/>
      <c r="H9" s="57"/>
      <c r="I9" s="57"/>
      <c r="J9" s="70"/>
    </row>
    <row r="10" ht="22.8" customHeight="1" spans="1:10">
      <c r="A10" s="56"/>
      <c r="B10" s="54"/>
      <c r="C10" s="54"/>
      <c r="D10" s="54"/>
      <c r="E10" s="54"/>
      <c r="F10" s="54"/>
      <c r="G10" s="57"/>
      <c r="H10" s="57"/>
      <c r="I10" s="57"/>
      <c r="J10" s="70"/>
    </row>
    <row r="11" ht="22.8" customHeight="1" spans="1:10">
      <c r="A11" s="56"/>
      <c r="B11" s="54"/>
      <c r="C11" s="54"/>
      <c r="D11" s="54"/>
      <c r="E11" s="54"/>
      <c r="F11" s="54"/>
      <c r="G11" s="57"/>
      <c r="H11" s="57"/>
      <c r="I11" s="57"/>
      <c r="J11" s="70"/>
    </row>
    <row r="12" ht="22.8" customHeight="1" spans="1:10">
      <c r="A12" s="56"/>
      <c r="B12" s="54"/>
      <c r="C12" s="54"/>
      <c r="D12" s="54"/>
      <c r="E12" s="54"/>
      <c r="F12" s="54"/>
      <c r="G12" s="57"/>
      <c r="H12" s="57"/>
      <c r="I12" s="57"/>
      <c r="J12" s="70"/>
    </row>
    <row r="13" ht="22.8" customHeight="1" spans="1:10">
      <c r="A13" s="56"/>
      <c r="B13" s="54"/>
      <c r="C13" s="54"/>
      <c r="D13" s="54"/>
      <c r="E13" s="54"/>
      <c r="F13" s="54"/>
      <c r="G13" s="57"/>
      <c r="H13" s="57"/>
      <c r="I13" s="57"/>
      <c r="J13" s="70"/>
    </row>
    <row r="14" ht="22.8" customHeight="1" spans="1:10">
      <c r="A14" s="56"/>
      <c r="B14" s="54"/>
      <c r="C14" s="54"/>
      <c r="D14" s="54"/>
      <c r="E14" s="54"/>
      <c r="F14" s="54"/>
      <c r="G14" s="57"/>
      <c r="H14" s="57"/>
      <c r="I14" s="57"/>
      <c r="J14" s="70"/>
    </row>
    <row r="15" ht="22.8" customHeight="1" spans="1:10">
      <c r="A15" s="56"/>
      <c r="B15" s="54"/>
      <c r="C15" s="54"/>
      <c r="D15" s="54"/>
      <c r="E15" s="54"/>
      <c r="F15" s="54"/>
      <c r="G15" s="57"/>
      <c r="H15" s="57"/>
      <c r="I15" s="57"/>
      <c r="J15" s="70"/>
    </row>
    <row r="16" ht="22.8" customHeight="1" spans="1:10">
      <c r="A16" s="55"/>
      <c r="B16" s="61"/>
      <c r="C16" s="61"/>
      <c r="D16" s="61"/>
      <c r="E16" s="61"/>
      <c r="F16" s="61" t="s">
        <v>23</v>
      </c>
      <c r="G16" s="62"/>
      <c r="H16" s="62"/>
      <c r="I16" s="62"/>
      <c r="J16" s="68"/>
    </row>
    <row r="17" ht="22.8" customHeight="1" spans="1:10">
      <c r="A17" s="55"/>
      <c r="B17" s="61"/>
      <c r="C17" s="61"/>
      <c r="D17" s="61"/>
      <c r="E17" s="61"/>
      <c r="F17" s="61" t="s">
        <v>23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3"/>
      <c r="C1" s="49"/>
      <c r="D1" s="50"/>
      <c r="E1" s="50"/>
      <c r="F1" s="50"/>
      <c r="G1" s="50"/>
      <c r="H1" s="50"/>
      <c r="I1" s="65" t="s">
        <v>234</v>
      </c>
      <c r="J1" s="53"/>
    </row>
    <row r="2" ht="22.8" customHeight="1" spans="1:10">
      <c r="A2" s="48"/>
      <c r="B2" s="4" t="s">
        <v>235</v>
      </c>
      <c r="C2" s="4"/>
      <c r="D2" s="4"/>
      <c r="E2" s="4"/>
      <c r="F2" s="4"/>
      <c r="G2" s="4"/>
      <c r="H2" s="4"/>
      <c r="I2" s="4"/>
      <c r="J2" s="53" t="s">
        <v>3</v>
      </c>
    </row>
    <row r="3" ht="19.55" customHeight="1" spans="1:10">
      <c r="A3" s="51"/>
      <c r="B3" s="52" t="s">
        <v>5</v>
      </c>
      <c r="C3" s="52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3"/>
      <c r="B4" s="54" t="s">
        <v>224</v>
      </c>
      <c r="C4" s="54" t="s">
        <v>71</v>
      </c>
      <c r="D4" s="54" t="s">
        <v>225</v>
      </c>
      <c r="E4" s="54"/>
      <c r="F4" s="54"/>
      <c r="G4" s="54"/>
      <c r="H4" s="54"/>
      <c r="I4" s="54"/>
      <c r="J4" s="68"/>
    </row>
    <row r="5" ht="24.4" customHeight="1" spans="1:10">
      <c r="A5" s="55"/>
      <c r="B5" s="54"/>
      <c r="C5" s="54"/>
      <c r="D5" s="54" t="s">
        <v>59</v>
      </c>
      <c r="E5" s="73" t="s">
        <v>226</v>
      </c>
      <c r="F5" s="54" t="s">
        <v>227</v>
      </c>
      <c r="G5" s="54"/>
      <c r="H5" s="54"/>
      <c r="I5" s="54" t="s">
        <v>189</v>
      </c>
      <c r="J5" s="68"/>
    </row>
    <row r="6" ht="24.4" customHeight="1" spans="1:10">
      <c r="A6" s="55"/>
      <c r="B6" s="54"/>
      <c r="C6" s="54"/>
      <c r="D6" s="54"/>
      <c r="E6" s="73"/>
      <c r="F6" s="54" t="s">
        <v>165</v>
      </c>
      <c r="G6" s="54" t="s">
        <v>228</v>
      </c>
      <c r="H6" s="54" t="s">
        <v>229</v>
      </c>
      <c r="I6" s="54"/>
      <c r="J6" s="69"/>
    </row>
    <row r="7" ht="22.8" customHeight="1" spans="1:10">
      <c r="A7" s="56"/>
      <c r="B7" s="54"/>
      <c r="C7" s="54" t="s">
        <v>72</v>
      </c>
      <c r="D7" s="57"/>
      <c r="E7" s="57"/>
      <c r="F7" s="57"/>
      <c r="G7" s="57"/>
      <c r="H7" s="57"/>
      <c r="I7" s="57"/>
      <c r="J7" s="70"/>
    </row>
    <row r="8" ht="22.8" customHeight="1" spans="1:10">
      <c r="A8" s="56"/>
      <c r="B8" s="59">
        <v>116002</v>
      </c>
      <c r="C8" s="59" t="s">
        <v>233</v>
      </c>
      <c r="D8" s="57"/>
      <c r="E8" s="57"/>
      <c r="F8" s="57"/>
      <c r="G8" s="57"/>
      <c r="H8" s="57"/>
      <c r="I8" s="57"/>
      <c r="J8" s="70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70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70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70"/>
    </row>
    <row r="12" ht="22.8" customHeight="1" spans="1:10">
      <c r="A12" s="56"/>
      <c r="B12" s="59"/>
      <c r="C12" s="59"/>
      <c r="D12" s="57"/>
      <c r="E12" s="57"/>
      <c r="F12" s="57"/>
      <c r="G12" s="57"/>
      <c r="H12" s="57"/>
      <c r="I12" s="57"/>
      <c r="J12" s="70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70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70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70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70"/>
    </row>
    <row r="17" ht="22.8" customHeight="1" spans="1:10">
      <c r="A17" s="56"/>
      <c r="B17" s="54"/>
      <c r="C17" s="54"/>
      <c r="D17" s="57"/>
      <c r="E17" s="57"/>
      <c r="F17" s="57"/>
      <c r="G17" s="57"/>
      <c r="H17" s="57"/>
      <c r="I17" s="57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3"/>
      <c r="C1" s="3"/>
      <c r="D1" s="3"/>
      <c r="E1" s="49"/>
      <c r="F1" s="49"/>
      <c r="G1" s="50"/>
      <c r="H1" s="50"/>
      <c r="I1" s="65" t="s">
        <v>236</v>
      </c>
      <c r="J1" s="53"/>
    </row>
    <row r="2" ht="22.8" customHeight="1" spans="1:10">
      <c r="A2" s="48"/>
      <c r="B2" s="4" t="s">
        <v>237</v>
      </c>
      <c r="C2" s="4"/>
      <c r="D2" s="4"/>
      <c r="E2" s="4"/>
      <c r="F2" s="4"/>
      <c r="G2" s="4"/>
      <c r="H2" s="4"/>
      <c r="I2" s="4"/>
      <c r="J2" s="53" t="s">
        <v>3</v>
      </c>
    </row>
    <row r="3" ht="19.55" customHeight="1" spans="1:10">
      <c r="A3" s="51"/>
      <c r="B3" s="52" t="s">
        <v>5</v>
      </c>
      <c r="C3" s="52"/>
      <c r="D3" s="52"/>
      <c r="E3" s="52"/>
      <c r="F3" s="52"/>
      <c r="G3" s="51"/>
      <c r="H3" s="51"/>
      <c r="I3" s="66" t="s">
        <v>6</v>
      </c>
      <c r="J3" s="67"/>
    </row>
    <row r="4" ht="24.4" customHeight="1" spans="1:10">
      <c r="A4" s="53"/>
      <c r="B4" s="54" t="s">
        <v>9</v>
      </c>
      <c r="C4" s="54"/>
      <c r="D4" s="54"/>
      <c r="E4" s="54"/>
      <c r="F4" s="54"/>
      <c r="G4" s="54" t="s">
        <v>238</v>
      </c>
      <c r="H4" s="54"/>
      <c r="I4" s="54"/>
      <c r="J4" s="68"/>
    </row>
    <row r="5" ht="24.4" customHeight="1" spans="1:10">
      <c r="A5" s="55"/>
      <c r="B5" s="54" t="s">
        <v>80</v>
      </c>
      <c r="C5" s="54"/>
      <c r="D5" s="54"/>
      <c r="E5" s="54" t="s">
        <v>70</v>
      </c>
      <c r="F5" s="54" t="s">
        <v>71</v>
      </c>
      <c r="G5" s="54" t="s">
        <v>59</v>
      </c>
      <c r="H5" s="54" t="s">
        <v>76</v>
      </c>
      <c r="I5" s="54" t="s">
        <v>77</v>
      </c>
      <c r="J5" s="68"/>
    </row>
    <row r="6" ht="24.4" customHeight="1" spans="1:10">
      <c r="A6" s="55"/>
      <c r="B6" s="54" t="s">
        <v>81</v>
      </c>
      <c r="C6" s="54" t="s">
        <v>82</v>
      </c>
      <c r="D6" s="54" t="s">
        <v>83</v>
      </c>
      <c r="E6" s="54"/>
      <c r="F6" s="54"/>
      <c r="G6" s="54"/>
      <c r="H6" s="54"/>
      <c r="I6" s="54"/>
      <c r="J6" s="69"/>
    </row>
    <row r="7" ht="22.8" customHeight="1" spans="1:10">
      <c r="A7" s="56"/>
      <c r="B7" s="54"/>
      <c r="C7" s="54"/>
      <c r="D7" s="54"/>
      <c r="E7" s="54"/>
      <c r="F7" s="54" t="s">
        <v>72</v>
      </c>
      <c r="G7" s="57"/>
      <c r="H7" s="57"/>
      <c r="I7" s="57"/>
      <c r="J7" s="70"/>
    </row>
    <row r="8" s="47" customFormat="1" ht="22.8" customHeight="1" spans="1:10">
      <c r="A8" s="58"/>
      <c r="B8" s="59"/>
      <c r="C8" s="59"/>
      <c r="D8" s="59"/>
      <c r="E8" s="59">
        <v>116002</v>
      </c>
      <c r="F8" s="59" t="s">
        <v>233</v>
      </c>
      <c r="G8" s="60"/>
      <c r="H8" s="60"/>
      <c r="I8" s="60"/>
      <c r="J8" s="71"/>
    </row>
    <row r="9" ht="22.8" customHeight="1" spans="1:10">
      <c r="A9" s="55"/>
      <c r="B9" s="61"/>
      <c r="C9" s="61"/>
      <c r="D9" s="61"/>
      <c r="E9" s="61"/>
      <c r="F9" s="61"/>
      <c r="G9" s="62"/>
      <c r="H9" s="62"/>
      <c r="I9" s="62"/>
      <c r="J9" s="68"/>
    </row>
    <row r="10" ht="22.8" customHeight="1" spans="1:10">
      <c r="A10" s="55"/>
      <c r="B10" s="61"/>
      <c r="C10" s="61"/>
      <c r="D10" s="61"/>
      <c r="E10" s="61"/>
      <c r="F10" s="61"/>
      <c r="G10" s="62"/>
      <c r="H10" s="62"/>
      <c r="I10" s="62"/>
      <c r="J10" s="68"/>
    </row>
    <row r="11" ht="22.8" customHeight="1" spans="1:10">
      <c r="A11" s="55"/>
      <c r="B11" s="61"/>
      <c r="C11" s="61"/>
      <c r="D11" s="61"/>
      <c r="E11" s="61"/>
      <c r="F11" s="61"/>
      <c r="G11" s="62"/>
      <c r="H11" s="62"/>
      <c r="I11" s="62"/>
      <c r="J11" s="68"/>
    </row>
    <row r="12" ht="22.8" customHeight="1" spans="1:10">
      <c r="A12" s="55"/>
      <c r="B12" s="61"/>
      <c r="C12" s="61"/>
      <c r="D12" s="61"/>
      <c r="E12" s="61"/>
      <c r="F12" s="61"/>
      <c r="G12" s="62"/>
      <c r="H12" s="62"/>
      <c r="I12" s="62"/>
      <c r="J12" s="68"/>
    </row>
    <row r="13" ht="22.8" customHeight="1" spans="1:10">
      <c r="A13" s="55"/>
      <c r="B13" s="61"/>
      <c r="C13" s="61"/>
      <c r="D13" s="61"/>
      <c r="E13" s="61"/>
      <c r="F13" s="61"/>
      <c r="G13" s="62"/>
      <c r="H13" s="62"/>
      <c r="I13" s="62"/>
      <c r="J13" s="68"/>
    </row>
    <row r="14" ht="22.8" customHeight="1" spans="1:10">
      <c r="A14" s="55"/>
      <c r="B14" s="61"/>
      <c r="C14" s="61"/>
      <c r="D14" s="61"/>
      <c r="E14" s="61"/>
      <c r="F14" s="61"/>
      <c r="G14" s="62"/>
      <c r="H14" s="62"/>
      <c r="I14" s="62"/>
      <c r="J14" s="68"/>
    </row>
    <row r="15" ht="22.8" customHeight="1" spans="1:10">
      <c r="A15" s="55"/>
      <c r="B15" s="61"/>
      <c r="C15" s="61"/>
      <c r="D15" s="61"/>
      <c r="E15" s="61"/>
      <c r="F15" s="61"/>
      <c r="G15" s="62"/>
      <c r="H15" s="62"/>
      <c r="I15" s="62"/>
      <c r="J15" s="68"/>
    </row>
    <row r="16" ht="22.8" customHeight="1" spans="1:10">
      <c r="A16" s="55"/>
      <c r="B16" s="61"/>
      <c r="C16" s="61"/>
      <c r="D16" s="61"/>
      <c r="E16" s="61"/>
      <c r="F16" s="61" t="s">
        <v>23</v>
      </c>
      <c r="G16" s="62"/>
      <c r="H16" s="62"/>
      <c r="I16" s="62"/>
      <c r="J16" s="68"/>
    </row>
    <row r="17" ht="22.8" customHeight="1" spans="1:10">
      <c r="A17" s="55"/>
      <c r="B17" s="61"/>
      <c r="C17" s="61"/>
      <c r="D17" s="61"/>
      <c r="E17" s="61"/>
      <c r="F17" s="61" t="s">
        <v>239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20" sqref="M20"/>
    </sheetView>
  </sheetViews>
  <sheetFormatPr defaultColWidth="9" defaultRowHeight="13.5"/>
  <cols>
    <col min="1" max="1" width="9" style="2"/>
    <col min="2" max="2" width="12.5583333333333" style="2" customWidth="1"/>
    <col min="3" max="3" width="9" style="25"/>
    <col min="4" max="4" width="9" style="2"/>
    <col min="5" max="5" width="10.25" style="2" customWidth="1"/>
    <col min="6" max="6" width="12.6333333333333" style="2" customWidth="1"/>
    <col min="7" max="7" width="17.5" style="2" customWidth="1"/>
    <col min="8" max="8" width="10.25" style="2" customWidth="1"/>
    <col min="9" max="9" width="10.5" style="2" customWidth="1"/>
    <col min="10" max="10" width="9.88333333333333" style="2" customWidth="1"/>
    <col min="11" max="11" width="9.63333333333333" style="2" customWidth="1"/>
    <col min="12" max="12" width="9.5" style="2" customWidth="1"/>
    <col min="13" max="13" width="9.75" style="2" customWidth="1"/>
    <col min="14" max="16384" width="9" style="2"/>
  </cols>
  <sheetData>
    <row r="1" ht="19" customHeight="1" spans="2:10">
      <c r="B1" s="3"/>
      <c r="J1" s="2" t="s">
        <v>240</v>
      </c>
    </row>
    <row r="2" ht="24" customHeight="1" spans="2:13">
      <c r="B2" s="26" t="s">
        <v>241</v>
      </c>
      <c r="C2" s="27"/>
      <c r="D2" s="27"/>
      <c r="E2" s="27"/>
      <c r="F2" s="27"/>
      <c r="G2" s="27"/>
      <c r="H2" s="27"/>
      <c r="I2" s="27"/>
      <c r="J2" s="42"/>
      <c r="K2" s="43"/>
      <c r="L2" s="43"/>
      <c r="M2" s="43"/>
    </row>
    <row r="3" ht="25" customHeight="1" spans="2:13">
      <c r="B3" s="28" t="s">
        <v>242</v>
      </c>
      <c r="C3" s="28"/>
      <c r="D3" s="28"/>
      <c r="E3" s="28"/>
      <c r="F3" s="28"/>
      <c r="G3" s="28"/>
      <c r="H3" s="28"/>
      <c r="I3" s="28"/>
      <c r="J3" s="28"/>
      <c r="K3" s="44"/>
      <c r="L3" s="44"/>
      <c r="M3" s="44"/>
    </row>
    <row r="4" ht="25" customHeight="1" spans="2:13">
      <c r="B4" s="29" t="s">
        <v>243</v>
      </c>
      <c r="C4" s="30" t="s">
        <v>244</v>
      </c>
      <c r="D4" s="30"/>
      <c r="E4" s="30"/>
      <c r="F4" s="30"/>
      <c r="G4" s="30"/>
      <c r="H4" s="30"/>
      <c r="I4" s="30"/>
      <c r="J4" s="30"/>
      <c r="K4" s="45"/>
      <c r="L4" s="45"/>
      <c r="M4" s="45"/>
    </row>
    <row r="5" ht="25" customHeight="1" spans="2:13">
      <c r="B5" s="29" t="s">
        <v>245</v>
      </c>
      <c r="C5" s="30" t="s">
        <v>0</v>
      </c>
      <c r="D5" s="30"/>
      <c r="E5" s="30"/>
      <c r="F5" s="30"/>
      <c r="G5" s="30"/>
      <c r="H5" s="30"/>
      <c r="I5" s="30"/>
      <c r="J5" s="30"/>
      <c r="K5" s="45"/>
      <c r="L5" s="45"/>
      <c r="M5" s="45"/>
    </row>
    <row r="6" ht="25" customHeight="1" spans="2:13">
      <c r="B6" s="31" t="s">
        <v>246</v>
      </c>
      <c r="C6" s="32" t="s">
        <v>247</v>
      </c>
      <c r="D6" s="32"/>
      <c r="E6" s="32"/>
      <c r="F6" s="33">
        <v>65</v>
      </c>
      <c r="G6" s="33"/>
      <c r="H6" s="33"/>
      <c r="I6" s="33"/>
      <c r="J6" s="33"/>
      <c r="K6" s="45"/>
      <c r="L6" s="45"/>
      <c r="M6" s="45"/>
    </row>
    <row r="7" ht="25" customHeight="1" spans="2:13">
      <c r="B7" s="34"/>
      <c r="C7" s="32" t="s">
        <v>248</v>
      </c>
      <c r="D7" s="32"/>
      <c r="E7" s="32"/>
      <c r="F7" s="33">
        <v>65</v>
      </c>
      <c r="G7" s="33"/>
      <c r="H7" s="33"/>
      <c r="I7" s="33"/>
      <c r="J7" s="33"/>
      <c r="K7" s="45"/>
      <c r="L7" s="45"/>
      <c r="M7" s="45"/>
    </row>
    <row r="8" ht="25" customHeight="1" spans="2:13">
      <c r="B8" s="34"/>
      <c r="C8" s="32" t="s">
        <v>249</v>
      </c>
      <c r="D8" s="32"/>
      <c r="E8" s="32"/>
      <c r="F8" s="33"/>
      <c r="G8" s="33"/>
      <c r="H8" s="33"/>
      <c r="I8" s="33"/>
      <c r="J8" s="33"/>
      <c r="K8" s="45"/>
      <c r="L8" s="45"/>
      <c r="M8" s="45"/>
    </row>
    <row r="9" ht="25" customHeight="1" spans="2:13">
      <c r="B9" s="31" t="s">
        <v>250</v>
      </c>
      <c r="C9" s="35" t="s">
        <v>251</v>
      </c>
      <c r="D9" s="35"/>
      <c r="E9" s="35"/>
      <c r="F9" s="35"/>
      <c r="G9" s="35"/>
      <c r="H9" s="35"/>
      <c r="I9" s="35"/>
      <c r="J9" s="35"/>
      <c r="K9" s="45"/>
      <c r="L9" s="45"/>
      <c r="M9" s="45"/>
    </row>
    <row r="10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5"/>
      <c r="L10" s="45"/>
      <c r="M10" s="45"/>
    </row>
    <row r="11" ht="25" customHeight="1" spans="2:13">
      <c r="B11" s="34" t="s">
        <v>252</v>
      </c>
      <c r="C11" s="29" t="s">
        <v>253</v>
      </c>
      <c r="D11" s="29" t="s">
        <v>254</v>
      </c>
      <c r="E11" s="32" t="s">
        <v>255</v>
      </c>
      <c r="F11" s="32"/>
      <c r="G11" s="32" t="s">
        <v>256</v>
      </c>
      <c r="H11" s="32"/>
      <c r="I11" s="32"/>
      <c r="J11" s="32"/>
      <c r="K11" s="45"/>
      <c r="L11" s="45"/>
      <c r="M11" s="45"/>
    </row>
    <row r="12" ht="25" customHeight="1" spans="2:13">
      <c r="B12" s="34"/>
      <c r="C12" s="34" t="s">
        <v>257</v>
      </c>
      <c r="D12" s="34" t="s">
        <v>258</v>
      </c>
      <c r="E12" s="36" t="s">
        <v>259</v>
      </c>
      <c r="F12" s="37"/>
      <c r="G12" s="46">
        <v>1</v>
      </c>
      <c r="H12" s="46"/>
      <c r="I12" s="46"/>
      <c r="J12" s="46"/>
      <c r="K12" s="45"/>
      <c r="L12" s="45"/>
      <c r="M12" s="45"/>
    </row>
    <row r="13" ht="38" customHeight="1" spans="2:13">
      <c r="B13" s="34"/>
      <c r="C13" s="34"/>
      <c r="D13" s="34"/>
      <c r="E13" s="37"/>
      <c r="F13" s="37"/>
      <c r="G13" s="37"/>
      <c r="H13" s="37"/>
      <c r="I13" s="37"/>
      <c r="J13" s="37"/>
      <c r="K13" s="23"/>
      <c r="L13" s="23"/>
      <c r="M13" s="23"/>
    </row>
    <row r="14" ht="24" customHeight="1" spans="2:10">
      <c r="B14" s="34"/>
      <c r="C14" s="34"/>
      <c r="D14" s="34"/>
      <c r="E14" s="37"/>
      <c r="F14" s="37"/>
      <c r="G14" s="37"/>
      <c r="H14" s="37"/>
      <c r="I14" s="37"/>
      <c r="J14" s="37"/>
    </row>
    <row r="15" ht="24" customHeight="1" spans="2:10">
      <c r="B15" s="34"/>
      <c r="C15" s="34"/>
      <c r="D15" s="34" t="s">
        <v>260</v>
      </c>
      <c r="E15" s="36" t="s">
        <v>261</v>
      </c>
      <c r="F15" s="37"/>
      <c r="G15" s="46">
        <v>1</v>
      </c>
      <c r="H15" s="46"/>
      <c r="I15" s="46"/>
      <c r="J15" s="46"/>
    </row>
    <row r="16" ht="24" customHeight="1" spans="2:10">
      <c r="B16" s="34"/>
      <c r="C16" s="34"/>
      <c r="D16" s="34" t="s">
        <v>262</v>
      </c>
      <c r="E16" s="36" t="s">
        <v>263</v>
      </c>
      <c r="F16" s="37"/>
      <c r="G16" s="37" t="s">
        <v>264</v>
      </c>
      <c r="H16" s="37"/>
      <c r="I16" s="37"/>
      <c r="J16" s="37"/>
    </row>
    <row r="17" ht="24" customHeight="1" spans="2:10">
      <c r="B17" s="34"/>
      <c r="C17" s="34"/>
      <c r="D17" s="34" t="s">
        <v>265</v>
      </c>
      <c r="E17" s="36" t="s">
        <v>266</v>
      </c>
      <c r="F17" s="37"/>
      <c r="G17" s="39" t="s">
        <v>267</v>
      </c>
      <c r="H17" s="37"/>
      <c r="I17" s="37"/>
      <c r="J17" s="37"/>
    </row>
    <row r="18" ht="24" spans="2:10">
      <c r="B18" s="34"/>
      <c r="C18" s="34" t="s">
        <v>268</v>
      </c>
      <c r="D18" s="31" t="s">
        <v>269</v>
      </c>
      <c r="E18" s="39" t="s">
        <v>270</v>
      </c>
      <c r="F18" s="37"/>
      <c r="G18" s="39" t="s">
        <v>271</v>
      </c>
      <c r="H18" s="37"/>
      <c r="I18" s="37"/>
      <c r="J18" s="37"/>
    </row>
    <row r="19" ht="24" spans="2:10">
      <c r="B19" s="34"/>
      <c r="C19" s="34"/>
      <c r="D19" s="31" t="s">
        <v>272</v>
      </c>
      <c r="E19" s="39"/>
      <c r="F19" s="37"/>
      <c r="G19" s="39"/>
      <c r="H19" s="37"/>
      <c r="I19" s="37"/>
      <c r="J19" s="37"/>
    </row>
    <row r="20" ht="24" spans="2:10">
      <c r="B20" s="34"/>
      <c r="C20" s="34"/>
      <c r="D20" s="31" t="s">
        <v>273</v>
      </c>
      <c r="E20" s="40"/>
      <c r="F20" s="40"/>
      <c r="G20" s="41"/>
      <c r="H20" s="41"/>
      <c r="I20" s="41"/>
      <c r="J20" s="41"/>
    </row>
    <row r="21" ht="28" customHeight="1" spans="2:10">
      <c r="B21" s="34"/>
      <c r="C21" s="34"/>
      <c r="D21" s="31" t="s">
        <v>274</v>
      </c>
      <c r="E21" s="40" t="s">
        <v>275</v>
      </c>
      <c r="F21" s="40"/>
      <c r="G21" s="41" t="s">
        <v>276</v>
      </c>
      <c r="H21" s="41"/>
      <c r="I21" s="41"/>
      <c r="J21" s="41"/>
    </row>
    <row r="22" ht="49" customHeight="1" spans="2:10">
      <c r="B22" s="34"/>
      <c r="C22" s="34" t="s">
        <v>277</v>
      </c>
      <c r="D22" s="31" t="s">
        <v>278</v>
      </c>
      <c r="E22" s="39" t="s">
        <v>279</v>
      </c>
      <c r="F22" s="37"/>
      <c r="G22" s="39" t="s">
        <v>280</v>
      </c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21" sqref="M21"/>
    </sheetView>
  </sheetViews>
  <sheetFormatPr defaultColWidth="9" defaultRowHeight="13.5"/>
  <cols>
    <col min="1" max="1" width="3.75" customWidth="1"/>
    <col min="2" max="2" width="13.225" style="2" customWidth="1"/>
    <col min="3" max="3" width="9" style="25"/>
    <col min="4" max="4" width="9" style="2"/>
    <col min="5" max="5" width="9.63333333333333" style="2" customWidth="1"/>
    <col min="6" max="6" width="12.6333333333333" style="2" customWidth="1"/>
    <col min="7" max="7" width="17.5" style="2" customWidth="1"/>
    <col min="8" max="8" width="10.25" style="2" customWidth="1"/>
    <col min="9" max="9" width="10.5" style="2" customWidth="1"/>
    <col min="10" max="10" width="9.88333333333333" style="2" customWidth="1"/>
    <col min="11" max="11" width="9.63333333333333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9" customHeight="1" spans="2:10">
      <c r="B1" s="3"/>
      <c r="C1" s="25"/>
      <c r="J1" s="2" t="s">
        <v>281</v>
      </c>
    </row>
    <row r="2" s="2" customFormat="1" ht="24" customHeight="1" spans="2:13">
      <c r="B2" s="26" t="s">
        <v>241</v>
      </c>
      <c r="C2" s="27"/>
      <c r="D2" s="27"/>
      <c r="E2" s="27"/>
      <c r="F2" s="27"/>
      <c r="G2" s="27"/>
      <c r="H2" s="27"/>
      <c r="I2" s="27"/>
      <c r="J2" s="42"/>
      <c r="K2" s="43"/>
      <c r="L2" s="43"/>
      <c r="M2" s="43"/>
    </row>
    <row r="3" s="2" customFormat="1" ht="25" customHeight="1" spans="2:13">
      <c r="B3" s="28" t="s">
        <v>242</v>
      </c>
      <c r="C3" s="28"/>
      <c r="D3" s="28"/>
      <c r="E3" s="28"/>
      <c r="F3" s="28"/>
      <c r="G3" s="28"/>
      <c r="H3" s="28"/>
      <c r="I3" s="28"/>
      <c r="J3" s="28"/>
      <c r="K3" s="44"/>
      <c r="L3" s="44"/>
      <c r="M3" s="44"/>
    </row>
    <row r="4" s="2" customFormat="1" ht="25" customHeight="1" spans="2:13">
      <c r="B4" s="29" t="s">
        <v>243</v>
      </c>
      <c r="C4" s="30" t="s">
        <v>282</v>
      </c>
      <c r="D4" s="30"/>
      <c r="E4" s="30"/>
      <c r="F4" s="30"/>
      <c r="G4" s="30"/>
      <c r="H4" s="30"/>
      <c r="I4" s="30"/>
      <c r="J4" s="30"/>
      <c r="K4" s="45"/>
      <c r="L4" s="45"/>
      <c r="M4" s="45"/>
    </row>
    <row r="5" s="2" customFormat="1" ht="25" customHeight="1" spans="2:13">
      <c r="B5" s="29" t="s">
        <v>245</v>
      </c>
      <c r="C5" s="30" t="s">
        <v>0</v>
      </c>
      <c r="D5" s="30"/>
      <c r="E5" s="30"/>
      <c r="F5" s="30"/>
      <c r="G5" s="30"/>
      <c r="H5" s="30"/>
      <c r="I5" s="30"/>
      <c r="J5" s="30"/>
      <c r="K5" s="45"/>
      <c r="L5" s="45"/>
      <c r="M5" s="45"/>
    </row>
    <row r="6" s="2" customFormat="1" ht="25" customHeight="1" spans="2:13">
      <c r="B6" s="31" t="s">
        <v>246</v>
      </c>
      <c r="C6" s="32" t="s">
        <v>247</v>
      </c>
      <c r="D6" s="32"/>
      <c r="E6" s="32"/>
      <c r="F6" s="33">
        <v>55</v>
      </c>
      <c r="G6" s="33"/>
      <c r="H6" s="33"/>
      <c r="I6" s="33"/>
      <c r="J6" s="33"/>
      <c r="K6" s="45"/>
      <c r="L6" s="45"/>
      <c r="M6" s="45"/>
    </row>
    <row r="7" s="2" customFormat="1" ht="25" customHeight="1" spans="2:13">
      <c r="B7" s="34"/>
      <c r="C7" s="32" t="s">
        <v>248</v>
      </c>
      <c r="D7" s="32"/>
      <c r="E7" s="32"/>
      <c r="F7" s="33">
        <v>55</v>
      </c>
      <c r="G7" s="33"/>
      <c r="H7" s="33"/>
      <c r="I7" s="33"/>
      <c r="J7" s="33"/>
      <c r="K7" s="45"/>
      <c r="L7" s="45"/>
      <c r="M7" s="45"/>
    </row>
    <row r="8" s="2" customFormat="1" ht="25" customHeight="1" spans="2:13">
      <c r="B8" s="34"/>
      <c r="C8" s="32" t="s">
        <v>249</v>
      </c>
      <c r="D8" s="32"/>
      <c r="E8" s="32"/>
      <c r="F8" s="33"/>
      <c r="G8" s="33"/>
      <c r="H8" s="33"/>
      <c r="I8" s="33"/>
      <c r="J8" s="33"/>
      <c r="K8" s="45"/>
      <c r="L8" s="45"/>
      <c r="M8" s="45"/>
    </row>
    <row r="9" s="2" customFormat="1" ht="25" customHeight="1" spans="2:13">
      <c r="B9" s="31" t="s">
        <v>250</v>
      </c>
      <c r="C9" s="35" t="s">
        <v>283</v>
      </c>
      <c r="D9" s="35"/>
      <c r="E9" s="35"/>
      <c r="F9" s="35"/>
      <c r="G9" s="35"/>
      <c r="H9" s="35"/>
      <c r="I9" s="35"/>
      <c r="J9" s="35"/>
      <c r="K9" s="45"/>
      <c r="L9" s="45"/>
      <c r="M9" s="45"/>
    </row>
    <row r="10" s="2" customFormat="1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5"/>
      <c r="L10" s="45"/>
      <c r="M10" s="45"/>
    </row>
    <row r="11" s="2" customFormat="1" ht="25" customHeight="1" spans="2:13">
      <c r="B11" s="34" t="s">
        <v>252</v>
      </c>
      <c r="C11" s="29" t="s">
        <v>253</v>
      </c>
      <c r="D11" s="29" t="s">
        <v>254</v>
      </c>
      <c r="E11" s="32" t="s">
        <v>255</v>
      </c>
      <c r="F11" s="32"/>
      <c r="G11" s="32" t="s">
        <v>256</v>
      </c>
      <c r="H11" s="32"/>
      <c r="I11" s="32"/>
      <c r="J11" s="32"/>
      <c r="K11" s="45"/>
      <c r="L11" s="45"/>
      <c r="M11" s="45"/>
    </row>
    <row r="12" s="2" customFormat="1" ht="25" customHeight="1" spans="2:13">
      <c r="B12" s="34"/>
      <c r="C12" s="34" t="s">
        <v>257</v>
      </c>
      <c r="D12" s="34" t="s">
        <v>258</v>
      </c>
      <c r="E12" s="36" t="s">
        <v>284</v>
      </c>
      <c r="F12" s="37"/>
      <c r="G12" s="38">
        <v>1</v>
      </c>
      <c r="H12" s="37"/>
      <c r="I12" s="37"/>
      <c r="J12" s="37"/>
      <c r="K12" s="45"/>
      <c r="L12" s="45"/>
      <c r="M12" s="45"/>
    </row>
    <row r="13" s="2" customFormat="1" ht="38" customHeight="1" spans="2:13">
      <c r="B13" s="34"/>
      <c r="C13" s="34"/>
      <c r="D13" s="34"/>
      <c r="E13" s="37"/>
      <c r="F13" s="37"/>
      <c r="G13" s="37"/>
      <c r="H13" s="37"/>
      <c r="I13" s="37"/>
      <c r="J13" s="37"/>
      <c r="K13" s="23"/>
      <c r="L13" s="23"/>
      <c r="M13" s="23"/>
    </row>
    <row r="14" s="2" customFormat="1" ht="24" customHeight="1" spans="2:10">
      <c r="B14" s="34"/>
      <c r="C14" s="34"/>
      <c r="D14" s="34"/>
      <c r="E14" s="37"/>
      <c r="F14" s="37"/>
      <c r="G14" s="37"/>
      <c r="H14" s="37"/>
      <c r="I14" s="37"/>
      <c r="J14" s="37"/>
    </row>
    <row r="15" s="2" customFormat="1" ht="24" customHeight="1" spans="2:10">
      <c r="B15" s="34"/>
      <c r="C15" s="34"/>
      <c r="D15" s="34" t="s">
        <v>260</v>
      </c>
      <c r="E15" s="36" t="s">
        <v>285</v>
      </c>
      <c r="F15" s="37"/>
      <c r="G15" s="38">
        <v>1</v>
      </c>
      <c r="H15" s="37"/>
      <c r="I15" s="37"/>
      <c r="J15" s="37"/>
    </row>
    <row r="16" s="2" customFormat="1" ht="24" customHeight="1" spans="2:10">
      <c r="B16" s="34"/>
      <c r="C16" s="34"/>
      <c r="D16" s="34" t="s">
        <v>262</v>
      </c>
      <c r="E16" s="36" t="s">
        <v>263</v>
      </c>
      <c r="F16" s="37"/>
      <c r="G16" s="38" t="s">
        <v>264</v>
      </c>
      <c r="H16" s="37"/>
      <c r="I16" s="37"/>
      <c r="J16" s="37"/>
    </row>
    <row r="17" s="2" customFormat="1" ht="24" customHeight="1" spans="2:10">
      <c r="B17" s="34"/>
      <c r="C17" s="34"/>
      <c r="D17" s="34" t="s">
        <v>265</v>
      </c>
      <c r="E17" s="36" t="s">
        <v>286</v>
      </c>
      <c r="F17" s="37"/>
      <c r="G17" s="38" t="s">
        <v>287</v>
      </c>
      <c r="H17" s="37"/>
      <c r="I17" s="37"/>
      <c r="J17" s="37"/>
    </row>
    <row r="18" s="2" customFormat="1" ht="24" spans="2:10">
      <c r="B18" s="34"/>
      <c r="C18" s="34" t="s">
        <v>268</v>
      </c>
      <c r="D18" s="31" t="s">
        <v>269</v>
      </c>
      <c r="E18" s="39" t="s">
        <v>288</v>
      </c>
      <c r="F18" s="37"/>
      <c r="G18" s="39" t="s">
        <v>289</v>
      </c>
      <c r="H18" s="37"/>
      <c r="I18" s="37"/>
      <c r="J18" s="37"/>
    </row>
    <row r="19" s="2" customFormat="1" ht="24" spans="2:10">
      <c r="B19" s="34"/>
      <c r="C19" s="34"/>
      <c r="D19" s="31" t="s">
        <v>272</v>
      </c>
      <c r="E19" s="39"/>
      <c r="F19" s="37"/>
      <c r="G19" s="39"/>
      <c r="H19" s="37"/>
      <c r="I19" s="37"/>
      <c r="J19" s="37"/>
    </row>
    <row r="20" s="2" customFormat="1" ht="24" spans="2:10">
      <c r="B20" s="34"/>
      <c r="C20" s="34"/>
      <c r="D20" s="31" t="s">
        <v>273</v>
      </c>
      <c r="E20" s="40"/>
      <c r="F20" s="40"/>
      <c r="G20" s="41"/>
      <c r="H20" s="41"/>
      <c r="I20" s="41"/>
      <c r="J20" s="41"/>
    </row>
    <row r="21" s="2" customFormat="1" ht="24" spans="2:10">
      <c r="B21" s="34"/>
      <c r="C21" s="34"/>
      <c r="D21" s="31" t="s">
        <v>274</v>
      </c>
      <c r="E21" s="40" t="s">
        <v>290</v>
      </c>
      <c r="F21" s="40"/>
      <c r="G21" s="41" t="s">
        <v>276</v>
      </c>
      <c r="H21" s="41"/>
      <c r="I21" s="41"/>
      <c r="J21" s="41"/>
    </row>
    <row r="22" s="2" customFormat="1" ht="33" customHeight="1" spans="2:10">
      <c r="B22" s="34"/>
      <c r="C22" s="34" t="s">
        <v>277</v>
      </c>
      <c r="D22" s="31" t="s">
        <v>278</v>
      </c>
      <c r="E22" s="39" t="s">
        <v>291</v>
      </c>
      <c r="F22" s="37"/>
      <c r="G22" s="39" t="s">
        <v>292</v>
      </c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C35"/>
  <sheetViews>
    <sheetView topLeftCell="A6" workbookViewId="0">
      <selection activeCell="M19" sqref="M19"/>
    </sheetView>
  </sheetViews>
  <sheetFormatPr defaultColWidth="10" defaultRowHeight="13.5"/>
  <cols>
    <col min="1" max="1" width="2.63333333333333" customWidth="1"/>
    <col min="2" max="2" width="5.75" style="2" customWidth="1"/>
    <col min="3" max="3" width="10.6333333333333" style="2" customWidth="1"/>
    <col min="4" max="4" width="10.25" style="2" customWidth="1"/>
    <col min="5" max="5" width="11.6333333333333" style="2" customWidth="1"/>
    <col min="6" max="6" width="9.63333333333333" style="2" customWidth="1"/>
    <col min="7" max="7" width="11.125" style="2" customWidth="1"/>
    <col min="8" max="8" width="11.25" style="2" customWidth="1"/>
    <col min="9" max="9" width="9.63333333333333" style="2" customWidth="1"/>
    <col min="10" max="10" width="9.75" style="2" customWidth="1"/>
    <col min="11" max="16383" width="10" style="2"/>
  </cols>
  <sheetData>
    <row r="1" ht="25" customHeight="1" spans="2:9">
      <c r="B1" s="3"/>
      <c r="I1" s="2" t="s">
        <v>293</v>
      </c>
    </row>
    <row r="2" ht="27" customHeight="1" spans="2:9">
      <c r="B2" s="4" t="s">
        <v>294</v>
      </c>
      <c r="C2" s="4"/>
      <c r="D2" s="4"/>
      <c r="E2" s="4"/>
      <c r="F2" s="4"/>
      <c r="G2" s="4"/>
      <c r="H2" s="4"/>
      <c r="I2" s="4"/>
    </row>
    <row r="3" ht="26.5" customHeight="1" spans="2:9">
      <c r="B3" s="5" t="s">
        <v>295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296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297</v>
      </c>
      <c r="C5" s="6" t="s">
        <v>298</v>
      </c>
      <c r="D5" s="6"/>
      <c r="E5" s="6" t="s">
        <v>299</v>
      </c>
      <c r="F5" s="6"/>
      <c r="G5" s="6"/>
      <c r="H5" s="6"/>
      <c r="I5" s="6"/>
    </row>
    <row r="6" s="1" customFormat="1" ht="60" customHeight="1" spans="2:16383">
      <c r="B6" s="6"/>
      <c r="C6" s="7" t="s">
        <v>300</v>
      </c>
      <c r="D6" s="8"/>
      <c r="E6" s="9" t="s">
        <v>301</v>
      </c>
      <c r="F6" s="10"/>
      <c r="G6" s="10"/>
      <c r="H6" s="10"/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</row>
    <row r="7" s="1" customFormat="1" ht="60" customHeight="1" spans="2:16383">
      <c r="B7" s="6"/>
      <c r="C7" s="7" t="s">
        <v>302</v>
      </c>
      <c r="D7" s="11"/>
      <c r="E7" s="9" t="s">
        <v>303</v>
      </c>
      <c r="F7" s="12"/>
      <c r="G7" s="12"/>
      <c r="H7" s="12"/>
      <c r="I7" s="11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</row>
    <row r="8" s="1" customFormat="1" ht="60" customHeight="1" spans="2:16383">
      <c r="B8" s="6"/>
      <c r="C8" s="7" t="s">
        <v>304</v>
      </c>
      <c r="D8" s="11"/>
      <c r="E8" s="9" t="s">
        <v>305</v>
      </c>
      <c r="F8" s="12"/>
      <c r="G8" s="12"/>
      <c r="H8" s="12"/>
      <c r="I8" s="1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</row>
    <row r="9" ht="26.5" customHeight="1" spans="2:9">
      <c r="B9" s="6"/>
      <c r="C9" s="13"/>
      <c r="D9" s="13"/>
      <c r="E9" s="13"/>
      <c r="F9" s="13"/>
      <c r="G9" s="13"/>
      <c r="H9" s="13"/>
      <c r="I9" s="13"/>
    </row>
    <row r="10" ht="26.5" customHeight="1" spans="2:9">
      <c r="B10" s="6"/>
      <c r="C10" s="6" t="s">
        <v>306</v>
      </c>
      <c r="D10" s="6"/>
      <c r="E10" s="6"/>
      <c r="F10" s="6"/>
      <c r="G10" s="6" t="s">
        <v>307</v>
      </c>
      <c r="H10" s="6" t="s">
        <v>248</v>
      </c>
      <c r="I10" s="6" t="s">
        <v>249</v>
      </c>
    </row>
    <row r="11" ht="26.5" customHeight="1" spans="2:9">
      <c r="B11" s="6"/>
      <c r="C11" s="6"/>
      <c r="D11" s="6"/>
      <c r="E11" s="6"/>
      <c r="F11" s="6"/>
      <c r="G11" s="14">
        <v>4164416.55</v>
      </c>
      <c r="H11" s="14">
        <v>4164416.55</v>
      </c>
      <c r="I11" s="14"/>
    </row>
    <row r="12" ht="116" customHeight="1" spans="2:9">
      <c r="B12" s="15" t="s">
        <v>308</v>
      </c>
      <c r="C12" s="16" t="s">
        <v>309</v>
      </c>
      <c r="D12" s="16"/>
      <c r="E12" s="16"/>
      <c r="F12" s="16"/>
      <c r="G12" s="16"/>
      <c r="H12" s="16"/>
      <c r="I12" s="16"/>
    </row>
    <row r="13" ht="26.5" customHeight="1" spans="2:9">
      <c r="B13" s="17" t="s">
        <v>310</v>
      </c>
      <c r="C13" s="17" t="s">
        <v>253</v>
      </c>
      <c r="D13" s="17" t="s">
        <v>254</v>
      </c>
      <c r="E13" s="17"/>
      <c r="F13" s="17" t="s">
        <v>255</v>
      </c>
      <c r="G13" s="17"/>
      <c r="H13" s="17" t="s">
        <v>311</v>
      </c>
      <c r="I13" s="17"/>
    </row>
    <row r="14" ht="26.5" customHeight="1" spans="2:9">
      <c r="B14" s="17"/>
      <c r="C14" s="18" t="s">
        <v>312</v>
      </c>
      <c r="D14" s="18" t="s">
        <v>258</v>
      </c>
      <c r="E14" s="18"/>
      <c r="F14" s="17" t="s">
        <v>313</v>
      </c>
      <c r="G14" s="17"/>
      <c r="H14" s="19">
        <v>1</v>
      </c>
      <c r="I14" s="17"/>
    </row>
    <row r="15" ht="26.5" customHeight="1" spans="2:9">
      <c r="B15" s="17"/>
      <c r="C15" s="18"/>
      <c r="D15" s="18"/>
      <c r="E15" s="18"/>
      <c r="F15" s="17"/>
      <c r="G15" s="17"/>
      <c r="H15" s="17"/>
      <c r="I15" s="17"/>
    </row>
    <row r="16" ht="26.5" customHeight="1" spans="2:9">
      <c r="B16" s="17"/>
      <c r="C16" s="18"/>
      <c r="D16" s="18" t="s">
        <v>260</v>
      </c>
      <c r="E16" s="18"/>
      <c r="F16" s="17" t="s">
        <v>314</v>
      </c>
      <c r="G16" s="17"/>
      <c r="H16" s="17" t="s">
        <v>315</v>
      </c>
      <c r="I16" s="17"/>
    </row>
    <row r="17" ht="26.5" customHeight="1" spans="2:9">
      <c r="B17" s="17"/>
      <c r="C17" s="18"/>
      <c r="D17" s="18"/>
      <c r="E17" s="18"/>
      <c r="F17" s="17"/>
      <c r="G17" s="17"/>
      <c r="H17" s="17"/>
      <c r="I17" s="17"/>
    </row>
    <row r="18" ht="26.5" customHeight="1" spans="2:9">
      <c r="B18" s="17"/>
      <c r="C18" s="18"/>
      <c r="D18" s="18" t="s">
        <v>262</v>
      </c>
      <c r="E18" s="18"/>
      <c r="F18" s="17" t="s">
        <v>263</v>
      </c>
      <c r="G18" s="17"/>
      <c r="H18" s="17" t="s">
        <v>316</v>
      </c>
      <c r="I18" s="17"/>
    </row>
    <row r="19" ht="26.5" customHeight="1" spans="2:9">
      <c r="B19" s="17"/>
      <c r="C19" s="18"/>
      <c r="D19" s="18"/>
      <c r="E19" s="18"/>
      <c r="F19" s="17"/>
      <c r="G19" s="17"/>
      <c r="H19" s="17"/>
      <c r="I19" s="17"/>
    </row>
    <row r="20" ht="26.5" customHeight="1" spans="2:9">
      <c r="B20" s="17"/>
      <c r="C20" s="18"/>
      <c r="D20" s="18" t="s">
        <v>265</v>
      </c>
      <c r="E20" s="18"/>
      <c r="F20" s="17" t="s">
        <v>317</v>
      </c>
      <c r="G20" s="17"/>
      <c r="H20" s="17" t="s">
        <v>318</v>
      </c>
      <c r="I20" s="17"/>
    </row>
    <row r="21" ht="26.5" customHeight="1" spans="2:9">
      <c r="B21" s="17"/>
      <c r="C21" s="18"/>
      <c r="D21" s="18"/>
      <c r="E21" s="18"/>
      <c r="F21" s="17"/>
      <c r="G21" s="17"/>
      <c r="H21" s="17"/>
      <c r="I21" s="17"/>
    </row>
    <row r="22" ht="26.5" customHeight="1" spans="2:9">
      <c r="B22" s="17"/>
      <c r="C22" s="18" t="s">
        <v>319</v>
      </c>
      <c r="D22" s="18" t="s">
        <v>272</v>
      </c>
      <c r="E22" s="18"/>
      <c r="F22" s="17"/>
      <c r="G22" s="17"/>
      <c r="H22" s="17"/>
      <c r="I22" s="17"/>
    </row>
    <row r="23" ht="26.5" customHeight="1" spans="2:9">
      <c r="B23" s="17"/>
      <c r="C23" s="18"/>
      <c r="D23" s="18" t="s">
        <v>269</v>
      </c>
      <c r="E23" s="18"/>
      <c r="F23" s="17" t="s">
        <v>320</v>
      </c>
      <c r="G23" s="17"/>
      <c r="H23" s="17" t="s">
        <v>321</v>
      </c>
      <c r="I23" s="17"/>
    </row>
    <row r="24" ht="26.5" customHeight="1" spans="2:9">
      <c r="B24" s="17"/>
      <c r="C24" s="18"/>
      <c r="D24" s="18" t="s">
        <v>273</v>
      </c>
      <c r="E24" s="18"/>
      <c r="F24" s="17"/>
      <c r="G24" s="17"/>
      <c r="H24" s="17"/>
      <c r="I24" s="17"/>
    </row>
    <row r="25" ht="26.5" customHeight="1" spans="2:9">
      <c r="B25" s="17"/>
      <c r="C25" s="18"/>
      <c r="D25" s="18" t="s">
        <v>274</v>
      </c>
      <c r="E25" s="18"/>
      <c r="F25" s="17"/>
      <c r="G25" s="17"/>
      <c r="H25" s="17"/>
      <c r="I25" s="17"/>
    </row>
    <row r="26" ht="26.5" customHeight="1" spans="2:9">
      <c r="B26" s="17"/>
      <c r="C26" s="18" t="s">
        <v>277</v>
      </c>
      <c r="D26" s="18" t="s">
        <v>278</v>
      </c>
      <c r="E26" s="18"/>
      <c r="F26" s="17" t="s">
        <v>322</v>
      </c>
      <c r="G26" s="17"/>
      <c r="H26" s="17" t="s">
        <v>292</v>
      </c>
      <c r="I26" s="17"/>
    </row>
    <row r="27" ht="45" customHeight="1" spans="2:9">
      <c r="B27" s="20" t="s">
        <v>323</v>
      </c>
      <c r="C27" s="20"/>
      <c r="D27" s="20"/>
      <c r="E27" s="20"/>
      <c r="F27" s="20"/>
      <c r="G27" s="20"/>
      <c r="H27" s="20"/>
      <c r="I27" s="20"/>
    </row>
    <row r="28" ht="16.35" customHeight="1" spans="2:3">
      <c r="B28" s="21"/>
      <c r="C28" s="21"/>
    </row>
    <row r="29" ht="16.35" customHeight="1" spans="2:2">
      <c r="B29" s="21"/>
    </row>
    <row r="30" ht="16.35" customHeight="1" spans="2:16">
      <c r="B30" s="21"/>
      <c r="P30" s="24"/>
    </row>
    <row r="31" ht="16.35" customHeight="1" spans="2:2">
      <c r="B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  <row r="33" ht="16.35" customHeight="1" spans="2:9">
      <c r="B33" s="21"/>
      <c r="C33" s="21"/>
      <c r="D33" s="21"/>
      <c r="E33" s="21"/>
      <c r="F33" s="21"/>
      <c r="G33" s="21"/>
      <c r="H33" s="21"/>
      <c r="I33" s="21"/>
    </row>
    <row r="34" ht="16.35" customHeight="1" spans="2:9">
      <c r="B34" s="21"/>
      <c r="C34" s="21"/>
      <c r="D34" s="21"/>
      <c r="E34" s="21"/>
      <c r="F34" s="21"/>
      <c r="G34" s="21"/>
      <c r="H34" s="21"/>
      <c r="I34" s="21"/>
    </row>
    <row r="35" ht="16.35" customHeight="1" spans="2:9">
      <c r="B35" s="21"/>
      <c r="C35" s="21"/>
      <c r="D35" s="21"/>
      <c r="E35" s="21"/>
      <c r="F35" s="21"/>
      <c r="G35" s="21"/>
      <c r="H35" s="21"/>
      <c r="I35" s="21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sbj</cp:lastModifiedBy>
  <dcterms:created xsi:type="dcterms:W3CDTF">2022-03-04T19:28:00Z</dcterms:created>
  <dcterms:modified xsi:type="dcterms:W3CDTF">2024-03-18T02:14:02Z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BFA9AF9626FF4C878E7122102E8E21CA</vt:lpwstr>
  </property>
</Properties>
</file>