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90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_xlnm.Database" localSheetId="0" hidden="1">#REF!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'3'!$B$1:$K$41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G7" i="6"/>
  <c r="H7"/>
  <c r="I7"/>
  <c r="J7"/>
  <c r="F7"/>
  <c r="F9" i="10"/>
  <c r="D9"/>
  <c r="F44" i="8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G25" i="7"/>
  <c r="G24"/>
  <c r="G23"/>
  <c r="G22"/>
  <c r="G21"/>
  <c r="G20"/>
  <c r="G19"/>
  <c r="G18"/>
  <c r="H29" i="6"/>
  <c r="G29"/>
  <c r="F29"/>
  <c r="H28"/>
  <c r="G28"/>
  <c r="F28"/>
  <c r="H27"/>
  <c r="G27"/>
  <c r="F27"/>
  <c r="I26"/>
  <c r="H26"/>
  <c r="G26"/>
  <c r="F26"/>
  <c r="H25"/>
  <c r="G25"/>
  <c r="F25"/>
  <c r="G25" i="4"/>
  <c r="G24"/>
  <c r="G23"/>
  <c r="G22"/>
  <c r="G21"/>
  <c r="G20"/>
  <c r="G19"/>
  <c r="G18"/>
</calcChain>
</file>

<file path=xl/sharedStrings.xml><?xml version="1.0" encoding="utf-8"?>
<sst xmlns="http://schemas.openxmlformats.org/spreadsheetml/2006/main" count="3049" uniqueCount="777">
  <si>
    <t>2022年部门预算公开表</t>
  </si>
  <si>
    <t>报送日期： 2022 年 5  月  17 日</t>
  </si>
  <si>
    <t>表1</t>
  </si>
  <si>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</si>
  <si>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</si>
  <si>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</si>
  <si>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</si>
  <si>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</si>
  <si>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</si>
  <si>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</si>
  <si>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</si>
  <si>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</si>
  <si>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</si>
  <si>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</si>
  <si>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</si>
  <si>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</si>
  <si>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</si>
  <si>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</si>
  <si>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</si>
  <si>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</si>
  <si>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</si>
  <si>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</si>
  <si>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</si>
  <si>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</si>
  <si>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</si>
  <si>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</si>
  <si>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</si>
  <si>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</si>
  <si>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</si>
  <si>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</si>
  <si>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</si>
  <si>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</si>
  <si>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</si>
  <si>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</si>
  <si>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</si>
  <si>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</si>
  <si>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</si>
  <si>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</si>
  <si>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</si>
  <si>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</si>
  <si>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</si>
  <si>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</si>
  <si>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</si>
  <si>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</si>
  <si>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</si>
  <si>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</si>
  <si>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</si>
  <si>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</si>
  <si>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</si>
  <si>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</si>
  <si>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</si>
  <si>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</si>
  <si>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</si>
  <si>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</si>
  <si>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</si>
  <si>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</si>
  <si>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</si>
  <si>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</si>
  <si>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</si>
  <si>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</si>
  <si>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</si>
  <si>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</si>
  <si>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</si>
  <si>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</si>
  <si>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</si>
  <si>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</si>
  <si>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</si>
  <si>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</si>
  <si>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</si>
  <si>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</si>
  <si>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</si>
  <si>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</si>
  <si>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攀枝花市西区卫生健康局</t>
  </si>
  <si>
    <t>攀枝花市西区疾病预防控制中心</t>
  </si>
  <si>
    <t>攀枝花市西区卫生和计划生育监督执法大队</t>
  </si>
  <si>
    <t>攀枝花市西区妇幼保健服务中心</t>
  </si>
  <si>
    <t>攀枝花市西区公共卫生服务中心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</si>
  <si>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</si>
  <si>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</si>
  <si>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</si>
  <si>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</si>
  <si>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</si>
  <si>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</si>
  <si>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</si>
  <si>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</si>
  <si>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</si>
  <si>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</si>
  <si>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</si>
  <si>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</si>
  <si>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</si>
  <si>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t>机关事业单位基本养老保险缴费支出</t>
  </si>
  <si>
    <t>16</t>
  </si>
  <si>
    <t>99</t>
  </si>
  <si>
    <t>其他红十字事业支出</t>
  </si>
  <si>
    <t>行政运行</t>
  </si>
  <si>
    <t>04</t>
  </si>
  <si>
    <t>09</t>
  </si>
  <si>
    <t>重大公共卫生服务</t>
  </si>
  <si>
    <t>其他公共卫生支出</t>
  </si>
  <si>
    <t>07</t>
  </si>
  <si>
    <t>17</t>
  </si>
  <si>
    <r>
      <rPr>
        <sz val="11"/>
        <rFont val="宋体"/>
        <family val="3"/>
        <charset val="134"/>
      </rPr>
      <t>计划生育服务</t>
    </r>
  </si>
  <si>
    <t>11</t>
  </si>
  <si>
    <r>
      <rPr>
        <sz val="11"/>
        <rFont val="宋体"/>
        <family val="3"/>
        <charset val="134"/>
      </rPr>
      <t>行政单位医疗</t>
    </r>
  </si>
  <si>
    <t>03</t>
  </si>
  <si>
    <r>
      <rPr>
        <sz val="11"/>
        <rFont val="宋体"/>
        <family val="3"/>
        <charset val="134"/>
      </rPr>
      <t>公务员医疗补助</t>
    </r>
  </si>
  <si>
    <t>02</t>
  </si>
  <si>
    <r>
      <rPr>
        <sz val="11"/>
        <rFont val="宋体"/>
        <family val="3"/>
        <charset val="134"/>
      </rPr>
      <t>住房公积金</t>
    </r>
  </si>
  <si>
    <t>疾病预防控制机构</t>
  </si>
  <si>
    <t>208</t>
  </si>
  <si>
    <t>事业单位离退休</t>
  </si>
  <si>
    <t>221</t>
  </si>
  <si>
    <t>住房公积金</t>
  </si>
  <si>
    <t>08</t>
  </si>
  <si>
    <t>2022年重大传染病（艾滋病、结核病）防控项目</t>
  </si>
  <si>
    <t>210</t>
  </si>
  <si>
    <t>新冠核酸检测能力提升项目经费</t>
  </si>
  <si>
    <t>事业单位医疗</t>
  </si>
  <si>
    <t>211</t>
  </si>
  <si>
    <t>公务员医疗补助</t>
  </si>
  <si>
    <t>卫生监督机构</t>
  </si>
  <si>
    <r>
      <rPr>
        <sz val="11"/>
        <rFont val="宋体"/>
        <family val="3"/>
        <charset val="134"/>
      </rPr>
      <t>机关事业单位基本养老保险缴费支出</t>
    </r>
  </si>
  <si>
    <t>妇幼保健机构</t>
  </si>
  <si>
    <r>
      <rPr>
        <sz val="11"/>
        <rFont val="宋体"/>
        <family val="3"/>
        <charset val="134"/>
      </rPr>
      <t>事业单位医疗</t>
    </r>
  </si>
  <si>
    <r>
      <rPr>
        <sz val="11"/>
        <rFont val="宋体"/>
        <family val="3"/>
        <charset val="134"/>
      </rPr>
      <t>其他行政事业单位医疗支出</t>
    </r>
  </si>
  <si>
    <r>
      <rPr>
        <sz val="11"/>
        <rFont val="宋体"/>
        <family val="3"/>
        <charset val="134"/>
      </rPr>
      <t>事业单位离退休</t>
    </r>
  </si>
  <si>
    <r>
      <rPr>
        <sz val="11"/>
        <rFont val="宋体"/>
        <family val="3"/>
        <charset val="134"/>
      </rPr>
      <t>其他基层医疗卫生机构支出</t>
    </r>
  </si>
  <si>
    <r>
      <rPr>
        <sz val="11"/>
        <rFont val="宋体"/>
        <family val="3"/>
        <charset val="134"/>
      </rPr>
      <t>其他专业公共卫生机构</t>
    </r>
  </si>
  <si>
    <r>
      <rPr>
        <sz val="11"/>
        <rFont val="宋体"/>
        <family val="3"/>
        <charset val="134"/>
      </rPr>
      <t>基本公共卫生服务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</si>
  <si>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</si>
  <si>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</si>
  <si>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</si>
  <si>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</si>
  <si>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</si>
  <si>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</si>
  <si>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</si>
  <si>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</si>
  <si>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</si>
  <si>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</si>
  <si>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</si>
  <si>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</si>
  <si>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</si>
  <si>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</si>
  <si>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</si>
  <si>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</si>
  <si>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</si>
  <si>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</si>
  <si>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</si>
  <si>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</si>
  <si>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</si>
  <si>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</si>
  <si>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</si>
  <si>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</si>
  <si>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</si>
  <si>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</si>
  <si>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</si>
  <si>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</si>
  <si>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</si>
  <si>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</si>
  <si>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</si>
  <si>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</si>
  <si>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</si>
  <si>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</si>
  <si>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</si>
  <si>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</si>
  <si>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</si>
  <si>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</si>
  <si>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</si>
  <si>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</si>
  <si>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</si>
  <si>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</si>
  <si>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</si>
  <si>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</si>
  <si>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</si>
  <si>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</si>
  <si>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</si>
  <si>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</si>
  <si>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</si>
  <si>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</si>
  <si>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</si>
  <si>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</si>
  <si>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</si>
  <si>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</si>
  <si>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</si>
  <si>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</si>
  <si>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</si>
  <si>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</si>
  <si>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公务员医疗补助缴费</t>
  </si>
  <si>
    <t>13</t>
  </si>
  <si>
    <t>其他工资福利支出</t>
  </si>
  <si>
    <t>办公费</t>
  </si>
  <si>
    <t>差旅费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</si>
  <si>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</si>
  <si>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</si>
  <si>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</si>
  <si>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</si>
  <si>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</si>
  <si>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</si>
  <si>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</si>
  <si>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</si>
  <si>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退休费</t>
  </si>
  <si>
    <t>医疗费补助</t>
  </si>
  <si>
    <t>机关事业单位基本养老保险缴费支出、事业单位离退休</t>
  </si>
  <si>
    <t>31</t>
  </si>
  <si>
    <t>公务用车运行维护费</t>
  </si>
  <si>
    <t>行政事业单位养老支出</t>
  </si>
  <si>
    <t>公共卫生</t>
  </si>
  <si>
    <t>行政事业单位医疗</t>
  </si>
  <si>
    <t>住房改革支出</t>
  </si>
  <si>
    <t>绩效工资</t>
  </si>
  <si>
    <t>12</t>
  </si>
  <si>
    <t>其他社会保险缴费</t>
  </si>
  <si>
    <t>表6</t>
  </si>
  <si>
    <t>一般公共预算支出预算表</t>
  </si>
  <si>
    <t>当年财政拨款安排</t>
  </si>
  <si>
    <t>基本公共卫生服务</t>
  </si>
  <si>
    <t>行政单位医疗</t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</si>
  <si>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  <scheme val="minor"/>
      </rPr>
      <t>2</t>
    </r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</si>
  <si>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  <scheme val="minor"/>
      </rPr>
      <t>1</t>
    </r>
  </si>
  <si>
    <t>表7</t>
  </si>
  <si>
    <t>一般公共预算基本支出预算表</t>
  </si>
  <si>
    <t>人员经费</t>
  </si>
  <si>
    <t>公用经费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</si>
  <si>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</si>
  <si>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</si>
  <si>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</si>
  <si>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</si>
  <si>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</si>
  <si>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</si>
  <si>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</si>
  <si>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</si>
  <si>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</si>
  <si>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</si>
  <si>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</si>
  <si>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</si>
  <si>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</si>
  <si>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</si>
  <si>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</si>
  <si>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医疗费补助</t>
    </r>
  </si>
  <si>
    <t>其他社会保障缴费</t>
  </si>
  <si>
    <t>水费</t>
  </si>
  <si>
    <t>06</t>
  </si>
  <si>
    <t>电费</t>
  </si>
  <si>
    <r>
      <rPr>
        <b/>
        <sz val="11"/>
        <rFont val="宋体"/>
        <family val="3"/>
        <charset val="134"/>
      </rPr>
      <t>0</t>
    </r>
    <r>
      <rPr>
        <b/>
        <sz val="11"/>
        <color indexed="8"/>
        <rFont val="宋体"/>
        <family val="3"/>
        <charset val="134"/>
        <scheme val="minor"/>
      </rPr>
      <t>1</t>
    </r>
  </si>
  <si>
    <r>
      <rPr>
        <b/>
        <sz val="11"/>
        <rFont val="宋体"/>
        <family val="3"/>
        <charset val="134"/>
      </rPr>
      <t>1</t>
    </r>
    <r>
      <rPr>
        <b/>
        <sz val="11"/>
        <color indexed="8"/>
        <rFont val="宋体"/>
        <family val="3"/>
        <charset val="134"/>
        <scheme val="minor"/>
      </rPr>
      <t>1</t>
    </r>
  </si>
  <si>
    <r>
      <rPr>
        <b/>
        <sz val="11"/>
        <rFont val="宋体"/>
        <family val="3"/>
        <charset val="134"/>
      </rPr>
      <t>2</t>
    </r>
    <r>
      <rPr>
        <b/>
        <sz val="11"/>
        <color indexed="8"/>
        <rFont val="宋体"/>
        <family val="3"/>
        <charset val="134"/>
        <scheme val="minor"/>
      </rPr>
      <t>8</t>
    </r>
  </si>
  <si>
    <r>
      <rPr>
        <b/>
        <sz val="11"/>
        <rFont val="宋体"/>
        <family val="3"/>
        <charset val="134"/>
      </rPr>
      <t>2</t>
    </r>
    <r>
      <rPr>
        <b/>
        <sz val="11"/>
        <color indexed="8"/>
        <rFont val="宋体"/>
        <family val="3"/>
        <charset val="134"/>
        <scheme val="minor"/>
      </rPr>
      <t>9</t>
    </r>
  </si>
  <si>
    <r>
      <rPr>
        <b/>
        <sz val="11"/>
        <rFont val="宋体"/>
        <family val="3"/>
        <charset val="134"/>
      </rPr>
      <t>3</t>
    </r>
    <r>
      <rPr>
        <b/>
        <sz val="11"/>
        <color indexed="8"/>
        <rFont val="宋体"/>
        <family val="3"/>
        <charset val="134"/>
        <scheme val="minor"/>
      </rPr>
      <t>1</t>
    </r>
  </si>
  <si>
    <r>
      <rPr>
        <sz val="11"/>
        <rFont val="宋体"/>
        <family val="3"/>
        <charset val="134"/>
      </rPr>
      <t>公务用车运行维护费</t>
    </r>
  </si>
  <si>
    <r>
      <rPr>
        <b/>
        <sz val="11"/>
        <rFont val="宋体"/>
        <family val="3"/>
        <charset val="134"/>
      </rPr>
      <t>3</t>
    </r>
    <r>
      <rPr>
        <b/>
        <sz val="11"/>
        <color indexed="8"/>
        <rFont val="宋体"/>
        <family val="3"/>
        <charset val="134"/>
        <scheme val="minor"/>
      </rPr>
      <t>9</t>
    </r>
  </si>
  <si>
    <r>
      <rPr>
        <b/>
        <sz val="11"/>
        <rFont val="宋体"/>
        <family val="3"/>
        <charset val="134"/>
      </rPr>
      <t>9</t>
    </r>
    <r>
      <rPr>
        <b/>
        <sz val="11"/>
        <color indexed="8"/>
        <rFont val="宋体"/>
        <family val="3"/>
        <charset val="134"/>
        <scheme val="minor"/>
      </rPr>
      <t>9</t>
    </r>
  </si>
  <si>
    <r>
      <rPr>
        <sz val="11"/>
        <rFont val="宋体"/>
        <family val="3"/>
        <charset val="134"/>
      </rPr>
      <t>绩效工资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</si>
  <si>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</si>
  <si>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</si>
  <si>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电费</t>
    </r>
  </si>
  <si>
    <t>表8</t>
  </si>
  <si>
    <t>一般公共预算项目支出预算表</t>
  </si>
  <si>
    <t>金额</t>
  </si>
  <si>
    <t>计划生育服务2022年</t>
  </si>
  <si>
    <t>病媒生物防治2022年</t>
  </si>
  <si>
    <t>重大传染病预防控制2022年</t>
  </si>
  <si>
    <t>精神卫生及社会心理服务体系建设2022</t>
  </si>
  <si>
    <t>无偿献血2022年</t>
  </si>
  <si>
    <t>新冠疫情常态化防控项目经费</t>
  </si>
  <si>
    <t>计划生育服务（补充）</t>
  </si>
  <si>
    <t>矿山、冶金、化工行业领域尘毒危害专项治理与执法工作经费</t>
  </si>
  <si>
    <t>卫生监督专项经费</t>
  </si>
  <si>
    <t>国家“双随机、一公开”卫生监督抽查工作经费</t>
  </si>
  <si>
    <t>新冠肺炎疫情防控工作经费</t>
  </si>
  <si>
    <t>从业人员体检费</t>
  </si>
  <si>
    <t>基层医疗卫生机构表扬专项经费</t>
  </si>
  <si>
    <t>国家基本药物制度补助资金</t>
  </si>
  <si>
    <t>基本公共卫生服务项目</t>
  </si>
  <si>
    <r>
      <rPr>
        <sz val="11"/>
        <rFont val="宋体"/>
        <family val="3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</si>
  <si>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</si>
  <si>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</si>
  <si>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</si>
  <si>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</si>
  <si>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</si>
  <si>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</si>
  <si>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</si>
  <si>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</si>
  <si>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</si>
  <si>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</si>
  <si>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</si>
  <si>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</si>
  <si>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</si>
  <si>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</si>
  <si>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</si>
  <si>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</si>
  <si>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</si>
  <si>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</si>
  <si>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</si>
  <si>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</si>
  <si>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</si>
  <si>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</si>
  <si>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</si>
  <si>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</si>
  <si>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</si>
  <si>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</si>
  <si>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</si>
  <si>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</si>
  <si>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</si>
  <si>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 xml:space="preserve">落实计划生育利益导向政策，加大对计划生育特殊困难家庭的帮扶力度，开展对计划生育特殊困难家庭 “一对一”“多对一”结对帮扶，在走访慰问、困难帮扶等方面发挥积极作用，强化户籍人口和流动人口信息的登记网络，提升对人口信息的登记管理，使基层对辖区居民的分布和数量得到及时登记和准确录入。
</t>
  </si>
  <si>
    <t>产出指标</t>
  </si>
  <si>
    <t>数量指标</t>
  </si>
  <si>
    <t>计划生育特别扶助(含提标部分）</t>
  </si>
  <si>
    <t>＝</t>
  </si>
  <si>
    <t>470</t>
  </si>
  <si>
    <t>66-人</t>
  </si>
  <si>
    <t>4</t>
  </si>
  <si>
    <t>1-正向指标</t>
  </si>
  <si>
    <t>计划生育特别扶助公共交通补贴</t>
  </si>
  <si>
    <t>计划生育特别扶助走访慰问</t>
  </si>
  <si>
    <t>350</t>
  </si>
  <si>
    <t>70-户</t>
  </si>
  <si>
    <t>独生子女父母奖励金</t>
  </si>
  <si>
    <t>3800</t>
  </si>
  <si>
    <t>人口计生事业经费</t>
  </si>
  <si>
    <t>121428</t>
  </si>
  <si>
    <t>5</t>
  </si>
  <si>
    <t>农村计划生育户养老保险费</t>
  </si>
  <si>
    <t>1</t>
  </si>
  <si>
    <t>计划生育手术并发症</t>
  </si>
  <si>
    <t>320</t>
  </si>
  <si>
    <t>育儿补贴</t>
  </si>
  <si>
    <t>50</t>
  </si>
  <si>
    <t>质量指标</t>
  </si>
  <si>
    <t>资金到位率</t>
  </si>
  <si>
    <t>100</t>
  </si>
  <si>
    <t>50-%</t>
  </si>
  <si>
    <t>时效指标</t>
  </si>
  <si>
    <t>2021年12月底前完成</t>
  </si>
  <si>
    <t>成本指标</t>
  </si>
  <si>
    <t>14.25</t>
  </si>
  <si>
    <t>57-万元</t>
  </si>
  <si>
    <t>0.5</t>
  </si>
  <si>
    <t>7.5</t>
  </si>
  <si>
    <t>134.05</t>
  </si>
  <si>
    <t>4.3</t>
  </si>
  <si>
    <t>33.84</t>
  </si>
  <si>
    <t>14</t>
  </si>
  <si>
    <t>效益指标</t>
  </si>
  <si>
    <t>社会效益指标</t>
  </si>
  <si>
    <t>促进计生事业</t>
  </si>
  <si>
    <t>定性</t>
  </si>
  <si>
    <t>社会稳定</t>
  </si>
  <si>
    <t>满意度指标</t>
  </si>
  <si>
    <t>服务对象满意度指标</t>
  </si>
  <si>
    <t>群众满意度</t>
  </si>
  <si>
    <t>≥</t>
  </si>
  <si>
    <t>95</t>
  </si>
  <si>
    <t xml:space="preserve">完成第四轮国家卫生城市复审的考核，加强医院、宾馆、超市、居民小区、广场等人员集中的场所和食品生产经营单位、建筑工地、农副产品市场、废品收购站、垃圾转运站、垃圾处理场、粮库、公共厕所、公共绿化带、屠宰场等易招致或孳生病媒生物的重点场所进行消杀，达到国家规定的C级标准。
</t>
  </si>
  <si>
    <t>医疗机构室内病媒生物防制</t>
  </si>
  <si>
    <t>93-次/年</t>
  </si>
  <si>
    <t>对病媒生物防制工作人员进行病媒生物防制知识培训</t>
  </si>
  <si>
    <t>2</t>
  </si>
  <si>
    <t>190-期/年</t>
  </si>
  <si>
    <t>8</t>
  </si>
  <si>
    <t>公共区域病媒生物预防控制</t>
  </si>
  <si>
    <t>有效控制病媒生物密度，确保通过省、市爱卫办对病媒生物防制工作的单项考核评估</t>
  </si>
  <si>
    <t>2022年底完成工作任务</t>
  </si>
  <si>
    <t>打造病媒生物防制示范街、培训及宣传氛围营造</t>
  </si>
  <si>
    <t>控制病媒生物密度</t>
  </si>
  <si>
    <t>城区全部街道达到国家病媒生物密度控制水平C级标准</t>
  </si>
  <si>
    <t>90</t>
  </si>
  <si>
    <t xml:space="preserve">更好的落实“政府组织领导、部门各负其责、全社会共同参与”的防治机制，完成艾滋病各项目标任务;科学精准做好新冠肺炎防控工作;可提升综合防治能力.
</t>
  </si>
  <si>
    <t>艾滋病患者随访检测比例</t>
  </si>
  <si>
    <t>抗病毒治疗比例</t>
  </si>
  <si>
    <t>HIV抗体检测覆盖率</t>
  </si>
  <si>
    <t>30</t>
  </si>
  <si>
    <t>重大传染病防控指导、督导</t>
  </si>
  <si>
    <t>社会卫生员培训</t>
  </si>
  <si>
    <t>艾滋病患者治疗成功率</t>
  </si>
  <si>
    <t>94</t>
  </si>
  <si>
    <t>储备物资质量验收合格</t>
  </si>
  <si>
    <t>2022年12月底前完成</t>
  </si>
  <si>
    <t>新冠常态化监测检测</t>
  </si>
  <si>
    <t>120</t>
  </si>
  <si>
    <t>满负荷运转下30天需求量储备应急物资</t>
  </si>
  <si>
    <t>患者生命治疗</t>
  </si>
  <si>
    <t>抗疫能力、抗疫信心</t>
  </si>
  <si>
    <t>可持续影响指标</t>
  </si>
  <si>
    <t>居民健康水平提升</t>
  </si>
  <si>
    <t>＞</t>
  </si>
  <si>
    <t>逐步建立健全社会心理服务体系，将心理健康服务融入市域社会治理现代化工作，融入平安西区建设。</t>
  </si>
  <si>
    <t>开展好社会心理服务体系建设工作</t>
  </si>
  <si>
    <t>104-项</t>
  </si>
  <si>
    <t>居民心理健康素养水平、规范管理率、规范服药率等都有所提升。</t>
  </si>
  <si>
    <t>严重精神障碍患者管理服务质量有所提升</t>
  </si>
  <si>
    <t>2022年底完成</t>
  </si>
  <si>
    <t>视联智慧社会心理服务体系点位建设费用</t>
  </si>
  <si>
    <t>45</t>
  </si>
  <si>
    <t>付培训师资费</t>
  </si>
  <si>
    <t>购买宣传培训、开展工作所需资料、物品等</t>
  </si>
  <si>
    <t>3</t>
  </si>
  <si>
    <t>经济效益指标</t>
  </si>
  <si>
    <t>减少社会经济负担</t>
  </si>
  <si>
    <t>社会和谐稳定</t>
  </si>
  <si>
    <t>城乡居民心理健康知识知晓率提高</t>
  </si>
  <si>
    <t>社会群众满意度</t>
  </si>
  <si>
    <t xml:space="preserve">各县（区）要为无偿献血宣传招募、人才队伍建设、采血场所设置、设施设备购买等提供好经费、政策保障。
</t>
  </si>
  <si>
    <t>组织无偿献血</t>
  </si>
  <si>
    <t>1600</t>
  </si>
  <si>
    <t>67-人次</t>
  </si>
  <si>
    <t>15</t>
  </si>
  <si>
    <t>无偿献血宣传招募</t>
  </si>
  <si>
    <t>按要求完成无偿献血任务</t>
  </si>
  <si>
    <t>2022年12月底之前完成年度工作</t>
  </si>
  <si>
    <t>购买纪念品</t>
  </si>
  <si>
    <t>20</t>
  </si>
  <si>
    <t>129-元/人·次</t>
  </si>
  <si>
    <t>组织无偿献血活动，传递救死扶伤正能量</t>
  </si>
  <si>
    <t>广泛开展无偿献血宣传活动，提高辖区群众对无偿献血知识的知晓率。</t>
  </si>
  <si>
    <t>提高辖区群众对无偿献血知识的认识。</t>
  </si>
  <si>
    <t>科学精准做好传染病防控，维护广大群众身体健康和生命安全，保障经济社会有序良好发展。</t>
  </si>
  <si>
    <t>重点人群核酸采样监测工作</t>
  </si>
  <si>
    <t>采购新冠防控工作物资</t>
  </si>
  <si>
    <t>100-套</t>
  </si>
  <si>
    <t>完成每月新冠疫情常态化防控工作</t>
  </si>
  <si>
    <t>2022年全年</t>
  </si>
  <si>
    <t>运行保障</t>
  </si>
  <si>
    <t>提升群众安全感和满意度</t>
  </si>
  <si>
    <t>新冠疫情防控常态化</t>
  </si>
  <si>
    <t>450</t>
  </si>
  <si>
    <t>7</t>
  </si>
  <si>
    <t>297</t>
  </si>
  <si>
    <t>117-户（套）</t>
  </si>
  <si>
    <t>计划生育服务</t>
  </si>
  <si>
    <t>163</t>
  </si>
  <si>
    <t>6</t>
  </si>
  <si>
    <t>攀枝花西区疾病预防控制中心</t>
  </si>
  <si>
    <t>项目-：新冠核酸检测能力提升项目</t>
  </si>
  <si>
    <t>10万元</t>
  </si>
  <si>
    <t>采购足量的防护物资、病毒检测试剂和采样管，同时开展检验检测人员专业技术能力提升、基层新冠核酸采样培训，确保新冠疫情常态化防控工作顺利开展。</t>
  </si>
  <si>
    <t>采购新冠检测物资、个人防护物资（试剂耗材）</t>
  </si>
  <si>
    <t>批次</t>
  </si>
  <si>
    <t>正向指标</t>
  </si>
  <si>
    <t>保障新冠监测工作正常运行</t>
  </si>
  <si>
    <t>月</t>
  </si>
  <si>
    <t>核酸检测人员能力提升培训</t>
  </si>
  <si>
    <t>准备充足新冠检测、个人防护物资</t>
  </si>
  <si>
    <t>优</t>
  </si>
  <si>
    <t>其他</t>
  </si>
  <si>
    <t>核酸检测人员、基层核酸采样能力提升培训</t>
  </si>
  <si>
    <t>全年开展</t>
  </si>
  <si>
    <t>年</t>
  </si>
  <si>
    <t>采购新冠检测物资、个人防护物资</t>
  </si>
  <si>
    <t>55000</t>
  </si>
  <si>
    <t>元</t>
  </si>
  <si>
    <t>人员运行保障经费、新冠常态化防控经费</t>
  </si>
  <si>
    <t>20000</t>
  </si>
  <si>
    <t>核酸检测人员能力提升培训经费</t>
  </si>
  <si>
    <t>10000</t>
  </si>
  <si>
    <t>仪器设备检验校准、维修维护费</t>
  </si>
  <si>
    <t>基层新冠核酸采样培训指导工作经费</t>
  </si>
  <si>
    <t>5000</t>
  </si>
  <si>
    <t>新冠疫情工作常态化防控</t>
  </si>
  <si>
    <t>通过新冠疫情常态化防控，维护社会稳定，提升群众生活安全感，促进社会和谐稳定发展</t>
  </si>
  <si>
    <t>辖区居民满意度</t>
  </si>
  <si>
    <t>%</t>
  </si>
  <si>
    <t>项目二：2022年重大传染病(艾滋病、结核病)防控项目</t>
  </si>
  <si>
    <t>2022年艾滋病抗病毒治疗覆盖比例要求达95%以上，艾滋病抗病毒治疗成功率达94%以上，艾滋病抗体检测覆盖比例达30%以上，艾滋病结核病双感筛查达90%以上，美沙酮治疗维持率达80%以上，艾滋病高危人群干预比例达70%以上，肺结核病原学阳性率达50%以上，结核病治疗患者治疗成功率≥90%。</t>
  </si>
  <si>
    <t>艾滋病抗病毒治疗覆盖比例</t>
  </si>
  <si>
    <t>艾滋病抗体检测覆盖比例</t>
  </si>
  <si>
    <t>艾滋病结核病双感筛查</t>
  </si>
  <si>
    <t>艾滋病抗病毒治疗成功率</t>
  </si>
  <si>
    <t>肺结核患者成功治疗率</t>
  </si>
  <si>
    <t>艾滋病扩大检测经费</t>
  </si>
  <si>
    <t>99000</t>
  </si>
  <si>
    <t>艾滋病、结核病双感筛查经费，宣传干预经费</t>
  </si>
  <si>
    <t>1000</t>
  </si>
  <si>
    <t>提升居民健康水平</t>
  </si>
  <si>
    <t>遏制艾滋病疫情，控制结核病发病水平</t>
  </si>
  <si>
    <t>按照工作职责开展公共场所、学校、生活饮用水、医疗机构、传染病防控、消毒服务机构等行业的专项监督检查，全面完成各项专项任务，保障辖区人民健康权益。</t>
  </si>
  <si>
    <t>召开法律法规宣贯培训及各项工作</t>
  </si>
  <si>
    <t>次</t>
  </si>
  <si>
    <t>监督检查、巡查及案件查处工作</t>
  </si>
  <si>
    <t>法律法规宣传</t>
  </si>
  <si>
    <t>人/户</t>
  </si>
  <si>
    <t>公共场所、学校等卫生监督检查等</t>
  </si>
  <si>
    <t>户</t>
  </si>
  <si>
    <t>2022年</t>
  </si>
  <si>
    <t>监督检查、巡查及案件查处工作经费</t>
  </si>
  <si>
    <t>万元</t>
  </si>
  <si>
    <t>培训及各项工作会务费</t>
  </si>
  <si>
    <t>宣传费</t>
  </si>
  <si>
    <t>抽样调查达到基本满意及以上</t>
  </si>
  <si>
    <t xml:space="preserve">按照上级要求，对国家和省级抽取的公共场所、学校、供水单位、医疗机构、放射诊疗单位、用人单位等相关单位进行监督抽查，提升其卫生管理水平，保障群众身体健康。
</t>
  </si>
  <si>
    <t>专项监督</t>
  </si>
  <si>
    <t>违法案件查办</t>
  </si>
  <si>
    <t>监督</t>
  </si>
  <si>
    <t>检测</t>
  </si>
  <si>
    <t>公示</t>
  </si>
  <si>
    <t>专项监督经费</t>
  </si>
  <si>
    <t>检测经费</t>
  </si>
  <si>
    <t>案件查办经费</t>
  </si>
  <si>
    <t xml:space="preserve">开展辖区矿山、冶金、化工等重点行业领域尘毒危害专项治理与执法，有效控制、减少和消除重点行业领域用人单位尘毒危害，切实保护劳动者健康权益。
</t>
  </si>
  <si>
    <t>监督巡查防护用品</t>
  </si>
  <si>
    <t>职业卫生宣传</t>
  </si>
  <si>
    <t>职业卫生培训</t>
  </si>
  <si>
    <t>职业病危害劳动者在岗期间职业健康检查率</t>
  </si>
  <si>
    <t>接触职业病危害的从业者培训率</t>
  </si>
  <si>
    <t>职业病危害因素定期检测率</t>
  </si>
  <si>
    <t>职业病危害项目申报率</t>
  </si>
  <si>
    <t>培训会务费</t>
  </si>
  <si>
    <t xml:space="preserve">全面推进工作顺利开展，确保全年工作顺利完成，有效提高工作水平，提升工作实效，为疫情防控工作及人员提供有力保障，降低风险和成本，推动疫情防控工作有序有效开展。
</t>
  </si>
  <si>
    <t>医疗、公共场所监督巡查</t>
  </si>
  <si>
    <t>疫情防护用品购买</t>
  </si>
  <si>
    <t>套</t>
  </si>
  <si>
    <t>开展疫情防控宣传等</t>
  </si>
  <si>
    <t>户（套）</t>
  </si>
  <si>
    <t>疫情防控监督巡查率</t>
  </si>
  <si>
    <t>医疗等监督巡查、疫情防护用品购买</t>
  </si>
  <si>
    <t>取消药品加成</t>
  </si>
  <si>
    <t>按照“建机制、控费用、调结构、强监管”的原则，通过落实政府办医责任、调整医疗服务价格、改革收付费方式以及加强医院成本管理等综合措施和联动政策。</t>
  </si>
  <si>
    <t>药品实行零差率销售</t>
  </si>
  <si>
    <t>符合药品零销售标准，确保按照药品零差价销售</t>
  </si>
  <si>
    <t>采购药品按照成本价销售</t>
  </si>
  <si>
    <t>按照工作计划全年执行</t>
  </si>
  <si>
    <t>确保不增加患者医药费用负担，确保医院正常的就医秩序，确保取消“以药补医”后医院工作的顺利开展</t>
  </si>
  <si>
    <t>老百姓享受药品零差价的福利，减少经济支出</t>
  </si>
  <si>
    <t>服务群众满意度≥95%</t>
  </si>
  <si>
    <t>免费孕前优生健康检查</t>
  </si>
  <si>
    <t>通过宣传动员、细致的各项检查、风险评估等,给予孕前指导和及时早孕随访，及时介入不良妊娠,有效的阻止继续妊娠,达到了优生优育的目的。</t>
  </si>
  <si>
    <t>赠送精美礼品220份</t>
  </si>
  <si>
    <t>开展培训、宣传以及办公耗材、电话费等</t>
  </si>
  <si>
    <t>提高计划怀孕夫妇优生科学知识水平，增强孕前风险防范意识</t>
  </si>
  <si>
    <t>开展培训2次，宣传2次，支付该项目所产生的其他相关费用</t>
  </si>
  <si>
    <t>为每位前来检查服务赠送一份精美礼品，预计220份</t>
  </si>
  <si>
    <t>份</t>
  </si>
  <si>
    <t>免费孕前优生检查220对</t>
  </si>
  <si>
    <t>从源头上预防出生缺陷的发生</t>
  </si>
  <si>
    <t>及时完成风险评估，告知检查结果情况，完成归档资料，保障工作顺利开展</t>
  </si>
  <si>
    <t>全年</t>
  </si>
  <si>
    <t>每年拟开展220对免费孕前优生健康检查</t>
  </si>
  <si>
    <t>对</t>
  </si>
  <si>
    <t>有利于加大宣传力度，进一步提高孕前优生检查率，推进幸福家庭，有利于双方和下一代健康，有利于优生，提高民族素质</t>
  </si>
  <si>
    <t>国家配套经费，给予计划怀孕夫妇免费体检，减轻经济负担</t>
  </si>
  <si>
    <t>参加孕前优生检查的夫妇满意度≥96%</t>
  </si>
  <si>
    <t>妇女两癌筛查</t>
  </si>
  <si>
    <t>通过两癌项目的实施，提高我区妇女宫颈癌和乳腺癌"两癌"的早诊早治率，降低死亡率，切实提高广大妇女的健康水平。</t>
  </si>
  <si>
    <t>及时通知检查结果，并联系需要进一步检查及治疗，预计需250个电话</t>
  </si>
  <si>
    <t>个</t>
  </si>
  <si>
    <t>印刷宣传资料2000份，赠送前来检查人员礼品700份</t>
  </si>
  <si>
    <t>全年开展免费妇女两癌检查，赠送礼品，开展宣传并及时通知检查结果联系需要进一步检查及治疗。</t>
  </si>
  <si>
    <t>符合妇女两癌筛查规范，为前来检查的人员提供规范的服务</t>
  </si>
  <si>
    <t>750人*12.8元/人=9600元</t>
  </si>
  <si>
    <t>免费妇女两癌检查约700人</t>
  </si>
  <si>
    <t>人</t>
  </si>
  <si>
    <t>提高“两癌”筛查质量，有利于加大宣传力度，进一步提高适龄农村妇女自我保健意识。</t>
  </si>
  <si>
    <t>国家配套经费，给予35-64岁农村妇女免费体检，实现早发现，早干预，减少“因病致贫，因病返贫”的现象</t>
  </si>
  <si>
    <t>服务群众满意度</t>
  </si>
  <si>
    <t>免费婚前医学检查</t>
  </si>
  <si>
    <t>通过免费婚前医学检查工作的开展，有效降低了我区孕产妇、5岁以下儿童、婴儿死亡率，有效控制出生缺陷发生致残、病死率，减少这些群体家庭的医疗康复费用支出，减少因病致贫情况发生；通过对查出不利于婚育的疾病。</t>
  </si>
  <si>
    <t>开展培训及办公耗材、网络、电话费及水电费</t>
  </si>
  <si>
    <t>免费婚前医学检查，550对*78元/对=42900元</t>
  </si>
  <si>
    <t>通过病史采集、体格检查、检验等方式判断双方能否结婚</t>
  </si>
  <si>
    <t>扩大宣传面，为每一位前来婚前医学检查赠送精美礼品</t>
  </si>
  <si>
    <t>赠送精美礼品</t>
  </si>
  <si>
    <t>免费婚前检查约550对</t>
  </si>
  <si>
    <t>有利于双方和下一代健康，有利于优生，提高民族素质</t>
  </si>
  <si>
    <t>国家配套经费，给予拟婚夫妇免费体检，减轻经济负担</t>
  </si>
  <si>
    <t>西区增补叶酸预防神经管缺陷疾病</t>
  </si>
  <si>
    <t>让每位准备怀孕和孕早期3个月的生育妇女都能享受免费增补叶酸服务，有效降低神经管缺陷发生率，提高出生人口素质。</t>
  </si>
  <si>
    <t>开展宣传及宣传</t>
  </si>
  <si>
    <t>=</t>
  </si>
  <si>
    <t>目标人群叶酸服用率达到90%</t>
  </si>
  <si>
    <t>预计补服250人</t>
  </si>
  <si>
    <t>250人*2.4元/人=600元</t>
  </si>
  <si>
    <t>开展培训及宣传</t>
  </si>
  <si>
    <t>印刷宣传资料、购买小礼品，提高生育妇女增补叶酸依从性，降低神经管缺陷发生率</t>
  </si>
  <si>
    <t>办公耗材、网络、电话费及水电费约需3400元</t>
  </si>
  <si>
    <t>及时通知检查结果，完成归档资料，保障工作顺利开展</t>
  </si>
  <si>
    <t>降低新生儿神经管缺陷发生，提高出生人口素质</t>
  </si>
  <si>
    <t>通过项目实施，降低出生缺陷发生率，进而降低家庭在该方面支出</t>
  </si>
  <si>
    <t>服务管理人员满意度≥98%</t>
  </si>
  <si>
    <t>预防艾滋病、梅毒和乙肝母婴传播</t>
  </si>
  <si>
    <t>全面、规范落实预防母婴传播综合干预服务，减少相关疾病母婴传播,不断提高妇女儿童健康水平和生活质量。</t>
  </si>
  <si>
    <t>全年开展4次质控，不定期开展宣传</t>
  </si>
  <si>
    <t>支出12个月的办公耗材、网络、电话费及水电费等</t>
  </si>
  <si>
    <t>缴纳性病艾滋病防治协会会费</t>
  </si>
  <si>
    <t>制作形式多样的宣传，每季度开展质控，预防艾滋病、梅毒和乙肝母婴传播</t>
  </si>
  <si>
    <t>艾滋病母婴传播率≤3%</t>
  </si>
  <si>
    <t>≤</t>
  </si>
  <si>
    <t>孕产妇艾滋病、梅毒和乙肝检测率≥99%</t>
  </si>
  <si>
    <t>完成艾滋病、梅毒和乙肝母婴阻断干预服务，降低艾滋病、梅毒和乙肝对妇女儿童的影响，提高妇女儿童生活质量</t>
  </si>
  <si>
    <t>服务群众满意度≥90%</t>
  </si>
  <si>
    <t>母婴安全保障</t>
  </si>
  <si>
    <t>孕产妇健康管理及0-6岁儿童健康管理为辖区孕产妇和儿童提供了规范随访服务，孕产妇系统管理率≥92%，儿童系统管理率达到85%。通过该项目实施，保障母婴安全，提高健康管理率，降低孕产妇死亡率、婴儿及5岁以下儿童。</t>
  </si>
  <si>
    <t>加强质控，每季度危重孕产妇评审</t>
  </si>
  <si>
    <t>办公耗材、网络、电话费及水电费</t>
  </si>
  <si>
    <t>开展培训4次，宣传2次</t>
  </si>
  <si>
    <t>加强质控，开展妊娠风险评估，保证全程管理，动态监测</t>
  </si>
  <si>
    <t>支付12个月的办公耗材、网络、电话费及水电费</t>
  </si>
  <si>
    <t>开展培训宣传</t>
  </si>
  <si>
    <t>通过电话、网络及时与高危孕产妇保持联系，动态评估，保障工作顺利开展</t>
  </si>
  <si>
    <t>每季度开展质控，加强辖区内母婴安全薄弱环节的防控</t>
  </si>
  <si>
    <t>引导孕产妇及备孕妇女正确认识高龄高危妊娠风险，降低母婴伤亡率、残疾率</t>
  </si>
  <si>
    <t>有利于妇女儿童健康，优生优育造福下一代，提高民族素质</t>
  </si>
  <si>
    <t>推进幸福家庭，避免造成重大经济损失</t>
  </si>
  <si>
    <t>服务管理人员满意度≥95%</t>
  </si>
  <si>
    <t>从业人员体检</t>
  </si>
  <si>
    <t>通过减免从业人员健康体检收费，切实减轻企业和个人负担，促进实体经济发展。</t>
  </si>
  <si>
    <t>体检人次</t>
  </si>
  <si>
    <t>预计体检7600人次</t>
  </si>
  <si>
    <t>从业人员体检结果准确性</t>
  </si>
  <si>
    <t>检查检验结果准确性100%</t>
  </si>
  <si>
    <t>完成时间</t>
  </si>
  <si>
    <t>2022年12月前</t>
  </si>
  <si>
    <t>人均体检经费110元</t>
  </si>
  <si>
    <t>80万元</t>
  </si>
  <si>
    <t>从业人员免费体检</t>
  </si>
  <si>
    <t>预防控制疾病传播和群体性健康危害事件发生，保障公众身体健康</t>
  </si>
  <si>
    <t>生态效益指标</t>
  </si>
  <si>
    <t>对环境危害率</t>
  </si>
  <si>
    <t>按照医疗安全管理，医疗废弃物合理收集，符合职业卫生要求</t>
  </si>
  <si>
    <t>对从业人员开展免费体检</t>
  </si>
  <si>
    <t>长期</t>
  </si>
  <si>
    <t>从业人员满意度</t>
  </si>
  <si>
    <t>≥90%</t>
  </si>
  <si>
    <t>鼓励基层医疗卫生机构医技人才和管理人才创新进步。</t>
  </si>
  <si>
    <t>优秀医务工作者表扬</t>
  </si>
  <si>
    <t>表扬一批优秀医技人员和管理人员，完成评选工作</t>
  </si>
  <si>
    <t>制定评选表扬制度，完成优秀医技人员和管理人员的评选表扬工作</t>
  </si>
  <si>
    <t>完成评选表扬工作</t>
  </si>
  <si>
    <t>2022年9月前</t>
  </si>
  <si>
    <t>鼓励基层医疗卫生机构医技人员和管理人员创新进步</t>
  </si>
  <si>
    <t>提高工作积极性</t>
  </si>
  <si>
    <t>促进医技人才和管理人才加强学习</t>
  </si>
  <si>
    <t>提高学习积极性</t>
  </si>
  <si>
    <t>基层医疗卫生机构医技人才和管理人才满意度</t>
  </si>
  <si>
    <t>保证所有政府办基层医疗卫生机构实施国家基本药物制度，推进综合改革顺利进行。</t>
  </si>
  <si>
    <t>政府办基层医疗卫生机构实施国家基本药物制度覆盖率</t>
  </si>
  <si>
    <t>药品质量合格率</t>
  </si>
  <si>
    <t>拨付时间</t>
  </si>
  <si>
    <t>按照人均3.6元补助</t>
  </si>
  <si>
    <t>490000元</t>
  </si>
  <si>
    <t>元/人</t>
  </si>
  <si>
    <t>基本药物零差率销售率</t>
  </si>
  <si>
    <t>国家基本药物制度在基层持续实施</t>
  </si>
  <si>
    <t>中长期</t>
  </si>
  <si>
    <t>受益群众满意度</t>
  </si>
  <si>
    <t>免费向城乡居民提供基本公共卫生服务，项目省级下达的各项指标及内容。</t>
  </si>
  <si>
    <t>预防接种</t>
  </si>
  <si>
    <t>适龄儿童国家免疫规划疫苗接种率保持在90%以上</t>
  </si>
  <si>
    <t>0-6岁儿童健康管理</t>
  </si>
  <si>
    <t>新生儿访视率、儿童健康管理率≥85％</t>
  </si>
  <si>
    <t>0-6岁儿童眼保健和视力检查覆盖率</t>
  </si>
  <si>
    <t>孕产妇健康管理</t>
  </si>
  <si>
    <t>早孕建册率、产后访视率≥85％</t>
  </si>
  <si>
    <t>老年人健康管理</t>
  </si>
  <si>
    <t>65岁以上老年人健康管理率≥60%</t>
  </si>
  <si>
    <t>中医药健康管理率</t>
  </si>
  <si>
    <t>老年人中医药健康管理率≥65%，0-3岁儿童中医药健康管理率≥65%</t>
  </si>
  <si>
    <t>高血压患者管理任务人数</t>
  </si>
  <si>
    <t>高血压患者任务指标8541人</t>
  </si>
  <si>
    <t>2型糖尿病患者管理任务人数</t>
  </si>
  <si>
    <t>糖尿病患者任务指标2990人</t>
  </si>
  <si>
    <t>居民规范化电子健康档案覆盖率</t>
  </si>
  <si>
    <t>≥60%</t>
  </si>
  <si>
    <t>慢性病管理</t>
  </si>
  <si>
    <t>高血压患者基层规范管理服务率≥60%；2型糖尿病患者基层规范管理服务率≥60%</t>
  </si>
  <si>
    <t>传染病及突发公共卫生事件报告率</t>
  </si>
  <si>
    <t>≥95%</t>
  </si>
  <si>
    <t>2022年12月31日前</t>
  </si>
  <si>
    <t>根据人口数、人均补助标准核算</t>
  </si>
  <si>
    <t>1030000元</t>
  </si>
  <si>
    <t>城乡居民公共卫生服务差距</t>
  </si>
  <si>
    <t>不断缩小</t>
  </si>
  <si>
    <t>居民健康素养水平</t>
  </si>
  <si>
    <t>不断提高</t>
  </si>
  <si>
    <t>基本公共卫生服务水平</t>
  </si>
  <si>
    <t>服务对象满意度</t>
  </si>
  <si>
    <t xml:space="preserve">注：各部门在公开部门预算时，应将部门预算项目绩效目标随同部门预算公开，并逐步加大公开力度，将整体支出绩效目标向社会公开。
  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</si>
  <si>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</si>
  <si>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</si>
  <si>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</si>
  <si>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</si>
  <si>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</si>
  <si>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</si>
  <si>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</si>
  <si>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 xml:space="preserve">保障职工每月工资、福利等发放及公用经费的合理支出。 </t>
  </si>
  <si>
    <t>确保各项工作正常开展。</t>
  </si>
  <si>
    <t>加强疾控中心能力提升建设</t>
  </si>
  <si>
    <t>建立稳定的公共卫生投入机制，加强重大传染病预防控制，加强生物安全实验室建设和管理，加快推进疾控机构信息化建设，加快推进传染病检测中心建设。</t>
  </si>
  <si>
    <t>加强疫情常态化防控</t>
  </si>
  <si>
    <t xml:space="preserve">一是认清防控严峻形势。二是加强重点人群及特定环境核酸检测工作。严格落实健康管理服务和核酸检测工作，做到不漏一人、“应检尽检”。三是强化应急处置准备。持续做好疫情应急处置的组织保障、物资储备等工作。及时组织开展不同情景、不同环节、不同流程的应急演练，持续细化完善应急预案。 </t>
  </si>
  <si>
    <t>加强预防接种工作</t>
  </si>
  <si>
    <t>做好新冠、其他疫苗接种工作，进一步规范疫苗及冷链设备管理，持续推进全区预防接种门诊规范化建设，做好技术指导、培训及宣传工作。</t>
  </si>
  <si>
    <t>加快推进艾滋病、结核病防治工作高效运行</t>
  </si>
  <si>
    <t>加快推进艾滋病“三线一网底”工作机制高效运行。</t>
  </si>
  <si>
    <t>开展突发公共卫生事件监测与预警</t>
  </si>
  <si>
    <t>提供应急储备的技术支持；组建突发公共卫生事件应急队伍，开展人员培训、演练及技术指导。承担辖区内突发公共卫生事件及相关信息核实报告、现场调查与处理工作。</t>
  </si>
  <si>
    <t>按照“建机制、控费用、调结构、强监管”的原则，通过落实政府办医责任、调整医疗服务价格、改革收付费方式以及加强医院成本管理等综合措施和联动政策，破除取消“以药补医”机制，确保不增加患者医药费用负担，确保医院正常的就医秩序，确保取消“以药补医”后医院工作的顺利开展。</t>
  </si>
  <si>
    <t>通过宣传动员、细致的各项检查、风险评估等,给予孕前指导和及时早孕随访，及时介入不良妊娠,有效的阻止继续妊娠,达到了优生优育的目的。在妊娠结局随访中,按程序及时告知有高风险因素的夫妇做相关的产前检查和产前诊断。</t>
  </si>
  <si>
    <t>有效降低了我区孕产妇、5岁以下儿童、婴儿死亡率，有效控制出生缺陷发生致残、病死率，减少这些群体家庭的医疗康复费用支出，减少因病致贫情况发生；通过对查出不利于婚育的疾病。</t>
  </si>
  <si>
    <t>增补叶酸预防神经管缺陷</t>
  </si>
  <si>
    <t>有效预防新生儿神经管畸形的发生，为我区降低新生儿出生缺陷打下坚实基础。</t>
  </si>
  <si>
    <t>预防艾、梅、乙肝母婴传播</t>
  </si>
  <si>
    <t>进一步预防艾滋病、梅毒和乙肝母婴的传播，把艾滋病、梅毒和乙肝母婴传播控制在尽可能低的水平，最大限度的减少艾滋病、梅毒和乙肝母婴传播对家庭和社会的影响和危害。</t>
  </si>
  <si>
    <t>以预防和减少孕产妇和婴儿死亡为核心，切实保障母婴安全，维护妇女儿童健康权益。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</si>
  <si>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</si>
  <si>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</si>
  <si>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</si>
  <si>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</si>
  <si>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</si>
  <si>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</si>
  <si>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</si>
  <si>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保障职工正常福利待遇</t>
  </si>
  <si>
    <t>按时发放职工每月工资、福利等，公用经费的合理支出。</t>
  </si>
  <si>
    <t>保障17个项目顺利推进</t>
  </si>
  <si>
    <t>保障17个项目和其他各项工作顺利推进。</t>
  </si>
  <si>
    <t>预防接种安全</t>
  </si>
  <si>
    <t>不发生预防接种事故</t>
  </si>
  <si>
    <t>疫苗储运安全</t>
  </si>
  <si>
    <t>冷链装备运行正常，疫苗储运条件达到国家要求</t>
  </si>
  <si>
    <t>通过上级考核</t>
  </si>
  <si>
    <t>免疫规划考核指标全面完成</t>
  </si>
  <si>
    <t>应急队伍能力</t>
  </si>
  <si>
    <t>卫生应急队伍能力提升</t>
  </si>
  <si>
    <t>美沙酮年保持率</t>
  </si>
  <si>
    <t>≥80%</t>
  </si>
  <si>
    <t>≥94%</t>
  </si>
  <si>
    <t>储备物资质量</t>
  </si>
  <si>
    <t>储备物资验收合格</t>
  </si>
  <si>
    <t>重点人群规范管理</t>
  </si>
  <si>
    <t>中高风险地区返攀、境外返攀人员核酸检测、健康监测等措施规范落实，无脱管、漏管。</t>
  </si>
  <si>
    <t>所献血液用于临床</t>
  </si>
  <si>
    <t>完成职业健康全年目标任务</t>
  </si>
  <si>
    <t>提升企业职业病防控管理水平，减少职业病发生</t>
  </si>
  <si>
    <t>完成核酸检测全年目标任务</t>
  </si>
  <si>
    <t>提升核酸采样、检测能力，积极应对新冠疫情</t>
  </si>
  <si>
    <t>城市面貌</t>
  </si>
  <si>
    <t>达到国家卫生城市标准</t>
  </si>
  <si>
    <t>通过评估</t>
  </si>
  <si>
    <t>行政事业单位内部控制项目经费</t>
  </si>
  <si>
    <t>按要求完成行政事业单位内部控制报告编制。</t>
  </si>
  <si>
    <t>2796.72万元</t>
  </si>
  <si>
    <t>503.5万元</t>
  </si>
  <si>
    <t>减少社会经济负担。</t>
  </si>
  <si>
    <t>减少个人极端情绪导致的恶性案（事）件的发生，减少给社会带来的沉重经济负担。</t>
  </si>
  <si>
    <t>群众身体健康</t>
  </si>
  <si>
    <t>防止国家免疫规划疫苗可预防传染病暴发疫情</t>
  </si>
  <si>
    <t>提升执法队伍专业能力，开展职业病防治监督检查，规范企业职业病防治管理</t>
  </si>
  <si>
    <t>通过开展培训，提升执法队伍专业能力；通过开展宣传培训，提高企业对职业病防治的认识，规范管理，落实企业职业病防治主体责任；通过开展监督检查，规范管理，保障劳动者职业健康权益。</t>
  </si>
  <si>
    <t>开展采样、检测等人员培训；开展核酸检测应急演练</t>
  </si>
  <si>
    <t>对核酸采样、检测等人员开展培训，提升工作能力，积极应对新冠疫情；通过演练查找不足，积极整改。</t>
  </si>
  <si>
    <t>有效地促进了基层计划生育工作的开展，提高了计划生育家庭对国家计生政策的满意度，融洽了干群关系，有力地促进了贯彻国家计划生育政策的执行。</t>
  </si>
  <si>
    <t>促进城市面貌改观</t>
  </si>
  <si>
    <t>创造和保持整洁、优美、文明的城乡人居环境，促进经济社会可持续发展</t>
  </si>
  <si>
    <t>着力推进“十二项行动”，提升居民的健康素养水平</t>
  </si>
  <si>
    <t>努力实现健康城市建设阶段性目标</t>
  </si>
  <si>
    <t>保障群众健康</t>
  </si>
  <si>
    <t>卫生应急能力提升，开展联合打击非法行医，能更好的维护辖区医疗秩序，净化医疗市场，切实维护人民群众健康权益</t>
  </si>
  <si>
    <t>减轻毒品危害</t>
  </si>
  <si>
    <t>减轻吸毒人群对毒品的依赖和经济负担</t>
  </si>
  <si>
    <t>提高艾滋病患者生命质量</t>
  </si>
  <si>
    <t>提高抗击新冠病毒肺炎疫情能水平，增强了居民抗击新冠疫情的信心，保障群众安全</t>
  </si>
  <si>
    <t>病媒生物密度指标达C级标准</t>
  </si>
  <si>
    <t>居民健康水平</t>
  </si>
  <si>
    <t>稳步提升</t>
  </si>
  <si>
    <t>卫生应急能力提升</t>
  </si>
  <si>
    <t>一旦发生传染病疫情及突发事件能及时有效规范处置，保障全区人民身体健康和生命安全。</t>
  </si>
  <si>
    <t>阿片类物质成瘾者回归社会</t>
  </si>
  <si>
    <t>减少毒品滥用及毒品相关的违法犯罪</t>
  </si>
  <si>
    <t>城乡居民心理健康知识知晓率提高，广大群众共同参与心理健康促进行动，合力构建和谐社会环境。</t>
  </si>
  <si>
    <t>群众健康安全</t>
  </si>
  <si>
    <t>活动参与人员及工作人员身体健康和生命安全</t>
  </si>
  <si>
    <t>群众满意≧90%</t>
  </si>
  <si>
    <t xml:space="preserve">注：各部门在公开部门预算时，应将部门预算项目绩效目标随同部门预算公开，并逐步加大公开力度，将整体支出绩效目标向社会公开。
    </t>
  </si>
  <si>
    <t>部门：攀枝花市西区卫生健康局（汇总）</t>
    <phoneticPr fontId="34" type="noConversion"/>
  </si>
  <si>
    <t>攀枝花市西区卫生健康局 （汇总）</t>
    <phoneticPr fontId="34" type="noConversion"/>
  </si>
  <si>
    <t>说明：攀枝花市西区卫生健康局（汇总）2022年无政府性基金预算支出，本表无数据。</t>
    <phoneticPr fontId="34" type="noConversion"/>
  </si>
  <si>
    <t>说明：攀枝花市西区卫生健康局（汇总）2022年无政府性基金预算“三公”经费支出，本表无数据。</t>
    <phoneticPr fontId="34" type="noConversion"/>
  </si>
  <si>
    <t>说明：攀枝花市西区卫生健康局（汇总）2022年无国有资本经营预算支出，本表无数据。</t>
    <phoneticPr fontId="34" type="noConversion"/>
  </si>
  <si>
    <t>攀枝花市西区卫生健康局（汇总）</t>
    <phoneticPr fontId="34" type="noConversion"/>
  </si>
</sst>
</file>

<file path=xl/styles.xml><?xml version="1.0" encoding="utf-8"?>
<styleSheet xmlns="http://schemas.openxmlformats.org/spreadsheetml/2006/main">
  <fonts count="3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11"/>
      <name val="宋体"/>
      <family val="3"/>
      <charset val="134"/>
      <scheme val="minor"/>
    </font>
    <font>
      <sz val="9"/>
      <name val="simhei"/>
      <family val="1"/>
    </font>
    <font>
      <i/>
      <sz val="11"/>
      <color indexed="8"/>
      <name val="宋体"/>
      <family val="3"/>
      <charset val="134"/>
      <scheme val="minor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i/>
      <sz val="9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sz val="11"/>
      <color theme="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25" fillId="0" borderId="0"/>
    <xf numFmtId="0" fontId="30" fillId="0" borderId="0"/>
  </cellStyleXfs>
  <cellXfs count="17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vertical="center"/>
    </xf>
    <xf numFmtId="0" fontId="12" fillId="0" borderId="11" xfId="1" applyNumberFormat="1" applyFont="1" applyFill="1" applyBorder="1" applyAlignment="1" applyProtection="1">
      <alignment horizontal="left" vertical="center" wrapText="1"/>
    </xf>
    <xf numFmtId="0" fontId="12" fillId="0" borderId="7" xfId="1" applyNumberFormat="1" applyFont="1" applyFill="1" applyBorder="1" applyAlignment="1" applyProtection="1">
      <alignment horizontal="left" vertical="center" wrapText="1"/>
    </xf>
    <xf numFmtId="0" fontId="12" fillId="0" borderId="12" xfId="1" applyNumberFormat="1" applyFont="1" applyFill="1" applyBorder="1" applyAlignment="1" applyProtection="1">
      <alignment horizontal="left" vertical="center" wrapText="1"/>
    </xf>
    <xf numFmtId="49" fontId="12" fillId="0" borderId="7" xfId="1" applyNumberFormat="1" applyFont="1" applyFill="1" applyBorder="1" applyAlignment="1" applyProtection="1">
      <alignment horizontal="left" vertical="center" wrapText="1"/>
    </xf>
    <xf numFmtId="49" fontId="12" fillId="0" borderId="11" xfId="1" applyNumberFormat="1" applyFont="1" applyFill="1" applyBorder="1" applyAlignment="1" applyProtection="1">
      <alignment horizontal="left" vertical="center" wrapText="1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NumberFormat="1" applyFont="1" applyFill="1" applyBorder="1" applyAlignment="1">
      <alignment horizontal="left" vertical="center"/>
    </xf>
    <xf numFmtId="0" fontId="12" fillId="0" borderId="7" xfId="2" applyFont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49" fontId="12" fillId="0" borderId="12" xfId="1" applyNumberFormat="1" applyFont="1" applyFill="1" applyBorder="1" applyAlignment="1" applyProtection="1">
      <alignment vertical="center" wrapText="1"/>
    </xf>
    <xf numFmtId="49" fontId="12" fillId="0" borderId="7" xfId="1" applyNumberFormat="1" applyFont="1" applyFill="1" applyBorder="1" applyAlignment="1" applyProtection="1">
      <alignment vertical="center" wrapText="1"/>
    </xf>
    <xf numFmtId="0" fontId="17" fillId="0" borderId="7" xfId="3" applyNumberFormat="1" applyFont="1" applyFill="1" applyBorder="1" applyAlignment="1" applyProtection="1">
      <alignment vertical="center" wrapText="1"/>
    </xf>
    <xf numFmtId="9" fontId="12" fillId="0" borderId="7" xfId="2" applyNumberFormat="1" applyFont="1" applyBorder="1" applyAlignment="1">
      <alignment horizontal="left" vertical="center" wrapText="1"/>
    </xf>
    <xf numFmtId="9" fontId="17" fillId="0" borderId="7" xfId="3" applyNumberFormat="1" applyFont="1" applyFill="1" applyBorder="1" applyAlignment="1" applyProtection="1">
      <alignment horizontal="left" vertical="center" wrapText="1"/>
    </xf>
    <xf numFmtId="0" fontId="12" fillId="0" borderId="7" xfId="1" applyNumberFormat="1" applyFont="1" applyFill="1" applyBorder="1" applyAlignment="1" applyProtection="1">
      <alignment vertical="center" wrapText="1"/>
    </xf>
    <xf numFmtId="0" fontId="15" fillId="0" borderId="7" xfId="1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0" xfId="0" applyFont="1" applyBorder="1">
      <alignment vertical="center"/>
    </xf>
    <xf numFmtId="0" fontId="12" fillId="0" borderId="15" xfId="0" applyFont="1" applyBorder="1">
      <alignment vertical="center"/>
    </xf>
    <xf numFmtId="0" fontId="18" fillId="0" borderId="7" xfId="0" applyFont="1" applyFill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1" fillId="0" borderId="15" xfId="0" applyFont="1" applyBorder="1">
      <alignment vertical="center"/>
    </xf>
    <xf numFmtId="4" fontId="18" fillId="0" borderId="7" xfId="0" applyNumberFormat="1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left" vertical="center"/>
    </xf>
    <xf numFmtId="4" fontId="10" fillId="0" borderId="7" xfId="0" applyNumberFormat="1" applyFont="1" applyFill="1" applyBorder="1" applyAlignment="1">
      <alignment horizontal="right" vertical="center"/>
    </xf>
    <xf numFmtId="0" fontId="12" fillId="0" borderId="16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1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 wrapText="1"/>
    </xf>
    <xf numFmtId="0" fontId="12" fillId="0" borderId="15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0" fontId="10" fillId="0" borderId="10" xfId="0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0" fontId="12" fillId="0" borderId="18" xfId="0" applyFont="1" applyFill="1" applyBorder="1">
      <alignment vertical="center"/>
    </xf>
    <xf numFmtId="0" fontId="12" fillId="0" borderId="15" xfId="0" applyFont="1" applyFill="1" applyBorder="1" applyAlignment="1">
      <alignment vertical="center" wrapText="1"/>
    </xf>
    <xf numFmtId="0" fontId="12" fillId="0" borderId="19" xfId="0" applyFont="1" applyFill="1" applyBorder="1">
      <alignment vertical="center"/>
    </xf>
    <xf numFmtId="0" fontId="12" fillId="0" borderId="19" xfId="0" applyFont="1" applyFill="1" applyBorder="1" applyAlignment="1">
      <alignment vertical="center" wrapText="1"/>
    </xf>
    <xf numFmtId="0" fontId="11" fillId="0" borderId="15" xfId="0" applyFont="1" applyFill="1" applyBorder="1">
      <alignment vertical="center"/>
    </xf>
    <xf numFmtId="0" fontId="11" fillId="0" borderId="19" xfId="0" applyFont="1" applyFill="1" applyBorder="1" applyAlignment="1">
      <alignment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" fontId="19" fillId="0" borderId="7" xfId="0" applyNumberFormat="1" applyFont="1" applyFill="1" applyBorder="1" applyAlignment="1">
      <alignment horizontal="right" vertical="center"/>
    </xf>
    <xf numFmtId="0" fontId="12" fillId="0" borderId="16" xfId="0" applyFont="1" applyFill="1" applyBorder="1">
      <alignment vertical="center"/>
    </xf>
    <xf numFmtId="0" fontId="12" fillId="0" borderId="16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right" vertical="center"/>
    </xf>
    <xf numFmtId="0" fontId="18" fillId="2" borderId="7" xfId="0" applyFont="1" applyFill="1" applyBorder="1" applyAlignment="1">
      <alignment horizontal="left" vertical="center" wrapText="1"/>
    </xf>
    <xf numFmtId="0" fontId="12" fillId="0" borderId="17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0" fillId="0" borderId="7" xfId="0" applyFont="1" applyFill="1" applyBorder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5" fillId="0" borderId="19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4" fontId="20" fillId="0" borderId="7" xfId="0" applyNumberFormat="1" applyFont="1" applyFill="1" applyBorder="1" applyAlignment="1">
      <alignment horizontal="right" vertical="center"/>
    </xf>
    <xf numFmtId="4" fontId="10" fillId="0" borderId="7" xfId="0" applyNumberFormat="1" applyFont="1" applyFill="1" applyBorder="1" applyAlignment="1">
      <alignment horizontal="center" vertical="center"/>
    </xf>
    <xf numFmtId="4" fontId="19" fillId="0" borderId="7" xfId="0" applyNumberFormat="1" applyFont="1" applyBorder="1" applyAlignment="1">
      <alignment horizontal="center" vertical="center"/>
    </xf>
    <xf numFmtId="0" fontId="12" fillId="0" borderId="10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19" fillId="0" borderId="15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5" fillId="0" borderId="15" xfId="0" applyFont="1" applyFill="1" applyBorder="1">
      <alignment vertical="center"/>
    </xf>
    <xf numFmtId="0" fontId="5" fillId="0" borderId="16" xfId="0" applyFont="1" applyFill="1" applyBorder="1">
      <alignment vertical="center"/>
    </xf>
    <xf numFmtId="0" fontId="5" fillId="0" borderId="2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4" fontId="18" fillId="0" borderId="7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/>
    </xf>
    <xf numFmtId="0" fontId="22" fillId="0" borderId="0" xfId="0" applyFont="1" applyFill="1">
      <alignment vertical="center"/>
    </xf>
    <xf numFmtId="0" fontId="2" fillId="0" borderId="15" xfId="0" applyFont="1" applyFill="1" applyBorder="1">
      <alignment vertical="center"/>
    </xf>
    <xf numFmtId="0" fontId="2" fillId="0" borderId="19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right" vertical="center"/>
    </xf>
    <xf numFmtId="0" fontId="23" fillId="0" borderId="19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7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2" fillId="0" borderId="1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8" fillId="0" borderId="7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center" vertical="center" wrapText="1"/>
    </xf>
    <xf numFmtId="4" fontId="12" fillId="0" borderId="14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</cellXfs>
  <cellStyles count="4">
    <cellStyle name="常规" xfId="0" builtinId="0"/>
    <cellStyle name="常规 13" xfId="1"/>
    <cellStyle name="常规 2" xfId="3"/>
    <cellStyle name="常规 2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11"/>
  <sheetViews>
    <sheetView tabSelected="1" workbookViewId="0">
      <selection activeCell="A10" sqref="A10"/>
    </sheetView>
  </sheetViews>
  <sheetFormatPr defaultColWidth="9" defaultRowHeight="14.25"/>
  <cols>
    <col min="1" max="1" width="123.125" style="121" customWidth="1"/>
    <col min="2" max="16384" width="9" style="121"/>
  </cols>
  <sheetData>
    <row r="1" spans="1:1">
      <c r="A1" s="122"/>
    </row>
    <row r="2" spans="1:1" ht="137.1" customHeight="1">
      <c r="A2" s="122"/>
    </row>
    <row r="3" spans="1:1" ht="137.1" customHeight="1">
      <c r="A3" s="123" t="s">
        <v>772</v>
      </c>
    </row>
    <row r="4" spans="1:1" ht="9" customHeight="1"/>
    <row r="5" spans="1:1" ht="33" customHeight="1"/>
    <row r="6" spans="1:1" ht="33.75">
      <c r="A6" s="124" t="s">
        <v>0</v>
      </c>
    </row>
    <row r="11" spans="1:1" ht="35.1" customHeight="1">
      <c r="A11" s="125" t="s">
        <v>1</v>
      </c>
    </row>
  </sheetData>
  <phoneticPr fontId="34" type="noConversion"/>
  <printOptions horizontalCentered="1"/>
  <pageMargins left="0.59027777777777801" right="0.59027777777777801" top="0.78680555555555598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6" activePane="bottomLeft" state="frozen"/>
      <selection pane="bottomLeft" activeCell="B31" sqref="B31"/>
    </sheetView>
  </sheetViews>
  <sheetFormatPr defaultColWidth="10" defaultRowHeight="13.5"/>
  <cols>
    <col min="1" max="1" width="1.5" style="59" customWidth="1"/>
    <col min="2" max="2" width="42.625" style="59" customWidth="1"/>
    <col min="3" max="3" width="16.625" style="59" customWidth="1"/>
    <col min="4" max="4" width="42.625" style="59" customWidth="1"/>
    <col min="5" max="5" width="16.625" style="59" customWidth="1"/>
    <col min="6" max="6" width="1.5" style="59" customWidth="1"/>
    <col min="7" max="11" width="9.75" style="59" customWidth="1"/>
    <col min="12" max="16384" width="10" style="59"/>
  </cols>
  <sheetData>
    <row r="1" spans="1:6" s="111" customFormat="1" ht="24.95" customHeight="1">
      <c r="A1" s="112"/>
      <c r="B1" s="2" t="s">
        <v>2</v>
      </c>
      <c r="D1" s="2"/>
      <c r="E1" s="2"/>
      <c r="F1" s="113" t="s">
        <v>3</v>
      </c>
    </row>
    <row r="2" spans="1:6" ht="22.9" customHeight="1">
      <c r="A2" s="101"/>
      <c r="B2" s="126" t="s">
        <v>4</v>
      </c>
      <c r="C2" s="126"/>
      <c r="D2" s="126"/>
      <c r="E2" s="126"/>
      <c r="F2" s="86"/>
    </row>
    <row r="3" spans="1:6" ht="19.5" customHeight="1">
      <c r="A3" s="101"/>
      <c r="B3" s="64" t="s">
        <v>771</v>
      </c>
      <c r="D3" s="8"/>
      <c r="E3" s="114" t="s">
        <v>5</v>
      </c>
      <c r="F3" s="86"/>
    </row>
    <row r="4" spans="1:6" ht="26.1" customHeight="1">
      <c r="A4" s="101"/>
      <c r="B4" s="127" t="s">
        <v>6</v>
      </c>
      <c r="C4" s="127"/>
      <c r="D4" s="127" t="s">
        <v>7</v>
      </c>
      <c r="E4" s="127"/>
      <c r="F4" s="86"/>
    </row>
    <row r="5" spans="1:6" ht="26.1" customHeight="1">
      <c r="A5" s="101"/>
      <c r="B5" s="43" t="s">
        <v>8</v>
      </c>
      <c r="C5" s="43" t="s">
        <v>9</v>
      </c>
      <c r="D5" s="43" t="s">
        <v>8</v>
      </c>
      <c r="E5" s="43" t="s">
        <v>9</v>
      </c>
      <c r="F5" s="86"/>
    </row>
    <row r="6" spans="1:6" ht="26.1" customHeight="1">
      <c r="A6" s="128"/>
      <c r="B6" s="47" t="s">
        <v>10</v>
      </c>
      <c r="C6" s="48">
        <v>3300.22</v>
      </c>
      <c r="D6" s="47" t="s">
        <v>11</v>
      </c>
      <c r="E6" s="48"/>
      <c r="F6" s="69"/>
    </row>
    <row r="7" spans="1:6" ht="26.1" customHeight="1">
      <c r="A7" s="128"/>
      <c r="B7" s="47" t="s">
        <v>12</v>
      </c>
      <c r="C7" s="48"/>
      <c r="D7" s="47" t="s">
        <v>13</v>
      </c>
      <c r="E7" s="48"/>
      <c r="F7" s="69"/>
    </row>
    <row r="8" spans="1:6" ht="26.1" customHeight="1">
      <c r="A8" s="128"/>
      <c r="B8" s="47" t="s">
        <v>14</v>
      </c>
      <c r="C8" s="48"/>
      <c r="D8" s="47" t="s">
        <v>15</v>
      </c>
      <c r="E8" s="48"/>
      <c r="F8" s="69"/>
    </row>
    <row r="9" spans="1:6" ht="26.1" customHeight="1">
      <c r="A9" s="128"/>
      <c r="B9" s="47" t="s">
        <v>16</v>
      </c>
      <c r="C9" s="48"/>
      <c r="D9" s="47" t="s">
        <v>17</v>
      </c>
      <c r="E9" s="48"/>
      <c r="F9" s="69"/>
    </row>
    <row r="10" spans="1:6" ht="26.1" customHeight="1">
      <c r="A10" s="128"/>
      <c r="B10" s="47" t="s">
        <v>18</v>
      </c>
      <c r="C10" s="48"/>
      <c r="D10" s="47" t="s">
        <v>19</v>
      </c>
      <c r="E10" s="48"/>
      <c r="F10" s="69"/>
    </row>
    <row r="11" spans="1:6" ht="26.1" customHeight="1">
      <c r="A11" s="128"/>
      <c r="B11" s="47" t="s">
        <v>20</v>
      </c>
      <c r="C11" s="48"/>
      <c r="D11" s="47" t="s">
        <v>21</v>
      </c>
      <c r="E11" s="48"/>
      <c r="F11" s="69"/>
    </row>
    <row r="12" spans="1:6" ht="26.1" customHeight="1">
      <c r="A12" s="128"/>
      <c r="B12" s="47" t="s">
        <v>22</v>
      </c>
      <c r="C12" s="48"/>
      <c r="D12" s="47" t="s">
        <v>23</v>
      </c>
      <c r="E12" s="48"/>
      <c r="F12" s="69"/>
    </row>
    <row r="13" spans="1:6" ht="26.1" customHeight="1">
      <c r="A13" s="128"/>
      <c r="B13" s="47" t="s">
        <v>22</v>
      </c>
      <c r="C13" s="48"/>
      <c r="D13" s="47" t="s">
        <v>24</v>
      </c>
      <c r="E13" s="48">
        <v>121.78</v>
      </c>
      <c r="F13" s="69"/>
    </row>
    <row r="14" spans="1:6" ht="26.1" customHeight="1">
      <c r="A14" s="128"/>
      <c r="B14" s="47" t="s">
        <v>22</v>
      </c>
      <c r="C14" s="48"/>
      <c r="D14" s="47" t="s">
        <v>25</v>
      </c>
      <c r="E14" s="48"/>
      <c r="F14" s="69"/>
    </row>
    <row r="15" spans="1:6" ht="26.1" customHeight="1">
      <c r="A15" s="128"/>
      <c r="B15" s="47" t="s">
        <v>22</v>
      </c>
      <c r="C15" s="48"/>
      <c r="D15" s="47" t="s">
        <v>26</v>
      </c>
      <c r="E15" s="48">
        <v>3053.68</v>
      </c>
      <c r="F15" s="69"/>
    </row>
    <row r="16" spans="1:6" ht="26.1" customHeight="1">
      <c r="A16" s="128"/>
      <c r="B16" s="47" t="s">
        <v>22</v>
      </c>
      <c r="C16" s="48"/>
      <c r="D16" s="47" t="s">
        <v>27</v>
      </c>
      <c r="E16" s="48"/>
      <c r="F16" s="69"/>
    </row>
    <row r="17" spans="1:6" ht="26.1" customHeight="1">
      <c r="A17" s="128"/>
      <c r="B17" s="47" t="s">
        <v>22</v>
      </c>
      <c r="C17" s="48"/>
      <c r="D17" s="47" t="s">
        <v>28</v>
      </c>
      <c r="E17" s="48"/>
      <c r="F17" s="69"/>
    </row>
    <row r="18" spans="1:6" ht="26.1" customHeight="1">
      <c r="A18" s="128"/>
      <c r="B18" s="47" t="s">
        <v>22</v>
      </c>
      <c r="C18" s="48"/>
      <c r="D18" s="47" t="s">
        <v>29</v>
      </c>
      <c r="E18" s="48"/>
      <c r="F18" s="69"/>
    </row>
    <row r="19" spans="1:6" ht="26.1" customHeight="1">
      <c r="A19" s="128"/>
      <c r="B19" s="47" t="s">
        <v>22</v>
      </c>
      <c r="C19" s="48"/>
      <c r="D19" s="47" t="s">
        <v>30</v>
      </c>
      <c r="E19" s="48"/>
      <c r="F19" s="69"/>
    </row>
    <row r="20" spans="1:6" ht="26.1" customHeight="1">
      <c r="A20" s="128"/>
      <c r="B20" s="47" t="s">
        <v>22</v>
      </c>
      <c r="C20" s="48"/>
      <c r="D20" s="47" t="s">
        <v>31</v>
      </c>
      <c r="E20" s="48"/>
      <c r="F20" s="69"/>
    </row>
    <row r="21" spans="1:6" ht="26.1" customHeight="1">
      <c r="A21" s="128"/>
      <c r="B21" s="47" t="s">
        <v>22</v>
      </c>
      <c r="C21" s="48"/>
      <c r="D21" s="47" t="s">
        <v>32</v>
      </c>
      <c r="E21" s="48"/>
      <c r="F21" s="69"/>
    </row>
    <row r="22" spans="1:6" ht="26.1" customHeight="1">
      <c r="A22" s="128"/>
      <c r="B22" s="47" t="s">
        <v>22</v>
      </c>
      <c r="C22" s="48"/>
      <c r="D22" s="47" t="s">
        <v>33</v>
      </c>
      <c r="E22" s="48"/>
      <c r="F22" s="69"/>
    </row>
    <row r="23" spans="1:6" ht="26.1" customHeight="1">
      <c r="A23" s="128"/>
      <c r="B23" s="47" t="s">
        <v>22</v>
      </c>
      <c r="C23" s="48"/>
      <c r="D23" s="47" t="s">
        <v>34</v>
      </c>
      <c r="E23" s="48"/>
      <c r="F23" s="69"/>
    </row>
    <row r="24" spans="1:6" ht="26.1" customHeight="1">
      <c r="A24" s="128"/>
      <c r="B24" s="47" t="s">
        <v>22</v>
      </c>
      <c r="C24" s="48"/>
      <c r="D24" s="47" t="s">
        <v>35</v>
      </c>
      <c r="E24" s="48"/>
      <c r="F24" s="69"/>
    </row>
    <row r="25" spans="1:6" ht="26.1" customHeight="1">
      <c r="A25" s="128"/>
      <c r="B25" s="47" t="s">
        <v>22</v>
      </c>
      <c r="C25" s="48"/>
      <c r="D25" s="47" t="s">
        <v>36</v>
      </c>
      <c r="E25" s="48">
        <v>124.76</v>
      </c>
      <c r="F25" s="69"/>
    </row>
    <row r="26" spans="1:6" ht="26.1" customHeight="1">
      <c r="A26" s="128"/>
      <c r="B26" s="47" t="s">
        <v>22</v>
      </c>
      <c r="C26" s="48"/>
      <c r="D26" s="47" t="s">
        <v>37</v>
      </c>
      <c r="E26" s="48"/>
      <c r="F26" s="69"/>
    </row>
    <row r="27" spans="1:6" ht="26.1" customHeight="1">
      <c r="A27" s="128"/>
      <c r="B27" s="47" t="s">
        <v>22</v>
      </c>
      <c r="C27" s="48"/>
      <c r="D27" s="47" t="s">
        <v>38</v>
      </c>
      <c r="E27" s="48"/>
      <c r="F27" s="69"/>
    </row>
    <row r="28" spans="1:6" ht="26.1" customHeight="1">
      <c r="A28" s="128"/>
      <c r="B28" s="47" t="s">
        <v>22</v>
      </c>
      <c r="C28" s="48"/>
      <c r="D28" s="47" t="s">
        <v>39</v>
      </c>
      <c r="E28" s="48"/>
      <c r="F28" s="69"/>
    </row>
    <row r="29" spans="1:6" ht="26.1" customHeight="1">
      <c r="A29" s="128"/>
      <c r="B29" s="47" t="s">
        <v>22</v>
      </c>
      <c r="C29" s="48"/>
      <c r="D29" s="47" t="s">
        <v>40</v>
      </c>
      <c r="E29" s="48"/>
      <c r="F29" s="69"/>
    </row>
    <row r="30" spans="1:6" ht="26.1" customHeight="1">
      <c r="A30" s="128"/>
      <c r="B30" s="47" t="s">
        <v>22</v>
      </c>
      <c r="C30" s="48"/>
      <c r="D30" s="47" t="s">
        <v>41</v>
      </c>
      <c r="E30" s="48"/>
      <c r="F30" s="69"/>
    </row>
    <row r="31" spans="1:6" ht="26.1" customHeight="1">
      <c r="A31" s="128"/>
      <c r="B31" s="47" t="s">
        <v>22</v>
      </c>
      <c r="C31" s="48"/>
      <c r="D31" s="47" t="s">
        <v>42</v>
      </c>
      <c r="E31" s="48"/>
      <c r="F31" s="69"/>
    </row>
    <row r="32" spans="1:6" ht="26.1" customHeight="1">
      <c r="A32" s="128"/>
      <c r="B32" s="47" t="s">
        <v>22</v>
      </c>
      <c r="C32" s="48"/>
      <c r="D32" s="47" t="s">
        <v>43</v>
      </c>
      <c r="E32" s="48"/>
      <c r="F32" s="69"/>
    </row>
    <row r="33" spans="1:6" ht="26.1" customHeight="1">
      <c r="A33" s="128"/>
      <c r="B33" s="47" t="s">
        <v>22</v>
      </c>
      <c r="C33" s="48"/>
      <c r="D33" s="47" t="s">
        <v>44</v>
      </c>
      <c r="E33" s="48"/>
      <c r="F33" s="69"/>
    </row>
    <row r="34" spans="1:6" ht="26.1" customHeight="1">
      <c r="A34" s="128"/>
      <c r="B34" s="47" t="s">
        <v>22</v>
      </c>
      <c r="C34" s="48"/>
      <c r="D34" s="47" t="s">
        <v>45</v>
      </c>
      <c r="E34" s="48"/>
      <c r="F34" s="69"/>
    </row>
    <row r="35" spans="1:6" ht="26.1" customHeight="1">
      <c r="A35" s="128"/>
      <c r="B35" s="47" t="s">
        <v>22</v>
      </c>
      <c r="C35" s="48"/>
      <c r="D35" s="47" t="s">
        <v>46</v>
      </c>
      <c r="E35" s="48"/>
      <c r="F35" s="69"/>
    </row>
    <row r="36" spans="1:6" ht="26.1" customHeight="1">
      <c r="A36" s="70"/>
      <c r="B36" s="43" t="s">
        <v>47</v>
      </c>
      <c r="C36" s="46"/>
      <c r="D36" s="43" t="s">
        <v>48</v>
      </c>
      <c r="E36" s="46"/>
      <c r="F36" s="71"/>
    </row>
    <row r="37" spans="1:6" ht="26.1" customHeight="1">
      <c r="A37" s="62"/>
      <c r="B37" s="47" t="s">
        <v>49</v>
      </c>
      <c r="C37" s="48"/>
      <c r="D37" s="47" t="s">
        <v>50</v>
      </c>
      <c r="E37" s="48"/>
      <c r="F37" s="115"/>
    </row>
    <row r="38" spans="1:6" ht="26.1" customHeight="1">
      <c r="A38" s="116"/>
      <c r="B38" s="47" t="s">
        <v>51</v>
      </c>
      <c r="C38" s="48"/>
      <c r="D38" s="47" t="s">
        <v>52</v>
      </c>
      <c r="E38" s="48"/>
      <c r="F38" s="115"/>
    </row>
    <row r="39" spans="1:6" ht="26.1" customHeight="1">
      <c r="A39" s="116"/>
      <c r="B39" s="117"/>
      <c r="C39" s="117"/>
      <c r="D39" s="47" t="s">
        <v>53</v>
      </c>
      <c r="E39" s="48"/>
      <c r="F39" s="115"/>
    </row>
    <row r="40" spans="1:6" ht="26.1" customHeight="1">
      <c r="A40" s="118"/>
      <c r="B40" s="43" t="s">
        <v>54</v>
      </c>
      <c r="C40" s="46">
        <v>3300.22</v>
      </c>
      <c r="D40" s="43" t="s">
        <v>55</v>
      </c>
      <c r="E40" s="46">
        <v>3300.22</v>
      </c>
      <c r="F40" s="119"/>
    </row>
    <row r="41" spans="1:6" ht="9.75" customHeight="1">
      <c r="A41" s="102"/>
      <c r="B41" s="102"/>
      <c r="C41" s="120"/>
      <c r="D41" s="120"/>
      <c r="E41" s="102"/>
      <c r="F41" s="103"/>
    </row>
  </sheetData>
  <mergeCells count="4">
    <mergeCell ref="B2:E2"/>
    <mergeCell ref="B4:C4"/>
    <mergeCell ref="D4:E4"/>
    <mergeCell ref="A6:A35"/>
  </mergeCells>
  <phoneticPr fontId="34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style="59" customWidth="1"/>
    <col min="2" max="2" width="16.875" style="59" customWidth="1"/>
    <col min="3" max="3" width="31.75" style="59" customWidth="1"/>
    <col min="4" max="14" width="13" style="59" customWidth="1"/>
    <col min="15" max="15" width="1.5" style="59" customWidth="1"/>
    <col min="16" max="16" width="9.75" style="59" customWidth="1"/>
    <col min="17" max="16384" width="10" style="59"/>
  </cols>
  <sheetData>
    <row r="1" spans="1:15" ht="24.95" customHeight="1">
      <c r="A1" s="60"/>
      <c r="B1" s="2" t="s">
        <v>56</v>
      </c>
      <c r="C1" s="8"/>
      <c r="D1" s="106"/>
      <c r="E1" s="106"/>
      <c r="F1" s="106"/>
      <c r="G1" s="8"/>
      <c r="H1" s="8"/>
      <c r="I1" s="8"/>
      <c r="L1" s="8"/>
      <c r="M1" s="8"/>
      <c r="N1" s="61"/>
      <c r="O1" s="62"/>
    </row>
    <row r="2" spans="1:15" ht="22.9" customHeight="1">
      <c r="A2" s="60"/>
      <c r="B2" s="129" t="s">
        <v>57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62" t="s">
        <v>3</v>
      </c>
    </row>
    <row r="3" spans="1:15" ht="19.5" customHeight="1">
      <c r="A3" s="63"/>
      <c r="B3" s="130" t="s">
        <v>771</v>
      </c>
      <c r="C3" s="130"/>
      <c r="D3" s="63"/>
      <c r="E3" s="63"/>
      <c r="F3" s="93"/>
      <c r="G3" s="63"/>
      <c r="H3" s="93"/>
      <c r="I3" s="93"/>
      <c r="J3" s="93"/>
      <c r="K3" s="93"/>
      <c r="L3" s="93"/>
      <c r="M3" s="93"/>
      <c r="N3" s="65" t="s">
        <v>5</v>
      </c>
      <c r="O3" s="66"/>
    </row>
    <row r="4" spans="1:15" ht="24.4" customHeight="1">
      <c r="A4" s="67"/>
      <c r="B4" s="131" t="s">
        <v>8</v>
      </c>
      <c r="C4" s="131"/>
      <c r="D4" s="131" t="s">
        <v>58</v>
      </c>
      <c r="E4" s="131" t="s">
        <v>59</v>
      </c>
      <c r="F4" s="131" t="s">
        <v>60</v>
      </c>
      <c r="G4" s="131" t="s">
        <v>61</v>
      </c>
      <c r="H4" s="131" t="s">
        <v>62</v>
      </c>
      <c r="I4" s="131" t="s">
        <v>63</v>
      </c>
      <c r="J4" s="131" t="s">
        <v>64</v>
      </c>
      <c r="K4" s="131" t="s">
        <v>65</v>
      </c>
      <c r="L4" s="131" t="s">
        <v>66</v>
      </c>
      <c r="M4" s="131" t="s">
        <v>67</v>
      </c>
      <c r="N4" s="131" t="s">
        <v>68</v>
      </c>
      <c r="O4" s="69"/>
    </row>
    <row r="5" spans="1:15" ht="24.4" customHeight="1">
      <c r="A5" s="67"/>
      <c r="B5" s="131" t="s">
        <v>69</v>
      </c>
      <c r="C5" s="131" t="s">
        <v>70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69"/>
    </row>
    <row r="6" spans="1:15" ht="24.4" customHeight="1">
      <c r="A6" s="67"/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69"/>
    </row>
    <row r="7" spans="1:15" ht="27" customHeight="1">
      <c r="A7" s="70"/>
      <c r="B7" s="43"/>
      <c r="C7" s="43" t="s">
        <v>71</v>
      </c>
      <c r="D7" s="46">
        <v>3300.23</v>
      </c>
      <c r="E7" s="46"/>
      <c r="F7" s="46">
        <v>3300.23</v>
      </c>
      <c r="G7" s="46"/>
      <c r="H7" s="46"/>
      <c r="I7" s="46"/>
      <c r="J7" s="46"/>
      <c r="K7" s="46"/>
      <c r="L7" s="46"/>
      <c r="M7" s="46"/>
      <c r="N7" s="46"/>
      <c r="O7" s="71"/>
    </row>
    <row r="8" spans="1:15" ht="27" customHeight="1">
      <c r="A8" s="70"/>
      <c r="B8" s="43">
        <v>124001</v>
      </c>
      <c r="C8" s="43" t="s">
        <v>72</v>
      </c>
      <c r="D8" s="46">
        <v>479.82</v>
      </c>
      <c r="E8" s="46"/>
      <c r="F8" s="46">
        <v>479.82</v>
      </c>
      <c r="G8" s="46"/>
      <c r="H8" s="46"/>
      <c r="I8" s="46"/>
      <c r="J8" s="46"/>
      <c r="K8" s="46"/>
      <c r="L8" s="46"/>
      <c r="M8" s="46"/>
      <c r="N8" s="46"/>
      <c r="O8" s="71"/>
    </row>
    <row r="9" spans="1:15" ht="27" customHeight="1">
      <c r="A9" s="70"/>
      <c r="B9" s="43">
        <v>124002</v>
      </c>
      <c r="C9" s="43" t="s">
        <v>73</v>
      </c>
      <c r="D9" s="46">
        <v>518.12</v>
      </c>
      <c r="E9" s="43"/>
      <c r="F9" s="46">
        <v>518.12</v>
      </c>
      <c r="G9" s="46"/>
      <c r="H9" s="46"/>
      <c r="I9" s="46"/>
      <c r="J9" s="46"/>
      <c r="K9" s="46"/>
      <c r="L9" s="46"/>
      <c r="M9" s="46"/>
      <c r="N9" s="46"/>
      <c r="O9" s="71"/>
    </row>
    <row r="10" spans="1:15" ht="27" customHeight="1">
      <c r="A10" s="70"/>
      <c r="B10" s="43">
        <v>124003</v>
      </c>
      <c r="C10" s="43" t="s">
        <v>74</v>
      </c>
      <c r="D10" s="46">
        <v>190.35</v>
      </c>
      <c r="E10" s="109"/>
      <c r="F10" s="46">
        <v>190.35</v>
      </c>
      <c r="G10" s="46"/>
      <c r="H10" s="46"/>
      <c r="I10" s="46"/>
      <c r="J10" s="46"/>
      <c r="K10" s="46"/>
      <c r="L10" s="46"/>
      <c r="M10" s="46"/>
      <c r="N10" s="46"/>
      <c r="O10" s="71"/>
    </row>
    <row r="11" spans="1:15" ht="27" customHeight="1">
      <c r="A11" s="70"/>
      <c r="B11" s="43">
        <v>124004</v>
      </c>
      <c r="C11" s="110" t="s">
        <v>75</v>
      </c>
      <c r="D11" s="46">
        <v>229.91</v>
      </c>
      <c r="E11" s="46"/>
      <c r="F11" s="46">
        <v>229.91</v>
      </c>
      <c r="G11" s="46"/>
      <c r="H11" s="46"/>
      <c r="I11" s="46"/>
      <c r="J11" s="46"/>
      <c r="K11" s="46"/>
      <c r="L11" s="46"/>
      <c r="M11" s="46"/>
      <c r="N11" s="46"/>
      <c r="O11" s="71"/>
    </row>
    <row r="12" spans="1:15" ht="27" customHeight="1">
      <c r="A12" s="70"/>
      <c r="B12" s="43">
        <v>124005</v>
      </c>
      <c r="C12" s="43" t="s">
        <v>76</v>
      </c>
      <c r="D12" s="46">
        <v>1882.03</v>
      </c>
      <c r="E12" s="46"/>
      <c r="F12" s="46">
        <v>1882.03</v>
      </c>
      <c r="G12" s="46"/>
      <c r="H12" s="46"/>
      <c r="I12" s="46"/>
      <c r="J12" s="46"/>
      <c r="K12" s="46"/>
      <c r="L12" s="46"/>
      <c r="M12" s="46"/>
      <c r="N12" s="46"/>
      <c r="O12" s="71"/>
    </row>
    <row r="13" spans="1:15" ht="27" customHeight="1">
      <c r="A13" s="70"/>
      <c r="B13" s="43"/>
      <c r="C13" s="43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71"/>
    </row>
    <row r="14" spans="1:15" ht="27" customHeight="1">
      <c r="A14" s="70"/>
      <c r="B14" s="43"/>
      <c r="C14" s="43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71"/>
    </row>
    <row r="15" spans="1:15" ht="27" customHeight="1">
      <c r="A15" s="70"/>
      <c r="B15" s="43"/>
      <c r="C15" s="43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71"/>
    </row>
    <row r="16" spans="1:15" ht="27" customHeight="1">
      <c r="A16" s="70"/>
      <c r="B16" s="43"/>
      <c r="C16" s="43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71"/>
    </row>
    <row r="17" spans="1:15" ht="27" customHeight="1">
      <c r="A17" s="70"/>
      <c r="B17" s="43"/>
      <c r="C17" s="43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71"/>
    </row>
    <row r="18" spans="1:15" ht="27" customHeight="1">
      <c r="A18" s="70"/>
      <c r="B18" s="43"/>
      <c r="C18" s="43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71"/>
    </row>
    <row r="19" spans="1:15" ht="27" customHeight="1">
      <c r="A19" s="70"/>
      <c r="B19" s="43"/>
      <c r="C19" s="43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71"/>
    </row>
    <row r="20" spans="1:15" ht="27" customHeight="1">
      <c r="A20" s="70"/>
      <c r="B20" s="43"/>
      <c r="C20" s="4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71"/>
    </row>
    <row r="21" spans="1:15" ht="27" customHeight="1">
      <c r="A21" s="67"/>
      <c r="B21" s="47"/>
      <c r="C21" s="47" t="s">
        <v>22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68"/>
    </row>
    <row r="22" spans="1:15" ht="27" customHeight="1">
      <c r="A22" s="67"/>
      <c r="B22" s="47"/>
      <c r="C22" s="47" t="s">
        <v>22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68"/>
    </row>
    <row r="23" spans="1:15" ht="9.75" customHeight="1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5"/>
      <c r="O23" s="7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workbookViewId="0">
      <pane ySplit="6" topLeftCell="A7" activePane="bottomLeft" state="frozen"/>
      <selection pane="bottomLeft" activeCell="F12" sqref="F12"/>
    </sheetView>
  </sheetViews>
  <sheetFormatPr defaultColWidth="10" defaultRowHeight="13.5"/>
  <cols>
    <col min="1" max="1" width="1.5" style="59" customWidth="1"/>
    <col min="2" max="4" width="6.125" style="59" customWidth="1"/>
    <col min="5" max="5" width="16.875" style="59" customWidth="1"/>
    <col min="6" max="6" width="41" style="59" customWidth="1"/>
    <col min="7" max="10" width="16.375" style="59" customWidth="1"/>
    <col min="11" max="11" width="22.875" style="59" customWidth="1"/>
    <col min="12" max="12" width="1.5" style="59" customWidth="1"/>
    <col min="13" max="14" width="9.75" style="59" customWidth="1"/>
    <col min="15" max="16384" width="10" style="59"/>
  </cols>
  <sheetData>
    <row r="1" spans="1:12" ht="24.95" customHeight="1">
      <c r="A1" s="60"/>
      <c r="B1" s="2" t="s">
        <v>77</v>
      </c>
      <c r="C1" s="2"/>
      <c r="D1" s="2"/>
      <c r="E1" s="8"/>
      <c r="F1" s="8"/>
      <c r="G1" s="106"/>
      <c r="H1" s="106"/>
      <c r="I1" s="106"/>
      <c r="J1" s="106"/>
      <c r="K1" s="61"/>
      <c r="L1" s="62"/>
    </row>
    <row r="2" spans="1:12" ht="22.9" customHeight="1">
      <c r="A2" s="60"/>
      <c r="B2" s="129" t="s">
        <v>78</v>
      </c>
      <c r="C2" s="129"/>
      <c r="D2" s="129"/>
      <c r="E2" s="129"/>
      <c r="F2" s="129"/>
      <c r="G2" s="129"/>
      <c r="H2" s="129"/>
      <c r="I2" s="129"/>
      <c r="J2" s="129"/>
      <c r="K2" s="129"/>
      <c r="L2" s="62" t="s">
        <v>3</v>
      </c>
    </row>
    <row r="3" spans="1:12" ht="19.5" customHeight="1">
      <c r="A3" s="63"/>
      <c r="B3" s="130" t="s">
        <v>771</v>
      </c>
      <c r="C3" s="130"/>
      <c r="D3" s="130"/>
      <c r="E3" s="130"/>
      <c r="F3" s="130"/>
      <c r="G3" s="63"/>
      <c r="H3" s="63"/>
      <c r="I3" s="93"/>
      <c r="J3" s="93"/>
      <c r="K3" s="65" t="s">
        <v>5</v>
      </c>
      <c r="L3" s="66"/>
    </row>
    <row r="4" spans="1:12" ht="24.4" customHeight="1">
      <c r="A4" s="62"/>
      <c r="B4" s="127" t="s">
        <v>8</v>
      </c>
      <c r="C4" s="127"/>
      <c r="D4" s="127"/>
      <c r="E4" s="127"/>
      <c r="F4" s="127"/>
      <c r="G4" s="127" t="s">
        <v>58</v>
      </c>
      <c r="H4" s="127" t="s">
        <v>79</v>
      </c>
      <c r="I4" s="127" t="s">
        <v>80</v>
      </c>
      <c r="J4" s="127" t="s">
        <v>81</v>
      </c>
      <c r="K4" s="127" t="s">
        <v>82</v>
      </c>
      <c r="L4" s="68"/>
    </row>
    <row r="5" spans="1:12" ht="24.4" customHeight="1">
      <c r="A5" s="67"/>
      <c r="B5" s="127" t="s">
        <v>83</v>
      </c>
      <c r="C5" s="127"/>
      <c r="D5" s="127"/>
      <c r="E5" s="127" t="s">
        <v>69</v>
      </c>
      <c r="F5" s="127" t="s">
        <v>70</v>
      </c>
      <c r="G5" s="127"/>
      <c r="H5" s="127"/>
      <c r="I5" s="127"/>
      <c r="J5" s="127"/>
      <c r="K5" s="127"/>
      <c r="L5" s="68"/>
    </row>
    <row r="6" spans="1:12" ht="24.4" customHeight="1">
      <c r="A6" s="67"/>
      <c r="B6" s="43" t="s">
        <v>84</v>
      </c>
      <c r="C6" s="43" t="s">
        <v>85</v>
      </c>
      <c r="D6" s="43" t="s">
        <v>86</v>
      </c>
      <c r="E6" s="127"/>
      <c r="F6" s="127"/>
      <c r="G6" s="127"/>
      <c r="H6" s="127"/>
      <c r="I6" s="127"/>
      <c r="J6" s="127"/>
      <c r="K6" s="127"/>
      <c r="L6" s="69"/>
    </row>
    <row r="7" spans="1:12" ht="27" customHeight="1">
      <c r="A7" s="70"/>
      <c r="B7" s="43"/>
      <c r="C7" s="43"/>
      <c r="D7" s="43"/>
      <c r="E7" s="43"/>
      <c r="F7" s="43" t="s">
        <v>71</v>
      </c>
      <c r="G7" s="46">
        <v>3300.22</v>
      </c>
      <c r="H7" s="46">
        <v>2796.72</v>
      </c>
      <c r="I7" s="46">
        <v>503.5</v>
      </c>
      <c r="J7" s="46"/>
      <c r="K7" s="46"/>
      <c r="L7" s="71"/>
    </row>
    <row r="8" spans="1:12" ht="27" customHeight="1">
      <c r="A8" s="70"/>
      <c r="B8" s="43">
        <v>208</v>
      </c>
      <c r="C8" s="72" t="s">
        <v>87</v>
      </c>
      <c r="D8" s="72" t="s">
        <v>88</v>
      </c>
      <c r="E8" s="43">
        <v>124001</v>
      </c>
      <c r="F8" s="58" t="s">
        <v>89</v>
      </c>
      <c r="G8" s="73">
        <v>5.69</v>
      </c>
      <c r="H8" s="73">
        <v>5.69</v>
      </c>
      <c r="I8" s="46"/>
      <c r="J8" s="46"/>
      <c r="K8" s="46"/>
      <c r="L8" s="71"/>
    </row>
    <row r="9" spans="1:12" ht="27" customHeight="1">
      <c r="A9" s="70"/>
      <c r="B9" s="43">
        <v>208</v>
      </c>
      <c r="C9" s="72" t="s">
        <v>87</v>
      </c>
      <c r="D9" s="72" t="s">
        <v>87</v>
      </c>
      <c r="E9" s="43">
        <v>124001</v>
      </c>
      <c r="F9" s="58" t="s">
        <v>90</v>
      </c>
      <c r="G9" s="73">
        <v>17.559999999999999</v>
      </c>
      <c r="H9" s="73">
        <v>17.559999999999999</v>
      </c>
      <c r="I9" s="46"/>
      <c r="J9" s="46"/>
      <c r="K9" s="46"/>
      <c r="L9" s="71"/>
    </row>
    <row r="10" spans="1:12" ht="27" customHeight="1">
      <c r="A10" s="70"/>
      <c r="B10" s="43">
        <v>208</v>
      </c>
      <c r="C10" s="72" t="s">
        <v>91</v>
      </c>
      <c r="D10" s="72" t="s">
        <v>92</v>
      </c>
      <c r="E10" s="43">
        <v>124001</v>
      </c>
      <c r="F10" s="58" t="s">
        <v>93</v>
      </c>
      <c r="G10" s="73">
        <v>0.5</v>
      </c>
      <c r="H10" s="46"/>
      <c r="I10" s="73">
        <v>0.5</v>
      </c>
      <c r="J10" s="46"/>
      <c r="K10" s="46"/>
      <c r="L10" s="71"/>
    </row>
    <row r="11" spans="1:12" ht="27" customHeight="1">
      <c r="A11" s="70"/>
      <c r="B11" s="43">
        <v>210</v>
      </c>
      <c r="C11" s="72" t="s">
        <v>88</v>
      </c>
      <c r="D11" s="72" t="s">
        <v>88</v>
      </c>
      <c r="E11" s="43">
        <v>124001</v>
      </c>
      <c r="F11" s="58" t="s">
        <v>94</v>
      </c>
      <c r="G11" s="73">
        <v>191.03</v>
      </c>
      <c r="H11" s="73">
        <v>191.03</v>
      </c>
      <c r="I11" s="46"/>
      <c r="J11" s="46"/>
      <c r="K11" s="46"/>
      <c r="L11" s="71"/>
    </row>
    <row r="12" spans="1:12" ht="27" customHeight="1">
      <c r="A12" s="70"/>
      <c r="B12" s="43">
        <v>210</v>
      </c>
      <c r="C12" s="72" t="s">
        <v>95</v>
      </c>
      <c r="D12" s="72" t="s">
        <v>96</v>
      </c>
      <c r="E12" s="43">
        <v>124001</v>
      </c>
      <c r="F12" s="58" t="s">
        <v>97</v>
      </c>
      <c r="G12" s="73">
        <v>23</v>
      </c>
      <c r="H12" s="73"/>
      <c r="I12" s="73">
        <v>23</v>
      </c>
      <c r="J12" s="46"/>
      <c r="K12" s="46"/>
      <c r="L12" s="71"/>
    </row>
    <row r="13" spans="1:12" ht="27" customHeight="1">
      <c r="A13" s="70"/>
      <c r="B13" s="43">
        <v>210</v>
      </c>
      <c r="C13" s="72" t="s">
        <v>95</v>
      </c>
      <c r="D13" s="72" t="s">
        <v>92</v>
      </c>
      <c r="E13" s="43">
        <v>124001</v>
      </c>
      <c r="F13" s="58" t="s">
        <v>98</v>
      </c>
      <c r="G13" s="73">
        <v>30</v>
      </c>
      <c r="H13" s="73"/>
      <c r="I13" s="73">
        <v>30</v>
      </c>
      <c r="J13" s="46"/>
      <c r="K13" s="46"/>
      <c r="L13" s="71"/>
    </row>
    <row r="14" spans="1:12" ht="27" customHeight="1">
      <c r="A14" s="70"/>
      <c r="B14" s="43">
        <v>210</v>
      </c>
      <c r="C14" s="72" t="s">
        <v>99</v>
      </c>
      <c r="D14" s="72" t="s">
        <v>100</v>
      </c>
      <c r="E14" s="43">
        <v>124001</v>
      </c>
      <c r="F14" s="58" t="s">
        <v>101</v>
      </c>
      <c r="G14" s="73">
        <v>173</v>
      </c>
      <c r="H14" s="73"/>
      <c r="I14" s="73">
        <v>173</v>
      </c>
      <c r="J14" s="46"/>
      <c r="K14" s="46"/>
      <c r="L14" s="71"/>
    </row>
    <row r="15" spans="1:12" ht="27" customHeight="1">
      <c r="A15" s="70"/>
      <c r="B15" s="43">
        <v>210</v>
      </c>
      <c r="C15" s="72" t="s">
        <v>102</v>
      </c>
      <c r="D15" s="72" t="s">
        <v>88</v>
      </c>
      <c r="E15" s="43">
        <v>124001</v>
      </c>
      <c r="F15" s="58" t="s">
        <v>103</v>
      </c>
      <c r="G15" s="73">
        <v>14.28</v>
      </c>
      <c r="H15" s="73">
        <v>14.28</v>
      </c>
      <c r="I15" s="46"/>
      <c r="J15" s="46"/>
      <c r="K15" s="46"/>
      <c r="L15" s="71"/>
    </row>
    <row r="16" spans="1:12" ht="27" customHeight="1">
      <c r="A16" s="70"/>
      <c r="B16" s="43">
        <v>210</v>
      </c>
      <c r="C16" s="72" t="s">
        <v>102</v>
      </c>
      <c r="D16" s="72" t="s">
        <v>104</v>
      </c>
      <c r="E16" s="43">
        <v>124001</v>
      </c>
      <c r="F16" s="58" t="s">
        <v>105</v>
      </c>
      <c r="G16" s="73">
        <v>1.68</v>
      </c>
      <c r="H16" s="73">
        <v>1.68</v>
      </c>
      <c r="I16" s="46"/>
      <c r="J16" s="46"/>
      <c r="K16" s="46"/>
      <c r="L16" s="71"/>
    </row>
    <row r="17" spans="1:12" ht="27" customHeight="1">
      <c r="A17" s="70"/>
      <c r="B17" s="43">
        <v>221</v>
      </c>
      <c r="C17" s="72" t="s">
        <v>106</v>
      </c>
      <c r="D17" s="72" t="s">
        <v>88</v>
      </c>
      <c r="E17" s="43">
        <v>124001</v>
      </c>
      <c r="F17" s="58" t="s">
        <v>107</v>
      </c>
      <c r="G17" s="73">
        <v>23.08</v>
      </c>
      <c r="H17" s="73">
        <v>23.08</v>
      </c>
      <c r="I17" s="46"/>
      <c r="J17" s="46"/>
      <c r="K17" s="46"/>
      <c r="L17" s="71"/>
    </row>
    <row r="18" spans="1:12" ht="27" customHeight="1">
      <c r="A18" s="70"/>
      <c r="B18" s="43">
        <v>210</v>
      </c>
      <c r="C18" s="72" t="s">
        <v>95</v>
      </c>
      <c r="D18" s="72" t="s">
        <v>88</v>
      </c>
      <c r="E18" s="43">
        <v>124002</v>
      </c>
      <c r="F18" s="58" t="s">
        <v>108</v>
      </c>
      <c r="G18" s="73">
        <f t="shared" ref="G18:G25" si="0">H18+I18+J18+K18</f>
        <v>394.21</v>
      </c>
      <c r="H18" s="73">
        <v>394.21</v>
      </c>
      <c r="I18" s="46"/>
      <c r="J18" s="46"/>
      <c r="K18" s="46"/>
      <c r="L18" s="71"/>
    </row>
    <row r="19" spans="1:12" ht="27" customHeight="1">
      <c r="A19" s="70"/>
      <c r="B19" s="43" t="s">
        <v>109</v>
      </c>
      <c r="C19" s="72" t="s">
        <v>87</v>
      </c>
      <c r="D19" s="72" t="s">
        <v>87</v>
      </c>
      <c r="E19" s="43">
        <v>124002</v>
      </c>
      <c r="F19" s="58" t="s">
        <v>90</v>
      </c>
      <c r="G19" s="73">
        <f t="shared" si="0"/>
        <v>33.130000000000003</v>
      </c>
      <c r="H19" s="73">
        <v>33.130000000000003</v>
      </c>
      <c r="I19" s="46"/>
      <c r="J19" s="46"/>
      <c r="K19" s="46"/>
      <c r="L19" s="71"/>
    </row>
    <row r="20" spans="1:12" ht="27" customHeight="1">
      <c r="A20" s="70"/>
      <c r="B20" s="43" t="s">
        <v>109</v>
      </c>
      <c r="C20" s="72" t="s">
        <v>87</v>
      </c>
      <c r="D20" s="72" t="s">
        <v>106</v>
      </c>
      <c r="E20" s="43">
        <v>124002</v>
      </c>
      <c r="F20" s="58" t="s">
        <v>110</v>
      </c>
      <c r="G20" s="73">
        <f t="shared" si="0"/>
        <v>6.5</v>
      </c>
      <c r="H20" s="73">
        <v>6.5</v>
      </c>
      <c r="I20" s="46"/>
      <c r="J20" s="46"/>
      <c r="K20" s="46"/>
      <c r="L20" s="71"/>
    </row>
    <row r="21" spans="1:12" ht="27" customHeight="1">
      <c r="A21" s="70"/>
      <c r="B21" s="43" t="s">
        <v>111</v>
      </c>
      <c r="C21" s="72" t="s">
        <v>106</v>
      </c>
      <c r="D21" s="72" t="s">
        <v>88</v>
      </c>
      <c r="E21" s="43">
        <v>124002</v>
      </c>
      <c r="F21" s="58" t="s">
        <v>112</v>
      </c>
      <c r="G21" s="73">
        <f t="shared" si="0"/>
        <v>38.479999999999997</v>
      </c>
      <c r="H21" s="73">
        <v>38.479999999999997</v>
      </c>
      <c r="I21" s="46"/>
      <c r="J21" s="46"/>
      <c r="K21" s="46"/>
      <c r="L21" s="71"/>
    </row>
    <row r="22" spans="1:12" ht="27" customHeight="1">
      <c r="A22" s="70"/>
      <c r="B22" s="43">
        <v>210</v>
      </c>
      <c r="C22" s="72" t="s">
        <v>95</v>
      </c>
      <c r="D22" s="72" t="s">
        <v>113</v>
      </c>
      <c r="E22" s="43">
        <v>124002</v>
      </c>
      <c r="F22" s="58" t="s">
        <v>114</v>
      </c>
      <c r="G22" s="73">
        <f t="shared" si="0"/>
        <v>10</v>
      </c>
      <c r="H22" s="73"/>
      <c r="I22" s="73">
        <v>10</v>
      </c>
      <c r="J22" s="46"/>
      <c r="K22" s="46"/>
      <c r="L22" s="71"/>
    </row>
    <row r="23" spans="1:12" ht="27" customHeight="1">
      <c r="A23" s="70"/>
      <c r="B23" s="43" t="s">
        <v>115</v>
      </c>
      <c r="C23" s="72" t="s">
        <v>95</v>
      </c>
      <c r="D23" s="72" t="s">
        <v>96</v>
      </c>
      <c r="E23" s="43">
        <v>124002</v>
      </c>
      <c r="F23" s="58" t="s">
        <v>116</v>
      </c>
      <c r="G23" s="73">
        <f t="shared" si="0"/>
        <v>10</v>
      </c>
      <c r="H23" s="73"/>
      <c r="I23" s="73">
        <v>10</v>
      </c>
      <c r="J23" s="46"/>
      <c r="K23" s="46"/>
      <c r="L23" s="71"/>
    </row>
    <row r="24" spans="1:12" ht="27" customHeight="1">
      <c r="A24" s="70"/>
      <c r="B24" s="43" t="s">
        <v>115</v>
      </c>
      <c r="C24" s="72" t="s">
        <v>102</v>
      </c>
      <c r="D24" s="72" t="s">
        <v>106</v>
      </c>
      <c r="E24" s="43">
        <v>124002</v>
      </c>
      <c r="F24" s="58" t="s">
        <v>117</v>
      </c>
      <c r="G24" s="73">
        <f t="shared" si="0"/>
        <v>22.76</v>
      </c>
      <c r="H24" s="73">
        <v>22.76</v>
      </c>
      <c r="I24" s="73"/>
      <c r="J24" s="46"/>
      <c r="K24" s="46"/>
      <c r="L24" s="71"/>
    </row>
    <row r="25" spans="1:12" ht="27" customHeight="1">
      <c r="A25" s="70"/>
      <c r="B25" s="43" t="s">
        <v>118</v>
      </c>
      <c r="C25" s="72" t="s">
        <v>102</v>
      </c>
      <c r="D25" s="72">
        <v>99</v>
      </c>
      <c r="E25" s="43">
        <v>124002</v>
      </c>
      <c r="F25" s="58" t="s">
        <v>119</v>
      </c>
      <c r="G25" s="73">
        <f t="shared" si="0"/>
        <v>3.04</v>
      </c>
      <c r="H25" s="73">
        <v>3.04</v>
      </c>
      <c r="I25" s="73"/>
      <c r="J25" s="46"/>
      <c r="K25" s="46"/>
      <c r="L25" s="71"/>
    </row>
    <row r="26" spans="1:12" ht="27" customHeight="1">
      <c r="A26" s="70"/>
      <c r="B26" s="43">
        <v>208</v>
      </c>
      <c r="C26" s="72" t="s">
        <v>87</v>
      </c>
      <c r="D26" s="72" t="s">
        <v>87</v>
      </c>
      <c r="E26" s="43">
        <v>124003</v>
      </c>
      <c r="F26" s="58" t="s">
        <v>90</v>
      </c>
      <c r="G26" s="73">
        <v>7.44</v>
      </c>
      <c r="H26" s="73">
        <v>7.44</v>
      </c>
      <c r="I26" s="73"/>
      <c r="J26" s="46"/>
      <c r="K26" s="46"/>
      <c r="L26" s="71"/>
    </row>
    <row r="27" spans="1:12" ht="27" customHeight="1">
      <c r="A27" s="70"/>
      <c r="B27" s="43">
        <v>210</v>
      </c>
      <c r="C27" s="72" t="s">
        <v>88</v>
      </c>
      <c r="D27" s="72" t="s">
        <v>88</v>
      </c>
      <c r="E27" s="43">
        <v>124003</v>
      </c>
      <c r="F27" s="58" t="s">
        <v>94</v>
      </c>
      <c r="G27" s="73">
        <v>161.27000000000001</v>
      </c>
      <c r="H27" s="73">
        <v>161.27000000000001</v>
      </c>
      <c r="I27" s="73"/>
      <c r="J27" s="46"/>
      <c r="K27" s="46"/>
      <c r="L27" s="71"/>
    </row>
    <row r="28" spans="1:12" ht="27" customHeight="1">
      <c r="A28" s="70"/>
      <c r="B28" s="43">
        <v>210</v>
      </c>
      <c r="C28" s="72" t="s">
        <v>95</v>
      </c>
      <c r="D28" s="72" t="s">
        <v>106</v>
      </c>
      <c r="E28" s="43">
        <v>124003</v>
      </c>
      <c r="F28" s="58" t="s">
        <v>120</v>
      </c>
      <c r="G28" s="73">
        <v>5</v>
      </c>
      <c r="H28" s="73"/>
      <c r="I28" s="73">
        <v>5</v>
      </c>
      <c r="J28" s="46"/>
      <c r="K28" s="46"/>
      <c r="L28" s="71"/>
    </row>
    <row r="29" spans="1:12" ht="27" customHeight="1">
      <c r="A29" s="70"/>
      <c r="B29" s="43">
        <v>210</v>
      </c>
      <c r="C29" s="72" t="s">
        <v>102</v>
      </c>
      <c r="D29" s="72" t="s">
        <v>88</v>
      </c>
      <c r="E29" s="43">
        <v>124003</v>
      </c>
      <c r="F29" s="58" t="s">
        <v>103</v>
      </c>
      <c r="G29" s="73">
        <v>5.87</v>
      </c>
      <c r="H29" s="73">
        <v>5.87</v>
      </c>
      <c r="I29" s="73"/>
      <c r="J29" s="46"/>
      <c r="K29" s="46"/>
      <c r="L29" s="71"/>
    </row>
    <row r="30" spans="1:12" ht="27" customHeight="1">
      <c r="A30" s="70"/>
      <c r="B30" s="43">
        <v>210</v>
      </c>
      <c r="C30" s="72" t="s">
        <v>102</v>
      </c>
      <c r="D30" s="72" t="s">
        <v>104</v>
      </c>
      <c r="E30" s="43">
        <v>124003</v>
      </c>
      <c r="F30" s="58" t="s">
        <v>105</v>
      </c>
      <c r="G30" s="73">
        <v>0.56000000000000005</v>
      </c>
      <c r="H30" s="73">
        <v>0.56000000000000005</v>
      </c>
      <c r="I30" s="73"/>
      <c r="J30" s="46"/>
      <c r="K30" s="46"/>
      <c r="L30" s="71"/>
    </row>
    <row r="31" spans="1:12" ht="27" customHeight="1">
      <c r="A31" s="67"/>
      <c r="B31" s="43">
        <v>221</v>
      </c>
      <c r="C31" s="72" t="s">
        <v>106</v>
      </c>
      <c r="D31" s="72" t="s">
        <v>88</v>
      </c>
      <c r="E31" s="43">
        <v>124003</v>
      </c>
      <c r="F31" s="58" t="s">
        <v>107</v>
      </c>
      <c r="G31" s="73">
        <v>10.210000000000001</v>
      </c>
      <c r="H31" s="73">
        <v>10.210000000000001</v>
      </c>
      <c r="I31" s="73"/>
      <c r="J31" s="48"/>
      <c r="K31" s="48"/>
      <c r="L31" s="68"/>
    </row>
    <row r="32" spans="1:12" ht="27" customHeight="1">
      <c r="A32" s="67"/>
      <c r="B32" s="43">
        <v>208</v>
      </c>
      <c r="C32" s="72" t="s">
        <v>87</v>
      </c>
      <c r="D32" s="72" t="s">
        <v>87</v>
      </c>
      <c r="E32" s="43">
        <v>124004</v>
      </c>
      <c r="F32" s="58" t="s">
        <v>121</v>
      </c>
      <c r="G32" s="73">
        <v>16.66</v>
      </c>
      <c r="H32" s="73">
        <v>16.66</v>
      </c>
      <c r="I32" s="73"/>
      <c r="J32" s="48"/>
      <c r="K32" s="48"/>
      <c r="L32" s="68"/>
    </row>
    <row r="33" spans="1:12" ht="27" customHeight="1">
      <c r="A33" s="70"/>
      <c r="B33" s="43">
        <v>210</v>
      </c>
      <c r="C33" s="72" t="s">
        <v>95</v>
      </c>
      <c r="D33" s="72" t="s">
        <v>104</v>
      </c>
      <c r="E33" s="43">
        <v>124004</v>
      </c>
      <c r="F33" s="58" t="s">
        <v>122</v>
      </c>
      <c r="G33" s="73">
        <v>183.27</v>
      </c>
      <c r="H33" s="73">
        <v>173.27</v>
      </c>
      <c r="I33" s="73">
        <v>10</v>
      </c>
      <c r="J33" s="46"/>
      <c r="K33" s="46"/>
      <c r="L33" s="71"/>
    </row>
    <row r="34" spans="1:12" ht="27" customHeight="1">
      <c r="A34" s="70"/>
      <c r="B34" s="43">
        <v>210</v>
      </c>
      <c r="C34" s="72" t="s">
        <v>102</v>
      </c>
      <c r="D34" s="72" t="s">
        <v>106</v>
      </c>
      <c r="E34" s="43">
        <v>124004</v>
      </c>
      <c r="F34" s="58" t="s">
        <v>123</v>
      </c>
      <c r="G34" s="73">
        <v>11.39</v>
      </c>
      <c r="H34" s="73">
        <v>11.39</v>
      </c>
      <c r="I34" s="73"/>
      <c r="J34" s="46"/>
      <c r="K34" s="46"/>
      <c r="L34" s="71"/>
    </row>
    <row r="35" spans="1:12" ht="27" customHeight="1">
      <c r="A35" s="67"/>
      <c r="B35" s="43">
        <v>210</v>
      </c>
      <c r="C35" s="72" t="s">
        <v>102</v>
      </c>
      <c r="D35" s="72">
        <v>99</v>
      </c>
      <c r="E35" s="43">
        <v>124004</v>
      </c>
      <c r="F35" s="58" t="s">
        <v>124</v>
      </c>
      <c r="G35" s="73">
        <v>1.1200000000000001</v>
      </c>
      <c r="H35" s="73">
        <v>1.1200000000000001</v>
      </c>
      <c r="I35" s="73"/>
      <c r="J35" s="48"/>
      <c r="K35" s="48"/>
      <c r="L35" s="68"/>
    </row>
    <row r="36" spans="1:12" ht="27" customHeight="1">
      <c r="A36" s="67"/>
      <c r="B36" s="43">
        <v>221</v>
      </c>
      <c r="C36" s="72" t="s">
        <v>106</v>
      </c>
      <c r="D36" s="72" t="s">
        <v>88</v>
      </c>
      <c r="E36" s="43">
        <v>124004</v>
      </c>
      <c r="F36" s="58" t="s">
        <v>107</v>
      </c>
      <c r="G36" s="73">
        <v>17.47</v>
      </c>
      <c r="H36" s="73">
        <v>17.47</v>
      </c>
      <c r="I36" s="73"/>
      <c r="J36" s="48"/>
      <c r="K36" s="48"/>
      <c r="L36" s="68"/>
    </row>
    <row r="37" spans="1:12" ht="27" customHeight="1">
      <c r="A37" s="70"/>
      <c r="B37" s="43">
        <v>208</v>
      </c>
      <c r="C37" s="72" t="s">
        <v>87</v>
      </c>
      <c r="D37" s="72" t="s">
        <v>106</v>
      </c>
      <c r="E37" s="43">
        <v>124005</v>
      </c>
      <c r="F37" s="58" t="s">
        <v>125</v>
      </c>
      <c r="G37" s="73">
        <v>4.8099999999999996</v>
      </c>
      <c r="H37" s="73">
        <v>4.8099999999999996</v>
      </c>
      <c r="I37" s="73"/>
      <c r="J37" s="46"/>
      <c r="K37" s="46"/>
      <c r="L37" s="71"/>
    </row>
    <row r="38" spans="1:12" ht="27" customHeight="1">
      <c r="A38" s="70"/>
      <c r="B38" s="43">
        <v>208</v>
      </c>
      <c r="C38" s="72" t="s">
        <v>87</v>
      </c>
      <c r="D38" s="72" t="s">
        <v>87</v>
      </c>
      <c r="E38" s="43">
        <v>124005</v>
      </c>
      <c r="F38" s="58" t="s">
        <v>121</v>
      </c>
      <c r="G38" s="73">
        <v>29.5</v>
      </c>
      <c r="H38" s="73">
        <v>29.5</v>
      </c>
      <c r="I38" s="73"/>
      <c r="J38" s="46"/>
      <c r="K38" s="46"/>
      <c r="L38" s="71"/>
    </row>
    <row r="39" spans="1:12" ht="27" customHeight="1">
      <c r="A39" s="70"/>
      <c r="B39" s="43">
        <v>210</v>
      </c>
      <c r="C39" s="72" t="s">
        <v>104</v>
      </c>
      <c r="D39" s="72" t="s">
        <v>92</v>
      </c>
      <c r="E39" s="43">
        <v>124005</v>
      </c>
      <c r="F39" s="58" t="s">
        <v>126</v>
      </c>
      <c r="G39" s="73">
        <v>1394</v>
      </c>
      <c r="H39" s="73">
        <v>1255</v>
      </c>
      <c r="I39" s="73">
        <v>139</v>
      </c>
      <c r="J39" s="46"/>
      <c r="K39" s="46"/>
      <c r="L39" s="71"/>
    </row>
    <row r="40" spans="1:12" ht="27" customHeight="1">
      <c r="A40" s="67"/>
      <c r="B40" s="43">
        <v>210</v>
      </c>
      <c r="C40" s="72" t="s">
        <v>95</v>
      </c>
      <c r="D40" s="72" t="s">
        <v>99</v>
      </c>
      <c r="E40" s="43">
        <v>124005</v>
      </c>
      <c r="F40" s="58" t="s">
        <v>127</v>
      </c>
      <c r="G40" s="73">
        <v>290.93</v>
      </c>
      <c r="H40" s="73">
        <v>290.93</v>
      </c>
      <c r="I40" s="73"/>
      <c r="J40" s="48"/>
      <c r="K40" s="48"/>
      <c r="L40" s="68"/>
    </row>
    <row r="41" spans="1:12" ht="27" customHeight="1">
      <c r="A41" s="67"/>
      <c r="B41" s="43">
        <v>210</v>
      </c>
      <c r="C41" s="72" t="s">
        <v>95</v>
      </c>
      <c r="D41" s="72" t="s">
        <v>113</v>
      </c>
      <c r="E41" s="43">
        <v>124005</v>
      </c>
      <c r="F41" s="58" t="s">
        <v>128</v>
      </c>
      <c r="G41" s="73">
        <v>103</v>
      </c>
      <c r="H41" s="73"/>
      <c r="I41" s="73">
        <v>103</v>
      </c>
      <c r="J41" s="48"/>
      <c r="K41" s="48"/>
      <c r="L41" s="68"/>
    </row>
    <row r="42" spans="1:12" ht="27" customHeight="1">
      <c r="A42" s="74"/>
      <c r="B42" s="43">
        <v>210</v>
      </c>
      <c r="C42" s="72" t="s">
        <v>102</v>
      </c>
      <c r="D42" s="72" t="s">
        <v>106</v>
      </c>
      <c r="E42" s="43">
        <v>124005</v>
      </c>
      <c r="F42" s="58" t="s">
        <v>123</v>
      </c>
      <c r="G42" s="73">
        <v>22.02</v>
      </c>
      <c r="H42" s="73">
        <v>22.02</v>
      </c>
      <c r="I42" s="73"/>
      <c r="J42" s="107"/>
      <c r="K42" s="107"/>
      <c r="L42" s="108"/>
    </row>
    <row r="43" spans="1:12" ht="27" customHeight="1">
      <c r="B43" s="43">
        <v>210</v>
      </c>
      <c r="C43" s="72" t="s">
        <v>102</v>
      </c>
      <c r="D43" s="72" t="s">
        <v>92</v>
      </c>
      <c r="E43" s="43">
        <v>124005</v>
      </c>
      <c r="F43" s="58" t="s">
        <v>124</v>
      </c>
      <c r="G43" s="73">
        <v>2.2400000000000002</v>
      </c>
      <c r="H43" s="73">
        <v>2.2400000000000002</v>
      </c>
      <c r="I43" s="73"/>
      <c r="J43" s="84"/>
      <c r="K43" s="84"/>
    </row>
    <row r="44" spans="1:12" ht="27" customHeight="1">
      <c r="B44" s="43">
        <v>221</v>
      </c>
      <c r="C44" s="72" t="s">
        <v>106</v>
      </c>
      <c r="D44" s="72" t="s">
        <v>88</v>
      </c>
      <c r="E44" s="43">
        <v>124005</v>
      </c>
      <c r="F44" s="58" t="s">
        <v>107</v>
      </c>
      <c r="G44" s="73">
        <v>35.520000000000003</v>
      </c>
      <c r="H44" s="73">
        <v>35.520000000000003</v>
      </c>
      <c r="I44" s="73"/>
      <c r="J44" s="84"/>
      <c r="K44" s="84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4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D13" sqref="D13"/>
    </sheetView>
  </sheetViews>
  <sheetFormatPr defaultColWidth="10" defaultRowHeight="13.5"/>
  <cols>
    <col min="1" max="1" width="1.5" style="59" customWidth="1"/>
    <col min="2" max="2" width="29.625" style="59" customWidth="1"/>
    <col min="3" max="3" width="11.625" style="59" customWidth="1"/>
    <col min="4" max="4" width="29.625" style="59" customWidth="1"/>
    <col min="5" max="5" width="11.625" style="59" customWidth="1"/>
    <col min="6" max="6" width="13.125" style="59" customWidth="1"/>
    <col min="7" max="8" width="11.25" style="59" customWidth="1"/>
    <col min="9" max="9" width="1.5" style="59" customWidth="1"/>
    <col min="10" max="12" width="9.75" style="59" customWidth="1"/>
    <col min="13" max="16384" width="10" style="59"/>
  </cols>
  <sheetData>
    <row r="1" spans="1:9" ht="24.95" customHeight="1">
      <c r="A1" s="98"/>
      <c r="B1" s="2" t="s">
        <v>129</v>
      </c>
      <c r="C1" s="99"/>
      <c r="D1" s="99"/>
      <c r="H1" s="100"/>
      <c r="I1" s="86" t="s">
        <v>3</v>
      </c>
    </row>
    <row r="2" spans="1:9" ht="22.9" customHeight="1">
      <c r="A2" s="101"/>
      <c r="B2" s="126" t="s">
        <v>130</v>
      </c>
      <c r="C2" s="126"/>
      <c r="D2" s="126"/>
      <c r="E2" s="126"/>
      <c r="F2" s="132"/>
      <c r="G2" s="132"/>
      <c r="H2" s="132"/>
      <c r="I2" s="103"/>
    </row>
    <row r="3" spans="1:9" ht="19.5" customHeight="1">
      <c r="A3" s="101"/>
      <c r="B3" s="130" t="s">
        <v>771</v>
      </c>
      <c r="C3" s="130"/>
      <c r="D3" s="8"/>
      <c r="F3" s="133" t="s">
        <v>5</v>
      </c>
      <c r="G3" s="133"/>
      <c r="H3" s="133"/>
      <c r="I3" s="104"/>
    </row>
    <row r="4" spans="1:9" ht="30" customHeight="1">
      <c r="A4" s="101"/>
      <c r="B4" s="127" t="s">
        <v>6</v>
      </c>
      <c r="C4" s="127"/>
      <c r="D4" s="127" t="s">
        <v>7</v>
      </c>
      <c r="E4" s="127"/>
      <c r="F4" s="127"/>
      <c r="G4" s="127"/>
      <c r="H4" s="127"/>
      <c r="I4" s="105"/>
    </row>
    <row r="5" spans="1:9" ht="30" customHeight="1">
      <c r="A5" s="101"/>
      <c r="B5" s="43" t="s">
        <v>8</v>
      </c>
      <c r="C5" s="43" t="s">
        <v>9</v>
      </c>
      <c r="D5" s="43" t="s">
        <v>8</v>
      </c>
      <c r="E5" s="43" t="s">
        <v>58</v>
      </c>
      <c r="F5" s="57" t="s">
        <v>131</v>
      </c>
      <c r="G5" s="57" t="s">
        <v>132</v>
      </c>
      <c r="H5" s="57" t="s">
        <v>133</v>
      </c>
      <c r="I5" s="86"/>
    </row>
    <row r="6" spans="1:9" ht="30" customHeight="1">
      <c r="A6" s="62"/>
      <c r="B6" s="47" t="s">
        <v>134</v>
      </c>
      <c r="C6" s="48">
        <v>3300.23</v>
      </c>
      <c r="D6" s="47" t="s">
        <v>135</v>
      </c>
      <c r="E6" s="48">
        <v>3300.23</v>
      </c>
      <c r="F6" s="48">
        <v>3300.23</v>
      </c>
      <c r="G6" s="48"/>
      <c r="H6" s="48"/>
      <c r="I6" s="69"/>
    </row>
    <row r="7" spans="1:9" ht="30" customHeight="1">
      <c r="A7" s="128"/>
      <c r="B7" s="47" t="s">
        <v>136</v>
      </c>
      <c r="C7" s="48">
        <v>3300.23</v>
      </c>
      <c r="D7" s="47" t="s">
        <v>137</v>
      </c>
      <c r="E7" s="48"/>
      <c r="F7" s="48"/>
      <c r="G7" s="48"/>
      <c r="H7" s="48"/>
      <c r="I7" s="69"/>
    </row>
    <row r="8" spans="1:9" ht="30" customHeight="1">
      <c r="A8" s="128"/>
      <c r="B8" s="47" t="s">
        <v>138</v>
      </c>
      <c r="C8" s="48"/>
      <c r="D8" s="47" t="s">
        <v>139</v>
      </c>
      <c r="E8" s="48"/>
      <c r="F8" s="48"/>
      <c r="G8" s="48"/>
      <c r="H8" s="48"/>
      <c r="I8" s="69"/>
    </row>
    <row r="9" spans="1:9" ht="30" customHeight="1">
      <c r="A9" s="128"/>
      <c r="B9" s="47" t="s">
        <v>140</v>
      </c>
      <c r="C9" s="48"/>
      <c r="D9" s="47" t="s">
        <v>141</v>
      </c>
      <c r="E9" s="48"/>
      <c r="F9" s="48"/>
      <c r="G9" s="48"/>
      <c r="H9" s="48"/>
      <c r="I9" s="69"/>
    </row>
    <row r="10" spans="1:9" ht="30" customHeight="1">
      <c r="A10" s="62"/>
      <c r="B10" s="47" t="s">
        <v>142</v>
      </c>
      <c r="C10" s="48"/>
      <c r="D10" s="47" t="s">
        <v>143</v>
      </c>
      <c r="E10" s="48"/>
      <c r="F10" s="48"/>
      <c r="G10" s="48"/>
      <c r="H10" s="48"/>
      <c r="I10" s="69"/>
    </row>
    <row r="11" spans="1:9" ht="30" customHeight="1">
      <c r="A11" s="128"/>
      <c r="B11" s="47" t="s">
        <v>136</v>
      </c>
      <c r="C11" s="48"/>
      <c r="D11" s="47" t="s">
        <v>144</v>
      </c>
      <c r="E11" s="48"/>
      <c r="F11" s="48"/>
      <c r="G11" s="48"/>
      <c r="H11" s="48"/>
      <c r="I11" s="69"/>
    </row>
    <row r="12" spans="1:9" ht="30" customHeight="1">
      <c r="A12" s="128"/>
      <c r="B12" s="47" t="s">
        <v>138</v>
      </c>
      <c r="C12" s="48"/>
      <c r="D12" s="47" t="s">
        <v>145</v>
      </c>
      <c r="E12" s="48"/>
      <c r="F12" s="48"/>
      <c r="G12" s="48"/>
      <c r="H12" s="48"/>
      <c r="I12" s="69"/>
    </row>
    <row r="13" spans="1:9" ht="30" customHeight="1">
      <c r="A13" s="128"/>
      <c r="B13" s="47" t="s">
        <v>140</v>
      </c>
      <c r="C13" s="48"/>
      <c r="D13" s="47" t="s">
        <v>146</v>
      </c>
      <c r="E13" s="48"/>
      <c r="F13" s="48"/>
      <c r="G13" s="48"/>
      <c r="H13" s="48"/>
      <c r="I13" s="69"/>
    </row>
    <row r="14" spans="1:9" ht="30" customHeight="1">
      <c r="A14" s="128"/>
      <c r="B14" s="47" t="s">
        <v>147</v>
      </c>
      <c r="C14" s="48"/>
      <c r="D14" s="47" t="s">
        <v>148</v>
      </c>
      <c r="E14" s="48">
        <v>121.78</v>
      </c>
      <c r="F14" s="48">
        <v>121.78</v>
      </c>
      <c r="G14" s="48"/>
      <c r="H14" s="48"/>
      <c r="I14" s="69"/>
    </row>
    <row r="15" spans="1:9" ht="30" customHeight="1">
      <c r="A15" s="128"/>
      <c r="B15" s="47" t="s">
        <v>147</v>
      </c>
      <c r="C15" s="48"/>
      <c r="D15" s="47" t="s">
        <v>149</v>
      </c>
      <c r="E15" s="48"/>
      <c r="F15" s="48"/>
      <c r="G15" s="48"/>
      <c r="H15" s="48"/>
      <c r="I15" s="69"/>
    </row>
    <row r="16" spans="1:9" ht="30" customHeight="1">
      <c r="A16" s="128"/>
      <c r="B16" s="47" t="s">
        <v>147</v>
      </c>
      <c r="C16" s="48"/>
      <c r="D16" s="47" t="s">
        <v>150</v>
      </c>
      <c r="E16" s="48">
        <v>3053.68</v>
      </c>
      <c r="F16" s="48">
        <v>3053.68</v>
      </c>
      <c r="G16" s="48"/>
      <c r="H16" s="48"/>
      <c r="I16" s="69"/>
    </row>
    <row r="17" spans="1:9" ht="30" customHeight="1">
      <c r="A17" s="128"/>
      <c r="B17" s="47" t="s">
        <v>147</v>
      </c>
      <c r="C17" s="48"/>
      <c r="D17" s="47" t="s">
        <v>151</v>
      </c>
      <c r="E17" s="48"/>
      <c r="F17" s="48"/>
      <c r="G17" s="48"/>
      <c r="H17" s="48"/>
      <c r="I17" s="69"/>
    </row>
    <row r="18" spans="1:9" ht="30" customHeight="1">
      <c r="A18" s="128"/>
      <c r="B18" s="47" t="s">
        <v>147</v>
      </c>
      <c r="C18" s="48"/>
      <c r="D18" s="47" t="s">
        <v>152</v>
      </c>
      <c r="E18" s="48"/>
      <c r="F18" s="48"/>
      <c r="G18" s="48"/>
      <c r="H18" s="48"/>
      <c r="I18" s="69"/>
    </row>
    <row r="19" spans="1:9" ht="30" customHeight="1">
      <c r="A19" s="128"/>
      <c r="B19" s="47" t="s">
        <v>147</v>
      </c>
      <c r="C19" s="48"/>
      <c r="D19" s="47" t="s">
        <v>153</v>
      </c>
      <c r="E19" s="48"/>
      <c r="F19" s="48"/>
      <c r="G19" s="48"/>
      <c r="H19" s="48"/>
      <c r="I19" s="69"/>
    </row>
    <row r="20" spans="1:9" ht="30" customHeight="1">
      <c r="A20" s="128"/>
      <c r="B20" s="47" t="s">
        <v>147</v>
      </c>
      <c r="C20" s="48"/>
      <c r="D20" s="47" t="s">
        <v>154</v>
      </c>
      <c r="E20" s="48"/>
      <c r="F20" s="48"/>
      <c r="G20" s="48"/>
      <c r="H20" s="48"/>
      <c r="I20" s="69"/>
    </row>
    <row r="21" spans="1:9" ht="30" customHeight="1">
      <c r="A21" s="128"/>
      <c r="B21" s="47" t="s">
        <v>147</v>
      </c>
      <c r="C21" s="48"/>
      <c r="D21" s="47" t="s">
        <v>155</v>
      </c>
      <c r="E21" s="48"/>
      <c r="F21" s="48"/>
      <c r="G21" s="48"/>
      <c r="H21" s="48"/>
      <c r="I21" s="69"/>
    </row>
    <row r="22" spans="1:9" ht="30" customHeight="1">
      <c r="A22" s="128"/>
      <c r="B22" s="47" t="s">
        <v>147</v>
      </c>
      <c r="C22" s="48"/>
      <c r="D22" s="47" t="s">
        <v>156</v>
      </c>
      <c r="E22" s="48"/>
      <c r="F22" s="48"/>
      <c r="G22" s="48"/>
      <c r="H22" s="48"/>
      <c r="I22" s="69"/>
    </row>
    <row r="23" spans="1:9" ht="30" customHeight="1">
      <c r="A23" s="128"/>
      <c r="B23" s="47" t="s">
        <v>147</v>
      </c>
      <c r="C23" s="48"/>
      <c r="D23" s="47" t="s">
        <v>157</v>
      </c>
      <c r="E23" s="48"/>
      <c r="F23" s="48"/>
      <c r="G23" s="48"/>
      <c r="H23" s="48"/>
      <c r="I23" s="69"/>
    </row>
    <row r="24" spans="1:9" ht="30" customHeight="1">
      <c r="A24" s="128"/>
      <c r="B24" s="47" t="s">
        <v>147</v>
      </c>
      <c r="C24" s="48"/>
      <c r="D24" s="47" t="s">
        <v>158</v>
      </c>
      <c r="E24" s="48"/>
      <c r="F24" s="48"/>
      <c r="G24" s="48"/>
      <c r="H24" s="48"/>
      <c r="I24" s="69"/>
    </row>
    <row r="25" spans="1:9" ht="30" customHeight="1">
      <c r="A25" s="128"/>
      <c r="B25" s="47" t="s">
        <v>147</v>
      </c>
      <c r="C25" s="48"/>
      <c r="D25" s="47" t="s">
        <v>159</v>
      </c>
      <c r="E25" s="48"/>
      <c r="F25" s="48"/>
      <c r="G25" s="48"/>
      <c r="H25" s="48"/>
      <c r="I25" s="69"/>
    </row>
    <row r="26" spans="1:9" ht="30" customHeight="1">
      <c r="A26" s="128"/>
      <c r="B26" s="47" t="s">
        <v>147</v>
      </c>
      <c r="C26" s="48"/>
      <c r="D26" s="47" t="s">
        <v>160</v>
      </c>
      <c r="E26" s="48">
        <v>124.76</v>
      </c>
      <c r="F26" s="48">
        <v>124.76</v>
      </c>
      <c r="G26" s="48"/>
      <c r="H26" s="48"/>
      <c r="I26" s="69"/>
    </row>
    <row r="27" spans="1:9" ht="30" customHeight="1">
      <c r="A27" s="128"/>
      <c r="B27" s="47" t="s">
        <v>147</v>
      </c>
      <c r="C27" s="48"/>
      <c r="D27" s="47" t="s">
        <v>161</v>
      </c>
      <c r="E27" s="48"/>
      <c r="F27" s="48"/>
      <c r="G27" s="48"/>
      <c r="H27" s="48"/>
      <c r="I27" s="69"/>
    </row>
    <row r="28" spans="1:9" ht="30" customHeight="1">
      <c r="A28" s="128"/>
      <c r="B28" s="47" t="s">
        <v>147</v>
      </c>
      <c r="C28" s="48"/>
      <c r="D28" s="47" t="s">
        <v>162</v>
      </c>
      <c r="E28" s="48"/>
      <c r="F28" s="48"/>
      <c r="G28" s="48"/>
      <c r="H28" s="48"/>
      <c r="I28" s="69"/>
    </row>
    <row r="29" spans="1:9" ht="30" customHeight="1">
      <c r="A29" s="128"/>
      <c r="B29" s="47" t="s">
        <v>147</v>
      </c>
      <c r="C29" s="48"/>
      <c r="D29" s="47" t="s">
        <v>163</v>
      </c>
      <c r="E29" s="48"/>
      <c r="F29" s="48"/>
      <c r="G29" s="48"/>
      <c r="H29" s="48"/>
      <c r="I29" s="69"/>
    </row>
    <row r="30" spans="1:9" ht="30" customHeight="1">
      <c r="A30" s="128"/>
      <c r="B30" s="47" t="s">
        <v>147</v>
      </c>
      <c r="C30" s="48"/>
      <c r="D30" s="47" t="s">
        <v>164</v>
      </c>
      <c r="E30" s="48"/>
      <c r="F30" s="48"/>
      <c r="G30" s="48"/>
      <c r="H30" s="48"/>
      <c r="I30" s="69"/>
    </row>
    <row r="31" spans="1:9" ht="30" customHeight="1">
      <c r="A31" s="128"/>
      <c r="B31" s="47" t="s">
        <v>147</v>
      </c>
      <c r="C31" s="48"/>
      <c r="D31" s="47" t="s">
        <v>165</v>
      </c>
      <c r="E31" s="48"/>
      <c r="F31" s="48"/>
      <c r="G31" s="48"/>
      <c r="H31" s="48"/>
      <c r="I31" s="69"/>
    </row>
    <row r="32" spans="1:9" ht="30" customHeight="1">
      <c r="A32" s="128"/>
      <c r="B32" s="47" t="s">
        <v>147</v>
      </c>
      <c r="C32" s="48"/>
      <c r="D32" s="47" t="s">
        <v>166</v>
      </c>
      <c r="E32" s="48"/>
      <c r="F32" s="48"/>
      <c r="G32" s="48"/>
      <c r="H32" s="48"/>
      <c r="I32" s="69"/>
    </row>
    <row r="33" spans="1:9" ht="30" customHeight="1">
      <c r="A33" s="128"/>
      <c r="B33" s="47" t="s">
        <v>147</v>
      </c>
      <c r="C33" s="48"/>
      <c r="D33" s="47" t="s">
        <v>167</v>
      </c>
      <c r="E33" s="48"/>
      <c r="F33" s="48"/>
      <c r="G33" s="48"/>
      <c r="H33" s="48"/>
      <c r="I33" s="69"/>
    </row>
    <row r="34" spans="1:9" ht="9.75" customHeight="1">
      <c r="A34" s="102"/>
      <c r="B34" s="102"/>
      <c r="C34" s="102"/>
      <c r="D34" s="8"/>
      <c r="E34" s="102"/>
      <c r="F34" s="102"/>
      <c r="G34" s="102"/>
      <c r="H34" s="102"/>
      <c r="I34" s="97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34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65"/>
  <sheetViews>
    <sheetView workbookViewId="0">
      <pane ySplit="6" topLeftCell="A7" activePane="bottomLeft" state="frozen"/>
      <selection pane="bottomLeft" activeCell="E13" sqref="E13"/>
    </sheetView>
  </sheetViews>
  <sheetFormatPr defaultColWidth="10" defaultRowHeight="13.5"/>
  <cols>
    <col min="1" max="1" width="1.5" style="59" customWidth="1"/>
    <col min="2" max="3" width="5.875" style="59" customWidth="1"/>
    <col min="4" max="4" width="11.625" style="59" customWidth="1"/>
    <col min="5" max="5" width="26.125" style="59" customWidth="1"/>
    <col min="6" max="6" width="13.5" style="59" customWidth="1"/>
    <col min="7" max="7" width="11.625" style="59" customWidth="1"/>
    <col min="8" max="8" width="11.25" style="59" customWidth="1"/>
    <col min="9" max="9" width="12.125" style="59" customWidth="1"/>
    <col min="10" max="10" width="7.875" style="59" customWidth="1"/>
    <col min="11" max="13" width="5.875" style="59" customWidth="1"/>
    <col min="14" max="16" width="7.25" style="59" customWidth="1"/>
    <col min="17" max="23" width="5.875" style="59" customWidth="1"/>
    <col min="24" max="26" width="7.25" style="59" customWidth="1"/>
    <col min="27" max="33" width="5.875" style="59" customWidth="1"/>
    <col min="34" max="39" width="7.25" style="59" customWidth="1"/>
    <col min="40" max="40" width="1.5" style="59" customWidth="1"/>
    <col min="41" max="42" width="9.75" style="59" customWidth="1"/>
    <col min="43" max="16384" width="10" style="59"/>
  </cols>
  <sheetData>
    <row r="1" spans="1:40" ht="24.95" customHeight="1">
      <c r="A1" s="77"/>
      <c r="B1" s="2" t="s">
        <v>168</v>
      </c>
      <c r="C1" s="2"/>
      <c r="D1" s="78"/>
      <c r="E1" s="78"/>
      <c r="F1" s="60"/>
      <c r="G1" s="60"/>
      <c r="H1" s="60"/>
      <c r="I1" s="78"/>
      <c r="J1" s="78"/>
      <c r="K1" s="60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9"/>
      <c r="AN1" s="94"/>
    </row>
    <row r="2" spans="1:40" ht="22.9" customHeight="1">
      <c r="A2" s="60"/>
      <c r="B2" s="129" t="s">
        <v>169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94"/>
    </row>
    <row r="3" spans="1:40" ht="19.5" customHeight="1">
      <c r="A3" s="63"/>
      <c r="B3" s="130" t="s">
        <v>771</v>
      </c>
      <c r="C3" s="130"/>
      <c r="D3" s="130"/>
      <c r="E3" s="130"/>
      <c r="F3" s="88"/>
      <c r="G3" s="63"/>
      <c r="H3" s="80"/>
      <c r="I3" s="88"/>
      <c r="J3" s="88"/>
      <c r="K3" s="93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134" t="s">
        <v>5</v>
      </c>
      <c r="AM3" s="134"/>
      <c r="AN3" s="95"/>
    </row>
    <row r="4" spans="1:40" ht="24.4" customHeight="1">
      <c r="A4" s="62"/>
      <c r="B4" s="131" t="s">
        <v>8</v>
      </c>
      <c r="C4" s="131"/>
      <c r="D4" s="131"/>
      <c r="E4" s="131"/>
      <c r="F4" s="131" t="s">
        <v>170</v>
      </c>
      <c r="G4" s="131" t="s">
        <v>171</v>
      </c>
      <c r="H4" s="131"/>
      <c r="I4" s="131"/>
      <c r="J4" s="131"/>
      <c r="K4" s="131"/>
      <c r="L4" s="131"/>
      <c r="M4" s="131"/>
      <c r="N4" s="131"/>
      <c r="O4" s="131"/>
      <c r="P4" s="131"/>
      <c r="Q4" s="131" t="s">
        <v>172</v>
      </c>
      <c r="R4" s="131"/>
      <c r="S4" s="131"/>
      <c r="T4" s="131"/>
      <c r="U4" s="131"/>
      <c r="V4" s="131"/>
      <c r="W4" s="131"/>
      <c r="X4" s="131"/>
      <c r="Y4" s="131"/>
      <c r="Z4" s="131"/>
      <c r="AA4" s="131" t="s">
        <v>173</v>
      </c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86"/>
    </row>
    <row r="5" spans="1:40" ht="24.4" customHeight="1">
      <c r="A5" s="62"/>
      <c r="B5" s="131" t="s">
        <v>83</v>
      </c>
      <c r="C5" s="131"/>
      <c r="D5" s="131" t="s">
        <v>69</v>
      </c>
      <c r="E5" s="131" t="s">
        <v>70</v>
      </c>
      <c r="F5" s="131"/>
      <c r="G5" s="131" t="s">
        <v>58</v>
      </c>
      <c r="H5" s="131" t="s">
        <v>174</v>
      </c>
      <c r="I5" s="131"/>
      <c r="J5" s="131"/>
      <c r="K5" s="131" t="s">
        <v>175</v>
      </c>
      <c r="L5" s="131"/>
      <c r="M5" s="131"/>
      <c r="N5" s="131" t="s">
        <v>176</v>
      </c>
      <c r="O5" s="131"/>
      <c r="P5" s="131"/>
      <c r="Q5" s="131" t="s">
        <v>58</v>
      </c>
      <c r="R5" s="131" t="s">
        <v>174</v>
      </c>
      <c r="S5" s="131"/>
      <c r="T5" s="131"/>
      <c r="U5" s="131" t="s">
        <v>175</v>
      </c>
      <c r="V5" s="131"/>
      <c r="W5" s="131"/>
      <c r="X5" s="131" t="s">
        <v>176</v>
      </c>
      <c r="Y5" s="131"/>
      <c r="Z5" s="131"/>
      <c r="AA5" s="131" t="s">
        <v>58</v>
      </c>
      <c r="AB5" s="131" t="s">
        <v>174</v>
      </c>
      <c r="AC5" s="131"/>
      <c r="AD5" s="131"/>
      <c r="AE5" s="131" t="s">
        <v>175</v>
      </c>
      <c r="AF5" s="131"/>
      <c r="AG5" s="131"/>
      <c r="AH5" s="131" t="s">
        <v>176</v>
      </c>
      <c r="AI5" s="131"/>
      <c r="AJ5" s="131"/>
      <c r="AK5" s="131" t="s">
        <v>177</v>
      </c>
      <c r="AL5" s="131"/>
      <c r="AM5" s="131"/>
      <c r="AN5" s="86"/>
    </row>
    <row r="6" spans="1:40" ht="39" customHeight="1">
      <c r="A6" s="8"/>
      <c r="B6" s="57" t="s">
        <v>84</v>
      </c>
      <c r="C6" s="57" t="s">
        <v>85</v>
      </c>
      <c r="D6" s="131"/>
      <c r="E6" s="131"/>
      <c r="F6" s="131"/>
      <c r="G6" s="131"/>
      <c r="H6" s="57" t="s">
        <v>178</v>
      </c>
      <c r="I6" s="57" t="s">
        <v>79</v>
      </c>
      <c r="J6" s="57" t="s">
        <v>80</v>
      </c>
      <c r="K6" s="57" t="s">
        <v>178</v>
      </c>
      <c r="L6" s="57" t="s">
        <v>79</v>
      </c>
      <c r="M6" s="57" t="s">
        <v>80</v>
      </c>
      <c r="N6" s="57" t="s">
        <v>178</v>
      </c>
      <c r="O6" s="57" t="s">
        <v>179</v>
      </c>
      <c r="P6" s="57" t="s">
        <v>180</v>
      </c>
      <c r="Q6" s="131"/>
      <c r="R6" s="57" t="s">
        <v>178</v>
      </c>
      <c r="S6" s="57" t="s">
        <v>79</v>
      </c>
      <c r="T6" s="57" t="s">
        <v>80</v>
      </c>
      <c r="U6" s="57" t="s">
        <v>178</v>
      </c>
      <c r="V6" s="57" t="s">
        <v>79</v>
      </c>
      <c r="W6" s="57" t="s">
        <v>80</v>
      </c>
      <c r="X6" s="57" t="s">
        <v>178</v>
      </c>
      <c r="Y6" s="57" t="s">
        <v>179</v>
      </c>
      <c r="Z6" s="57" t="s">
        <v>180</v>
      </c>
      <c r="AA6" s="131"/>
      <c r="AB6" s="57" t="s">
        <v>178</v>
      </c>
      <c r="AC6" s="57" t="s">
        <v>79</v>
      </c>
      <c r="AD6" s="57" t="s">
        <v>80</v>
      </c>
      <c r="AE6" s="57" t="s">
        <v>178</v>
      </c>
      <c r="AF6" s="57" t="s">
        <v>79</v>
      </c>
      <c r="AG6" s="57" t="s">
        <v>80</v>
      </c>
      <c r="AH6" s="57" t="s">
        <v>178</v>
      </c>
      <c r="AI6" s="57" t="s">
        <v>179</v>
      </c>
      <c r="AJ6" s="57" t="s">
        <v>180</v>
      </c>
      <c r="AK6" s="57" t="s">
        <v>178</v>
      </c>
      <c r="AL6" s="57" t="s">
        <v>179</v>
      </c>
      <c r="AM6" s="57" t="s">
        <v>180</v>
      </c>
      <c r="AN6" s="86"/>
    </row>
    <row r="7" spans="1:40" ht="22.9" customHeight="1">
      <c r="A7" s="62"/>
      <c r="B7" s="43"/>
      <c r="C7" s="43"/>
      <c r="D7" s="43"/>
      <c r="E7" s="43" t="s">
        <v>71</v>
      </c>
      <c r="F7" s="46">
        <f>SUM(F8:F64)</f>
        <v>3300.2299999999996</v>
      </c>
      <c r="G7" s="46">
        <f t="shared" ref="G7:J7" si="0">SUM(G8:G64)</f>
        <v>3300.2299999999996</v>
      </c>
      <c r="H7" s="46">
        <f t="shared" si="0"/>
        <v>3300.2299999999996</v>
      </c>
      <c r="I7" s="46">
        <f t="shared" si="0"/>
        <v>2796.73</v>
      </c>
      <c r="J7" s="46">
        <f t="shared" si="0"/>
        <v>503.5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86"/>
    </row>
    <row r="8" spans="1:40" ht="22.9" customHeight="1">
      <c r="A8" s="62"/>
      <c r="B8" s="43">
        <v>301</v>
      </c>
      <c r="C8" s="72" t="s">
        <v>88</v>
      </c>
      <c r="D8" s="43">
        <v>124001</v>
      </c>
      <c r="E8" s="89" t="s">
        <v>181</v>
      </c>
      <c r="F8" s="73">
        <v>54.59</v>
      </c>
      <c r="G8" s="73">
        <v>54.59</v>
      </c>
      <c r="H8" s="73">
        <v>54.59</v>
      </c>
      <c r="I8" s="73">
        <v>54.59</v>
      </c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86"/>
    </row>
    <row r="9" spans="1:40" ht="22.9" customHeight="1">
      <c r="A9" s="62"/>
      <c r="B9" s="43">
        <v>301</v>
      </c>
      <c r="C9" s="72" t="s">
        <v>106</v>
      </c>
      <c r="D9" s="43">
        <v>124001</v>
      </c>
      <c r="E9" s="89" t="s">
        <v>182</v>
      </c>
      <c r="F9" s="73">
        <v>97.96</v>
      </c>
      <c r="G9" s="73">
        <v>97.96</v>
      </c>
      <c r="H9" s="73">
        <v>97.96</v>
      </c>
      <c r="I9" s="73">
        <v>97.96</v>
      </c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86"/>
    </row>
    <row r="10" spans="1:40" ht="22.9" customHeight="1">
      <c r="A10" s="62"/>
      <c r="B10" s="43">
        <v>301</v>
      </c>
      <c r="C10" s="72" t="s">
        <v>104</v>
      </c>
      <c r="D10" s="43">
        <v>124001</v>
      </c>
      <c r="E10" s="89" t="s">
        <v>183</v>
      </c>
      <c r="F10" s="73">
        <v>4.55</v>
      </c>
      <c r="G10" s="73">
        <v>4.55</v>
      </c>
      <c r="H10" s="73">
        <v>4.55</v>
      </c>
      <c r="I10" s="73">
        <v>4.55</v>
      </c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86"/>
    </row>
    <row r="11" spans="1:40" ht="22.9" customHeight="1">
      <c r="A11" s="62"/>
      <c r="B11" s="43">
        <v>301</v>
      </c>
      <c r="C11" s="72" t="s">
        <v>113</v>
      </c>
      <c r="D11" s="43">
        <v>124001</v>
      </c>
      <c r="E11" s="89" t="s">
        <v>184</v>
      </c>
      <c r="F11" s="90">
        <v>17.559999999999999</v>
      </c>
      <c r="G11" s="90">
        <v>17.559999999999999</v>
      </c>
      <c r="H11" s="73">
        <v>17.559999999999999</v>
      </c>
      <c r="I11" s="73">
        <v>17.559999999999999</v>
      </c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86"/>
    </row>
    <row r="12" spans="1:40" ht="22.9" customHeight="1">
      <c r="A12" s="62"/>
      <c r="B12" s="43">
        <v>301</v>
      </c>
      <c r="C12" s="72" t="s">
        <v>185</v>
      </c>
      <c r="D12" s="43">
        <v>124001</v>
      </c>
      <c r="E12" s="89" t="s">
        <v>186</v>
      </c>
      <c r="F12" s="73">
        <v>14.29</v>
      </c>
      <c r="G12" s="73">
        <v>14.29</v>
      </c>
      <c r="H12" s="73">
        <v>14.29</v>
      </c>
      <c r="I12" s="73">
        <v>14.29</v>
      </c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86"/>
    </row>
    <row r="13" spans="1:40" ht="22.9" customHeight="1">
      <c r="A13" s="62"/>
      <c r="B13" s="43">
        <v>301</v>
      </c>
      <c r="C13" s="72" t="s">
        <v>102</v>
      </c>
      <c r="D13" s="43">
        <v>124001</v>
      </c>
      <c r="E13" s="89" t="s">
        <v>187</v>
      </c>
      <c r="F13" s="73">
        <v>1.1200000000000001</v>
      </c>
      <c r="G13" s="73">
        <v>1.1200000000000001</v>
      </c>
      <c r="H13" s="73">
        <v>1.1200000000000001</v>
      </c>
      <c r="I13" s="73">
        <v>1.1200000000000001</v>
      </c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86"/>
    </row>
    <row r="14" spans="1:40" ht="22.9" customHeight="1">
      <c r="A14" s="62"/>
      <c r="B14" s="43">
        <v>301</v>
      </c>
      <c r="C14" s="72" t="s">
        <v>188</v>
      </c>
      <c r="D14" s="43">
        <v>124001</v>
      </c>
      <c r="E14" s="89" t="s">
        <v>112</v>
      </c>
      <c r="F14" s="73">
        <v>23.07</v>
      </c>
      <c r="G14" s="73">
        <v>23.07</v>
      </c>
      <c r="H14" s="73">
        <v>23.07</v>
      </c>
      <c r="I14" s="73">
        <v>23.07</v>
      </c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86"/>
    </row>
    <row r="15" spans="1:40" ht="22.9" customHeight="1">
      <c r="A15" s="62"/>
      <c r="B15" s="43">
        <v>301</v>
      </c>
      <c r="C15" s="72" t="s">
        <v>92</v>
      </c>
      <c r="D15" s="43">
        <v>124001</v>
      </c>
      <c r="E15" s="89" t="s">
        <v>189</v>
      </c>
      <c r="F15" s="73">
        <v>7.28</v>
      </c>
      <c r="G15" s="73">
        <v>7.28</v>
      </c>
      <c r="H15" s="73">
        <v>7.28</v>
      </c>
      <c r="I15" s="73">
        <v>7.28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86"/>
    </row>
    <row r="16" spans="1:40" ht="22.9" customHeight="1">
      <c r="A16" s="62"/>
      <c r="B16" s="43">
        <v>302</v>
      </c>
      <c r="C16" s="72" t="s">
        <v>88</v>
      </c>
      <c r="D16" s="43">
        <v>124001</v>
      </c>
      <c r="E16" s="89" t="s">
        <v>190</v>
      </c>
      <c r="F16" s="73">
        <v>4.2</v>
      </c>
      <c r="G16" s="73">
        <v>4.2</v>
      </c>
      <c r="H16" s="73">
        <v>4.2</v>
      </c>
      <c r="I16" s="73">
        <v>4.2</v>
      </c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86"/>
    </row>
    <row r="17" spans="1:40" ht="22.9" customHeight="1">
      <c r="A17" s="62"/>
      <c r="B17" s="43">
        <v>302</v>
      </c>
      <c r="C17" s="72" t="s">
        <v>102</v>
      </c>
      <c r="D17" s="43">
        <v>124001</v>
      </c>
      <c r="E17" s="89" t="s">
        <v>191</v>
      </c>
      <c r="F17" s="73">
        <v>5.6</v>
      </c>
      <c r="G17" s="73">
        <v>5.6</v>
      </c>
      <c r="H17" s="73">
        <v>5.6</v>
      </c>
      <c r="I17" s="73">
        <v>5.6</v>
      </c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86"/>
    </row>
    <row r="18" spans="1:40" ht="22.9" customHeight="1">
      <c r="A18" s="62"/>
      <c r="B18" s="43">
        <v>302</v>
      </c>
      <c r="C18" s="72" t="s">
        <v>100</v>
      </c>
      <c r="D18" s="43">
        <v>124001</v>
      </c>
      <c r="E18" s="89" t="s">
        <v>192</v>
      </c>
      <c r="F18" s="73">
        <v>0.5</v>
      </c>
      <c r="G18" s="73">
        <v>0.5</v>
      </c>
      <c r="H18" s="73">
        <v>0.5</v>
      </c>
      <c r="I18" s="73">
        <v>0.5</v>
      </c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86"/>
    </row>
    <row r="19" spans="1:40" ht="22.9" customHeight="1">
      <c r="A19" s="62"/>
      <c r="B19" s="43">
        <v>302</v>
      </c>
      <c r="C19" s="72" t="s">
        <v>193</v>
      </c>
      <c r="D19" s="43">
        <v>124001</v>
      </c>
      <c r="E19" s="89" t="s">
        <v>194</v>
      </c>
      <c r="F19" s="73">
        <v>2.2799999999999998</v>
      </c>
      <c r="G19" s="73">
        <v>2.2799999999999998</v>
      </c>
      <c r="H19" s="73">
        <v>2.2799999999999998</v>
      </c>
      <c r="I19" s="73">
        <v>2.2799999999999998</v>
      </c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86"/>
    </row>
    <row r="20" spans="1:40" ht="22.9" customHeight="1">
      <c r="A20" s="62"/>
      <c r="B20" s="43">
        <v>302</v>
      </c>
      <c r="C20" s="72" t="s">
        <v>195</v>
      </c>
      <c r="D20" s="43">
        <v>124001</v>
      </c>
      <c r="E20" s="89" t="s">
        <v>196</v>
      </c>
      <c r="F20" s="73">
        <v>1.57</v>
      </c>
      <c r="G20" s="73">
        <v>1.57</v>
      </c>
      <c r="H20" s="73">
        <v>1.57</v>
      </c>
      <c r="I20" s="73">
        <v>1.57</v>
      </c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86"/>
    </row>
    <row r="21" spans="1:40" ht="22.9" customHeight="1">
      <c r="A21" s="62"/>
      <c r="B21" s="43">
        <v>302</v>
      </c>
      <c r="C21" s="72" t="s">
        <v>197</v>
      </c>
      <c r="D21" s="43">
        <v>124001</v>
      </c>
      <c r="E21" s="89" t="s">
        <v>198</v>
      </c>
      <c r="F21" s="73">
        <v>11.7</v>
      </c>
      <c r="G21" s="73">
        <v>11.7</v>
      </c>
      <c r="H21" s="73">
        <v>11.7</v>
      </c>
      <c r="I21" s="73">
        <v>11.7</v>
      </c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86"/>
    </row>
    <row r="22" spans="1:40" ht="22.9" customHeight="1">
      <c r="A22" s="62"/>
      <c r="B22" s="43">
        <v>302</v>
      </c>
      <c r="C22" s="72" t="s">
        <v>92</v>
      </c>
      <c r="D22" s="43">
        <v>124001</v>
      </c>
      <c r="E22" s="89" t="s">
        <v>199</v>
      </c>
      <c r="F22" s="73">
        <v>227.3</v>
      </c>
      <c r="G22" s="73">
        <v>227.3</v>
      </c>
      <c r="H22" s="73">
        <v>227.3</v>
      </c>
      <c r="I22" s="73">
        <v>0.8</v>
      </c>
      <c r="J22" s="73">
        <v>226.5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86"/>
    </row>
    <row r="23" spans="1:40" ht="22.9" customHeight="1">
      <c r="A23" s="62"/>
      <c r="B23" s="43">
        <v>303</v>
      </c>
      <c r="C23" s="72" t="s">
        <v>106</v>
      </c>
      <c r="D23" s="43">
        <v>124001</v>
      </c>
      <c r="E23" s="89" t="s">
        <v>200</v>
      </c>
      <c r="F23" s="90">
        <v>5.69</v>
      </c>
      <c r="G23" s="90">
        <v>5.69</v>
      </c>
      <c r="H23" s="73">
        <v>5.69</v>
      </c>
      <c r="I23" s="73">
        <v>5.69</v>
      </c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86"/>
    </row>
    <row r="24" spans="1:40" ht="22.9" customHeight="1">
      <c r="A24" s="62"/>
      <c r="B24" s="43">
        <v>303</v>
      </c>
      <c r="C24" s="72" t="s">
        <v>99</v>
      </c>
      <c r="D24" s="43">
        <v>124001</v>
      </c>
      <c r="E24" s="89" t="s">
        <v>201</v>
      </c>
      <c r="F24" s="73">
        <v>0.56000000000000005</v>
      </c>
      <c r="G24" s="73">
        <v>0.56000000000000005</v>
      </c>
      <c r="H24" s="73">
        <v>0.56000000000000005</v>
      </c>
      <c r="I24" s="73">
        <v>0.56000000000000005</v>
      </c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86"/>
    </row>
    <row r="25" spans="1:40" ht="22.9" customHeight="1">
      <c r="A25" s="62"/>
      <c r="B25" s="43">
        <v>210</v>
      </c>
      <c r="C25" s="72" t="s">
        <v>95</v>
      </c>
      <c r="D25" s="43">
        <v>124002</v>
      </c>
      <c r="E25" s="89" t="s">
        <v>108</v>
      </c>
      <c r="F25" s="91">
        <f t="shared" ref="F25:F29" si="1">G25+Q25+AA25</f>
        <v>414.21</v>
      </c>
      <c r="G25" s="91">
        <f t="shared" ref="G25:G29" si="2">H25+K25+N25</f>
        <v>414.21</v>
      </c>
      <c r="H25" s="91">
        <f t="shared" ref="H25:H29" si="3">I25+J25</f>
        <v>414.21</v>
      </c>
      <c r="I25" s="91">
        <v>394.21</v>
      </c>
      <c r="J25" s="91">
        <v>20</v>
      </c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86"/>
    </row>
    <row r="26" spans="1:40" ht="33" customHeight="1">
      <c r="A26" s="62"/>
      <c r="B26" s="43" t="s">
        <v>109</v>
      </c>
      <c r="C26" s="72" t="s">
        <v>87</v>
      </c>
      <c r="D26" s="43">
        <v>124002</v>
      </c>
      <c r="E26" s="89" t="s">
        <v>202</v>
      </c>
      <c r="F26" s="91">
        <f t="shared" si="1"/>
        <v>39.630000000000003</v>
      </c>
      <c r="G26" s="91">
        <f t="shared" si="2"/>
        <v>39.630000000000003</v>
      </c>
      <c r="H26" s="91">
        <f t="shared" si="3"/>
        <v>39.630000000000003</v>
      </c>
      <c r="I26" s="91">
        <f>6.5+33.13</f>
        <v>39.630000000000003</v>
      </c>
      <c r="J26" s="91">
        <v>0</v>
      </c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86"/>
    </row>
    <row r="27" spans="1:40" ht="22.9" customHeight="1">
      <c r="A27" s="62"/>
      <c r="B27" s="43" t="s">
        <v>111</v>
      </c>
      <c r="C27" s="72" t="s">
        <v>106</v>
      </c>
      <c r="D27" s="43">
        <v>124002</v>
      </c>
      <c r="E27" s="89" t="s">
        <v>112</v>
      </c>
      <c r="F27" s="91">
        <f t="shared" si="1"/>
        <v>38.479999999999997</v>
      </c>
      <c r="G27" s="91">
        <f t="shared" si="2"/>
        <v>38.479999999999997</v>
      </c>
      <c r="H27" s="91">
        <f t="shared" si="3"/>
        <v>38.479999999999997</v>
      </c>
      <c r="I27" s="91">
        <v>38.479999999999997</v>
      </c>
      <c r="J27" s="91">
        <v>0</v>
      </c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86"/>
    </row>
    <row r="28" spans="1:40" ht="22.9" customHeight="1">
      <c r="A28" s="62"/>
      <c r="B28" s="43" t="s">
        <v>115</v>
      </c>
      <c r="C28" s="72" t="s">
        <v>102</v>
      </c>
      <c r="D28" s="43">
        <v>124002</v>
      </c>
      <c r="E28" s="89" t="s">
        <v>117</v>
      </c>
      <c r="F28" s="91">
        <f t="shared" si="1"/>
        <v>22.76</v>
      </c>
      <c r="G28" s="91">
        <f t="shared" si="2"/>
        <v>22.76</v>
      </c>
      <c r="H28" s="91">
        <f t="shared" si="3"/>
        <v>22.76</v>
      </c>
      <c r="I28" s="91">
        <v>22.76</v>
      </c>
      <c r="J28" s="91">
        <v>0</v>
      </c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86"/>
    </row>
    <row r="29" spans="1:40" ht="22.9" customHeight="1">
      <c r="A29" s="62"/>
      <c r="B29" s="43" t="s">
        <v>118</v>
      </c>
      <c r="C29" s="72" t="s">
        <v>102</v>
      </c>
      <c r="D29" s="43">
        <v>124002</v>
      </c>
      <c r="E29" s="89" t="s">
        <v>119</v>
      </c>
      <c r="F29" s="91">
        <f t="shared" si="1"/>
        <v>3.04</v>
      </c>
      <c r="G29" s="91">
        <f t="shared" si="2"/>
        <v>3.04</v>
      </c>
      <c r="H29" s="91">
        <f t="shared" si="3"/>
        <v>3.04</v>
      </c>
      <c r="I29" s="91">
        <v>3.04</v>
      </c>
      <c r="J29" s="91">
        <v>0</v>
      </c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86"/>
    </row>
    <row r="30" spans="1:40" ht="22.9" customHeight="1">
      <c r="A30" s="62"/>
      <c r="B30" s="43">
        <v>301</v>
      </c>
      <c r="C30" s="72" t="s">
        <v>88</v>
      </c>
      <c r="D30" s="43">
        <v>124003</v>
      </c>
      <c r="E30" s="89" t="s">
        <v>181</v>
      </c>
      <c r="F30" s="92">
        <v>21.5</v>
      </c>
      <c r="G30" s="92">
        <v>21.5</v>
      </c>
      <c r="H30" s="92">
        <v>21.5</v>
      </c>
      <c r="I30" s="92">
        <v>21.5</v>
      </c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86"/>
    </row>
    <row r="31" spans="1:40" ht="22.9" customHeight="1">
      <c r="A31" s="62"/>
      <c r="B31" s="43">
        <v>301</v>
      </c>
      <c r="C31" s="72" t="s">
        <v>106</v>
      </c>
      <c r="D31" s="43">
        <v>124003</v>
      </c>
      <c r="E31" s="89" t="s">
        <v>182</v>
      </c>
      <c r="F31" s="92">
        <v>44.46</v>
      </c>
      <c r="G31" s="92">
        <v>44.46</v>
      </c>
      <c r="H31" s="92">
        <v>44.46</v>
      </c>
      <c r="I31" s="92">
        <v>44.46</v>
      </c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86"/>
    </row>
    <row r="32" spans="1:40" ht="22.9" customHeight="1">
      <c r="A32" s="62"/>
      <c r="B32" s="43">
        <v>301</v>
      </c>
      <c r="C32" s="72" t="s">
        <v>104</v>
      </c>
      <c r="D32" s="43">
        <v>124003</v>
      </c>
      <c r="E32" s="89" t="s">
        <v>183</v>
      </c>
      <c r="F32" s="92">
        <v>1.94</v>
      </c>
      <c r="G32" s="92">
        <v>1.94</v>
      </c>
      <c r="H32" s="92">
        <v>1.94</v>
      </c>
      <c r="I32" s="92">
        <v>1.94</v>
      </c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86"/>
    </row>
    <row r="33" spans="1:40" ht="22.9" customHeight="1">
      <c r="A33" s="62"/>
      <c r="B33" s="43">
        <v>301</v>
      </c>
      <c r="C33" s="72" t="s">
        <v>113</v>
      </c>
      <c r="D33" s="43">
        <v>124003</v>
      </c>
      <c r="E33" s="89" t="s">
        <v>184</v>
      </c>
      <c r="F33" s="92">
        <v>7.44</v>
      </c>
      <c r="G33" s="92">
        <v>7.44</v>
      </c>
      <c r="H33" s="92">
        <v>7.44</v>
      </c>
      <c r="I33" s="92">
        <v>7.44</v>
      </c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86"/>
    </row>
    <row r="34" spans="1:40" ht="22.9" customHeight="1">
      <c r="A34" s="62"/>
      <c r="B34" s="43">
        <v>301</v>
      </c>
      <c r="C34" s="72" t="s">
        <v>185</v>
      </c>
      <c r="D34" s="43">
        <v>124003</v>
      </c>
      <c r="E34" s="89" t="s">
        <v>186</v>
      </c>
      <c r="F34" s="92">
        <v>5.87</v>
      </c>
      <c r="G34" s="92">
        <v>5.87</v>
      </c>
      <c r="H34" s="92">
        <v>5.87</v>
      </c>
      <c r="I34" s="92">
        <v>5.87</v>
      </c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86"/>
    </row>
    <row r="35" spans="1:40" ht="22.9" customHeight="1">
      <c r="A35" s="62"/>
      <c r="B35" s="43">
        <v>301</v>
      </c>
      <c r="C35" s="72" t="s">
        <v>102</v>
      </c>
      <c r="D35" s="43">
        <v>124003</v>
      </c>
      <c r="E35" s="89" t="s">
        <v>187</v>
      </c>
      <c r="F35" s="92">
        <v>0.56000000000000005</v>
      </c>
      <c r="G35" s="92">
        <v>0.56000000000000005</v>
      </c>
      <c r="H35" s="92">
        <v>0.56000000000000005</v>
      </c>
      <c r="I35" s="92">
        <v>0.56000000000000005</v>
      </c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86"/>
    </row>
    <row r="36" spans="1:40" ht="22.9" customHeight="1">
      <c r="A36" s="62"/>
      <c r="B36" s="43">
        <v>301</v>
      </c>
      <c r="C36" s="72" t="s">
        <v>188</v>
      </c>
      <c r="D36" s="43">
        <v>124003</v>
      </c>
      <c r="E36" s="89" t="s">
        <v>112</v>
      </c>
      <c r="F36" s="92">
        <v>10.210000000000001</v>
      </c>
      <c r="G36" s="92">
        <v>10.210000000000001</v>
      </c>
      <c r="H36" s="92">
        <v>10.210000000000001</v>
      </c>
      <c r="I36" s="92">
        <v>10.210000000000001</v>
      </c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86"/>
    </row>
    <row r="37" spans="1:40" ht="22.9" customHeight="1">
      <c r="A37" s="62"/>
      <c r="B37" s="43">
        <v>301</v>
      </c>
      <c r="C37" s="72" t="s">
        <v>92</v>
      </c>
      <c r="D37" s="43">
        <v>124003</v>
      </c>
      <c r="E37" s="89" t="s">
        <v>189</v>
      </c>
      <c r="F37" s="92">
        <v>75.319999999999993</v>
      </c>
      <c r="G37" s="92">
        <v>75.319999999999993</v>
      </c>
      <c r="H37" s="92">
        <v>75.319999999999993</v>
      </c>
      <c r="I37" s="92">
        <v>75.319999999999993</v>
      </c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86"/>
    </row>
    <row r="38" spans="1:40" ht="22.9" customHeight="1">
      <c r="A38" s="62"/>
      <c r="B38" s="43">
        <v>302</v>
      </c>
      <c r="C38" s="72" t="s">
        <v>88</v>
      </c>
      <c r="D38" s="43">
        <v>124003</v>
      </c>
      <c r="E38" s="89" t="s">
        <v>190</v>
      </c>
      <c r="F38" s="92">
        <v>2.1</v>
      </c>
      <c r="G38" s="92">
        <v>2.1</v>
      </c>
      <c r="H38" s="92">
        <v>2.1</v>
      </c>
      <c r="I38" s="92">
        <v>2.1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86"/>
    </row>
    <row r="39" spans="1:40" ht="22.9" customHeight="1">
      <c r="A39" s="62"/>
      <c r="B39" s="43">
        <v>302</v>
      </c>
      <c r="C39" s="72" t="s">
        <v>102</v>
      </c>
      <c r="D39" s="43">
        <v>124003</v>
      </c>
      <c r="E39" s="89" t="s">
        <v>191</v>
      </c>
      <c r="F39" s="92">
        <v>2.8</v>
      </c>
      <c r="G39" s="92">
        <v>2.8</v>
      </c>
      <c r="H39" s="92">
        <v>2.8</v>
      </c>
      <c r="I39" s="92">
        <v>2.8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86"/>
    </row>
    <row r="40" spans="1:40" ht="22.9" customHeight="1">
      <c r="A40" s="62"/>
      <c r="B40" s="43">
        <v>302</v>
      </c>
      <c r="C40" s="72" t="s">
        <v>193</v>
      </c>
      <c r="D40" s="43">
        <v>124003</v>
      </c>
      <c r="E40" s="89" t="s">
        <v>194</v>
      </c>
      <c r="F40" s="92">
        <v>1.64</v>
      </c>
      <c r="G40" s="92">
        <v>1.64</v>
      </c>
      <c r="H40" s="92">
        <v>1.64</v>
      </c>
      <c r="I40" s="92">
        <v>1.64</v>
      </c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86"/>
    </row>
    <row r="41" spans="1:40" ht="22.9" customHeight="1">
      <c r="A41" s="62"/>
      <c r="B41" s="43">
        <v>302</v>
      </c>
      <c r="C41" s="72" t="s">
        <v>195</v>
      </c>
      <c r="D41" s="43">
        <v>124003</v>
      </c>
      <c r="E41" s="89" t="s">
        <v>196</v>
      </c>
      <c r="F41" s="92">
        <v>0.32</v>
      </c>
      <c r="G41" s="92">
        <v>0.32</v>
      </c>
      <c r="H41" s="92">
        <v>0.32</v>
      </c>
      <c r="I41" s="92">
        <v>0.32</v>
      </c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86"/>
    </row>
    <row r="42" spans="1:40" ht="22.9" customHeight="1">
      <c r="A42" s="62"/>
      <c r="B42" s="43">
        <v>302</v>
      </c>
      <c r="C42" s="72" t="s">
        <v>203</v>
      </c>
      <c r="D42" s="43">
        <v>124003</v>
      </c>
      <c r="E42" s="89" t="s">
        <v>204</v>
      </c>
      <c r="F42" s="92">
        <v>5</v>
      </c>
      <c r="G42" s="92">
        <v>5</v>
      </c>
      <c r="H42" s="92">
        <v>5</v>
      </c>
      <c r="I42" s="92">
        <v>5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86"/>
    </row>
    <row r="43" spans="1:40" ht="22.9" customHeight="1">
      <c r="A43" s="62"/>
      <c r="B43" s="43">
        <v>302</v>
      </c>
      <c r="C43" s="72" t="s">
        <v>197</v>
      </c>
      <c r="D43" s="43">
        <v>124003</v>
      </c>
      <c r="E43" s="89" t="s">
        <v>198</v>
      </c>
      <c r="F43" s="92">
        <v>5.4</v>
      </c>
      <c r="G43" s="92">
        <v>5.4</v>
      </c>
      <c r="H43" s="92">
        <v>5.4</v>
      </c>
      <c r="I43" s="92">
        <v>5.4</v>
      </c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86"/>
    </row>
    <row r="44" spans="1:40" ht="22.9" customHeight="1">
      <c r="A44" s="62"/>
      <c r="B44" s="43">
        <v>302</v>
      </c>
      <c r="C44" s="72" t="s">
        <v>92</v>
      </c>
      <c r="D44" s="43">
        <v>124003</v>
      </c>
      <c r="E44" s="89" t="s">
        <v>199</v>
      </c>
      <c r="F44" s="92">
        <v>5.79</v>
      </c>
      <c r="G44" s="92">
        <v>5.79</v>
      </c>
      <c r="H44" s="92">
        <v>5.79</v>
      </c>
      <c r="I44" s="92">
        <v>0.79</v>
      </c>
      <c r="J44" s="92">
        <v>5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86"/>
    </row>
    <row r="45" spans="1:40" ht="22.9" customHeight="1">
      <c r="A45" s="62"/>
      <c r="B45" s="43">
        <v>208</v>
      </c>
      <c r="C45" s="72" t="s">
        <v>87</v>
      </c>
      <c r="D45" s="43">
        <v>124004</v>
      </c>
      <c r="E45" s="89" t="s">
        <v>205</v>
      </c>
      <c r="F45" s="48">
        <v>16.66</v>
      </c>
      <c r="G45" s="48">
        <v>16.66</v>
      </c>
      <c r="H45" s="48">
        <v>16.66</v>
      </c>
      <c r="I45" s="48">
        <v>16.66</v>
      </c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86"/>
    </row>
    <row r="46" spans="1:40" ht="22.9" customHeight="1">
      <c r="A46" s="62"/>
      <c r="B46" s="43">
        <v>201</v>
      </c>
      <c r="C46" s="72" t="s">
        <v>95</v>
      </c>
      <c r="D46" s="43">
        <v>124004</v>
      </c>
      <c r="E46" s="89" t="s">
        <v>206</v>
      </c>
      <c r="F46" s="48">
        <v>183.27</v>
      </c>
      <c r="G46" s="48">
        <v>183.27</v>
      </c>
      <c r="H46" s="48">
        <v>183.27</v>
      </c>
      <c r="I46" s="48">
        <v>173.27</v>
      </c>
      <c r="J46" s="48">
        <v>10</v>
      </c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86"/>
    </row>
    <row r="47" spans="1:40" ht="22.9" customHeight="1">
      <c r="A47" s="62"/>
      <c r="B47" s="43">
        <v>201</v>
      </c>
      <c r="C47" s="72">
        <v>11</v>
      </c>
      <c r="D47" s="43">
        <v>124004</v>
      </c>
      <c r="E47" s="89" t="s">
        <v>207</v>
      </c>
      <c r="F47" s="48">
        <v>12.51</v>
      </c>
      <c r="G47" s="48">
        <v>12.51</v>
      </c>
      <c r="H47" s="48">
        <v>12.51</v>
      </c>
      <c r="I47" s="48">
        <v>12.51</v>
      </c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86"/>
    </row>
    <row r="48" spans="1:40" ht="22.9" customHeight="1">
      <c r="A48" s="62"/>
      <c r="B48" s="43">
        <v>221</v>
      </c>
      <c r="C48" s="72" t="s">
        <v>106</v>
      </c>
      <c r="D48" s="43">
        <v>124004</v>
      </c>
      <c r="E48" s="89" t="s">
        <v>208</v>
      </c>
      <c r="F48" s="48">
        <v>17.47</v>
      </c>
      <c r="G48" s="48">
        <v>17.47</v>
      </c>
      <c r="H48" s="48">
        <v>17.47</v>
      </c>
      <c r="I48" s="48">
        <v>17.47</v>
      </c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86"/>
    </row>
    <row r="49" spans="1:40" ht="22.9" customHeight="1">
      <c r="A49" s="62"/>
      <c r="B49" s="43">
        <v>301</v>
      </c>
      <c r="C49" s="72" t="s">
        <v>88</v>
      </c>
      <c r="D49" s="43">
        <v>124005</v>
      </c>
      <c r="E49" s="89" t="s">
        <v>181</v>
      </c>
      <c r="F49" s="48">
        <v>100.53</v>
      </c>
      <c r="G49" s="48">
        <v>100.53</v>
      </c>
      <c r="H49" s="48">
        <v>100.53</v>
      </c>
      <c r="I49" s="48">
        <v>100.53</v>
      </c>
      <c r="J49" s="47"/>
      <c r="K49" s="48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86"/>
    </row>
    <row r="50" spans="1:40" ht="22.9" customHeight="1">
      <c r="A50" s="62"/>
      <c r="B50" s="43">
        <v>301</v>
      </c>
      <c r="C50" s="72" t="s">
        <v>106</v>
      </c>
      <c r="D50" s="43">
        <v>124005</v>
      </c>
      <c r="E50" s="89" t="s">
        <v>182</v>
      </c>
      <c r="F50" s="48">
        <v>13.18</v>
      </c>
      <c r="G50" s="48">
        <v>13.18</v>
      </c>
      <c r="H50" s="48">
        <v>13.18</v>
      </c>
      <c r="I50" s="48">
        <v>13.18</v>
      </c>
      <c r="J50" s="47"/>
      <c r="K50" s="48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86"/>
    </row>
    <row r="51" spans="1:40" ht="22.9" customHeight="1">
      <c r="A51" s="62"/>
      <c r="B51" s="43">
        <v>301</v>
      </c>
      <c r="C51" s="72" t="s">
        <v>99</v>
      </c>
      <c r="D51" s="43">
        <v>124005</v>
      </c>
      <c r="E51" s="89" t="s">
        <v>209</v>
      </c>
      <c r="F51" s="48">
        <v>1394.69</v>
      </c>
      <c r="G51" s="48">
        <v>1394.69</v>
      </c>
      <c r="H51" s="48">
        <v>1394.69</v>
      </c>
      <c r="I51" s="48">
        <v>1394.69</v>
      </c>
      <c r="J51" s="47"/>
      <c r="K51" s="48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86"/>
    </row>
    <row r="52" spans="1:40" ht="22.9" customHeight="1">
      <c r="A52" s="62"/>
      <c r="B52" s="43">
        <v>301</v>
      </c>
      <c r="C52" s="72" t="s">
        <v>113</v>
      </c>
      <c r="D52" s="43">
        <v>124005</v>
      </c>
      <c r="E52" s="89" t="s">
        <v>184</v>
      </c>
      <c r="F52" s="48">
        <v>29.5</v>
      </c>
      <c r="G52" s="48">
        <v>29.5</v>
      </c>
      <c r="H52" s="48">
        <v>29.5</v>
      </c>
      <c r="I52" s="48">
        <v>29.5</v>
      </c>
      <c r="J52" s="47"/>
      <c r="K52" s="48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86"/>
    </row>
    <row r="53" spans="1:40" ht="22.9" customHeight="1">
      <c r="A53" s="62"/>
      <c r="B53" s="43">
        <v>301</v>
      </c>
      <c r="C53" s="72" t="s">
        <v>185</v>
      </c>
      <c r="D53" s="43">
        <v>124005</v>
      </c>
      <c r="E53" s="89" t="s">
        <v>186</v>
      </c>
      <c r="F53" s="48">
        <v>22.02</v>
      </c>
      <c r="G53" s="48">
        <v>22.02</v>
      </c>
      <c r="H53" s="48">
        <v>22.02</v>
      </c>
      <c r="I53" s="48">
        <v>22.02</v>
      </c>
      <c r="J53" s="47"/>
      <c r="K53" s="48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86"/>
    </row>
    <row r="54" spans="1:40" ht="22.9" customHeight="1">
      <c r="A54" s="62"/>
      <c r="B54" s="43">
        <v>301</v>
      </c>
      <c r="C54" s="72" t="s">
        <v>102</v>
      </c>
      <c r="D54" s="43">
        <v>124005</v>
      </c>
      <c r="E54" s="89" t="s">
        <v>187</v>
      </c>
      <c r="F54" s="48">
        <v>1.76</v>
      </c>
      <c r="G54" s="48">
        <v>1.76</v>
      </c>
      <c r="H54" s="48">
        <v>1.76</v>
      </c>
      <c r="I54" s="48">
        <v>1.76</v>
      </c>
      <c r="J54" s="47"/>
      <c r="K54" s="48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86"/>
    </row>
    <row r="55" spans="1:40" ht="22.9" customHeight="1">
      <c r="A55" s="62"/>
      <c r="B55" s="43">
        <v>301</v>
      </c>
      <c r="C55" s="72" t="s">
        <v>210</v>
      </c>
      <c r="D55" s="43">
        <v>124005</v>
      </c>
      <c r="E55" s="89" t="s">
        <v>211</v>
      </c>
      <c r="F55" s="48">
        <v>3.95</v>
      </c>
      <c r="G55" s="48">
        <v>3.95</v>
      </c>
      <c r="H55" s="48">
        <v>3.95</v>
      </c>
      <c r="I55" s="48">
        <v>3.95</v>
      </c>
      <c r="J55" s="47"/>
      <c r="K55" s="48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86"/>
    </row>
    <row r="56" spans="1:40" ht="22.9" customHeight="1">
      <c r="A56" s="62"/>
      <c r="B56" s="43">
        <v>301</v>
      </c>
      <c r="C56" s="72" t="s">
        <v>188</v>
      </c>
      <c r="D56" s="43">
        <v>124005</v>
      </c>
      <c r="E56" s="89" t="s">
        <v>112</v>
      </c>
      <c r="F56" s="48">
        <v>35.520000000000003</v>
      </c>
      <c r="G56" s="48">
        <v>35.520000000000003</v>
      </c>
      <c r="H56" s="48">
        <v>35.520000000000003</v>
      </c>
      <c r="I56" s="48">
        <v>35.520000000000003</v>
      </c>
      <c r="J56" s="47"/>
      <c r="K56" s="48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86"/>
    </row>
    <row r="57" spans="1:40" ht="22.9" customHeight="1">
      <c r="A57" s="62"/>
      <c r="B57" s="43">
        <v>301</v>
      </c>
      <c r="C57" s="72" t="s">
        <v>92</v>
      </c>
      <c r="D57" s="43">
        <v>124005</v>
      </c>
      <c r="E57" s="89" t="s">
        <v>189</v>
      </c>
      <c r="F57" s="48">
        <v>11.44</v>
      </c>
      <c r="G57" s="48">
        <v>11.44</v>
      </c>
      <c r="H57" s="48">
        <v>11.44</v>
      </c>
      <c r="I57" s="48">
        <v>11.44</v>
      </c>
      <c r="J57" s="47"/>
      <c r="K57" s="48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86"/>
    </row>
    <row r="58" spans="1:40" ht="22.9" customHeight="1">
      <c r="A58" s="62"/>
      <c r="B58" s="43">
        <v>302</v>
      </c>
      <c r="C58" s="72" t="s">
        <v>88</v>
      </c>
      <c r="D58" s="43">
        <v>124005</v>
      </c>
      <c r="E58" s="89" t="s">
        <v>190</v>
      </c>
      <c r="F58" s="48">
        <v>6.6</v>
      </c>
      <c r="G58" s="48">
        <v>6.6</v>
      </c>
      <c r="H58" s="48">
        <v>6.6</v>
      </c>
      <c r="I58" s="48">
        <v>6.6</v>
      </c>
      <c r="J58" s="47"/>
      <c r="K58" s="48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86"/>
    </row>
    <row r="59" spans="1:40" ht="22.9" customHeight="1">
      <c r="A59" s="62"/>
      <c r="B59" s="43">
        <v>302</v>
      </c>
      <c r="C59" s="72">
        <v>11</v>
      </c>
      <c r="D59" s="43">
        <v>124005</v>
      </c>
      <c r="E59" s="89" t="s">
        <v>191</v>
      </c>
      <c r="F59" s="48">
        <v>8.8000000000000007</v>
      </c>
      <c r="G59" s="48">
        <v>8.8000000000000007</v>
      </c>
      <c r="H59" s="48">
        <v>8.8000000000000007</v>
      </c>
      <c r="I59" s="48">
        <v>8.8000000000000007</v>
      </c>
      <c r="J59" s="47"/>
      <c r="K59" s="48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86"/>
    </row>
    <row r="60" spans="1:40" ht="22.9" customHeight="1">
      <c r="A60" s="62"/>
      <c r="B60" s="43">
        <v>302</v>
      </c>
      <c r="C60" s="72">
        <v>28</v>
      </c>
      <c r="D60" s="43">
        <v>124005</v>
      </c>
      <c r="E60" s="89" t="s">
        <v>194</v>
      </c>
      <c r="F60" s="48">
        <v>3.68</v>
      </c>
      <c r="G60" s="48">
        <v>3.68</v>
      </c>
      <c r="H60" s="48">
        <v>3.68</v>
      </c>
      <c r="I60" s="48">
        <v>3.68</v>
      </c>
      <c r="J60" s="47"/>
      <c r="K60" s="48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86"/>
    </row>
    <row r="61" spans="1:40" ht="22.9" customHeight="1">
      <c r="A61" s="62"/>
      <c r="B61" s="43">
        <v>302</v>
      </c>
      <c r="C61" s="72">
        <v>29</v>
      </c>
      <c r="D61" s="43">
        <v>124005</v>
      </c>
      <c r="E61" s="89" t="s">
        <v>196</v>
      </c>
      <c r="F61" s="48">
        <v>2.12</v>
      </c>
      <c r="G61" s="48">
        <v>2.12</v>
      </c>
      <c r="H61" s="48">
        <v>2.12</v>
      </c>
      <c r="I61" s="48">
        <v>2.12</v>
      </c>
      <c r="J61" s="47"/>
      <c r="K61" s="48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86"/>
    </row>
    <row r="62" spans="1:40" ht="22.9" customHeight="1">
      <c r="A62" s="62"/>
      <c r="B62" s="43">
        <v>302</v>
      </c>
      <c r="C62" s="72">
        <v>99</v>
      </c>
      <c r="D62" s="43">
        <v>124005</v>
      </c>
      <c r="E62" s="89" t="s">
        <v>199</v>
      </c>
      <c r="F62" s="48">
        <v>242.95</v>
      </c>
      <c r="G62" s="48">
        <v>242.95</v>
      </c>
      <c r="H62" s="48">
        <v>242.95</v>
      </c>
      <c r="I62" s="48">
        <v>0.95</v>
      </c>
      <c r="J62" s="47">
        <v>242</v>
      </c>
      <c r="K62" s="48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86"/>
    </row>
    <row r="63" spans="1:40" ht="22.9" customHeight="1">
      <c r="A63" s="62"/>
      <c r="B63" s="43">
        <v>303</v>
      </c>
      <c r="C63" s="72" t="s">
        <v>106</v>
      </c>
      <c r="D63" s="43">
        <v>124005</v>
      </c>
      <c r="E63" s="89" t="s">
        <v>200</v>
      </c>
      <c r="F63" s="48">
        <v>4.8099999999999996</v>
      </c>
      <c r="G63" s="48">
        <v>4.8099999999999996</v>
      </c>
      <c r="H63" s="48">
        <v>4.8099999999999996</v>
      </c>
      <c r="I63" s="48">
        <v>4.8099999999999996</v>
      </c>
      <c r="J63" s="47"/>
      <c r="K63" s="48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86"/>
    </row>
    <row r="64" spans="1:40" ht="22.9" customHeight="1">
      <c r="A64" s="62"/>
      <c r="B64" s="43">
        <v>303</v>
      </c>
      <c r="C64" s="72" t="s">
        <v>99</v>
      </c>
      <c r="D64" s="43">
        <v>124005</v>
      </c>
      <c r="E64" s="47" t="s">
        <v>201</v>
      </c>
      <c r="F64" s="48">
        <v>0.48</v>
      </c>
      <c r="G64" s="48">
        <v>0.48</v>
      </c>
      <c r="H64" s="48">
        <v>0.48</v>
      </c>
      <c r="I64" s="48">
        <v>0.48</v>
      </c>
      <c r="J64" s="47"/>
      <c r="K64" s="48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86"/>
    </row>
    <row r="65" spans="1:40" ht="9.75" customHeight="1">
      <c r="A65" s="74"/>
      <c r="B65" s="74"/>
      <c r="C65" s="74"/>
      <c r="D65" s="96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97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2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4"/>
  <sheetViews>
    <sheetView workbookViewId="0">
      <pane ySplit="6" topLeftCell="A7" activePane="bottomLeft" state="frozen"/>
      <selection pane="bottomLeft" activeCell="G17" sqref="G17"/>
    </sheetView>
  </sheetViews>
  <sheetFormatPr defaultColWidth="10" defaultRowHeight="13.5"/>
  <cols>
    <col min="1" max="1" width="1.5" style="59" customWidth="1"/>
    <col min="2" max="4" width="6.125" style="59" customWidth="1"/>
    <col min="5" max="5" width="16.875" style="59" customWidth="1"/>
    <col min="6" max="6" width="41" style="59" customWidth="1"/>
    <col min="7" max="9" width="16.375" style="59" customWidth="1"/>
    <col min="10" max="10" width="1.5" style="59" customWidth="1"/>
    <col min="11" max="12" width="9.75" style="59" customWidth="1"/>
    <col min="13" max="16384" width="10" style="59"/>
  </cols>
  <sheetData>
    <row r="1" spans="1:10" ht="24.95" customHeight="1">
      <c r="A1" s="60"/>
      <c r="B1" s="2" t="s">
        <v>212</v>
      </c>
      <c r="C1" s="2"/>
      <c r="D1" s="2"/>
      <c r="E1" s="8"/>
      <c r="F1" s="8"/>
      <c r="G1" s="135"/>
      <c r="H1" s="135"/>
      <c r="I1" s="135"/>
      <c r="J1" s="62"/>
    </row>
    <row r="2" spans="1:10" ht="22.9" customHeight="1">
      <c r="A2" s="60"/>
      <c r="B2" s="129" t="s">
        <v>213</v>
      </c>
      <c r="C2" s="129"/>
      <c r="D2" s="129"/>
      <c r="E2" s="129"/>
      <c r="F2" s="129"/>
      <c r="G2" s="129"/>
      <c r="H2" s="129"/>
      <c r="I2" s="129"/>
      <c r="J2" s="62" t="s">
        <v>3</v>
      </c>
    </row>
    <row r="3" spans="1:10" ht="19.5" customHeight="1">
      <c r="A3" s="63"/>
      <c r="B3" s="130" t="s">
        <v>771</v>
      </c>
      <c r="C3" s="130"/>
      <c r="D3" s="130"/>
      <c r="E3" s="130"/>
      <c r="F3" s="130"/>
      <c r="G3" s="63"/>
      <c r="I3" s="80" t="s">
        <v>5</v>
      </c>
      <c r="J3" s="66"/>
    </row>
    <row r="4" spans="1:10" ht="24.4" customHeight="1">
      <c r="A4" s="8"/>
      <c r="B4" s="127" t="s">
        <v>8</v>
      </c>
      <c r="C4" s="127"/>
      <c r="D4" s="127"/>
      <c r="E4" s="127"/>
      <c r="F4" s="127"/>
      <c r="G4" s="127" t="s">
        <v>58</v>
      </c>
      <c r="H4" s="131" t="s">
        <v>214</v>
      </c>
      <c r="I4" s="131" t="s">
        <v>173</v>
      </c>
      <c r="J4" s="8"/>
    </row>
    <row r="5" spans="1:10" ht="24.4" customHeight="1">
      <c r="A5" s="8"/>
      <c r="B5" s="127" t="s">
        <v>83</v>
      </c>
      <c r="C5" s="127"/>
      <c r="D5" s="127"/>
      <c r="E5" s="127" t="s">
        <v>69</v>
      </c>
      <c r="F5" s="127" t="s">
        <v>70</v>
      </c>
      <c r="G5" s="127"/>
      <c r="H5" s="131"/>
      <c r="I5" s="131"/>
      <c r="J5" s="8"/>
    </row>
    <row r="6" spans="1:10" ht="24.4" customHeight="1">
      <c r="A6" s="67"/>
      <c r="B6" s="43" t="s">
        <v>84</v>
      </c>
      <c r="C6" s="43" t="s">
        <v>85</v>
      </c>
      <c r="D6" s="43" t="s">
        <v>86</v>
      </c>
      <c r="E6" s="127"/>
      <c r="F6" s="127"/>
      <c r="G6" s="127"/>
      <c r="H6" s="131"/>
      <c r="I6" s="131"/>
      <c r="J6" s="69"/>
    </row>
    <row r="7" spans="1:10" ht="22.9" customHeight="1">
      <c r="A7" s="70"/>
      <c r="B7" s="43"/>
      <c r="C7" s="43"/>
      <c r="D7" s="43"/>
      <c r="E7" s="43"/>
      <c r="F7" s="43" t="s">
        <v>71</v>
      </c>
      <c r="G7" s="46">
        <v>3300.22</v>
      </c>
      <c r="H7" s="46">
        <v>3300.22</v>
      </c>
      <c r="I7" s="46"/>
      <c r="J7" s="71"/>
    </row>
    <row r="8" spans="1:10" ht="22.9" customHeight="1">
      <c r="A8" s="70"/>
      <c r="B8" s="43">
        <v>208</v>
      </c>
      <c r="C8" s="72" t="s">
        <v>87</v>
      </c>
      <c r="D8" s="72" t="s">
        <v>88</v>
      </c>
      <c r="E8" s="43">
        <v>124001</v>
      </c>
      <c r="F8" s="58" t="s">
        <v>89</v>
      </c>
      <c r="G8" s="73">
        <v>5.69</v>
      </c>
      <c r="H8" s="73">
        <v>5.69</v>
      </c>
      <c r="I8" s="46"/>
      <c r="J8" s="71"/>
    </row>
    <row r="9" spans="1:10" ht="22.9" customHeight="1">
      <c r="A9" s="70"/>
      <c r="B9" s="43">
        <v>208</v>
      </c>
      <c r="C9" s="72" t="s">
        <v>87</v>
      </c>
      <c r="D9" s="72" t="s">
        <v>87</v>
      </c>
      <c r="E9" s="43">
        <v>124001</v>
      </c>
      <c r="F9" s="58" t="s">
        <v>90</v>
      </c>
      <c r="G9" s="73">
        <v>17.559999999999999</v>
      </c>
      <c r="H9" s="73">
        <v>17.559999999999999</v>
      </c>
      <c r="I9" s="46"/>
      <c r="J9" s="71"/>
    </row>
    <row r="10" spans="1:10" ht="22.9" customHeight="1">
      <c r="A10" s="70"/>
      <c r="B10" s="43">
        <v>208</v>
      </c>
      <c r="C10" s="72" t="s">
        <v>91</v>
      </c>
      <c r="D10" s="72" t="s">
        <v>92</v>
      </c>
      <c r="E10" s="43">
        <v>124001</v>
      </c>
      <c r="F10" s="58" t="s">
        <v>93</v>
      </c>
      <c r="G10" s="73">
        <v>0.5</v>
      </c>
      <c r="H10" s="73">
        <v>0.5</v>
      </c>
      <c r="I10" s="46"/>
      <c r="J10" s="71"/>
    </row>
    <row r="11" spans="1:10" ht="22.9" customHeight="1">
      <c r="A11" s="70"/>
      <c r="B11" s="43">
        <v>210</v>
      </c>
      <c r="C11" s="72" t="s">
        <v>88</v>
      </c>
      <c r="D11" s="72" t="s">
        <v>88</v>
      </c>
      <c r="E11" s="43">
        <v>124001</v>
      </c>
      <c r="F11" s="58" t="s">
        <v>94</v>
      </c>
      <c r="G11" s="73">
        <v>191.03</v>
      </c>
      <c r="H11" s="73">
        <v>191.03</v>
      </c>
      <c r="I11" s="46"/>
      <c r="J11" s="71"/>
    </row>
    <row r="12" spans="1:10" ht="22.9" customHeight="1">
      <c r="A12" s="70"/>
      <c r="B12" s="43">
        <v>210</v>
      </c>
      <c r="C12" s="72" t="s">
        <v>95</v>
      </c>
      <c r="D12" s="72" t="s">
        <v>96</v>
      </c>
      <c r="E12" s="43">
        <v>124001</v>
      </c>
      <c r="F12" s="58" t="s">
        <v>97</v>
      </c>
      <c r="G12" s="73">
        <v>23</v>
      </c>
      <c r="H12" s="73">
        <v>23</v>
      </c>
      <c r="I12" s="46"/>
      <c r="J12" s="71"/>
    </row>
    <row r="13" spans="1:10" ht="22.9" customHeight="1">
      <c r="A13" s="70"/>
      <c r="B13" s="43">
        <v>210</v>
      </c>
      <c r="C13" s="72" t="s">
        <v>95</v>
      </c>
      <c r="D13" s="72" t="s">
        <v>92</v>
      </c>
      <c r="E13" s="43">
        <v>124001</v>
      </c>
      <c r="F13" s="58" t="s">
        <v>98</v>
      </c>
      <c r="G13" s="73">
        <v>30</v>
      </c>
      <c r="H13" s="73">
        <v>30</v>
      </c>
      <c r="I13" s="46"/>
      <c r="J13" s="71"/>
    </row>
    <row r="14" spans="1:10" ht="22.9" customHeight="1">
      <c r="A14" s="70"/>
      <c r="B14" s="43">
        <v>210</v>
      </c>
      <c r="C14" s="72" t="s">
        <v>99</v>
      </c>
      <c r="D14" s="72" t="s">
        <v>100</v>
      </c>
      <c r="E14" s="43">
        <v>124001</v>
      </c>
      <c r="F14" s="58" t="s">
        <v>101</v>
      </c>
      <c r="G14" s="73">
        <v>173</v>
      </c>
      <c r="H14" s="73">
        <v>173</v>
      </c>
      <c r="I14" s="46"/>
      <c r="J14" s="71"/>
    </row>
    <row r="15" spans="1:10" ht="22.9" customHeight="1">
      <c r="A15" s="70"/>
      <c r="B15" s="43">
        <v>210</v>
      </c>
      <c r="C15" s="72" t="s">
        <v>102</v>
      </c>
      <c r="D15" s="72" t="s">
        <v>88</v>
      </c>
      <c r="E15" s="43">
        <v>124001</v>
      </c>
      <c r="F15" s="58" t="s">
        <v>103</v>
      </c>
      <c r="G15" s="73">
        <v>14.28</v>
      </c>
      <c r="H15" s="73">
        <v>14.28</v>
      </c>
      <c r="I15" s="46"/>
      <c r="J15" s="71"/>
    </row>
    <row r="16" spans="1:10" ht="22.9" customHeight="1">
      <c r="A16" s="70"/>
      <c r="B16" s="43">
        <v>210</v>
      </c>
      <c r="C16" s="72" t="s">
        <v>102</v>
      </c>
      <c r="D16" s="72" t="s">
        <v>104</v>
      </c>
      <c r="E16" s="43">
        <v>124001</v>
      </c>
      <c r="F16" s="58" t="s">
        <v>105</v>
      </c>
      <c r="G16" s="73">
        <v>1.68</v>
      </c>
      <c r="H16" s="73">
        <v>1.68</v>
      </c>
      <c r="I16" s="46"/>
      <c r="J16" s="71"/>
    </row>
    <row r="17" spans="1:10" ht="22.9" customHeight="1">
      <c r="A17" s="70"/>
      <c r="B17" s="43">
        <v>221</v>
      </c>
      <c r="C17" s="72" t="s">
        <v>106</v>
      </c>
      <c r="D17" s="72" t="s">
        <v>88</v>
      </c>
      <c r="E17" s="43">
        <v>124001</v>
      </c>
      <c r="F17" s="58" t="s">
        <v>107</v>
      </c>
      <c r="G17" s="73">
        <v>23.08</v>
      </c>
      <c r="H17" s="73">
        <v>23.08</v>
      </c>
      <c r="I17" s="46"/>
      <c r="J17" s="71"/>
    </row>
    <row r="18" spans="1:10" ht="22.9" customHeight="1">
      <c r="A18" s="70"/>
      <c r="B18" s="43">
        <v>210</v>
      </c>
      <c r="C18" s="72" t="s">
        <v>95</v>
      </c>
      <c r="D18" s="72" t="s">
        <v>88</v>
      </c>
      <c r="E18" s="43">
        <v>124002</v>
      </c>
      <c r="F18" s="58" t="s">
        <v>108</v>
      </c>
      <c r="G18" s="73">
        <f t="shared" ref="G18:G25" si="0">H18+I18</f>
        <v>394.21</v>
      </c>
      <c r="H18" s="73">
        <v>394.21</v>
      </c>
      <c r="I18" s="46"/>
      <c r="J18" s="71"/>
    </row>
    <row r="19" spans="1:10" ht="22.9" customHeight="1">
      <c r="A19" s="70"/>
      <c r="B19" s="43" t="s">
        <v>109</v>
      </c>
      <c r="C19" s="72" t="s">
        <v>87</v>
      </c>
      <c r="D19" s="72" t="s">
        <v>87</v>
      </c>
      <c r="E19" s="43">
        <v>124002</v>
      </c>
      <c r="F19" s="58" t="s">
        <v>90</v>
      </c>
      <c r="G19" s="73">
        <f t="shared" si="0"/>
        <v>33.130000000000003</v>
      </c>
      <c r="H19" s="73">
        <v>33.130000000000003</v>
      </c>
      <c r="I19" s="46"/>
      <c r="J19" s="71"/>
    </row>
    <row r="20" spans="1:10" ht="22.9" customHeight="1">
      <c r="A20" s="70"/>
      <c r="B20" s="43" t="s">
        <v>109</v>
      </c>
      <c r="C20" s="72" t="s">
        <v>87</v>
      </c>
      <c r="D20" s="72" t="s">
        <v>106</v>
      </c>
      <c r="E20" s="43">
        <v>124002</v>
      </c>
      <c r="F20" s="58" t="s">
        <v>110</v>
      </c>
      <c r="G20" s="73">
        <f t="shared" si="0"/>
        <v>6.5</v>
      </c>
      <c r="H20" s="73">
        <v>6.5</v>
      </c>
      <c r="I20" s="46"/>
      <c r="J20" s="71"/>
    </row>
    <row r="21" spans="1:10" ht="22.9" customHeight="1">
      <c r="A21" s="70"/>
      <c r="B21" s="43" t="s">
        <v>111</v>
      </c>
      <c r="C21" s="72" t="s">
        <v>106</v>
      </c>
      <c r="D21" s="72" t="s">
        <v>88</v>
      </c>
      <c r="E21" s="43">
        <v>124002</v>
      </c>
      <c r="F21" s="58" t="s">
        <v>112</v>
      </c>
      <c r="G21" s="73">
        <f t="shared" si="0"/>
        <v>38.479999999999997</v>
      </c>
      <c r="H21" s="73">
        <v>38.479999999999997</v>
      </c>
      <c r="I21" s="46"/>
      <c r="J21" s="71"/>
    </row>
    <row r="22" spans="1:10" ht="22.9" customHeight="1">
      <c r="A22" s="70"/>
      <c r="B22" s="43">
        <v>210</v>
      </c>
      <c r="C22" s="72" t="s">
        <v>95</v>
      </c>
      <c r="D22" s="72" t="s">
        <v>113</v>
      </c>
      <c r="E22" s="43">
        <v>124002</v>
      </c>
      <c r="F22" s="58" t="s">
        <v>215</v>
      </c>
      <c r="G22" s="73">
        <f t="shared" si="0"/>
        <v>10</v>
      </c>
      <c r="H22" s="73">
        <v>10</v>
      </c>
      <c r="I22" s="46"/>
      <c r="J22" s="71"/>
    </row>
    <row r="23" spans="1:10" ht="22.9" customHeight="1">
      <c r="A23" s="70"/>
      <c r="B23" s="43" t="s">
        <v>115</v>
      </c>
      <c r="C23" s="72" t="s">
        <v>95</v>
      </c>
      <c r="D23" s="72" t="s">
        <v>96</v>
      </c>
      <c r="E23" s="43">
        <v>124002</v>
      </c>
      <c r="F23" s="58" t="s">
        <v>97</v>
      </c>
      <c r="G23" s="73">
        <f t="shared" si="0"/>
        <v>10</v>
      </c>
      <c r="H23" s="73">
        <v>10</v>
      </c>
      <c r="I23" s="46"/>
      <c r="J23" s="71"/>
    </row>
    <row r="24" spans="1:10" ht="22.9" customHeight="1">
      <c r="A24" s="70"/>
      <c r="B24" s="43" t="s">
        <v>115</v>
      </c>
      <c r="C24" s="72" t="s">
        <v>102</v>
      </c>
      <c r="D24" s="72" t="s">
        <v>106</v>
      </c>
      <c r="E24" s="43">
        <v>124002</v>
      </c>
      <c r="F24" s="58" t="s">
        <v>117</v>
      </c>
      <c r="G24" s="73">
        <f t="shared" si="0"/>
        <v>22.76</v>
      </c>
      <c r="H24" s="73">
        <v>22.76</v>
      </c>
      <c r="I24" s="46"/>
      <c r="J24" s="71"/>
    </row>
    <row r="25" spans="1:10" ht="22.9" customHeight="1">
      <c r="A25" s="70"/>
      <c r="B25" s="43" t="s">
        <v>118</v>
      </c>
      <c r="C25" s="72" t="s">
        <v>102</v>
      </c>
      <c r="D25" s="72">
        <v>99</v>
      </c>
      <c r="E25" s="43">
        <v>124002</v>
      </c>
      <c r="F25" s="58" t="s">
        <v>119</v>
      </c>
      <c r="G25" s="73">
        <f t="shared" si="0"/>
        <v>3.04</v>
      </c>
      <c r="H25" s="73">
        <v>3.04</v>
      </c>
      <c r="I25" s="46"/>
      <c r="J25" s="71"/>
    </row>
    <row r="26" spans="1:10" ht="22.9" customHeight="1">
      <c r="A26" s="70"/>
      <c r="B26" s="43">
        <v>208</v>
      </c>
      <c r="C26" s="72" t="s">
        <v>87</v>
      </c>
      <c r="D26" s="72" t="s">
        <v>87</v>
      </c>
      <c r="E26" s="43">
        <v>124003</v>
      </c>
      <c r="F26" s="58" t="s">
        <v>90</v>
      </c>
      <c r="G26" s="73">
        <v>7.44</v>
      </c>
      <c r="H26" s="73">
        <v>7.44</v>
      </c>
      <c r="I26" s="46"/>
      <c r="J26" s="71"/>
    </row>
    <row r="27" spans="1:10" ht="22.9" customHeight="1">
      <c r="A27" s="70"/>
      <c r="B27" s="43">
        <v>210</v>
      </c>
      <c r="C27" s="72" t="s">
        <v>88</v>
      </c>
      <c r="D27" s="72" t="s">
        <v>88</v>
      </c>
      <c r="E27" s="43">
        <v>124003</v>
      </c>
      <c r="F27" s="58" t="s">
        <v>94</v>
      </c>
      <c r="G27" s="73">
        <v>161.27000000000001</v>
      </c>
      <c r="H27" s="73">
        <v>161.27000000000001</v>
      </c>
      <c r="I27" s="46"/>
      <c r="J27" s="71"/>
    </row>
    <row r="28" spans="1:10" ht="22.9" customHeight="1">
      <c r="A28" s="70"/>
      <c r="B28" s="43">
        <v>210</v>
      </c>
      <c r="C28" s="72" t="s">
        <v>95</v>
      </c>
      <c r="D28" s="72" t="s">
        <v>106</v>
      </c>
      <c r="E28" s="43">
        <v>124003</v>
      </c>
      <c r="F28" s="58" t="s">
        <v>120</v>
      </c>
      <c r="G28" s="73">
        <v>5</v>
      </c>
      <c r="H28" s="73">
        <v>5</v>
      </c>
      <c r="I28" s="46"/>
      <c r="J28" s="71"/>
    </row>
    <row r="29" spans="1:10" ht="22.9" customHeight="1">
      <c r="A29" s="70"/>
      <c r="B29" s="43">
        <v>210</v>
      </c>
      <c r="C29" s="72" t="s">
        <v>102</v>
      </c>
      <c r="D29" s="72" t="s">
        <v>88</v>
      </c>
      <c r="E29" s="43">
        <v>124003</v>
      </c>
      <c r="F29" s="58" t="s">
        <v>216</v>
      </c>
      <c r="G29" s="73">
        <v>5.87</v>
      </c>
      <c r="H29" s="73">
        <v>5.87</v>
      </c>
      <c r="I29" s="46"/>
      <c r="J29" s="71"/>
    </row>
    <row r="30" spans="1:10" ht="22.9" customHeight="1">
      <c r="A30" s="70"/>
      <c r="B30" s="43">
        <v>210</v>
      </c>
      <c r="C30" s="72" t="s">
        <v>102</v>
      </c>
      <c r="D30" s="72" t="s">
        <v>104</v>
      </c>
      <c r="E30" s="43">
        <v>124003</v>
      </c>
      <c r="F30" s="58" t="s">
        <v>119</v>
      </c>
      <c r="G30" s="73">
        <v>0.56000000000000005</v>
      </c>
      <c r="H30" s="73">
        <v>0.56000000000000005</v>
      </c>
      <c r="I30" s="46"/>
      <c r="J30" s="71"/>
    </row>
    <row r="31" spans="1:10" ht="22.9" customHeight="1">
      <c r="A31" s="70"/>
      <c r="B31" s="43">
        <v>221</v>
      </c>
      <c r="C31" s="72" t="s">
        <v>217</v>
      </c>
      <c r="D31" s="72" t="s">
        <v>218</v>
      </c>
      <c r="E31" s="43">
        <v>124003</v>
      </c>
      <c r="F31" s="58" t="s">
        <v>112</v>
      </c>
      <c r="G31" s="73">
        <v>10.210000000000001</v>
      </c>
      <c r="H31" s="73">
        <v>10.210000000000001</v>
      </c>
      <c r="I31" s="46"/>
      <c r="J31" s="71"/>
    </row>
    <row r="32" spans="1:10" ht="22.9" customHeight="1">
      <c r="A32" s="70"/>
      <c r="B32" s="43">
        <v>208</v>
      </c>
      <c r="C32" s="72" t="s">
        <v>87</v>
      </c>
      <c r="D32" s="72" t="s">
        <v>87</v>
      </c>
      <c r="E32" s="43">
        <v>124004</v>
      </c>
      <c r="F32" s="58" t="s">
        <v>121</v>
      </c>
      <c r="G32" s="73">
        <v>16.66</v>
      </c>
      <c r="H32" s="73">
        <v>16.66</v>
      </c>
      <c r="I32" s="46"/>
      <c r="J32" s="71"/>
    </row>
    <row r="33" spans="1:10" ht="22.9" customHeight="1">
      <c r="A33" s="70"/>
      <c r="B33" s="43">
        <v>210</v>
      </c>
      <c r="C33" s="72" t="s">
        <v>95</v>
      </c>
      <c r="D33" s="72" t="s">
        <v>104</v>
      </c>
      <c r="E33" s="43">
        <v>124004</v>
      </c>
      <c r="F33" s="58" t="s">
        <v>122</v>
      </c>
      <c r="G33" s="73">
        <v>183.27</v>
      </c>
      <c r="H33" s="73">
        <v>183.27</v>
      </c>
      <c r="I33" s="46"/>
      <c r="J33" s="71"/>
    </row>
    <row r="34" spans="1:10" ht="22.9" customHeight="1">
      <c r="A34" s="70"/>
      <c r="B34" s="43">
        <v>210</v>
      </c>
      <c r="C34" s="72" t="s">
        <v>102</v>
      </c>
      <c r="D34" s="72" t="s">
        <v>106</v>
      </c>
      <c r="E34" s="43">
        <v>124004</v>
      </c>
      <c r="F34" s="58" t="s">
        <v>123</v>
      </c>
      <c r="G34" s="73">
        <v>11.39</v>
      </c>
      <c r="H34" s="73">
        <v>11.39</v>
      </c>
      <c r="I34" s="46"/>
      <c r="J34" s="71"/>
    </row>
    <row r="35" spans="1:10" ht="22.9" customHeight="1">
      <c r="A35" s="70"/>
      <c r="B35" s="43">
        <v>210</v>
      </c>
      <c r="C35" s="72" t="s">
        <v>102</v>
      </c>
      <c r="D35" s="72">
        <v>99</v>
      </c>
      <c r="E35" s="43">
        <v>124004</v>
      </c>
      <c r="F35" s="58" t="s">
        <v>124</v>
      </c>
      <c r="G35" s="73">
        <v>1.1200000000000001</v>
      </c>
      <c r="H35" s="73">
        <v>1.1200000000000001</v>
      </c>
      <c r="I35" s="46"/>
      <c r="J35" s="71"/>
    </row>
    <row r="36" spans="1:10" ht="22.9" customHeight="1">
      <c r="A36" s="70"/>
      <c r="B36" s="43">
        <v>221</v>
      </c>
      <c r="C36" s="72" t="s">
        <v>106</v>
      </c>
      <c r="D36" s="72" t="s">
        <v>88</v>
      </c>
      <c r="E36" s="43">
        <v>124004</v>
      </c>
      <c r="F36" s="58" t="s">
        <v>107</v>
      </c>
      <c r="G36" s="73">
        <v>17.47</v>
      </c>
      <c r="H36" s="73">
        <v>17.47</v>
      </c>
      <c r="I36" s="46"/>
      <c r="J36" s="71"/>
    </row>
    <row r="37" spans="1:10" ht="22.9" customHeight="1">
      <c r="A37" s="70"/>
      <c r="B37" s="43">
        <v>208</v>
      </c>
      <c r="C37" s="72" t="s">
        <v>87</v>
      </c>
      <c r="D37" s="72" t="s">
        <v>106</v>
      </c>
      <c r="E37" s="43">
        <v>124005</v>
      </c>
      <c r="F37" s="58" t="s">
        <v>125</v>
      </c>
      <c r="G37" s="73">
        <v>4.8099999999999996</v>
      </c>
      <c r="H37" s="73">
        <v>4.8099999999999996</v>
      </c>
      <c r="I37" s="46"/>
      <c r="J37" s="71"/>
    </row>
    <row r="38" spans="1:10" ht="22.9" customHeight="1">
      <c r="A38" s="70"/>
      <c r="B38" s="43">
        <v>208</v>
      </c>
      <c r="C38" s="72" t="s">
        <v>87</v>
      </c>
      <c r="D38" s="72" t="s">
        <v>87</v>
      </c>
      <c r="E38" s="43">
        <v>124005</v>
      </c>
      <c r="F38" s="58" t="s">
        <v>121</v>
      </c>
      <c r="G38" s="73">
        <v>29.5</v>
      </c>
      <c r="H38" s="73">
        <v>29.5</v>
      </c>
      <c r="I38" s="46"/>
      <c r="J38" s="71"/>
    </row>
    <row r="39" spans="1:10" ht="22.9" customHeight="1">
      <c r="A39" s="70"/>
      <c r="B39" s="43">
        <v>210</v>
      </c>
      <c r="C39" s="72" t="s">
        <v>104</v>
      </c>
      <c r="D39" s="72" t="s">
        <v>92</v>
      </c>
      <c r="E39" s="43">
        <v>124005</v>
      </c>
      <c r="F39" s="58" t="s">
        <v>126</v>
      </c>
      <c r="G39" s="73">
        <v>1394</v>
      </c>
      <c r="H39" s="73">
        <v>1394</v>
      </c>
      <c r="I39" s="46"/>
      <c r="J39" s="71"/>
    </row>
    <row r="40" spans="1:10" ht="22.9" customHeight="1">
      <c r="A40" s="70"/>
      <c r="B40" s="43">
        <v>210</v>
      </c>
      <c r="C40" s="72" t="s">
        <v>95</v>
      </c>
      <c r="D40" s="72" t="s">
        <v>99</v>
      </c>
      <c r="E40" s="43">
        <v>124005</v>
      </c>
      <c r="F40" s="58" t="s">
        <v>127</v>
      </c>
      <c r="G40" s="73">
        <v>290.93</v>
      </c>
      <c r="H40" s="73">
        <v>290.93</v>
      </c>
      <c r="I40" s="46"/>
      <c r="J40" s="71"/>
    </row>
    <row r="41" spans="1:10" ht="22.9" customHeight="1">
      <c r="A41" s="70"/>
      <c r="B41" s="43">
        <v>210</v>
      </c>
      <c r="C41" s="72" t="s">
        <v>95</v>
      </c>
      <c r="D41" s="72" t="s">
        <v>113</v>
      </c>
      <c r="E41" s="43">
        <v>124005</v>
      </c>
      <c r="F41" s="58" t="s">
        <v>128</v>
      </c>
      <c r="G41" s="73">
        <v>103</v>
      </c>
      <c r="H41" s="73">
        <v>103</v>
      </c>
      <c r="I41" s="46"/>
      <c r="J41" s="71"/>
    </row>
    <row r="42" spans="1:10" ht="22.9" customHeight="1">
      <c r="A42" s="70"/>
      <c r="B42" s="43">
        <v>210</v>
      </c>
      <c r="C42" s="72" t="s">
        <v>102</v>
      </c>
      <c r="D42" s="72" t="s">
        <v>106</v>
      </c>
      <c r="E42" s="43">
        <v>124005</v>
      </c>
      <c r="F42" s="58" t="s">
        <v>123</v>
      </c>
      <c r="G42" s="73">
        <v>22.02</v>
      </c>
      <c r="H42" s="73">
        <v>22.02</v>
      </c>
      <c r="I42" s="46"/>
      <c r="J42" s="71"/>
    </row>
    <row r="43" spans="1:10" ht="22.9" customHeight="1">
      <c r="A43" s="70"/>
      <c r="B43" s="43">
        <v>210</v>
      </c>
      <c r="C43" s="72" t="s">
        <v>102</v>
      </c>
      <c r="D43" s="72" t="s">
        <v>92</v>
      </c>
      <c r="E43" s="43">
        <v>124005</v>
      </c>
      <c r="F43" s="58" t="s">
        <v>124</v>
      </c>
      <c r="G43" s="73">
        <v>2.2400000000000002</v>
      </c>
      <c r="H43" s="73">
        <v>2.2400000000000002</v>
      </c>
      <c r="I43" s="46"/>
      <c r="J43" s="71"/>
    </row>
    <row r="44" spans="1:10" ht="22.9" customHeight="1">
      <c r="A44" s="70"/>
      <c r="B44" s="43">
        <v>221</v>
      </c>
      <c r="C44" s="72" t="s">
        <v>106</v>
      </c>
      <c r="D44" s="72" t="s">
        <v>88</v>
      </c>
      <c r="E44" s="43">
        <v>124005</v>
      </c>
      <c r="F44" s="58" t="s">
        <v>107</v>
      </c>
      <c r="G44" s="73">
        <v>35.520000000000003</v>
      </c>
      <c r="H44" s="73">
        <v>35.520000000000003</v>
      </c>
      <c r="I44" s="46"/>
      <c r="J44" s="71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2"/>
  <sheetViews>
    <sheetView workbookViewId="0">
      <pane ySplit="6" topLeftCell="A7" activePane="bottomLeft" state="frozen"/>
      <selection pane="bottomLeft" activeCell="F10" sqref="F10"/>
    </sheetView>
  </sheetViews>
  <sheetFormatPr defaultColWidth="10" defaultRowHeight="13.5"/>
  <cols>
    <col min="1" max="1" width="1.5" style="59" customWidth="1"/>
    <col min="2" max="3" width="6.125" style="59" customWidth="1"/>
    <col min="4" max="4" width="24.375" style="59" customWidth="1"/>
    <col min="5" max="5" width="41" style="59" customWidth="1"/>
    <col min="6" max="8" width="17.375" style="59" customWidth="1"/>
    <col min="9" max="9" width="1.5" style="59" customWidth="1"/>
    <col min="10" max="10" width="9.75" style="59" customWidth="1"/>
    <col min="11" max="16384" width="10" style="59"/>
  </cols>
  <sheetData>
    <row r="1" spans="1:9" ht="24.95" customHeight="1">
      <c r="A1" s="77"/>
      <c r="B1" s="2" t="s">
        <v>219</v>
      </c>
      <c r="C1" s="2"/>
      <c r="D1" s="78"/>
      <c r="E1" s="78"/>
      <c r="F1" s="60"/>
      <c r="G1" s="60"/>
      <c r="H1" s="79"/>
      <c r="I1" s="86"/>
    </row>
    <row r="2" spans="1:9" ht="22.9" customHeight="1">
      <c r="A2" s="60"/>
      <c r="B2" s="129" t="s">
        <v>220</v>
      </c>
      <c r="C2" s="129"/>
      <c r="D2" s="129"/>
      <c r="E2" s="129"/>
      <c r="F2" s="129"/>
      <c r="G2" s="129"/>
      <c r="H2" s="129"/>
      <c r="I2" s="86"/>
    </row>
    <row r="3" spans="1:9" ht="19.5" customHeight="1">
      <c r="A3" s="63"/>
      <c r="B3" s="130" t="s">
        <v>771</v>
      </c>
      <c r="C3" s="130"/>
      <c r="D3" s="130"/>
      <c r="E3" s="130"/>
      <c r="G3" s="63"/>
      <c r="H3" s="80" t="s">
        <v>5</v>
      </c>
      <c r="I3" s="86"/>
    </row>
    <row r="4" spans="1:9" ht="24.4" customHeight="1">
      <c r="A4" s="62"/>
      <c r="B4" s="127" t="s">
        <v>8</v>
      </c>
      <c r="C4" s="127"/>
      <c r="D4" s="127"/>
      <c r="E4" s="127"/>
      <c r="F4" s="127" t="s">
        <v>79</v>
      </c>
      <c r="G4" s="127"/>
      <c r="H4" s="127"/>
      <c r="I4" s="86"/>
    </row>
    <row r="5" spans="1:9" ht="24.4" customHeight="1">
      <c r="A5" s="62"/>
      <c r="B5" s="127" t="s">
        <v>83</v>
      </c>
      <c r="C5" s="127"/>
      <c r="D5" s="127" t="s">
        <v>69</v>
      </c>
      <c r="E5" s="127" t="s">
        <v>70</v>
      </c>
      <c r="F5" s="127" t="s">
        <v>58</v>
      </c>
      <c r="G5" s="127" t="s">
        <v>221</v>
      </c>
      <c r="H5" s="127" t="s">
        <v>222</v>
      </c>
      <c r="I5" s="86"/>
    </row>
    <row r="6" spans="1:9" ht="24.4" customHeight="1">
      <c r="A6" s="8"/>
      <c r="B6" s="43" t="s">
        <v>84</v>
      </c>
      <c r="C6" s="43" t="s">
        <v>85</v>
      </c>
      <c r="D6" s="127"/>
      <c r="E6" s="127"/>
      <c r="F6" s="127"/>
      <c r="G6" s="127"/>
      <c r="H6" s="127"/>
      <c r="I6" s="86"/>
    </row>
    <row r="7" spans="1:9" ht="22.9" customHeight="1">
      <c r="A7" s="62"/>
      <c r="B7" s="43"/>
      <c r="C7" s="43"/>
      <c r="D7" s="43"/>
      <c r="E7" s="43" t="s">
        <v>71</v>
      </c>
      <c r="F7" s="46">
        <v>2796.7</v>
      </c>
      <c r="G7" s="46">
        <v>2669.72</v>
      </c>
      <c r="H7" s="46">
        <v>126.98</v>
      </c>
      <c r="I7" s="86"/>
    </row>
    <row r="8" spans="1:9" ht="21.95" customHeight="1">
      <c r="A8" s="62"/>
      <c r="B8" s="81">
        <v>301</v>
      </c>
      <c r="C8" s="72" t="s">
        <v>88</v>
      </c>
      <c r="D8" s="43">
        <v>124001</v>
      </c>
      <c r="E8" s="47" t="s">
        <v>223</v>
      </c>
      <c r="F8" s="48">
        <v>54.59</v>
      </c>
      <c r="G8" s="48">
        <v>54.59</v>
      </c>
      <c r="H8" s="46"/>
      <c r="I8" s="86"/>
    </row>
    <row r="9" spans="1:9" ht="21.95" customHeight="1">
      <c r="A9" s="62"/>
      <c r="B9" s="81">
        <v>301</v>
      </c>
      <c r="C9" s="72" t="s">
        <v>106</v>
      </c>
      <c r="D9" s="43">
        <v>124001</v>
      </c>
      <c r="E9" s="47" t="s">
        <v>224</v>
      </c>
      <c r="F9" s="48">
        <v>97.96</v>
      </c>
      <c r="G9" s="48">
        <v>97.96</v>
      </c>
      <c r="H9" s="46"/>
      <c r="I9" s="86"/>
    </row>
    <row r="10" spans="1:9" ht="21.95" customHeight="1">
      <c r="A10" s="62"/>
      <c r="B10" s="81">
        <v>301</v>
      </c>
      <c r="C10" s="72" t="s">
        <v>104</v>
      </c>
      <c r="D10" s="43">
        <v>124001</v>
      </c>
      <c r="E10" s="47" t="s">
        <v>225</v>
      </c>
      <c r="F10" s="48">
        <v>4.55</v>
      </c>
      <c r="G10" s="48">
        <v>4.55</v>
      </c>
      <c r="H10" s="46"/>
      <c r="I10" s="86"/>
    </row>
    <row r="11" spans="1:9" ht="21.95" customHeight="1">
      <c r="A11" s="62"/>
      <c r="B11" s="81">
        <v>301</v>
      </c>
      <c r="C11" s="72" t="s">
        <v>113</v>
      </c>
      <c r="D11" s="43">
        <v>124001</v>
      </c>
      <c r="E11" s="47" t="s">
        <v>226</v>
      </c>
      <c r="F11" s="48">
        <v>17.559999999999999</v>
      </c>
      <c r="G11" s="48">
        <v>17.559999999999999</v>
      </c>
      <c r="H11" s="46"/>
      <c r="I11" s="86"/>
    </row>
    <row r="12" spans="1:9" ht="21.95" customHeight="1">
      <c r="A12" s="62"/>
      <c r="B12" s="81">
        <v>301</v>
      </c>
      <c r="C12" s="72" t="s">
        <v>185</v>
      </c>
      <c r="D12" s="43">
        <v>124001</v>
      </c>
      <c r="E12" s="47" t="s">
        <v>227</v>
      </c>
      <c r="F12" s="48">
        <v>14.28</v>
      </c>
      <c r="G12" s="48">
        <v>14.28</v>
      </c>
      <c r="H12" s="46"/>
      <c r="I12" s="86"/>
    </row>
    <row r="13" spans="1:9" ht="21.95" customHeight="1">
      <c r="A13" s="62"/>
      <c r="B13" s="81">
        <v>301</v>
      </c>
      <c r="C13" s="72" t="s">
        <v>102</v>
      </c>
      <c r="D13" s="43">
        <v>124001</v>
      </c>
      <c r="E13" s="47" t="s">
        <v>228</v>
      </c>
      <c r="F13" s="48">
        <v>1.1200000000000001</v>
      </c>
      <c r="G13" s="48">
        <v>1.1200000000000001</v>
      </c>
      <c r="H13" s="46"/>
      <c r="I13" s="86"/>
    </row>
    <row r="14" spans="1:9" ht="21.95" customHeight="1">
      <c r="A14" s="62"/>
      <c r="B14" s="81">
        <v>301</v>
      </c>
      <c r="C14" s="72" t="s">
        <v>188</v>
      </c>
      <c r="D14" s="43">
        <v>124001</v>
      </c>
      <c r="E14" s="47" t="s">
        <v>107</v>
      </c>
      <c r="F14" s="48">
        <v>23.07</v>
      </c>
      <c r="G14" s="48">
        <v>23.07</v>
      </c>
      <c r="H14" s="46"/>
      <c r="I14" s="86"/>
    </row>
    <row r="15" spans="1:9" ht="21.95" customHeight="1">
      <c r="A15" s="62"/>
      <c r="B15" s="81">
        <v>301</v>
      </c>
      <c r="C15" s="72" t="s">
        <v>92</v>
      </c>
      <c r="D15" s="43">
        <v>124001</v>
      </c>
      <c r="E15" s="47" t="s">
        <v>229</v>
      </c>
      <c r="F15" s="48">
        <v>7.28</v>
      </c>
      <c r="G15" s="48">
        <v>7.28</v>
      </c>
      <c r="H15" s="48"/>
      <c r="I15" s="86"/>
    </row>
    <row r="16" spans="1:9" ht="21.95" customHeight="1">
      <c r="A16" s="62"/>
      <c r="B16" s="81">
        <v>302</v>
      </c>
      <c r="C16" s="72" t="s">
        <v>88</v>
      </c>
      <c r="D16" s="43">
        <v>124001</v>
      </c>
      <c r="E16" s="47" t="s">
        <v>230</v>
      </c>
      <c r="F16" s="48">
        <v>4.2</v>
      </c>
      <c r="G16" s="48"/>
      <c r="H16" s="48">
        <v>4.2</v>
      </c>
      <c r="I16" s="86"/>
    </row>
    <row r="17" spans="1:9" ht="21.95" customHeight="1">
      <c r="A17" s="82"/>
      <c r="B17" s="81">
        <v>302</v>
      </c>
      <c r="C17" s="72" t="s">
        <v>102</v>
      </c>
      <c r="D17" s="43">
        <v>124001</v>
      </c>
      <c r="E17" s="47" t="s">
        <v>231</v>
      </c>
      <c r="F17" s="83">
        <v>5.6</v>
      </c>
      <c r="G17" s="83"/>
      <c r="H17" s="83">
        <v>5.6</v>
      </c>
      <c r="I17" s="87"/>
    </row>
    <row r="18" spans="1:9" ht="21.95" customHeight="1">
      <c r="B18" s="81">
        <v>302</v>
      </c>
      <c r="C18" s="72">
        <v>17</v>
      </c>
      <c r="D18" s="43">
        <v>124001</v>
      </c>
      <c r="E18" s="47" t="s">
        <v>232</v>
      </c>
      <c r="F18" s="84">
        <v>0.5</v>
      </c>
      <c r="G18" s="84"/>
      <c r="H18" s="84">
        <v>0.5</v>
      </c>
    </row>
    <row r="19" spans="1:9" ht="21.95" customHeight="1">
      <c r="B19" s="81">
        <v>302</v>
      </c>
      <c r="C19" s="72">
        <v>28</v>
      </c>
      <c r="D19" s="43">
        <v>124001</v>
      </c>
      <c r="E19" s="47" t="s">
        <v>233</v>
      </c>
      <c r="F19" s="84">
        <v>2.2799999999999998</v>
      </c>
      <c r="G19" s="84"/>
      <c r="H19" s="84">
        <v>2.2799999999999998</v>
      </c>
    </row>
    <row r="20" spans="1:9" ht="21.95" customHeight="1">
      <c r="B20" s="81">
        <v>302</v>
      </c>
      <c r="C20" s="72">
        <v>29</v>
      </c>
      <c r="D20" s="43">
        <v>124001</v>
      </c>
      <c r="E20" s="47" t="s">
        <v>234</v>
      </c>
      <c r="F20" s="84">
        <v>1.57</v>
      </c>
      <c r="G20" s="84"/>
      <c r="H20" s="84">
        <v>1.57</v>
      </c>
    </row>
    <row r="21" spans="1:9" ht="21.95" customHeight="1">
      <c r="B21" s="81">
        <v>302</v>
      </c>
      <c r="C21" s="72">
        <v>39</v>
      </c>
      <c r="D21" s="43">
        <v>124001</v>
      </c>
      <c r="E21" s="47" t="s">
        <v>235</v>
      </c>
      <c r="F21" s="84">
        <v>11.7</v>
      </c>
      <c r="G21" s="84"/>
      <c r="H21" s="84">
        <v>11.7</v>
      </c>
    </row>
    <row r="22" spans="1:9" ht="21.95" customHeight="1">
      <c r="B22" s="81">
        <v>302</v>
      </c>
      <c r="C22" s="72">
        <v>99</v>
      </c>
      <c r="D22" s="43">
        <v>124001</v>
      </c>
      <c r="E22" s="47" t="s">
        <v>236</v>
      </c>
      <c r="F22" s="84">
        <v>0.8</v>
      </c>
      <c r="G22" s="84"/>
      <c r="H22" s="84">
        <v>0.8</v>
      </c>
    </row>
    <row r="23" spans="1:9" ht="21.95" customHeight="1">
      <c r="B23" s="81">
        <v>303</v>
      </c>
      <c r="C23" s="72" t="s">
        <v>106</v>
      </c>
      <c r="D23" s="43">
        <v>124001</v>
      </c>
      <c r="E23" s="47" t="s">
        <v>237</v>
      </c>
      <c r="F23" s="84">
        <v>5.69</v>
      </c>
      <c r="G23" s="84">
        <v>5.69</v>
      </c>
      <c r="H23" s="84"/>
    </row>
    <row r="24" spans="1:9" ht="21.95" customHeight="1">
      <c r="B24" s="81">
        <v>303</v>
      </c>
      <c r="C24" s="72" t="s">
        <v>99</v>
      </c>
      <c r="D24" s="43">
        <v>124001</v>
      </c>
      <c r="E24" s="47" t="s">
        <v>238</v>
      </c>
      <c r="F24" s="84">
        <v>0.56000000000000005</v>
      </c>
      <c r="G24" s="84">
        <v>0.56000000000000005</v>
      </c>
      <c r="H24" s="84"/>
    </row>
    <row r="25" spans="1:9" ht="22.9" customHeight="1">
      <c r="A25" s="62"/>
      <c r="B25" s="81">
        <v>301</v>
      </c>
      <c r="C25" s="72" t="s">
        <v>88</v>
      </c>
      <c r="D25" s="43">
        <v>124002</v>
      </c>
      <c r="E25" s="47" t="s">
        <v>181</v>
      </c>
      <c r="F25" s="48">
        <f t="shared" ref="F25:F44" si="0">G25+H25</f>
        <v>99.79</v>
      </c>
      <c r="G25" s="48">
        <v>99.79</v>
      </c>
      <c r="H25" s="48">
        <v>0</v>
      </c>
      <c r="I25" s="86"/>
    </row>
    <row r="26" spans="1:9" ht="22.9" customHeight="1">
      <c r="A26" s="62"/>
      <c r="B26" s="81">
        <v>301</v>
      </c>
      <c r="C26" s="72" t="s">
        <v>106</v>
      </c>
      <c r="D26" s="43">
        <v>124002</v>
      </c>
      <c r="E26" s="47" t="s">
        <v>182</v>
      </c>
      <c r="F26" s="48">
        <f t="shared" si="0"/>
        <v>21.26</v>
      </c>
      <c r="G26" s="48">
        <v>21.26</v>
      </c>
      <c r="H26" s="48">
        <v>0</v>
      </c>
      <c r="I26" s="86"/>
    </row>
    <row r="27" spans="1:9" ht="22.9" customHeight="1">
      <c r="A27" s="62"/>
      <c r="B27" s="81">
        <v>301</v>
      </c>
      <c r="C27" s="72" t="s">
        <v>99</v>
      </c>
      <c r="D27" s="43">
        <v>124002</v>
      </c>
      <c r="E27" s="47" t="s">
        <v>209</v>
      </c>
      <c r="F27" s="48">
        <f t="shared" si="0"/>
        <v>184.83</v>
      </c>
      <c r="G27" s="48">
        <v>184.83</v>
      </c>
      <c r="H27" s="48">
        <v>0</v>
      </c>
      <c r="I27" s="86"/>
    </row>
    <row r="28" spans="1:9" ht="22.9" customHeight="1">
      <c r="A28" s="62"/>
      <c r="B28" s="81">
        <v>301</v>
      </c>
      <c r="C28" s="72" t="s">
        <v>113</v>
      </c>
      <c r="D28" s="43">
        <v>124002</v>
      </c>
      <c r="E28" s="47" t="s">
        <v>184</v>
      </c>
      <c r="F28" s="48">
        <f t="shared" si="0"/>
        <v>33.130000000000003</v>
      </c>
      <c r="G28" s="48">
        <v>33.130000000000003</v>
      </c>
      <c r="H28" s="48"/>
      <c r="I28" s="86"/>
    </row>
    <row r="29" spans="1:9" ht="22.9" customHeight="1">
      <c r="A29" s="62"/>
      <c r="B29" s="81">
        <v>301</v>
      </c>
      <c r="C29" s="72" t="s">
        <v>185</v>
      </c>
      <c r="D29" s="43">
        <v>124002</v>
      </c>
      <c r="E29" s="47" t="s">
        <v>186</v>
      </c>
      <c r="F29" s="48">
        <f t="shared" si="0"/>
        <v>22.76</v>
      </c>
      <c r="G29" s="48">
        <v>22.76</v>
      </c>
      <c r="H29" s="48"/>
      <c r="I29" s="86"/>
    </row>
    <row r="30" spans="1:9" ht="22.9" customHeight="1">
      <c r="A30" s="62"/>
      <c r="B30" s="81">
        <v>301</v>
      </c>
      <c r="C30" s="72" t="s">
        <v>102</v>
      </c>
      <c r="D30" s="43">
        <v>124002</v>
      </c>
      <c r="E30" s="47" t="s">
        <v>187</v>
      </c>
      <c r="F30" s="48">
        <f t="shared" si="0"/>
        <v>2.4</v>
      </c>
      <c r="G30" s="48">
        <v>2.4</v>
      </c>
      <c r="H30" s="48"/>
      <c r="I30" s="86"/>
    </row>
    <row r="31" spans="1:9" ht="22.9" customHeight="1">
      <c r="A31" s="62"/>
      <c r="B31" s="81">
        <v>301</v>
      </c>
      <c r="C31" s="72" t="s">
        <v>210</v>
      </c>
      <c r="D31" s="43">
        <v>124002</v>
      </c>
      <c r="E31" s="47" t="s">
        <v>239</v>
      </c>
      <c r="F31" s="48">
        <f t="shared" si="0"/>
        <v>5.24</v>
      </c>
      <c r="G31" s="48">
        <v>5.24</v>
      </c>
      <c r="H31" s="48"/>
      <c r="I31" s="86"/>
    </row>
    <row r="32" spans="1:9" ht="22.9" customHeight="1">
      <c r="A32" s="62"/>
      <c r="B32" s="81">
        <v>301</v>
      </c>
      <c r="C32" s="72" t="s">
        <v>188</v>
      </c>
      <c r="D32" s="43">
        <v>124002</v>
      </c>
      <c r="E32" s="47" t="s">
        <v>112</v>
      </c>
      <c r="F32" s="48">
        <f t="shared" si="0"/>
        <v>38.479999999999997</v>
      </c>
      <c r="G32" s="48">
        <v>38.479999999999997</v>
      </c>
      <c r="H32" s="48"/>
      <c r="I32" s="86"/>
    </row>
    <row r="33" spans="1:9" ht="22.9" customHeight="1">
      <c r="A33" s="62"/>
      <c r="B33" s="81">
        <v>301</v>
      </c>
      <c r="C33" s="72" t="s">
        <v>92</v>
      </c>
      <c r="D33" s="43">
        <v>124002</v>
      </c>
      <c r="E33" s="47" t="s">
        <v>189</v>
      </c>
      <c r="F33" s="48">
        <f t="shared" si="0"/>
        <v>40.049999999999997</v>
      </c>
      <c r="G33" s="48">
        <v>40.049999999999997</v>
      </c>
      <c r="H33" s="48"/>
      <c r="I33" s="86"/>
    </row>
    <row r="34" spans="1:9" ht="22.9" customHeight="1">
      <c r="A34" s="62"/>
      <c r="B34" s="81">
        <v>302</v>
      </c>
      <c r="C34" s="72" t="s">
        <v>88</v>
      </c>
      <c r="D34" s="43">
        <v>124002</v>
      </c>
      <c r="E34" s="47" t="s">
        <v>190</v>
      </c>
      <c r="F34" s="48">
        <f t="shared" si="0"/>
        <v>9</v>
      </c>
      <c r="G34" s="48"/>
      <c r="H34" s="48">
        <v>9</v>
      </c>
      <c r="I34" s="86"/>
    </row>
    <row r="35" spans="1:9" ht="22.9" customHeight="1">
      <c r="A35" s="62"/>
      <c r="B35" s="81">
        <v>302</v>
      </c>
      <c r="C35" s="72" t="s">
        <v>87</v>
      </c>
      <c r="D35" s="43">
        <v>124002</v>
      </c>
      <c r="E35" s="47" t="s">
        <v>240</v>
      </c>
      <c r="F35" s="48">
        <f t="shared" si="0"/>
        <v>1.2</v>
      </c>
      <c r="G35" s="48"/>
      <c r="H35" s="48">
        <v>1.2</v>
      </c>
      <c r="I35" s="86"/>
    </row>
    <row r="36" spans="1:9" ht="22.9" customHeight="1">
      <c r="A36" s="62"/>
      <c r="B36" s="81">
        <v>302</v>
      </c>
      <c r="C36" s="72" t="s">
        <v>241</v>
      </c>
      <c r="D36" s="43">
        <v>124002</v>
      </c>
      <c r="E36" s="47" t="s">
        <v>242</v>
      </c>
      <c r="F36" s="48">
        <f t="shared" si="0"/>
        <v>2.4</v>
      </c>
      <c r="G36" s="48"/>
      <c r="H36" s="48">
        <v>2.4</v>
      </c>
      <c r="I36" s="86"/>
    </row>
    <row r="37" spans="1:9" ht="22.9" customHeight="1">
      <c r="A37" s="62"/>
      <c r="B37" s="81">
        <v>302</v>
      </c>
      <c r="C37" s="72" t="s">
        <v>102</v>
      </c>
      <c r="D37" s="43">
        <v>124002</v>
      </c>
      <c r="E37" s="47" t="s">
        <v>191</v>
      </c>
      <c r="F37" s="48">
        <f t="shared" si="0"/>
        <v>12</v>
      </c>
      <c r="G37" s="48"/>
      <c r="H37" s="48">
        <v>12</v>
      </c>
      <c r="I37" s="86"/>
    </row>
    <row r="38" spans="1:9" ht="22.9" customHeight="1">
      <c r="A38" s="62"/>
      <c r="B38" s="81">
        <v>302</v>
      </c>
      <c r="C38" s="72" t="s">
        <v>100</v>
      </c>
      <c r="D38" s="43">
        <v>124002</v>
      </c>
      <c r="E38" s="47" t="s">
        <v>192</v>
      </c>
      <c r="F38" s="48">
        <f t="shared" si="0"/>
        <v>0.08</v>
      </c>
      <c r="G38" s="48"/>
      <c r="H38" s="48">
        <v>0.08</v>
      </c>
      <c r="I38" s="86"/>
    </row>
    <row r="39" spans="1:9" ht="22.9" customHeight="1">
      <c r="A39" s="62"/>
      <c r="B39" s="81">
        <v>302</v>
      </c>
      <c r="C39" s="72" t="s">
        <v>193</v>
      </c>
      <c r="D39" s="43">
        <v>124002</v>
      </c>
      <c r="E39" s="47" t="s">
        <v>194</v>
      </c>
      <c r="F39" s="48">
        <f t="shared" si="0"/>
        <v>4.6500000000000004</v>
      </c>
      <c r="G39" s="48"/>
      <c r="H39" s="48">
        <v>4.6500000000000004</v>
      </c>
      <c r="I39" s="86"/>
    </row>
    <row r="40" spans="1:9" ht="22.9" customHeight="1">
      <c r="A40" s="62"/>
      <c r="B40" s="81">
        <v>302</v>
      </c>
      <c r="C40" s="72" t="s">
        <v>195</v>
      </c>
      <c r="D40" s="43">
        <v>124002</v>
      </c>
      <c r="E40" s="47" t="s">
        <v>196</v>
      </c>
      <c r="F40" s="48">
        <f t="shared" si="0"/>
        <v>2.35</v>
      </c>
      <c r="G40" s="48"/>
      <c r="H40" s="48">
        <v>2.35</v>
      </c>
      <c r="I40" s="86"/>
    </row>
    <row r="41" spans="1:9" ht="22.9" customHeight="1">
      <c r="A41" s="62"/>
      <c r="B41" s="81">
        <v>302</v>
      </c>
      <c r="C41" s="72" t="s">
        <v>203</v>
      </c>
      <c r="D41" s="43">
        <v>124002</v>
      </c>
      <c r="E41" s="47" t="s">
        <v>204</v>
      </c>
      <c r="F41" s="48">
        <f t="shared" si="0"/>
        <v>10</v>
      </c>
      <c r="G41" s="48"/>
      <c r="H41" s="48">
        <v>10</v>
      </c>
      <c r="I41" s="86"/>
    </row>
    <row r="42" spans="1:9" ht="22.9" customHeight="1">
      <c r="A42" s="62"/>
      <c r="B42" s="81">
        <v>302</v>
      </c>
      <c r="C42" s="72" t="s">
        <v>92</v>
      </c>
      <c r="D42" s="43">
        <v>124002</v>
      </c>
      <c r="E42" s="47" t="s">
        <v>199</v>
      </c>
      <c r="F42" s="48">
        <f t="shared" si="0"/>
        <v>1.34</v>
      </c>
      <c r="G42" s="48"/>
      <c r="H42" s="48">
        <v>1.34</v>
      </c>
      <c r="I42" s="86"/>
    </row>
    <row r="43" spans="1:9" ht="22.9" customHeight="1">
      <c r="A43" s="62"/>
      <c r="B43" s="81">
        <v>303</v>
      </c>
      <c r="C43" s="72" t="s">
        <v>106</v>
      </c>
      <c r="D43" s="43">
        <v>124002</v>
      </c>
      <c r="E43" s="47" t="s">
        <v>200</v>
      </c>
      <c r="F43" s="48">
        <f t="shared" si="0"/>
        <v>6.5</v>
      </c>
      <c r="G43" s="48">
        <v>6.5</v>
      </c>
      <c r="H43" s="48"/>
      <c r="I43" s="86"/>
    </row>
    <row r="44" spans="1:9" ht="22.9" customHeight="1">
      <c r="A44" s="62"/>
      <c r="B44" s="81">
        <v>303</v>
      </c>
      <c r="C44" s="72" t="s">
        <v>99</v>
      </c>
      <c r="D44" s="43">
        <v>124002</v>
      </c>
      <c r="E44" s="47" t="s">
        <v>201</v>
      </c>
      <c r="F44" s="48">
        <f t="shared" si="0"/>
        <v>0.64</v>
      </c>
      <c r="G44" s="48">
        <v>0.64</v>
      </c>
      <c r="H44" s="48"/>
      <c r="I44" s="86"/>
    </row>
    <row r="45" spans="1:9" ht="24" customHeight="1">
      <c r="A45" s="62"/>
      <c r="B45" s="81">
        <v>301</v>
      </c>
      <c r="C45" s="72" t="s">
        <v>88</v>
      </c>
      <c r="D45" s="43">
        <v>124003</v>
      </c>
      <c r="E45" s="47" t="s">
        <v>223</v>
      </c>
      <c r="F45" s="85">
        <v>21.5</v>
      </c>
      <c r="G45" s="85">
        <v>21.5</v>
      </c>
      <c r="H45" s="85"/>
      <c r="I45" s="86"/>
    </row>
    <row r="46" spans="1:9" ht="24" customHeight="1">
      <c r="A46" s="62"/>
      <c r="B46" s="81">
        <v>301</v>
      </c>
      <c r="C46" s="72" t="s">
        <v>106</v>
      </c>
      <c r="D46" s="43">
        <v>124003</v>
      </c>
      <c r="E46" s="47" t="s">
        <v>224</v>
      </c>
      <c r="F46" s="85">
        <v>44.46</v>
      </c>
      <c r="G46" s="85">
        <v>44.46</v>
      </c>
      <c r="H46" s="85"/>
      <c r="I46" s="86"/>
    </row>
    <row r="47" spans="1:9" ht="24" customHeight="1">
      <c r="A47" s="62"/>
      <c r="B47" s="81">
        <v>301</v>
      </c>
      <c r="C47" s="72" t="s">
        <v>104</v>
      </c>
      <c r="D47" s="43">
        <v>124003</v>
      </c>
      <c r="E47" s="47" t="s">
        <v>225</v>
      </c>
      <c r="F47" s="85">
        <v>1.94</v>
      </c>
      <c r="G47" s="85">
        <v>1.94</v>
      </c>
      <c r="H47" s="85"/>
      <c r="I47" s="86"/>
    </row>
    <row r="48" spans="1:9" ht="24" customHeight="1">
      <c r="A48" s="62"/>
      <c r="B48" s="81">
        <v>301</v>
      </c>
      <c r="C48" s="72" t="s">
        <v>113</v>
      </c>
      <c r="D48" s="43">
        <v>124003</v>
      </c>
      <c r="E48" s="47" t="s">
        <v>226</v>
      </c>
      <c r="F48" s="48">
        <v>7.44</v>
      </c>
      <c r="G48" s="48">
        <v>7.44</v>
      </c>
      <c r="H48" s="46"/>
      <c r="I48" s="86"/>
    </row>
    <row r="49" spans="1:9" ht="24" customHeight="1">
      <c r="A49" s="62"/>
      <c r="B49" s="81">
        <v>301</v>
      </c>
      <c r="C49" s="72" t="s">
        <v>185</v>
      </c>
      <c r="D49" s="43">
        <v>124003</v>
      </c>
      <c r="E49" s="47" t="s">
        <v>227</v>
      </c>
      <c r="F49" s="48">
        <v>5.87</v>
      </c>
      <c r="G49" s="48">
        <v>5.87</v>
      </c>
      <c r="H49" s="46"/>
      <c r="I49" s="86"/>
    </row>
    <row r="50" spans="1:9" ht="24" customHeight="1">
      <c r="A50" s="62"/>
      <c r="B50" s="81">
        <v>301</v>
      </c>
      <c r="C50" s="72" t="s">
        <v>102</v>
      </c>
      <c r="D50" s="43">
        <v>124003</v>
      </c>
      <c r="E50" s="47" t="s">
        <v>228</v>
      </c>
      <c r="F50" s="48">
        <v>0.56000000000000005</v>
      </c>
      <c r="G50" s="48">
        <v>0.56000000000000005</v>
      </c>
      <c r="H50" s="46"/>
      <c r="I50" s="86"/>
    </row>
    <row r="51" spans="1:9" ht="24" customHeight="1">
      <c r="A51" s="62"/>
      <c r="B51" s="81">
        <v>301</v>
      </c>
      <c r="C51" s="72" t="s">
        <v>188</v>
      </c>
      <c r="D51" s="43">
        <v>124003</v>
      </c>
      <c r="E51" s="47" t="s">
        <v>107</v>
      </c>
      <c r="F51" s="48">
        <v>10.210000000000001</v>
      </c>
      <c r="G51" s="48">
        <v>10.210000000000001</v>
      </c>
      <c r="H51" s="46"/>
      <c r="I51" s="86"/>
    </row>
    <row r="52" spans="1:9" ht="24" customHeight="1">
      <c r="A52" s="62"/>
      <c r="B52" s="81">
        <v>301</v>
      </c>
      <c r="C52" s="72" t="s">
        <v>92</v>
      </c>
      <c r="D52" s="43">
        <v>124003</v>
      </c>
      <c r="E52" s="47" t="s">
        <v>229</v>
      </c>
      <c r="F52" s="48">
        <v>75.319999999999993</v>
      </c>
      <c r="G52" s="48">
        <v>75.319999999999993</v>
      </c>
      <c r="H52" s="46"/>
      <c r="I52" s="86"/>
    </row>
    <row r="53" spans="1:9" ht="24" customHeight="1">
      <c r="B53" s="81">
        <v>302</v>
      </c>
      <c r="C53" s="72" t="s">
        <v>243</v>
      </c>
      <c r="D53" s="43">
        <v>124003</v>
      </c>
      <c r="E53" s="47" t="s">
        <v>230</v>
      </c>
      <c r="F53" s="48">
        <v>2.1</v>
      </c>
      <c r="G53" s="48"/>
      <c r="H53" s="48">
        <v>2.1</v>
      </c>
    </row>
    <row r="54" spans="1:9" ht="24" customHeight="1">
      <c r="B54" s="81">
        <v>302</v>
      </c>
      <c r="C54" s="72" t="s">
        <v>244</v>
      </c>
      <c r="D54" s="43">
        <v>124003</v>
      </c>
      <c r="E54" s="47" t="s">
        <v>231</v>
      </c>
      <c r="F54" s="48">
        <v>2.8</v>
      </c>
      <c r="G54" s="48"/>
      <c r="H54" s="48">
        <v>2.8</v>
      </c>
    </row>
    <row r="55" spans="1:9" ht="24" customHeight="1">
      <c r="B55" s="81">
        <v>302</v>
      </c>
      <c r="C55" s="72" t="s">
        <v>245</v>
      </c>
      <c r="D55" s="43">
        <v>124003</v>
      </c>
      <c r="E55" s="47" t="s">
        <v>233</v>
      </c>
      <c r="F55" s="48">
        <v>1.64</v>
      </c>
      <c r="G55" s="48"/>
      <c r="H55" s="48">
        <v>1.64</v>
      </c>
    </row>
    <row r="56" spans="1:9" ht="24" customHeight="1">
      <c r="B56" s="81">
        <v>302</v>
      </c>
      <c r="C56" s="72" t="s">
        <v>246</v>
      </c>
      <c r="D56" s="43">
        <v>124003</v>
      </c>
      <c r="E56" s="47" t="s">
        <v>234</v>
      </c>
      <c r="F56" s="48">
        <v>0.32</v>
      </c>
      <c r="G56" s="48"/>
      <c r="H56" s="48">
        <v>0.32</v>
      </c>
    </row>
    <row r="57" spans="1:9" ht="24" customHeight="1">
      <c r="B57" s="81">
        <v>302</v>
      </c>
      <c r="C57" s="72" t="s">
        <v>247</v>
      </c>
      <c r="D57" s="43">
        <v>124003</v>
      </c>
      <c r="E57" s="47" t="s">
        <v>248</v>
      </c>
      <c r="F57" s="48">
        <v>5</v>
      </c>
      <c r="G57" s="48"/>
      <c r="H57" s="48">
        <v>5</v>
      </c>
    </row>
    <row r="58" spans="1:9" ht="24" customHeight="1">
      <c r="B58" s="81">
        <v>302</v>
      </c>
      <c r="C58" s="72" t="s">
        <v>249</v>
      </c>
      <c r="D58" s="43">
        <v>124003</v>
      </c>
      <c r="E58" s="47" t="s">
        <v>235</v>
      </c>
      <c r="F58" s="48">
        <v>5.4</v>
      </c>
      <c r="G58" s="48"/>
      <c r="H58" s="48">
        <v>5.4</v>
      </c>
    </row>
    <row r="59" spans="1:9" ht="24" customHeight="1">
      <c r="B59" s="81">
        <v>302</v>
      </c>
      <c r="C59" s="72" t="s">
        <v>250</v>
      </c>
      <c r="D59" s="43">
        <v>124003</v>
      </c>
      <c r="E59" s="47" t="s">
        <v>236</v>
      </c>
      <c r="F59" s="48">
        <v>0.79</v>
      </c>
      <c r="G59" s="48"/>
      <c r="H59" s="48">
        <v>0.79</v>
      </c>
    </row>
    <row r="60" spans="1:9" ht="22.9" customHeight="1">
      <c r="A60" s="62"/>
      <c r="B60" s="81">
        <v>301</v>
      </c>
      <c r="C60" s="72" t="s">
        <v>88</v>
      </c>
      <c r="D60" s="43">
        <v>124004</v>
      </c>
      <c r="E60" s="47" t="s">
        <v>223</v>
      </c>
      <c r="F60" s="48">
        <v>51</v>
      </c>
      <c r="G60" s="48">
        <v>51</v>
      </c>
      <c r="H60" s="48"/>
      <c r="I60" s="86"/>
    </row>
    <row r="61" spans="1:9" ht="22.9" customHeight="1">
      <c r="A61" s="62"/>
      <c r="B61" s="81">
        <v>301</v>
      </c>
      <c r="C61" s="72" t="s">
        <v>106</v>
      </c>
      <c r="D61" s="43">
        <v>124004</v>
      </c>
      <c r="E61" s="47" t="s">
        <v>224</v>
      </c>
      <c r="F61" s="48">
        <v>7</v>
      </c>
      <c r="G61" s="48">
        <v>7</v>
      </c>
      <c r="H61" s="48"/>
      <c r="I61" s="86"/>
    </row>
    <row r="62" spans="1:9" ht="22.9" customHeight="1">
      <c r="A62" s="62"/>
      <c r="B62" s="81">
        <v>301</v>
      </c>
      <c r="C62" s="72" t="s">
        <v>99</v>
      </c>
      <c r="D62" s="43">
        <v>124004</v>
      </c>
      <c r="E62" s="47" t="s">
        <v>251</v>
      </c>
      <c r="F62" s="48">
        <v>88.41</v>
      </c>
      <c r="G62" s="48">
        <v>88.41</v>
      </c>
      <c r="H62" s="48"/>
      <c r="I62" s="86"/>
    </row>
    <row r="63" spans="1:9" ht="22.9" customHeight="1">
      <c r="A63" s="62"/>
      <c r="B63" s="81">
        <v>301</v>
      </c>
      <c r="C63" s="72" t="s">
        <v>113</v>
      </c>
      <c r="D63" s="43">
        <v>124004</v>
      </c>
      <c r="E63" s="47" t="s">
        <v>226</v>
      </c>
      <c r="F63" s="48">
        <v>16.66</v>
      </c>
      <c r="G63" s="48">
        <v>16.66</v>
      </c>
      <c r="H63" s="48"/>
      <c r="I63" s="86"/>
    </row>
    <row r="64" spans="1:9" ht="22.9" customHeight="1">
      <c r="A64" s="62"/>
      <c r="B64" s="81">
        <v>301</v>
      </c>
      <c r="C64" s="72" t="s">
        <v>185</v>
      </c>
      <c r="D64" s="43">
        <v>124004</v>
      </c>
      <c r="E64" s="47" t="s">
        <v>227</v>
      </c>
      <c r="F64" s="48">
        <v>11.39</v>
      </c>
      <c r="G64" s="48">
        <v>11.39</v>
      </c>
      <c r="H64" s="48"/>
      <c r="I64" s="86"/>
    </row>
    <row r="65" spans="1:9" ht="22.9" customHeight="1">
      <c r="A65" s="62"/>
      <c r="B65" s="81">
        <v>301</v>
      </c>
      <c r="C65" s="72" t="s">
        <v>102</v>
      </c>
      <c r="D65" s="43">
        <v>124004</v>
      </c>
      <c r="E65" s="47" t="s">
        <v>228</v>
      </c>
      <c r="F65" s="48">
        <v>1.1200000000000001</v>
      </c>
      <c r="G65" s="48">
        <v>1.1200000000000001</v>
      </c>
      <c r="H65" s="48"/>
      <c r="I65" s="86"/>
    </row>
    <row r="66" spans="1:9" ht="22.9" customHeight="1">
      <c r="A66" s="62"/>
      <c r="B66" s="81">
        <v>301</v>
      </c>
      <c r="C66" s="72" t="s">
        <v>210</v>
      </c>
      <c r="D66" s="43">
        <v>124004</v>
      </c>
      <c r="E66" s="47" t="s">
        <v>252</v>
      </c>
      <c r="F66" s="48">
        <v>2.46</v>
      </c>
      <c r="G66" s="48">
        <v>2.46</v>
      </c>
      <c r="H66" s="48"/>
      <c r="I66" s="86"/>
    </row>
    <row r="67" spans="1:9" ht="22.9" customHeight="1">
      <c r="A67" s="62"/>
      <c r="B67" s="81">
        <v>301</v>
      </c>
      <c r="C67" s="72" t="s">
        <v>188</v>
      </c>
      <c r="D67" s="43">
        <v>124004</v>
      </c>
      <c r="E67" s="47" t="s">
        <v>107</v>
      </c>
      <c r="F67" s="48">
        <v>17.47</v>
      </c>
      <c r="G67" s="48">
        <v>17.47</v>
      </c>
      <c r="H67" s="48"/>
      <c r="I67" s="86"/>
    </row>
    <row r="68" spans="1:9" ht="22.9" customHeight="1">
      <c r="A68" s="82"/>
      <c r="B68" s="81">
        <v>301</v>
      </c>
      <c r="C68" s="72" t="s">
        <v>92</v>
      </c>
      <c r="D68" s="43">
        <v>124004</v>
      </c>
      <c r="E68" s="47" t="s">
        <v>189</v>
      </c>
      <c r="F68" s="48">
        <v>7.28</v>
      </c>
      <c r="G68" s="48">
        <v>7.28</v>
      </c>
      <c r="H68" s="48"/>
      <c r="I68" s="87"/>
    </row>
    <row r="69" spans="1:9" ht="22.9" customHeight="1">
      <c r="B69" s="81">
        <v>302</v>
      </c>
      <c r="C69" s="72" t="s">
        <v>185</v>
      </c>
      <c r="D69" s="43">
        <v>124004</v>
      </c>
      <c r="E69" s="47" t="s">
        <v>230</v>
      </c>
      <c r="F69" s="48">
        <v>4.2</v>
      </c>
      <c r="G69" s="48"/>
      <c r="H69" s="48">
        <v>4.2</v>
      </c>
    </row>
    <row r="70" spans="1:9" ht="22.9" customHeight="1">
      <c r="B70" s="81">
        <v>302</v>
      </c>
      <c r="C70" s="72" t="s">
        <v>87</v>
      </c>
      <c r="D70" s="43">
        <v>124004</v>
      </c>
      <c r="E70" s="47" t="s">
        <v>253</v>
      </c>
      <c r="F70" s="48">
        <v>0.56000000000000005</v>
      </c>
      <c r="G70" s="48"/>
      <c r="H70" s="48">
        <v>0.56000000000000005</v>
      </c>
    </row>
    <row r="71" spans="1:9" ht="22.9" customHeight="1">
      <c r="B71" s="81">
        <v>302</v>
      </c>
      <c r="C71" s="72" t="s">
        <v>241</v>
      </c>
      <c r="D71" s="43">
        <v>124004</v>
      </c>
      <c r="E71" s="47" t="s">
        <v>254</v>
      </c>
      <c r="F71" s="48">
        <v>1.1200000000000001</v>
      </c>
      <c r="G71" s="48"/>
      <c r="H71" s="48">
        <v>1.1200000000000001</v>
      </c>
    </row>
    <row r="72" spans="1:9" ht="22.9" customHeight="1">
      <c r="B72" s="81">
        <v>302</v>
      </c>
      <c r="C72" s="72" t="s">
        <v>102</v>
      </c>
      <c r="D72" s="43">
        <v>124004</v>
      </c>
      <c r="E72" s="47" t="s">
        <v>231</v>
      </c>
      <c r="F72" s="48">
        <v>5.6</v>
      </c>
      <c r="G72" s="48"/>
      <c r="H72" s="48">
        <v>5.6</v>
      </c>
    </row>
    <row r="73" spans="1:9" ht="22.9" customHeight="1">
      <c r="B73" s="81">
        <v>302</v>
      </c>
      <c r="C73" s="72" t="s">
        <v>193</v>
      </c>
      <c r="D73" s="43">
        <v>124004</v>
      </c>
      <c r="E73" s="47" t="s">
        <v>233</v>
      </c>
      <c r="F73" s="48">
        <v>2.12</v>
      </c>
      <c r="G73" s="48"/>
      <c r="H73" s="48">
        <v>2.12</v>
      </c>
    </row>
    <row r="74" spans="1:9" ht="22.9" customHeight="1">
      <c r="B74" s="81">
        <v>302</v>
      </c>
      <c r="C74" s="72" t="s">
        <v>195</v>
      </c>
      <c r="D74" s="43">
        <v>124004</v>
      </c>
      <c r="E74" s="47" t="s">
        <v>234</v>
      </c>
      <c r="F74" s="48">
        <v>0.77</v>
      </c>
      <c r="G74" s="48"/>
      <c r="H74" s="48">
        <v>0.77</v>
      </c>
    </row>
    <row r="75" spans="1:9" ht="22.9" customHeight="1">
      <c r="B75" s="81">
        <v>302</v>
      </c>
      <c r="C75" s="72" t="s">
        <v>203</v>
      </c>
      <c r="D75" s="43">
        <v>124004</v>
      </c>
      <c r="E75" s="47" t="s">
        <v>248</v>
      </c>
      <c r="F75" s="48">
        <v>2.5</v>
      </c>
      <c r="G75" s="48"/>
      <c r="H75" s="48">
        <v>2.5</v>
      </c>
    </row>
    <row r="76" spans="1:9" ht="22.9" customHeight="1">
      <c r="B76" s="81">
        <v>302</v>
      </c>
      <c r="C76" s="72" t="s">
        <v>92</v>
      </c>
      <c r="D76" s="43">
        <v>124004</v>
      </c>
      <c r="E76" s="47" t="s">
        <v>236</v>
      </c>
      <c r="F76" s="48">
        <v>0.25</v>
      </c>
      <c r="G76" s="48"/>
      <c r="H76" s="48">
        <v>0.25</v>
      </c>
    </row>
    <row r="77" spans="1:9" ht="22.9" customHeight="1">
      <c r="A77" s="62"/>
      <c r="B77" s="81">
        <v>301</v>
      </c>
      <c r="C77" s="72" t="s">
        <v>88</v>
      </c>
      <c r="D77" s="43">
        <v>124005</v>
      </c>
      <c r="E77" s="47" t="s">
        <v>223</v>
      </c>
      <c r="F77" s="48">
        <v>100.53</v>
      </c>
      <c r="G77" s="48">
        <v>100.53</v>
      </c>
      <c r="H77" s="48"/>
      <c r="I77" s="86"/>
    </row>
    <row r="78" spans="1:9" ht="22.9" customHeight="1">
      <c r="A78" s="62"/>
      <c r="B78" s="81">
        <v>301</v>
      </c>
      <c r="C78" s="72" t="s">
        <v>106</v>
      </c>
      <c r="D78" s="43">
        <v>124005</v>
      </c>
      <c r="E78" s="47" t="s">
        <v>224</v>
      </c>
      <c r="F78" s="48">
        <v>13.18</v>
      </c>
      <c r="G78" s="48">
        <v>13.18</v>
      </c>
      <c r="H78" s="48"/>
      <c r="I78" s="86"/>
    </row>
    <row r="79" spans="1:9" ht="22.9" customHeight="1">
      <c r="A79" s="62"/>
      <c r="B79" s="81">
        <v>301</v>
      </c>
      <c r="C79" s="72" t="s">
        <v>99</v>
      </c>
      <c r="D79" s="43">
        <v>124005</v>
      </c>
      <c r="E79" s="47" t="s">
        <v>251</v>
      </c>
      <c r="F79" s="48">
        <v>1394.7</v>
      </c>
      <c r="G79" s="48">
        <v>1394.7</v>
      </c>
      <c r="H79" s="48"/>
      <c r="I79" s="86"/>
    </row>
    <row r="80" spans="1:9" ht="22.9" customHeight="1">
      <c r="A80" s="62"/>
      <c r="B80" s="81">
        <v>301</v>
      </c>
      <c r="C80" s="72" t="s">
        <v>113</v>
      </c>
      <c r="D80" s="43">
        <v>124005</v>
      </c>
      <c r="E80" s="47" t="s">
        <v>226</v>
      </c>
      <c r="F80" s="48">
        <v>29.5</v>
      </c>
      <c r="G80" s="48">
        <v>29.5</v>
      </c>
      <c r="H80" s="48"/>
      <c r="I80" s="86"/>
    </row>
    <row r="81" spans="1:9" ht="22.9" customHeight="1">
      <c r="A81" s="62"/>
      <c r="B81" s="81">
        <v>301</v>
      </c>
      <c r="C81" s="72" t="s">
        <v>185</v>
      </c>
      <c r="D81" s="43">
        <v>124005</v>
      </c>
      <c r="E81" s="47" t="s">
        <v>227</v>
      </c>
      <c r="F81" s="48">
        <v>22.02</v>
      </c>
      <c r="G81" s="48">
        <v>22.02</v>
      </c>
      <c r="H81" s="48"/>
      <c r="I81" s="86"/>
    </row>
    <row r="82" spans="1:9" ht="22.9" customHeight="1">
      <c r="A82" s="62"/>
      <c r="B82" s="81">
        <v>301</v>
      </c>
      <c r="C82" s="72" t="s">
        <v>102</v>
      </c>
      <c r="D82" s="43">
        <v>124005</v>
      </c>
      <c r="E82" s="47" t="s">
        <v>228</v>
      </c>
      <c r="F82" s="48">
        <v>1.76</v>
      </c>
      <c r="G82" s="48">
        <v>1.76</v>
      </c>
      <c r="H82" s="48"/>
      <c r="I82" s="86"/>
    </row>
    <row r="83" spans="1:9" ht="22.9" customHeight="1">
      <c r="A83" s="62"/>
      <c r="B83" s="81">
        <v>301</v>
      </c>
      <c r="C83" s="72" t="s">
        <v>210</v>
      </c>
      <c r="D83" s="43">
        <v>124005</v>
      </c>
      <c r="E83" s="47" t="s">
        <v>252</v>
      </c>
      <c r="F83" s="48">
        <v>3.95</v>
      </c>
      <c r="G83" s="48">
        <v>3.95</v>
      </c>
      <c r="H83" s="48"/>
      <c r="I83" s="86"/>
    </row>
    <row r="84" spans="1:9" ht="22.9" customHeight="1">
      <c r="A84" s="62"/>
      <c r="B84" s="81">
        <v>301</v>
      </c>
      <c r="C84" s="72" t="s">
        <v>188</v>
      </c>
      <c r="D84" s="43">
        <v>124005</v>
      </c>
      <c r="E84" s="47" t="s">
        <v>107</v>
      </c>
      <c r="F84" s="48">
        <v>35.520000000000003</v>
      </c>
      <c r="G84" s="48">
        <v>35.520000000000003</v>
      </c>
      <c r="H84" s="48"/>
      <c r="I84" s="86"/>
    </row>
    <row r="85" spans="1:9" ht="22.9" customHeight="1">
      <c r="A85" s="62"/>
      <c r="B85" s="81">
        <v>301</v>
      </c>
      <c r="C85" s="72" t="s">
        <v>92</v>
      </c>
      <c r="D85" s="43">
        <v>124005</v>
      </c>
      <c r="E85" s="47" t="s">
        <v>229</v>
      </c>
      <c r="F85" s="48">
        <v>11.44</v>
      </c>
      <c r="G85" s="48">
        <v>11.44</v>
      </c>
      <c r="H85" s="48"/>
      <c r="I85" s="86"/>
    </row>
    <row r="86" spans="1:9" ht="22.9" customHeight="1">
      <c r="A86" s="62"/>
      <c r="B86" s="81">
        <v>302</v>
      </c>
      <c r="C86" s="72" t="s">
        <v>88</v>
      </c>
      <c r="D86" s="43">
        <v>124005</v>
      </c>
      <c r="E86" s="47" t="s">
        <v>230</v>
      </c>
      <c r="F86" s="48">
        <v>6.6</v>
      </c>
      <c r="G86" s="48"/>
      <c r="H86" s="48">
        <v>6.6</v>
      </c>
      <c r="I86" s="86"/>
    </row>
    <row r="87" spans="1:9" ht="22.9" customHeight="1">
      <c r="A87" s="62"/>
      <c r="B87" s="81">
        <v>302</v>
      </c>
      <c r="C87" s="72" t="s">
        <v>102</v>
      </c>
      <c r="D87" s="43">
        <v>124005</v>
      </c>
      <c r="E87" s="47" t="s">
        <v>231</v>
      </c>
      <c r="F87" s="48">
        <v>8.8000000000000007</v>
      </c>
      <c r="G87" s="48"/>
      <c r="H87" s="48">
        <v>8.8000000000000007</v>
      </c>
      <c r="I87" s="86"/>
    </row>
    <row r="88" spans="1:9" ht="22.9" customHeight="1">
      <c r="A88" s="62"/>
      <c r="B88" s="81">
        <v>302</v>
      </c>
      <c r="C88" s="72" t="s">
        <v>193</v>
      </c>
      <c r="D88" s="43">
        <v>124005</v>
      </c>
      <c r="E88" s="47" t="s">
        <v>233</v>
      </c>
      <c r="F88" s="48">
        <v>3.67</v>
      </c>
      <c r="G88" s="48"/>
      <c r="H88" s="48">
        <v>3.67</v>
      </c>
      <c r="I88" s="86"/>
    </row>
    <row r="89" spans="1:9" ht="22.9" customHeight="1">
      <c r="A89" s="62"/>
      <c r="B89" s="81">
        <v>302</v>
      </c>
      <c r="C89" s="72" t="s">
        <v>195</v>
      </c>
      <c r="D89" s="43">
        <v>124005</v>
      </c>
      <c r="E89" s="47" t="s">
        <v>234</v>
      </c>
      <c r="F89" s="48">
        <v>2.12</v>
      </c>
      <c r="G89" s="48"/>
      <c r="H89" s="48">
        <v>2.12</v>
      </c>
      <c r="I89" s="86"/>
    </row>
    <row r="90" spans="1:9" ht="22.9" customHeight="1">
      <c r="A90" s="62"/>
      <c r="B90" s="81">
        <v>302</v>
      </c>
      <c r="C90" s="72" t="s">
        <v>92</v>
      </c>
      <c r="D90" s="43">
        <v>124005</v>
      </c>
      <c r="E90" s="47" t="s">
        <v>236</v>
      </c>
      <c r="F90" s="48">
        <v>0.95</v>
      </c>
      <c r="G90" s="48"/>
      <c r="H90" s="48">
        <v>0.95</v>
      </c>
      <c r="I90" s="86"/>
    </row>
    <row r="91" spans="1:9" ht="22.9" customHeight="1">
      <c r="A91" s="62"/>
      <c r="B91" s="81">
        <v>303</v>
      </c>
      <c r="C91" s="72" t="s">
        <v>106</v>
      </c>
      <c r="D91" s="43">
        <v>124005</v>
      </c>
      <c r="E91" s="47" t="s">
        <v>237</v>
      </c>
      <c r="F91" s="48">
        <v>4.8099999999999996</v>
      </c>
      <c r="G91" s="48">
        <v>4.8099999999999996</v>
      </c>
      <c r="H91" s="48"/>
      <c r="I91" s="86"/>
    </row>
    <row r="92" spans="1:9" ht="22.9" customHeight="1">
      <c r="A92" s="62"/>
      <c r="B92" s="81">
        <v>303</v>
      </c>
      <c r="C92" s="72" t="s">
        <v>99</v>
      </c>
      <c r="D92" s="43">
        <v>124005</v>
      </c>
      <c r="E92" s="47" t="s">
        <v>238</v>
      </c>
      <c r="F92" s="48">
        <v>0.48</v>
      </c>
      <c r="G92" s="48">
        <v>0.48</v>
      </c>
      <c r="H92" s="48"/>
      <c r="I92" s="86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workbookViewId="0">
      <pane ySplit="5" topLeftCell="A6" activePane="bottomLeft" state="frozen"/>
      <selection pane="bottomLeft" activeCell="E9" sqref="E9"/>
    </sheetView>
  </sheetViews>
  <sheetFormatPr defaultColWidth="10" defaultRowHeight="13.5"/>
  <cols>
    <col min="1" max="1" width="1.5" style="59" customWidth="1"/>
    <col min="2" max="4" width="6.625" style="59" customWidth="1"/>
    <col min="5" max="5" width="26.625" style="59" customWidth="1"/>
    <col min="6" max="6" width="48.625" style="59" customWidth="1"/>
    <col min="7" max="7" width="26.625" style="59" customWidth="1"/>
    <col min="8" max="8" width="1.5" style="59" customWidth="1"/>
    <col min="9" max="10" width="9.75" style="59" customWidth="1"/>
    <col min="11" max="16384" width="10" style="59"/>
  </cols>
  <sheetData>
    <row r="1" spans="1:8" ht="24.95" customHeight="1">
      <c r="A1" s="60"/>
      <c r="B1" s="2" t="s">
        <v>255</v>
      </c>
      <c r="C1" s="2"/>
      <c r="D1" s="2"/>
      <c r="E1" s="8"/>
      <c r="F1" s="8"/>
      <c r="G1" s="61"/>
      <c r="H1" s="62"/>
    </row>
    <row r="2" spans="1:8" ht="22.9" customHeight="1">
      <c r="A2" s="60"/>
      <c r="B2" s="129" t="s">
        <v>256</v>
      </c>
      <c r="C2" s="129"/>
      <c r="D2" s="129"/>
      <c r="E2" s="129"/>
      <c r="F2" s="129"/>
      <c r="G2" s="129"/>
      <c r="H2" s="62" t="s">
        <v>3</v>
      </c>
    </row>
    <row r="3" spans="1:8" ht="19.5" customHeight="1">
      <c r="A3" s="63"/>
      <c r="B3" s="130" t="s">
        <v>771</v>
      </c>
      <c r="C3" s="130"/>
      <c r="D3" s="130"/>
      <c r="E3" s="130"/>
      <c r="F3" s="130"/>
      <c r="G3" s="65" t="s">
        <v>5</v>
      </c>
      <c r="H3" s="66"/>
    </row>
    <row r="4" spans="1:8" ht="24.4" customHeight="1">
      <c r="A4" s="67"/>
      <c r="B4" s="127" t="s">
        <v>83</v>
      </c>
      <c r="C4" s="127"/>
      <c r="D4" s="127"/>
      <c r="E4" s="127" t="s">
        <v>69</v>
      </c>
      <c r="F4" s="127" t="s">
        <v>70</v>
      </c>
      <c r="G4" s="127" t="s">
        <v>257</v>
      </c>
      <c r="H4" s="68"/>
    </row>
    <row r="5" spans="1:8" ht="24.4" customHeight="1">
      <c r="A5" s="67"/>
      <c r="B5" s="43" t="s">
        <v>84</v>
      </c>
      <c r="C5" s="43" t="s">
        <v>85</v>
      </c>
      <c r="D5" s="43" t="s">
        <v>86</v>
      </c>
      <c r="E5" s="127"/>
      <c r="F5" s="127"/>
      <c r="G5" s="127"/>
      <c r="H5" s="69"/>
    </row>
    <row r="6" spans="1:8" ht="22.9" customHeight="1">
      <c r="A6" s="70"/>
      <c r="B6" s="43"/>
      <c r="C6" s="43"/>
      <c r="D6" s="43"/>
      <c r="E6" s="43"/>
      <c r="F6" s="43" t="s">
        <v>71</v>
      </c>
      <c r="G6" s="46">
        <v>503.5</v>
      </c>
      <c r="H6" s="71"/>
    </row>
    <row r="7" spans="1:8" ht="22.9" customHeight="1">
      <c r="A7" s="70"/>
      <c r="B7" s="43">
        <v>210</v>
      </c>
      <c r="C7" s="72" t="s">
        <v>99</v>
      </c>
      <c r="D7" s="72" t="s">
        <v>100</v>
      </c>
      <c r="E7" s="43">
        <v>124001</v>
      </c>
      <c r="F7" s="47" t="s">
        <v>258</v>
      </c>
      <c r="G7" s="73">
        <v>10</v>
      </c>
      <c r="H7" s="71"/>
    </row>
    <row r="8" spans="1:8" ht="22.9" customHeight="1">
      <c r="A8" s="70"/>
      <c r="B8" s="43">
        <v>210</v>
      </c>
      <c r="C8" s="72" t="s">
        <v>95</v>
      </c>
      <c r="D8" s="72" t="s">
        <v>92</v>
      </c>
      <c r="E8" s="43">
        <v>124001</v>
      </c>
      <c r="F8" s="47" t="s">
        <v>259</v>
      </c>
      <c r="G8" s="73">
        <v>30</v>
      </c>
      <c r="H8" s="71"/>
    </row>
    <row r="9" spans="1:8" ht="22.9" customHeight="1">
      <c r="A9" s="70"/>
      <c r="B9" s="43">
        <v>210</v>
      </c>
      <c r="C9" s="72" t="s">
        <v>95</v>
      </c>
      <c r="D9" s="72" t="s">
        <v>96</v>
      </c>
      <c r="E9" s="43">
        <v>124001</v>
      </c>
      <c r="F9" s="47" t="s">
        <v>260</v>
      </c>
      <c r="G9" s="73">
        <v>2</v>
      </c>
      <c r="H9" s="71"/>
    </row>
    <row r="10" spans="1:8" ht="22.9" customHeight="1">
      <c r="A10" s="70"/>
      <c r="B10" s="43">
        <v>210</v>
      </c>
      <c r="C10" s="72" t="s">
        <v>95</v>
      </c>
      <c r="D10" s="72" t="s">
        <v>96</v>
      </c>
      <c r="E10" s="43">
        <v>124001</v>
      </c>
      <c r="F10" s="47" t="s">
        <v>261</v>
      </c>
      <c r="G10" s="73">
        <v>1</v>
      </c>
      <c r="H10" s="71"/>
    </row>
    <row r="11" spans="1:8" ht="22.9" customHeight="1">
      <c r="A11" s="70"/>
      <c r="B11" s="43">
        <v>208</v>
      </c>
      <c r="C11" s="72" t="s">
        <v>91</v>
      </c>
      <c r="D11" s="72" t="s">
        <v>92</v>
      </c>
      <c r="E11" s="43">
        <v>124001</v>
      </c>
      <c r="F11" s="47" t="s">
        <v>262</v>
      </c>
      <c r="G11" s="73">
        <v>0.5</v>
      </c>
      <c r="H11" s="71"/>
    </row>
    <row r="12" spans="1:8" ht="22.9" customHeight="1">
      <c r="A12" s="70"/>
      <c r="B12" s="43">
        <v>210</v>
      </c>
      <c r="C12" s="72" t="s">
        <v>95</v>
      </c>
      <c r="D12" s="72" t="s">
        <v>96</v>
      </c>
      <c r="E12" s="43">
        <v>124001</v>
      </c>
      <c r="F12" s="47" t="s">
        <v>263</v>
      </c>
      <c r="G12" s="73">
        <v>20</v>
      </c>
      <c r="H12" s="71"/>
    </row>
    <row r="13" spans="1:8" ht="22.9" customHeight="1">
      <c r="A13" s="70"/>
      <c r="B13" s="43">
        <v>210</v>
      </c>
      <c r="C13" s="72" t="s">
        <v>99</v>
      </c>
      <c r="D13" s="72" t="s">
        <v>100</v>
      </c>
      <c r="E13" s="43">
        <v>124001</v>
      </c>
      <c r="F13" s="47" t="s">
        <v>264</v>
      </c>
      <c r="G13" s="73">
        <v>163</v>
      </c>
      <c r="H13" s="71"/>
    </row>
    <row r="14" spans="1:8" ht="22.9" customHeight="1">
      <c r="A14" s="62"/>
      <c r="B14" s="43">
        <v>210</v>
      </c>
      <c r="C14" s="72" t="s">
        <v>95</v>
      </c>
      <c r="D14" s="72" t="s">
        <v>113</v>
      </c>
      <c r="E14" s="43">
        <v>124002</v>
      </c>
      <c r="F14" s="47" t="s">
        <v>114</v>
      </c>
      <c r="G14" s="73">
        <v>10</v>
      </c>
      <c r="H14" s="69"/>
    </row>
    <row r="15" spans="1:8" ht="22.9" customHeight="1">
      <c r="A15" s="62"/>
      <c r="B15" s="43" t="s">
        <v>115</v>
      </c>
      <c r="C15" s="72" t="s">
        <v>95</v>
      </c>
      <c r="D15" s="72" t="s">
        <v>96</v>
      </c>
      <c r="E15" s="43">
        <v>124002</v>
      </c>
      <c r="F15" s="47" t="s">
        <v>116</v>
      </c>
      <c r="G15" s="73">
        <v>10</v>
      </c>
      <c r="H15" s="69"/>
    </row>
    <row r="16" spans="1:8" ht="22.9" customHeight="1">
      <c r="A16" s="70"/>
      <c r="B16" s="43">
        <v>210</v>
      </c>
      <c r="C16" s="72" t="s">
        <v>95</v>
      </c>
      <c r="D16" s="72" t="s">
        <v>106</v>
      </c>
      <c r="E16" s="43">
        <v>124003</v>
      </c>
      <c r="F16" s="47" t="s">
        <v>265</v>
      </c>
      <c r="G16" s="73">
        <v>1</v>
      </c>
      <c r="H16" s="71"/>
    </row>
    <row r="17" spans="1:8" ht="22.9" customHeight="1">
      <c r="A17" s="70"/>
      <c r="B17" s="43">
        <v>210</v>
      </c>
      <c r="C17" s="72" t="s">
        <v>95</v>
      </c>
      <c r="D17" s="72" t="s">
        <v>106</v>
      </c>
      <c r="E17" s="43">
        <v>124003</v>
      </c>
      <c r="F17" s="47" t="s">
        <v>266</v>
      </c>
      <c r="G17" s="73">
        <v>2</v>
      </c>
      <c r="H17" s="71"/>
    </row>
    <row r="18" spans="1:8" ht="22.9" customHeight="1">
      <c r="A18" s="70"/>
      <c r="B18" s="43">
        <v>210</v>
      </c>
      <c r="C18" s="72" t="s">
        <v>95</v>
      </c>
      <c r="D18" s="72" t="s">
        <v>106</v>
      </c>
      <c r="E18" s="43">
        <v>124003</v>
      </c>
      <c r="F18" s="47" t="s">
        <v>267</v>
      </c>
      <c r="G18" s="73">
        <v>1</v>
      </c>
      <c r="H18" s="71"/>
    </row>
    <row r="19" spans="1:8" ht="22.9" customHeight="1">
      <c r="A19" s="70"/>
      <c r="B19" s="43">
        <v>210</v>
      </c>
      <c r="C19" s="72" t="s">
        <v>95</v>
      </c>
      <c r="D19" s="72" t="s">
        <v>106</v>
      </c>
      <c r="E19" s="43">
        <v>124003</v>
      </c>
      <c r="F19" s="47" t="s">
        <v>268</v>
      </c>
      <c r="G19" s="73">
        <v>1</v>
      </c>
      <c r="H19" s="71"/>
    </row>
    <row r="20" spans="1:8" ht="22.9" customHeight="1">
      <c r="A20" s="70"/>
      <c r="B20" s="43">
        <v>210</v>
      </c>
      <c r="C20" s="72" t="s">
        <v>95</v>
      </c>
      <c r="D20" s="72" t="s">
        <v>104</v>
      </c>
      <c r="E20" s="43">
        <v>124004</v>
      </c>
      <c r="F20" s="47" t="s">
        <v>122</v>
      </c>
      <c r="G20" s="73">
        <v>10</v>
      </c>
      <c r="H20" s="71"/>
    </row>
    <row r="21" spans="1:8" ht="22.9" customHeight="1">
      <c r="A21" s="70"/>
      <c r="B21" s="43">
        <v>210</v>
      </c>
      <c r="C21" s="72" t="s">
        <v>104</v>
      </c>
      <c r="D21" s="72">
        <v>99</v>
      </c>
      <c r="E21" s="43">
        <v>124005</v>
      </c>
      <c r="F21" s="47" t="s">
        <v>269</v>
      </c>
      <c r="G21" s="73">
        <v>80</v>
      </c>
      <c r="H21" s="71"/>
    </row>
    <row r="22" spans="1:8" ht="22.9" customHeight="1">
      <c r="A22" s="70"/>
      <c r="B22" s="43">
        <v>210</v>
      </c>
      <c r="C22" s="72" t="s">
        <v>104</v>
      </c>
      <c r="D22" s="72">
        <v>99</v>
      </c>
      <c r="E22" s="43">
        <v>124005</v>
      </c>
      <c r="F22" s="47" t="s">
        <v>270</v>
      </c>
      <c r="G22" s="73">
        <v>10</v>
      </c>
      <c r="H22" s="71"/>
    </row>
    <row r="23" spans="1:8" ht="22.9" customHeight="1">
      <c r="A23" s="70"/>
      <c r="B23" s="43">
        <v>210</v>
      </c>
      <c r="C23" s="72" t="s">
        <v>104</v>
      </c>
      <c r="D23" s="72">
        <v>99</v>
      </c>
      <c r="E23" s="43">
        <v>124005</v>
      </c>
      <c r="F23" s="47" t="s">
        <v>271</v>
      </c>
      <c r="G23" s="73">
        <v>49</v>
      </c>
      <c r="H23" s="71"/>
    </row>
    <row r="24" spans="1:8" ht="22.9" customHeight="1">
      <c r="A24" s="70"/>
      <c r="B24" s="43">
        <v>210</v>
      </c>
      <c r="C24" s="72" t="s">
        <v>95</v>
      </c>
      <c r="D24" s="72">
        <v>8</v>
      </c>
      <c r="E24" s="43">
        <v>124005</v>
      </c>
      <c r="F24" s="47" t="s">
        <v>272</v>
      </c>
      <c r="G24" s="73">
        <v>103</v>
      </c>
      <c r="H24" s="71"/>
    </row>
    <row r="25" spans="1:8" ht="22.9" customHeight="1">
      <c r="A25" s="70"/>
      <c r="B25" s="43"/>
      <c r="C25" s="43"/>
      <c r="D25" s="43"/>
      <c r="E25" s="43"/>
      <c r="F25" s="43"/>
      <c r="G25" s="46"/>
      <c r="H25" s="71"/>
    </row>
    <row r="26" spans="1:8" ht="22.9" customHeight="1">
      <c r="A26" s="70"/>
      <c r="B26" s="43"/>
      <c r="C26" s="43"/>
      <c r="D26" s="43"/>
      <c r="E26" s="43"/>
      <c r="F26" s="43"/>
      <c r="G26" s="46"/>
      <c r="H26" s="71"/>
    </row>
    <row r="27" spans="1:8" ht="22.9" customHeight="1">
      <c r="A27" s="70"/>
      <c r="B27" s="43"/>
      <c r="C27" s="43"/>
      <c r="D27" s="43"/>
      <c r="E27" s="43"/>
      <c r="F27" s="43"/>
      <c r="G27" s="46"/>
      <c r="H27" s="71"/>
    </row>
    <row r="28" spans="1:8" ht="22.9" customHeight="1">
      <c r="A28" s="70"/>
      <c r="B28" s="43"/>
      <c r="C28" s="43"/>
      <c r="D28" s="43"/>
      <c r="E28" s="43"/>
      <c r="F28" s="43"/>
      <c r="G28" s="46"/>
      <c r="H28" s="71"/>
    </row>
    <row r="29" spans="1:8" ht="22.9" customHeight="1">
      <c r="A29" s="70"/>
      <c r="B29" s="43"/>
      <c r="C29" s="43"/>
      <c r="D29" s="43"/>
      <c r="E29" s="43"/>
      <c r="F29" s="43"/>
      <c r="G29" s="46"/>
      <c r="H29" s="71"/>
    </row>
    <row r="30" spans="1:8" ht="22.9" customHeight="1">
      <c r="A30" s="70"/>
      <c r="B30" s="43"/>
      <c r="C30" s="43"/>
      <c r="D30" s="43"/>
      <c r="E30" s="43"/>
      <c r="F30" s="43"/>
      <c r="G30" s="46"/>
      <c r="H30" s="71"/>
    </row>
    <row r="31" spans="1:8" ht="22.9" customHeight="1">
      <c r="A31" s="70"/>
      <c r="B31" s="43"/>
      <c r="C31" s="43"/>
      <c r="D31" s="43"/>
      <c r="E31" s="43"/>
      <c r="F31" s="43"/>
      <c r="G31" s="46"/>
      <c r="H31" s="71"/>
    </row>
    <row r="32" spans="1:8" ht="22.9" customHeight="1">
      <c r="A32" s="70"/>
      <c r="B32" s="43"/>
      <c r="C32" s="43"/>
      <c r="D32" s="43"/>
      <c r="E32" s="43"/>
      <c r="F32" s="43"/>
      <c r="G32" s="46"/>
      <c r="H32" s="71"/>
    </row>
    <row r="33" spans="1:8" ht="22.9" customHeight="1">
      <c r="A33" s="67"/>
      <c r="B33" s="47"/>
      <c r="C33" s="47"/>
      <c r="D33" s="47"/>
      <c r="E33" s="47"/>
      <c r="F33" s="47" t="s">
        <v>22</v>
      </c>
      <c r="G33" s="48"/>
      <c r="H33" s="68"/>
    </row>
    <row r="34" spans="1:8" ht="22.9" customHeight="1">
      <c r="A34" s="67"/>
      <c r="B34" s="47"/>
      <c r="C34" s="47"/>
      <c r="D34" s="47"/>
      <c r="E34" s="47"/>
      <c r="F34" s="47" t="s">
        <v>22</v>
      </c>
      <c r="G34" s="48"/>
      <c r="H34" s="68"/>
    </row>
    <row r="35" spans="1:8" ht="22.9" customHeight="1">
      <c r="A35" s="67"/>
      <c r="B35" s="47"/>
      <c r="C35" s="47"/>
      <c r="D35" s="47"/>
      <c r="E35" s="47"/>
      <c r="F35" s="47" t="s">
        <v>147</v>
      </c>
      <c r="G35" s="48"/>
      <c r="H35" s="69"/>
    </row>
    <row r="36" spans="1:8" ht="22.9" customHeight="1">
      <c r="A36" s="67"/>
      <c r="B36" s="47"/>
      <c r="C36" s="47"/>
      <c r="D36" s="47"/>
      <c r="E36" s="47"/>
      <c r="F36" s="47" t="s">
        <v>273</v>
      </c>
      <c r="G36" s="48"/>
      <c r="H36" s="69"/>
    </row>
    <row r="37" spans="1:8" ht="9.75" customHeight="1">
      <c r="A37" s="74"/>
      <c r="B37" s="75"/>
      <c r="C37" s="75"/>
      <c r="D37" s="75"/>
      <c r="E37" s="75"/>
      <c r="F37" s="74"/>
      <c r="G37" s="74"/>
      <c r="H37" s="76"/>
    </row>
  </sheetData>
  <mergeCells count="6">
    <mergeCell ref="B2:G2"/>
    <mergeCell ref="B3:F3"/>
    <mergeCell ref="B4:D4"/>
    <mergeCell ref="E4:E5"/>
    <mergeCell ref="F4:F5"/>
    <mergeCell ref="G4:G5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pane ySplit="6" topLeftCell="A7" activePane="bottomLeft" state="frozen"/>
      <selection pane="bottomLeft" activeCell="H26" sqref="H26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38"/>
      <c r="B1" s="2" t="s">
        <v>274</v>
      </c>
      <c r="C1" s="39"/>
      <c r="D1" s="40"/>
      <c r="E1" s="40"/>
      <c r="F1" s="40"/>
      <c r="G1" s="40"/>
      <c r="H1" s="40"/>
      <c r="I1" s="50"/>
      <c r="J1" s="42"/>
    </row>
    <row r="2" spans="1:10" ht="22.9" customHeight="1">
      <c r="A2" s="38"/>
      <c r="B2" s="136" t="s">
        <v>275</v>
      </c>
      <c r="C2" s="136"/>
      <c r="D2" s="136"/>
      <c r="E2" s="136"/>
      <c r="F2" s="136"/>
      <c r="G2" s="136"/>
      <c r="H2" s="136"/>
      <c r="I2" s="136"/>
      <c r="J2" s="42" t="s">
        <v>3</v>
      </c>
    </row>
    <row r="3" spans="1:10" ht="19.5" customHeight="1">
      <c r="A3" s="41"/>
      <c r="B3" s="137" t="s">
        <v>771</v>
      </c>
      <c r="C3" s="137"/>
      <c r="D3" s="51"/>
      <c r="E3" s="51"/>
      <c r="F3" s="51"/>
      <c r="G3" s="51"/>
      <c r="H3" s="51"/>
      <c r="I3" s="51" t="s">
        <v>5</v>
      </c>
      <c r="J3" s="52"/>
    </row>
    <row r="4" spans="1:10" ht="24.4" customHeight="1">
      <c r="A4" s="42"/>
      <c r="B4" s="127" t="s">
        <v>276</v>
      </c>
      <c r="C4" s="127" t="s">
        <v>70</v>
      </c>
      <c r="D4" s="127" t="s">
        <v>277</v>
      </c>
      <c r="E4" s="127"/>
      <c r="F4" s="127"/>
      <c r="G4" s="127"/>
      <c r="H4" s="127"/>
      <c r="I4" s="127"/>
      <c r="J4" s="53"/>
    </row>
    <row r="5" spans="1:10" ht="24.4" customHeight="1">
      <c r="A5" s="44"/>
      <c r="B5" s="127"/>
      <c r="C5" s="127"/>
      <c r="D5" s="127" t="s">
        <v>58</v>
      </c>
      <c r="E5" s="131" t="s">
        <v>278</v>
      </c>
      <c r="F5" s="127" t="s">
        <v>279</v>
      </c>
      <c r="G5" s="127"/>
      <c r="H5" s="127"/>
      <c r="I5" s="127" t="s">
        <v>192</v>
      </c>
      <c r="J5" s="53"/>
    </row>
    <row r="6" spans="1:10" ht="24.4" customHeight="1">
      <c r="A6" s="44"/>
      <c r="B6" s="127"/>
      <c r="C6" s="127"/>
      <c r="D6" s="127"/>
      <c r="E6" s="131"/>
      <c r="F6" s="43" t="s">
        <v>178</v>
      </c>
      <c r="G6" s="43" t="s">
        <v>280</v>
      </c>
      <c r="H6" s="43" t="s">
        <v>281</v>
      </c>
      <c r="I6" s="127"/>
      <c r="J6" s="54"/>
    </row>
    <row r="7" spans="1:10" ht="22.9" customHeight="1">
      <c r="A7" s="45"/>
      <c r="B7" s="43"/>
      <c r="C7" s="43" t="s">
        <v>71</v>
      </c>
      <c r="D7" s="46">
        <v>18.079999999999998</v>
      </c>
      <c r="E7" s="46"/>
      <c r="F7" s="46">
        <v>17.5</v>
      </c>
      <c r="G7" s="46"/>
      <c r="H7" s="46">
        <v>17.5</v>
      </c>
      <c r="I7" s="46">
        <v>0.57999999999999996</v>
      </c>
      <c r="J7" s="55"/>
    </row>
    <row r="8" spans="1:10" ht="22.9" customHeight="1">
      <c r="A8" s="45"/>
      <c r="B8" s="43">
        <v>124001</v>
      </c>
      <c r="C8" s="58" t="s">
        <v>72</v>
      </c>
      <c r="D8" s="48">
        <v>0.5</v>
      </c>
      <c r="E8" s="48"/>
      <c r="F8" s="48"/>
      <c r="G8" s="48"/>
      <c r="H8" s="48"/>
      <c r="I8" s="48">
        <v>0.5</v>
      </c>
      <c r="J8" s="55"/>
    </row>
    <row r="9" spans="1:10" ht="22.9" customHeight="1">
      <c r="A9" s="42"/>
      <c r="B9" s="43">
        <v>124002</v>
      </c>
      <c r="C9" s="58" t="s">
        <v>73</v>
      </c>
      <c r="D9" s="48">
        <f>E9+F9+I9</f>
        <v>10.08</v>
      </c>
      <c r="E9" s="48"/>
      <c r="F9" s="48">
        <f>G9+H9</f>
        <v>10</v>
      </c>
      <c r="G9" s="48"/>
      <c r="H9" s="48">
        <v>10</v>
      </c>
      <c r="I9" s="48">
        <v>0.08</v>
      </c>
      <c r="J9" s="54"/>
    </row>
    <row r="10" spans="1:10" ht="22.9" customHeight="1">
      <c r="A10" s="45"/>
      <c r="B10" s="43">
        <v>124003</v>
      </c>
      <c r="C10" s="58" t="s">
        <v>74</v>
      </c>
      <c r="D10" s="48">
        <v>5</v>
      </c>
      <c r="E10" s="48"/>
      <c r="F10" s="48">
        <v>5</v>
      </c>
      <c r="G10" s="48"/>
      <c r="H10" s="48">
        <v>5</v>
      </c>
      <c r="I10" s="48"/>
      <c r="J10" s="55"/>
    </row>
    <row r="11" spans="1:10" ht="22.9" customHeight="1">
      <c r="A11" s="45"/>
      <c r="B11" s="43">
        <v>124004</v>
      </c>
      <c r="C11" s="58" t="s">
        <v>75</v>
      </c>
      <c r="D11" s="48">
        <v>2.5</v>
      </c>
      <c r="E11" s="48"/>
      <c r="F11" s="48">
        <v>2.5</v>
      </c>
      <c r="G11" s="48"/>
      <c r="H11" s="48">
        <v>2.5</v>
      </c>
      <c r="I11" s="48">
        <v>0</v>
      </c>
      <c r="J11" s="55"/>
    </row>
    <row r="12" spans="1:10" ht="22.9" customHeight="1">
      <c r="A12" s="45"/>
      <c r="B12" s="43"/>
      <c r="C12" s="43"/>
      <c r="D12" s="46"/>
      <c r="E12" s="46"/>
      <c r="F12" s="46"/>
      <c r="G12" s="46"/>
      <c r="H12" s="46"/>
      <c r="I12" s="46"/>
      <c r="J12" s="55"/>
    </row>
    <row r="13" spans="1:10" ht="22.9" customHeight="1">
      <c r="A13" s="45"/>
      <c r="B13" s="43"/>
      <c r="C13" s="43"/>
      <c r="D13" s="46"/>
      <c r="E13" s="46"/>
      <c r="F13" s="46"/>
      <c r="G13" s="46"/>
      <c r="H13" s="46"/>
      <c r="I13" s="46"/>
      <c r="J13" s="55"/>
    </row>
    <row r="14" spans="1:10" ht="22.9" customHeight="1">
      <c r="A14" s="45"/>
      <c r="B14" s="43"/>
      <c r="C14" s="43"/>
      <c r="D14" s="46"/>
      <c r="E14" s="46"/>
      <c r="F14" s="46"/>
      <c r="G14" s="46"/>
      <c r="H14" s="46"/>
      <c r="I14" s="46"/>
      <c r="J14" s="55"/>
    </row>
    <row r="15" spans="1:10" ht="22.9" customHeight="1">
      <c r="A15" s="45"/>
      <c r="B15" s="43"/>
      <c r="C15" s="43"/>
      <c r="D15" s="46"/>
      <c r="E15" s="46"/>
      <c r="F15" s="46"/>
      <c r="G15" s="46"/>
      <c r="H15" s="46"/>
      <c r="I15" s="46"/>
      <c r="J15" s="55"/>
    </row>
    <row r="16" spans="1:10" ht="22.9" customHeight="1">
      <c r="A16" s="45"/>
      <c r="B16" s="43"/>
      <c r="C16" s="43"/>
      <c r="D16" s="46"/>
      <c r="E16" s="46"/>
      <c r="F16" s="46"/>
      <c r="G16" s="46"/>
      <c r="H16" s="46"/>
      <c r="I16" s="46"/>
      <c r="J16" s="55"/>
    </row>
    <row r="17" spans="1:10" ht="22.9" customHeight="1">
      <c r="A17" s="45"/>
      <c r="B17" s="43"/>
      <c r="C17" s="43"/>
      <c r="D17" s="46"/>
      <c r="E17" s="46"/>
      <c r="F17" s="46"/>
      <c r="G17" s="46"/>
      <c r="H17" s="46"/>
      <c r="I17" s="46"/>
      <c r="J17" s="55"/>
    </row>
    <row r="18" spans="1:10" ht="22.9" customHeight="1">
      <c r="A18" s="45"/>
      <c r="B18" s="43"/>
      <c r="C18" s="43"/>
      <c r="D18" s="46"/>
      <c r="E18" s="46"/>
      <c r="F18" s="46"/>
      <c r="G18" s="46"/>
      <c r="H18" s="46"/>
      <c r="I18" s="46"/>
      <c r="J18" s="55"/>
    </row>
    <row r="19" spans="1:10" ht="22.9" customHeight="1">
      <c r="A19" s="45"/>
      <c r="B19" s="43"/>
      <c r="C19" s="43"/>
      <c r="D19" s="46"/>
      <c r="E19" s="46"/>
      <c r="F19" s="46"/>
      <c r="G19" s="46"/>
      <c r="H19" s="46"/>
      <c r="I19" s="46"/>
      <c r="J19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12" sqref="F12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38"/>
      <c r="B1" s="2" t="s">
        <v>282</v>
      </c>
      <c r="C1" s="2"/>
      <c r="D1" s="2"/>
      <c r="E1" s="39"/>
      <c r="F1" s="39"/>
      <c r="G1" s="40"/>
      <c r="H1" s="40"/>
      <c r="I1" s="50"/>
      <c r="J1" s="42"/>
    </row>
    <row r="2" spans="1:10" ht="22.9" customHeight="1">
      <c r="A2" s="38"/>
      <c r="B2" s="136" t="s">
        <v>283</v>
      </c>
      <c r="C2" s="136"/>
      <c r="D2" s="136"/>
      <c r="E2" s="136"/>
      <c r="F2" s="136"/>
      <c r="G2" s="136"/>
      <c r="H2" s="136"/>
      <c r="I2" s="136"/>
      <c r="J2" s="42" t="s">
        <v>3</v>
      </c>
    </row>
    <row r="3" spans="1:10" ht="19.5" customHeight="1">
      <c r="A3" s="41"/>
      <c r="B3" s="137" t="s">
        <v>771</v>
      </c>
      <c r="C3" s="137"/>
      <c r="D3" s="137"/>
      <c r="E3" s="137"/>
      <c r="F3" s="137"/>
      <c r="G3" s="41"/>
      <c r="H3" s="41"/>
      <c r="I3" s="51" t="s">
        <v>5</v>
      </c>
      <c r="J3" s="52"/>
    </row>
    <row r="4" spans="1:10" ht="24.4" customHeight="1">
      <c r="A4" s="42"/>
      <c r="B4" s="127" t="s">
        <v>8</v>
      </c>
      <c r="C4" s="127"/>
      <c r="D4" s="127"/>
      <c r="E4" s="127"/>
      <c r="F4" s="127"/>
      <c r="G4" s="127" t="s">
        <v>284</v>
      </c>
      <c r="H4" s="127"/>
      <c r="I4" s="127"/>
      <c r="J4" s="53"/>
    </row>
    <row r="5" spans="1:10" ht="24.4" customHeight="1">
      <c r="A5" s="44"/>
      <c r="B5" s="127" t="s">
        <v>83</v>
      </c>
      <c r="C5" s="127"/>
      <c r="D5" s="127"/>
      <c r="E5" s="127" t="s">
        <v>69</v>
      </c>
      <c r="F5" s="127" t="s">
        <v>70</v>
      </c>
      <c r="G5" s="127" t="s">
        <v>58</v>
      </c>
      <c r="H5" s="127" t="s">
        <v>79</v>
      </c>
      <c r="I5" s="127" t="s">
        <v>80</v>
      </c>
      <c r="J5" s="53"/>
    </row>
    <row r="6" spans="1:10" ht="24.4" customHeight="1">
      <c r="A6" s="44"/>
      <c r="B6" s="43" t="s">
        <v>84</v>
      </c>
      <c r="C6" s="43" t="s">
        <v>85</v>
      </c>
      <c r="D6" s="43" t="s">
        <v>86</v>
      </c>
      <c r="E6" s="127"/>
      <c r="F6" s="127"/>
      <c r="G6" s="127"/>
      <c r="H6" s="127"/>
      <c r="I6" s="127"/>
      <c r="J6" s="54"/>
    </row>
    <row r="7" spans="1:10" ht="22.9" customHeight="1">
      <c r="A7" s="45"/>
      <c r="B7" s="43"/>
      <c r="C7" s="43"/>
      <c r="D7" s="43"/>
      <c r="E7" s="43"/>
      <c r="F7" s="43" t="s">
        <v>71</v>
      </c>
      <c r="G7" s="46"/>
      <c r="H7" s="46"/>
      <c r="I7" s="46"/>
      <c r="J7" s="55"/>
    </row>
    <row r="8" spans="1:10" ht="22.9" customHeight="1">
      <c r="A8" s="45"/>
      <c r="B8" s="43"/>
      <c r="C8" s="43"/>
      <c r="D8" s="43"/>
      <c r="E8" s="43"/>
      <c r="F8" s="43"/>
      <c r="G8" s="46"/>
      <c r="H8" s="46"/>
      <c r="I8" s="46"/>
      <c r="J8" s="55"/>
    </row>
    <row r="9" spans="1:10" ht="22.9" customHeight="1">
      <c r="A9" s="45"/>
      <c r="B9" s="43"/>
      <c r="C9" s="43"/>
      <c r="D9" s="43"/>
      <c r="E9" s="43"/>
      <c r="F9" s="43"/>
      <c r="G9" s="46"/>
      <c r="H9" s="46"/>
      <c r="I9" s="46"/>
      <c r="J9" s="55"/>
    </row>
    <row r="10" spans="1:10" ht="22.9" customHeight="1">
      <c r="A10" s="45"/>
      <c r="B10" s="43"/>
      <c r="C10" s="43"/>
      <c r="D10" s="43"/>
      <c r="E10" s="43"/>
      <c r="F10" s="43"/>
      <c r="G10" s="46"/>
      <c r="H10" s="46"/>
      <c r="I10" s="46"/>
      <c r="J10" s="55"/>
    </row>
    <row r="11" spans="1:10" ht="22.9" customHeight="1">
      <c r="A11" s="45"/>
      <c r="B11" s="43"/>
      <c r="C11" s="43"/>
      <c r="D11" s="43"/>
      <c r="E11" s="43"/>
      <c r="F11" s="43"/>
      <c r="G11" s="46"/>
      <c r="H11" s="46"/>
      <c r="I11" s="46"/>
      <c r="J11" s="55"/>
    </row>
    <row r="12" spans="1:10" ht="22.9" customHeight="1">
      <c r="A12" s="45"/>
      <c r="B12" s="43"/>
      <c r="C12" s="43"/>
      <c r="D12" s="43"/>
      <c r="E12" s="43"/>
      <c r="F12" s="43"/>
      <c r="G12" s="46"/>
      <c r="H12" s="46"/>
      <c r="I12" s="46"/>
      <c r="J12" s="55"/>
    </row>
    <row r="13" spans="1:10" ht="22.9" customHeight="1">
      <c r="A13" s="45"/>
      <c r="B13" s="43"/>
      <c r="C13" s="43"/>
      <c r="D13" s="43"/>
      <c r="E13" s="43"/>
      <c r="F13" s="43"/>
      <c r="G13" s="46"/>
      <c r="H13" s="46"/>
      <c r="I13" s="46"/>
      <c r="J13" s="55"/>
    </row>
    <row r="14" spans="1:10" ht="22.9" customHeight="1">
      <c r="A14" s="45"/>
      <c r="B14" s="43"/>
      <c r="C14" s="43"/>
      <c r="D14" s="43"/>
      <c r="E14" s="43"/>
      <c r="F14" s="43"/>
      <c r="G14" s="46"/>
      <c r="H14" s="46"/>
      <c r="I14" s="46"/>
      <c r="J14" s="55"/>
    </row>
    <row r="15" spans="1:10" ht="22.9" customHeight="1">
      <c r="A15" s="45"/>
      <c r="B15" s="43"/>
      <c r="C15" s="43"/>
      <c r="D15" s="43"/>
      <c r="E15" s="43"/>
      <c r="F15" s="43"/>
      <c r="G15" s="46"/>
      <c r="H15" s="46"/>
      <c r="I15" s="46"/>
      <c r="J15" s="55"/>
    </row>
    <row r="16" spans="1:10" ht="22.9" customHeight="1">
      <c r="A16" s="44"/>
      <c r="B16" s="47"/>
      <c r="C16" s="47"/>
      <c r="D16" s="47"/>
      <c r="E16" s="47"/>
      <c r="F16" s="47" t="s">
        <v>22</v>
      </c>
      <c r="G16" s="48"/>
      <c r="H16" s="48"/>
      <c r="I16" s="48"/>
      <c r="J16" s="53"/>
    </row>
    <row r="17" spans="1:10" ht="22.9" customHeight="1">
      <c r="A17" s="44"/>
      <c r="B17" s="47"/>
      <c r="C17" s="47"/>
      <c r="D17" s="47"/>
      <c r="E17" s="47"/>
      <c r="F17" s="47" t="s">
        <v>22</v>
      </c>
      <c r="G17" s="48"/>
      <c r="H17" s="48"/>
      <c r="I17" s="48"/>
      <c r="J17" s="53"/>
    </row>
    <row r="18" spans="1:10" ht="30" customHeight="1">
      <c r="B18" s="174" t="s">
        <v>773</v>
      </c>
      <c r="C18" s="173"/>
      <c r="D18" s="173"/>
      <c r="E18" s="173"/>
      <c r="F18" s="173"/>
      <c r="G18" s="173"/>
      <c r="H18" s="173"/>
      <c r="I18" s="173"/>
    </row>
  </sheetData>
  <mergeCells count="11">
    <mergeCell ref="B18:I18"/>
    <mergeCell ref="E5:E6"/>
    <mergeCell ref="F5:F6"/>
    <mergeCell ref="G5:G6"/>
    <mergeCell ref="H5:H6"/>
    <mergeCell ref="I5:I6"/>
    <mergeCell ref="B2:I2"/>
    <mergeCell ref="B3:F3"/>
    <mergeCell ref="B4:F4"/>
    <mergeCell ref="G4:I4"/>
    <mergeCell ref="B5:D5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D24" sqref="D24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38"/>
      <c r="B1" s="2" t="s">
        <v>285</v>
      </c>
      <c r="C1" s="39"/>
      <c r="D1" s="40"/>
      <c r="E1" s="40"/>
      <c r="F1" s="40"/>
      <c r="G1" s="40"/>
      <c r="H1" s="40"/>
      <c r="I1" s="50"/>
      <c r="J1" s="42"/>
    </row>
    <row r="2" spans="1:10" ht="22.9" customHeight="1">
      <c r="A2" s="38"/>
      <c r="B2" s="136" t="s">
        <v>286</v>
      </c>
      <c r="C2" s="136"/>
      <c r="D2" s="136"/>
      <c r="E2" s="136"/>
      <c r="F2" s="136"/>
      <c r="G2" s="136"/>
      <c r="H2" s="136"/>
      <c r="I2" s="136"/>
      <c r="J2" s="42" t="s">
        <v>3</v>
      </c>
    </row>
    <row r="3" spans="1:10" ht="19.5" customHeight="1">
      <c r="A3" s="41"/>
      <c r="B3" s="137" t="s">
        <v>771</v>
      </c>
      <c r="C3" s="137"/>
      <c r="D3" s="51"/>
      <c r="E3" s="51"/>
      <c r="F3" s="51"/>
      <c r="G3" s="51"/>
      <c r="H3" s="51"/>
      <c r="I3" s="51" t="s">
        <v>5</v>
      </c>
      <c r="J3" s="52"/>
    </row>
    <row r="4" spans="1:10" ht="24.4" customHeight="1">
      <c r="A4" s="42"/>
      <c r="B4" s="127" t="s">
        <v>276</v>
      </c>
      <c r="C4" s="127" t="s">
        <v>70</v>
      </c>
      <c r="D4" s="127" t="s">
        <v>277</v>
      </c>
      <c r="E4" s="127"/>
      <c r="F4" s="127"/>
      <c r="G4" s="127"/>
      <c r="H4" s="127"/>
      <c r="I4" s="127"/>
      <c r="J4" s="53"/>
    </row>
    <row r="5" spans="1:10" ht="24.4" customHeight="1">
      <c r="A5" s="44"/>
      <c r="B5" s="127"/>
      <c r="C5" s="127"/>
      <c r="D5" s="127" t="s">
        <v>58</v>
      </c>
      <c r="E5" s="131" t="s">
        <v>278</v>
      </c>
      <c r="F5" s="127" t="s">
        <v>279</v>
      </c>
      <c r="G5" s="127"/>
      <c r="H5" s="127"/>
      <c r="I5" s="127" t="s">
        <v>192</v>
      </c>
      <c r="J5" s="53"/>
    </row>
    <row r="6" spans="1:10" ht="24.4" customHeight="1">
      <c r="A6" s="44"/>
      <c r="B6" s="127"/>
      <c r="C6" s="127"/>
      <c r="D6" s="127"/>
      <c r="E6" s="131"/>
      <c r="F6" s="43" t="s">
        <v>178</v>
      </c>
      <c r="G6" s="43" t="s">
        <v>280</v>
      </c>
      <c r="H6" s="43" t="s">
        <v>281</v>
      </c>
      <c r="I6" s="127"/>
      <c r="J6" s="54"/>
    </row>
    <row r="7" spans="1:10" ht="22.9" customHeight="1">
      <c r="A7" s="45"/>
      <c r="B7" s="43"/>
      <c r="C7" s="43" t="s">
        <v>71</v>
      </c>
      <c r="D7" s="46"/>
      <c r="E7" s="46"/>
      <c r="F7" s="46"/>
      <c r="G7" s="46"/>
      <c r="H7" s="46"/>
      <c r="I7" s="46"/>
      <c r="J7" s="55"/>
    </row>
    <row r="8" spans="1:10" ht="22.9" customHeight="1">
      <c r="A8" s="45"/>
      <c r="B8" s="43"/>
      <c r="C8" s="43"/>
      <c r="D8" s="46"/>
      <c r="E8" s="46"/>
      <c r="F8" s="46"/>
      <c r="G8" s="46"/>
      <c r="H8" s="46"/>
      <c r="I8" s="46"/>
      <c r="J8" s="55"/>
    </row>
    <row r="9" spans="1:10" ht="22.9" customHeight="1">
      <c r="A9" s="45"/>
      <c r="B9" s="43"/>
      <c r="C9" s="43"/>
      <c r="D9" s="46"/>
      <c r="E9" s="46"/>
      <c r="F9" s="46"/>
      <c r="G9" s="46"/>
      <c r="H9" s="46"/>
      <c r="I9" s="46"/>
      <c r="J9" s="55"/>
    </row>
    <row r="10" spans="1:10" ht="22.9" customHeight="1">
      <c r="A10" s="45"/>
      <c r="B10" s="43"/>
      <c r="C10" s="43"/>
      <c r="D10" s="46"/>
      <c r="E10" s="46"/>
      <c r="F10" s="46"/>
      <c r="G10" s="46"/>
      <c r="H10" s="46"/>
      <c r="I10" s="46"/>
      <c r="J10" s="55"/>
    </row>
    <row r="11" spans="1:10" ht="22.9" customHeight="1">
      <c r="A11" s="45"/>
      <c r="B11" s="43"/>
      <c r="C11" s="43"/>
      <c r="D11" s="46"/>
      <c r="E11" s="46"/>
      <c r="F11" s="46"/>
      <c r="G11" s="46"/>
      <c r="H11" s="46"/>
      <c r="I11" s="46"/>
      <c r="J11" s="55"/>
    </row>
    <row r="12" spans="1:10" ht="22.9" customHeight="1">
      <c r="A12" s="45"/>
      <c r="B12" s="43"/>
      <c r="C12" s="43"/>
      <c r="D12" s="46"/>
      <c r="E12" s="46"/>
      <c r="F12" s="46"/>
      <c r="G12" s="46"/>
      <c r="H12" s="46"/>
      <c r="I12" s="46"/>
      <c r="J12" s="55"/>
    </row>
    <row r="13" spans="1:10" ht="22.9" customHeight="1">
      <c r="A13" s="45"/>
      <c r="B13" s="43"/>
      <c r="C13" s="43"/>
      <c r="D13" s="46"/>
      <c r="E13" s="46"/>
      <c r="F13" s="46"/>
      <c r="G13" s="46"/>
      <c r="H13" s="46"/>
      <c r="I13" s="46"/>
      <c r="J13" s="55"/>
    </row>
    <row r="14" spans="1:10" ht="22.9" customHeight="1">
      <c r="A14" s="45"/>
      <c r="B14" s="43"/>
      <c r="C14" s="43"/>
      <c r="D14" s="46"/>
      <c r="E14" s="46"/>
      <c r="F14" s="46"/>
      <c r="G14" s="46"/>
      <c r="H14" s="46"/>
      <c r="I14" s="46"/>
      <c r="J14" s="55"/>
    </row>
    <row r="15" spans="1:10" ht="22.9" customHeight="1">
      <c r="A15" s="45"/>
      <c r="B15" s="43"/>
      <c r="C15" s="43"/>
      <c r="D15" s="46"/>
      <c r="E15" s="46"/>
      <c r="F15" s="46"/>
      <c r="G15" s="46"/>
      <c r="H15" s="46"/>
      <c r="I15" s="46"/>
      <c r="J15" s="55"/>
    </row>
    <row r="16" spans="1:10" ht="22.9" customHeight="1">
      <c r="A16" s="45"/>
      <c r="B16" s="43"/>
      <c r="C16" s="43"/>
      <c r="D16" s="46"/>
      <c r="E16" s="46"/>
      <c r="F16" s="46"/>
      <c r="G16" s="46"/>
      <c r="H16" s="46"/>
      <c r="I16" s="46"/>
      <c r="J16" s="55"/>
    </row>
    <row r="17" spans="1:10" ht="22.9" customHeight="1">
      <c r="A17" s="45"/>
      <c r="B17" s="43"/>
      <c r="C17" s="43"/>
      <c r="D17" s="46"/>
      <c r="E17" s="46"/>
      <c r="F17" s="46"/>
      <c r="G17" s="46"/>
      <c r="H17" s="46"/>
      <c r="I17" s="46"/>
      <c r="J17" s="55"/>
    </row>
    <row r="18" spans="1:10" ht="21" customHeight="1">
      <c r="B18" s="174" t="s">
        <v>774</v>
      </c>
      <c r="C18" s="173"/>
      <c r="D18" s="173"/>
      <c r="E18" s="173"/>
      <c r="F18" s="173"/>
      <c r="G18" s="173"/>
      <c r="H18" s="173"/>
      <c r="I18" s="173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15" sqref="F15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38"/>
      <c r="B1" s="2" t="s">
        <v>287</v>
      </c>
      <c r="C1" s="2"/>
      <c r="D1" s="2"/>
      <c r="E1" s="39"/>
      <c r="F1" s="39"/>
      <c r="G1" s="40"/>
      <c r="H1" s="40"/>
      <c r="I1" s="50"/>
      <c r="J1" s="42"/>
    </row>
    <row r="2" spans="1:10" ht="22.9" customHeight="1">
      <c r="A2" s="38"/>
      <c r="B2" s="136" t="s">
        <v>288</v>
      </c>
      <c r="C2" s="136"/>
      <c r="D2" s="136"/>
      <c r="E2" s="136"/>
      <c r="F2" s="136"/>
      <c r="G2" s="136"/>
      <c r="H2" s="136"/>
      <c r="I2" s="136"/>
      <c r="J2" s="42" t="s">
        <v>3</v>
      </c>
    </row>
    <row r="3" spans="1:10" ht="19.5" customHeight="1">
      <c r="A3" s="41"/>
      <c r="B3" s="137" t="s">
        <v>771</v>
      </c>
      <c r="C3" s="137"/>
      <c r="D3" s="137"/>
      <c r="E3" s="137"/>
      <c r="F3" s="137"/>
      <c r="G3" s="41"/>
      <c r="H3" s="41"/>
      <c r="I3" s="51" t="s">
        <v>5</v>
      </c>
      <c r="J3" s="52"/>
    </row>
    <row r="4" spans="1:10" ht="24.4" customHeight="1">
      <c r="A4" s="42"/>
      <c r="B4" s="127" t="s">
        <v>8</v>
      </c>
      <c r="C4" s="127"/>
      <c r="D4" s="127"/>
      <c r="E4" s="127"/>
      <c r="F4" s="127"/>
      <c r="G4" s="127" t="s">
        <v>289</v>
      </c>
      <c r="H4" s="127"/>
      <c r="I4" s="127"/>
      <c r="J4" s="53"/>
    </row>
    <row r="5" spans="1:10" ht="24.4" customHeight="1">
      <c r="A5" s="44"/>
      <c r="B5" s="127" t="s">
        <v>83</v>
      </c>
      <c r="C5" s="127"/>
      <c r="D5" s="127"/>
      <c r="E5" s="127" t="s">
        <v>69</v>
      </c>
      <c r="F5" s="127" t="s">
        <v>70</v>
      </c>
      <c r="G5" s="127" t="s">
        <v>58</v>
      </c>
      <c r="H5" s="127" t="s">
        <v>79</v>
      </c>
      <c r="I5" s="127" t="s">
        <v>80</v>
      </c>
      <c r="J5" s="53"/>
    </row>
    <row r="6" spans="1:10" ht="24.4" customHeight="1">
      <c r="A6" s="44"/>
      <c r="B6" s="43" t="s">
        <v>84</v>
      </c>
      <c r="C6" s="43" t="s">
        <v>85</v>
      </c>
      <c r="D6" s="43" t="s">
        <v>86</v>
      </c>
      <c r="E6" s="127"/>
      <c r="F6" s="127"/>
      <c r="G6" s="127"/>
      <c r="H6" s="127"/>
      <c r="I6" s="127"/>
      <c r="J6" s="54"/>
    </row>
    <row r="7" spans="1:10" ht="22.9" customHeight="1">
      <c r="A7" s="45"/>
      <c r="B7" s="43"/>
      <c r="C7" s="43"/>
      <c r="D7" s="43"/>
      <c r="E7" s="43"/>
      <c r="F7" s="43" t="s">
        <v>71</v>
      </c>
      <c r="G7" s="46"/>
      <c r="H7" s="46"/>
      <c r="I7" s="46"/>
      <c r="J7" s="55"/>
    </row>
    <row r="8" spans="1:10" ht="22.9" customHeight="1">
      <c r="A8" s="44"/>
      <c r="B8" s="47"/>
      <c r="C8" s="47"/>
      <c r="D8" s="47"/>
      <c r="E8" s="47"/>
      <c r="F8" s="47" t="s">
        <v>22</v>
      </c>
      <c r="G8" s="48"/>
      <c r="H8" s="48"/>
      <c r="I8" s="48"/>
      <c r="J8" s="53"/>
    </row>
    <row r="9" spans="1:10" ht="22.9" customHeight="1">
      <c r="A9" s="44"/>
      <c r="B9" s="47"/>
      <c r="C9" s="47"/>
      <c r="D9" s="47"/>
      <c r="E9" s="47"/>
      <c r="F9" s="47"/>
      <c r="G9" s="48"/>
      <c r="H9" s="48"/>
      <c r="I9" s="48"/>
      <c r="J9" s="53"/>
    </row>
    <row r="10" spans="1:10" ht="22.9" customHeight="1">
      <c r="A10" s="44"/>
      <c r="B10" s="47"/>
      <c r="C10" s="47"/>
      <c r="D10" s="47"/>
      <c r="E10" s="47"/>
      <c r="F10" s="47"/>
      <c r="G10" s="48"/>
      <c r="H10" s="48"/>
      <c r="I10" s="48"/>
      <c r="J10" s="53"/>
    </row>
    <row r="11" spans="1:10" ht="22.9" customHeight="1">
      <c r="A11" s="44"/>
      <c r="B11" s="47"/>
      <c r="C11" s="47"/>
      <c r="D11" s="47"/>
      <c r="E11" s="47"/>
      <c r="F11" s="47"/>
      <c r="G11" s="48"/>
      <c r="H11" s="48"/>
      <c r="I11" s="48"/>
      <c r="J11" s="53"/>
    </row>
    <row r="12" spans="1:10" ht="22.9" customHeight="1">
      <c r="A12" s="44"/>
      <c r="B12" s="47"/>
      <c r="C12" s="47"/>
      <c r="D12" s="47"/>
      <c r="E12" s="47"/>
      <c r="F12" s="47"/>
      <c r="G12" s="48"/>
      <c r="H12" s="48"/>
      <c r="I12" s="48"/>
      <c r="J12" s="53"/>
    </row>
    <row r="13" spans="1:10" ht="22.9" customHeight="1">
      <c r="A13" s="44"/>
      <c r="B13" s="47"/>
      <c r="C13" s="47"/>
      <c r="D13" s="47"/>
      <c r="E13" s="47"/>
      <c r="F13" s="47"/>
      <c r="G13" s="48"/>
      <c r="H13" s="48"/>
      <c r="I13" s="48"/>
      <c r="J13" s="53"/>
    </row>
    <row r="14" spans="1:10" ht="22.9" customHeight="1">
      <c r="A14" s="44"/>
      <c r="B14" s="47"/>
      <c r="C14" s="47"/>
      <c r="D14" s="47"/>
      <c r="E14" s="47"/>
      <c r="F14" s="47"/>
      <c r="G14" s="48"/>
      <c r="H14" s="48"/>
      <c r="I14" s="48"/>
      <c r="J14" s="53"/>
    </row>
    <row r="15" spans="1:10" ht="22.9" customHeight="1">
      <c r="A15" s="44"/>
      <c r="B15" s="47"/>
      <c r="C15" s="47"/>
      <c r="D15" s="47"/>
      <c r="E15" s="47"/>
      <c r="F15" s="47"/>
      <c r="G15" s="48"/>
      <c r="H15" s="48"/>
      <c r="I15" s="48"/>
      <c r="J15" s="53"/>
    </row>
    <row r="16" spans="1:10" ht="22.9" customHeight="1">
      <c r="A16" s="44"/>
      <c r="B16" s="47"/>
      <c r="C16" s="47"/>
      <c r="D16" s="47"/>
      <c r="E16" s="47"/>
      <c r="F16" s="47" t="s">
        <v>22</v>
      </c>
      <c r="G16" s="48"/>
      <c r="H16" s="48"/>
      <c r="I16" s="48"/>
      <c r="J16" s="53"/>
    </row>
    <row r="17" spans="1:10" ht="22.9" customHeight="1">
      <c r="A17" s="44"/>
      <c r="B17" s="47"/>
      <c r="C17" s="47"/>
      <c r="D17" s="47"/>
      <c r="E17" s="47"/>
      <c r="F17" s="47" t="s">
        <v>147</v>
      </c>
      <c r="G17" s="48"/>
      <c r="H17" s="48"/>
      <c r="I17" s="48"/>
      <c r="J17" s="54"/>
    </row>
    <row r="18" spans="1:10" ht="24" customHeight="1">
      <c r="A18" s="49"/>
      <c r="B18" s="175" t="s">
        <v>775</v>
      </c>
      <c r="C18" s="176"/>
      <c r="D18" s="176"/>
      <c r="E18" s="176"/>
      <c r="F18" s="176"/>
      <c r="G18" s="176"/>
      <c r="H18" s="176"/>
      <c r="I18" s="177"/>
      <c r="J18" s="56"/>
    </row>
  </sheetData>
  <mergeCells count="11">
    <mergeCell ref="B18:I18"/>
    <mergeCell ref="E5:E6"/>
    <mergeCell ref="F5:F6"/>
    <mergeCell ref="G5:G6"/>
    <mergeCell ref="H5:H6"/>
    <mergeCell ref="I5:I6"/>
    <mergeCell ref="B2:I2"/>
    <mergeCell ref="B3:F3"/>
    <mergeCell ref="B4:F4"/>
    <mergeCell ref="G4:I4"/>
    <mergeCell ref="B5:D5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67"/>
  <sheetViews>
    <sheetView workbookViewId="0">
      <selection activeCell="P262" sqref="P262"/>
    </sheetView>
  </sheetViews>
  <sheetFormatPr defaultColWidth="9" defaultRowHeight="13.5"/>
  <cols>
    <col min="1" max="1" width="9" style="1"/>
    <col min="2" max="2" width="9" style="11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290</v>
      </c>
    </row>
    <row r="2" spans="1:12" ht="19.5">
      <c r="A2" s="138" t="s">
        <v>291</v>
      </c>
      <c r="B2" s="139"/>
      <c r="C2" s="138"/>
      <c r="D2" s="139"/>
      <c r="E2" s="139"/>
      <c r="F2" s="139"/>
      <c r="G2" s="139"/>
      <c r="H2" s="139"/>
      <c r="I2" s="139"/>
      <c r="J2" s="139"/>
      <c r="K2" s="139"/>
      <c r="L2" s="139"/>
    </row>
    <row r="3" spans="1:12">
      <c r="A3" s="140"/>
      <c r="B3" s="141"/>
      <c r="C3" s="140"/>
      <c r="D3" s="141"/>
      <c r="E3" s="12"/>
      <c r="F3" s="12"/>
      <c r="G3" s="12"/>
      <c r="H3" s="12"/>
      <c r="I3" s="12"/>
      <c r="J3" s="142" t="s">
        <v>5</v>
      </c>
      <c r="K3" s="142"/>
      <c r="L3" s="142"/>
    </row>
    <row r="4" spans="1:12" ht="24.95" customHeight="1">
      <c r="A4" s="13" t="s">
        <v>292</v>
      </c>
      <c r="B4" s="13" t="s">
        <v>293</v>
      </c>
      <c r="C4" s="13" t="s">
        <v>9</v>
      </c>
      <c r="D4" s="14" t="s">
        <v>294</v>
      </c>
      <c r="E4" s="13" t="s">
        <v>295</v>
      </c>
      <c r="F4" s="13" t="s">
        <v>296</v>
      </c>
      <c r="G4" s="13" t="s">
        <v>297</v>
      </c>
      <c r="H4" s="13" t="s">
        <v>298</v>
      </c>
      <c r="I4" s="13" t="s">
        <v>299</v>
      </c>
      <c r="J4" s="13" t="s">
        <v>300</v>
      </c>
      <c r="K4" s="13" t="s">
        <v>301</v>
      </c>
      <c r="L4" s="13" t="s">
        <v>302</v>
      </c>
    </row>
    <row r="5" spans="1:12" ht="33" customHeight="1">
      <c r="A5" s="145" t="s">
        <v>72</v>
      </c>
      <c r="B5" s="146" t="s">
        <v>258</v>
      </c>
      <c r="C5" s="149">
        <v>10</v>
      </c>
      <c r="D5" s="145" t="s">
        <v>303</v>
      </c>
      <c r="E5" s="17" t="s">
        <v>304</v>
      </c>
      <c r="F5" s="17" t="s">
        <v>305</v>
      </c>
      <c r="G5" s="18" t="s">
        <v>306</v>
      </c>
      <c r="H5" s="19" t="s">
        <v>307</v>
      </c>
      <c r="I5" s="19" t="s">
        <v>308</v>
      </c>
      <c r="J5" s="19" t="s">
        <v>309</v>
      </c>
      <c r="K5" s="19" t="s">
        <v>310</v>
      </c>
      <c r="L5" s="19" t="s">
        <v>311</v>
      </c>
    </row>
    <row r="6" spans="1:12" ht="30.95" customHeight="1">
      <c r="A6" s="145"/>
      <c r="B6" s="146"/>
      <c r="C6" s="149"/>
      <c r="D6" s="145"/>
      <c r="E6" s="17" t="s">
        <v>304</v>
      </c>
      <c r="F6" s="17" t="s">
        <v>305</v>
      </c>
      <c r="G6" s="18" t="s">
        <v>312</v>
      </c>
      <c r="H6" s="19" t="s">
        <v>307</v>
      </c>
      <c r="I6" s="19" t="s">
        <v>308</v>
      </c>
      <c r="J6" s="19" t="s">
        <v>309</v>
      </c>
      <c r="K6" s="19" t="s">
        <v>310</v>
      </c>
      <c r="L6" s="19" t="s">
        <v>311</v>
      </c>
    </row>
    <row r="7" spans="1:12" ht="24.95" customHeight="1">
      <c r="A7" s="145"/>
      <c r="B7" s="146"/>
      <c r="C7" s="149"/>
      <c r="D7" s="145"/>
      <c r="E7" s="17" t="s">
        <v>304</v>
      </c>
      <c r="F7" s="17" t="s">
        <v>305</v>
      </c>
      <c r="G7" s="18" t="s">
        <v>313</v>
      </c>
      <c r="H7" s="19" t="s">
        <v>307</v>
      </c>
      <c r="I7" s="19" t="s">
        <v>314</v>
      </c>
      <c r="J7" s="19" t="s">
        <v>315</v>
      </c>
      <c r="K7" s="19" t="s">
        <v>310</v>
      </c>
      <c r="L7" s="19" t="s">
        <v>311</v>
      </c>
    </row>
    <row r="8" spans="1:12" ht="24.95" customHeight="1">
      <c r="A8" s="145"/>
      <c r="B8" s="146"/>
      <c r="C8" s="149"/>
      <c r="D8" s="145"/>
      <c r="E8" s="17" t="s">
        <v>304</v>
      </c>
      <c r="F8" s="17" t="s">
        <v>305</v>
      </c>
      <c r="G8" s="18" t="s">
        <v>316</v>
      </c>
      <c r="H8" s="19" t="s">
        <v>307</v>
      </c>
      <c r="I8" s="19" t="s">
        <v>317</v>
      </c>
      <c r="J8" s="19" t="s">
        <v>309</v>
      </c>
      <c r="K8" s="19" t="s">
        <v>310</v>
      </c>
      <c r="L8" s="19" t="s">
        <v>311</v>
      </c>
    </row>
    <row r="9" spans="1:12" ht="24.95" customHeight="1">
      <c r="A9" s="145"/>
      <c r="B9" s="146"/>
      <c r="C9" s="149"/>
      <c r="D9" s="145"/>
      <c r="E9" s="17" t="s">
        <v>304</v>
      </c>
      <c r="F9" s="17" t="s">
        <v>305</v>
      </c>
      <c r="G9" s="18" t="s">
        <v>318</v>
      </c>
      <c r="H9" s="19" t="s">
        <v>307</v>
      </c>
      <c r="I9" s="19" t="s">
        <v>319</v>
      </c>
      <c r="J9" s="19" t="s">
        <v>309</v>
      </c>
      <c r="K9" s="19" t="s">
        <v>320</v>
      </c>
      <c r="L9" s="19" t="s">
        <v>311</v>
      </c>
    </row>
    <row r="10" spans="1:12" ht="36" customHeight="1">
      <c r="A10" s="145"/>
      <c r="B10" s="146"/>
      <c r="C10" s="149"/>
      <c r="D10" s="145"/>
      <c r="E10" s="17" t="s">
        <v>304</v>
      </c>
      <c r="F10" s="17" t="s">
        <v>305</v>
      </c>
      <c r="G10" s="18" t="s">
        <v>321</v>
      </c>
      <c r="H10" s="19" t="s">
        <v>307</v>
      </c>
      <c r="I10" s="19" t="s">
        <v>322</v>
      </c>
      <c r="J10" s="19" t="s">
        <v>309</v>
      </c>
      <c r="K10" s="19" t="s">
        <v>310</v>
      </c>
      <c r="L10" s="19" t="s">
        <v>311</v>
      </c>
    </row>
    <row r="11" spans="1:12" ht="24.95" customHeight="1">
      <c r="A11" s="145"/>
      <c r="B11" s="146"/>
      <c r="C11" s="149"/>
      <c r="D11" s="145"/>
      <c r="E11" s="17" t="s">
        <v>304</v>
      </c>
      <c r="F11" s="17" t="s">
        <v>305</v>
      </c>
      <c r="G11" s="18" t="s">
        <v>323</v>
      </c>
      <c r="H11" s="19" t="s">
        <v>307</v>
      </c>
      <c r="I11" s="19" t="s">
        <v>324</v>
      </c>
      <c r="J11" s="19" t="s">
        <v>309</v>
      </c>
      <c r="K11" s="19" t="s">
        <v>310</v>
      </c>
      <c r="L11" s="19" t="s">
        <v>311</v>
      </c>
    </row>
    <row r="12" spans="1:12" ht="17.100000000000001" customHeight="1">
      <c r="A12" s="145"/>
      <c r="B12" s="146"/>
      <c r="C12" s="149"/>
      <c r="D12" s="145"/>
      <c r="E12" s="17" t="s">
        <v>304</v>
      </c>
      <c r="F12" s="17" t="s">
        <v>305</v>
      </c>
      <c r="G12" s="18" t="s">
        <v>325</v>
      </c>
      <c r="H12" s="19" t="s">
        <v>307</v>
      </c>
      <c r="I12" s="19" t="s">
        <v>326</v>
      </c>
      <c r="J12" s="19" t="s">
        <v>315</v>
      </c>
      <c r="K12" s="19" t="s">
        <v>310</v>
      </c>
      <c r="L12" s="19" t="s">
        <v>311</v>
      </c>
    </row>
    <row r="13" spans="1:12" ht="18.95" customHeight="1">
      <c r="A13" s="145"/>
      <c r="B13" s="146"/>
      <c r="C13" s="149"/>
      <c r="D13" s="145"/>
      <c r="E13" s="17" t="s">
        <v>304</v>
      </c>
      <c r="F13" s="17" t="s">
        <v>327</v>
      </c>
      <c r="G13" s="18" t="s">
        <v>328</v>
      </c>
      <c r="H13" s="19" t="s">
        <v>307</v>
      </c>
      <c r="I13" s="19" t="s">
        <v>329</v>
      </c>
      <c r="J13" s="19" t="s">
        <v>330</v>
      </c>
      <c r="K13" s="19" t="s">
        <v>310</v>
      </c>
      <c r="L13" s="19" t="s">
        <v>311</v>
      </c>
    </row>
    <row r="14" spans="1:12" ht="24.95" customHeight="1">
      <c r="A14" s="145"/>
      <c r="B14" s="146"/>
      <c r="C14" s="149"/>
      <c r="D14" s="145"/>
      <c r="E14" s="17" t="s">
        <v>304</v>
      </c>
      <c r="F14" s="17" t="s">
        <v>331</v>
      </c>
      <c r="G14" s="18" t="s">
        <v>332</v>
      </c>
      <c r="H14" s="19" t="s">
        <v>307</v>
      </c>
      <c r="I14" s="19" t="s">
        <v>329</v>
      </c>
      <c r="J14" s="19" t="s">
        <v>330</v>
      </c>
      <c r="K14" s="19" t="s">
        <v>320</v>
      </c>
      <c r="L14" s="19" t="s">
        <v>311</v>
      </c>
    </row>
    <row r="15" spans="1:12" ht="24.95" customHeight="1">
      <c r="A15" s="145"/>
      <c r="B15" s="146"/>
      <c r="C15" s="149"/>
      <c r="D15" s="145"/>
      <c r="E15" s="17" t="s">
        <v>304</v>
      </c>
      <c r="F15" s="17" t="s">
        <v>333</v>
      </c>
      <c r="G15" s="18" t="s">
        <v>316</v>
      </c>
      <c r="H15" s="19" t="s">
        <v>307</v>
      </c>
      <c r="I15" s="19" t="s">
        <v>334</v>
      </c>
      <c r="J15" s="19" t="s">
        <v>335</v>
      </c>
      <c r="K15" s="19" t="s">
        <v>310</v>
      </c>
      <c r="L15" s="19" t="s">
        <v>311</v>
      </c>
    </row>
    <row r="16" spans="1:12" ht="24.95" customHeight="1">
      <c r="A16" s="145"/>
      <c r="B16" s="146"/>
      <c r="C16" s="149"/>
      <c r="D16" s="145"/>
      <c r="E16" s="17" t="s">
        <v>304</v>
      </c>
      <c r="F16" s="17" t="s">
        <v>333</v>
      </c>
      <c r="G16" s="18" t="s">
        <v>318</v>
      </c>
      <c r="H16" s="19" t="s">
        <v>307</v>
      </c>
      <c r="I16" s="19" t="s">
        <v>210</v>
      </c>
      <c r="J16" s="19" t="s">
        <v>335</v>
      </c>
      <c r="K16" s="19" t="s">
        <v>310</v>
      </c>
      <c r="L16" s="19" t="s">
        <v>311</v>
      </c>
    </row>
    <row r="17" spans="1:12" ht="36" customHeight="1">
      <c r="A17" s="145"/>
      <c r="B17" s="146"/>
      <c r="C17" s="149"/>
      <c r="D17" s="145"/>
      <c r="E17" s="17" t="s">
        <v>304</v>
      </c>
      <c r="F17" s="17" t="s">
        <v>333</v>
      </c>
      <c r="G17" s="18" t="s">
        <v>321</v>
      </c>
      <c r="H17" s="19" t="s">
        <v>307</v>
      </c>
      <c r="I17" s="19" t="s">
        <v>336</v>
      </c>
      <c r="J17" s="19" t="s">
        <v>335</v>
      </c>
      <c r="K17" s="19" t="s">
        <v>310</v>
      </c>
      <c r="L17" s="19" t="s">
        <v>311</v>
      </c>
    </row>
    <row r="18" spans="1:12" ht="21" customHeight="1">
      <c r="A18" s="145"/>
      <c r="B18" s="146"/>
      <c r="C18" s="149"/>
      <c r="D18" s="145"/>
      <c r="E18" s="17" t="s">
        <v>304</v>
      </c>
      <c r="F18" s="17" t="s">
        <v>333</v>
      </c>
      <c r="G18" s="18" t="s">
        <v>325</v>
      </c>
      <c r="H18" s="19" t="s">
        <v>307</v>
      </c>
      <c r="I18" s="19" t="s">
        <v>337</v>
      </c>
      <c r="J18" s="19" t="s">
        <v>335</v>
      </c>
      <c r="K18" s="19" t="s">
        <v>310</v>
      </c>
      <c r="L18" s="19" t="s">
        <v>311</v>
      </c>
    </row>
    <row r="19" spans="1:12" ht="24.95" customHeight="1">
      <c r="A19" s="145"/>
      <c r="B19" s="146"/>
      <c r="C19" s="149"/>
      <c r="D19" s="145"/>
      <c r="E19" s="17" t="s">
        <v>304</v>
      </c>
      <c r="F19" s="17" t="s">
        <v>333</v>
      </c>
      <c r="G19" s="18" t="s">
        <v>306</v>
      </c>
      <c r="H19" s="19" t="s">
        <v>307</v>
      </c>
      <c r="I19" s="19" t="s">
        <v>338</v>
      </c>
      <c r="J19" s="19" t="s">
        <v>335</v>
      </c>
      <c r="K19" s="19" t="s">
        <v>320</v>
      </c>
      <c r="L19" s="19" t="s">
        <v>311</v>
      </c>
    </row>
    <row r="20" spans="1:12" ht="24.95" customHeight="1">
      <c r="A20" s="145"/>
      <c r="B20" s="146"/>
      <c r="C20" s="149"/>
      <c r="D20" s="145"/>
      <c r="E20" s="17" t="s">
        <v>304</v>
      </c>
      <c r="F20" s="17" t="s">
        <v>333</v>
      </c>
      <c r="G20" s="18" t="s">
        <v>323</v>
      </c>
      <c r="H20" s="19" t="s">
        <v>307</v>
      </c>
      <c r="I20" s="19" t="s">
        <v>339</v>
      </c>
      <c r="J20" s="19" t="s">
        <v>335</v>
      </c>
      <c r="K20" s="19" t="s">
        <v>320</v>
      </c>
      <c r="L20" s="19" t="s">
        <v>311</v>
      </c>
    </row>
    <row r="21" spans="1:12" ht="24.95" customHeight="1">
      <c r="A21" s="145"/>
      <c r="B21" s="146"/>
      <c r="C21" s="149"/>
      <c r="D21" s="145"/>
      <c r="E21" s="17" t="s">
        <v>304</v>
      </c>
      <c r="F21" s="17" t="s">
        <v>333</v>
      </c>
      <c r="G21" s="18" t="s">
        <v>312</v>
      </c>
      <c r="H21" s="19" t="s">
        <v>307</v>
      </c>
      <c r="I21" s="19" t="s">
        <v>340</v>
      </c>
      <c r="J21" s="19" t="s">
        <v>335</v>
      </c>
      <c r="K21" s="19" t="s">
        <v>320</v>
      </c>
      <c r="L21" s="19" t="s">
        <v>311</v>
      </c>
    </row>
    <row r="22" spans="1:12" ht="24.95" customHeight="1">
      <c r="A22" s="145"/>
      <c r="B22" s="146"/>
      <c r="C22" s="149"/>
      <c r="D22" s="145"/>
      <c r="E22" s="17" t="s">
        <v>304</v>
      </c>
      <c r="F22" s="17" t="s">
        <v>333</v>
      </c>
      <c r="G22" s="18" t="s">
        <v>313</v>
      </c>
      <c r="H22" s="19" t="s">
        <v>307</v>
      </c>
      <c r="I22" s="19" t="s">
        <v>341</v>
      </c>
      <c r="J22" s="19" t="s">
        <v>335</v>
      </c>
      <c r="K22" s="19" t="s">
        <v>310</v>
      </c>
      <c r="L22" s="19" t="s">
        <v>311</v>
      </c>
    </row>
    <row r="23" spans="1:12" ht="24.95" customHeight="1">
      <c r="A23" s="145"/>
      <c r="B23" s="146"/>
      <c r="C23" s="149"/>
      <c r="D23" s="145"/>
      <c r="E23" s="17" t="s">
        <v>342</v>
      </c>
      <c r="F23" s="17" t="s">
        <v>343</v>
      </c>
      <c r="G23" s="18" t="s">
        <v>344</v>
      </c>
      <c r="H23" s="19" t="s">
        <v>345</v>
      </c>
      <c r="I23" s="19" t="s">
        <v>322</v>
      </c>
      <c r="J23" s="19"/>
      <c r="K23" s="19" t="s">
        <v>320</v>
      </c>
      <c r="L23" s="19" t="s">
        <v>311</v>
      </c>
    </row>
    <row r="24" spans="1:12" ht="24.95" customHeight="1">
      <c r="A24" s="145"/>
      <c r="B24" s="146"/>
      <c r="C24" s="149"/>
      <c r="D24" s="145"/>
      <c r="E24" s="17" t="s">
        <v>342</v>
      </c>
      <c r="F24" s="17" t="s">
        <v>343</v>
      </c>
      <c r="G24" s="18" t="s">
        <v>346</v>
      </c>
      <c r="H24" s="19" t="s">
        <v>345</v>
      </c>
      <c r="I24" s="19" t="s">
        <v>322</v>
      </c>
      <c r="J24" s="19"/>
      <c r="K24" s="19" t="s">
        <v>310</v>
      </c>
      <c r="L24" s="19" t="s">
        <v>311</v>
      </c>
    </row>
    <row r="25" spans="1:12" ht="24.95" customHeight="1">
      <c r="A25" s="145"/>
      <c r="B25" s="146"/>
      <c r="C25" s="149"/>
      <c r="D25" s="145"/>
      <c r="E25" s="17" t="s">
        <v>347</v>
      </c>
      <c r="F25" s="17" t="s">
        <v>348</v>
      </c>
      <c r="G25" s="18" t="s">
        <v>349</v>
      </c>
      <c r="H25" s="19" t="s">
        <v>350</v>
      </c>
      <c r="I25" s="19" t="s">
        <v>351</v>
      </c>
      <c r="J25" s="19" t="s">
        <v>330</v>
      </c>
      <c r="K25" s="19" t="s">
        <v>310</v>
      </c>
      <c r="L25" s="19" t="s">
        <v>311</v>
      </c>
    </row>
    <row r="26" spans="1:12" ht="24.95" customHeight="1">
      <c r="A26" s="145" t="s">
        <v>72</v>
      </c>
      <c r="B26" s="146" t="s">
        <v>259</v>
      </c>
      <c r="C26" s="149">
        <v>30</v>
      </c>
      <c r="D26" s="145" t="s">
        <v>352</v>
      </c>
      <c r="E26" s="17" t="s">
        <v>304</v>
      </c>
      <c r="F26" s="17" t="s">
        <v>305</v>
      </c>
      <c r="G26" s="18" t="s">
        <v>353</v>
      </c>
      <c r="H26" s="19" t="s">
        <v>307</v>
      </c>
      <c r="I26" s="19" t="s">
        <v>210</v>
      </c>
      <c r="J26" s="19" t="s">
        <v>354</v>
      </c>
      <c r="K26" s="19" t="s">
        <v>185</v>
      </c>
      <c r="L26" s="19" t="s">
        <v>311</v>
      </c>
    </row>
    <row r="27" spans="1:12" ht="24.95" customHeight="1">
      <c r="A27" s="145"/>
      <c r="B27" s="146"/>
      <c r="C27" s="149"/>
      <c r="D27" s="145"/>
      <c r="E27" s="17" t="s">
        <v>304</v>
      </c>
      <c r="F27" s="17" t="s">
        <v>305</v>
      </c>
      <c r="G27" s="18" t="s">
        <v>355</v>
      </c>
      <c r="H27" s="19" t="s">
        <v>307</v>
      </c>
      <c r="I27" s="19" t="s">
        <v>356</v>
      </c>
      <c r="J27" s="19" t="s">
        <v>357</v>
      </c>
      <c r="K27" s="19" t="s">
        <v>358</v>
      </c>
      <c r="L27" s="19" t="s">
        <v>311</v>
      </c>
    </row>
    <row r="28" spans="1:12" ht="24.95" customHeight="1">
      <c r="A28" s="145"/>
      <c r="B28" s="146"/>
      <c r="C28" s="149"/>
      <c r="D28" s="145"/>
      <c r="E28" s="17" t="s">
        <v>304</v>
      </c>
      <c r="F28" s="17" t="s">
        <v>305</v>
      </c>
      <c r="G28" s="18" t="s">
        <v>359</v>
      </c>
      <c r="H28" s="19" t="s">
        <v>307</v>
      </c>
      <c r="I28" s="19" t="s">
        <v>210</v>
      </c>
      <c r="J28" s="19" t="s">
        <v>354</v>
      </c>
      <c r="K28" s="19" t="s">
        <v>185</v>
      </c>
      <c r="L28" s="19" t="s">
        <v>311</v>
      </c>
    </row>
    <row r="29" spans="1:12" ht="24.95" customHeight="1">
      <c r="A29" s="145"/>
      <c r="B29" s="146"/>
      <c r="C29" s="149"/>
      <c r="D29" s="145"/>
      <c r="E29" s="17" t="s">
        <v>304</v>
      </c>
      <c r="F29" s="17" t="s">
        <v>327</v>
      </c>
      <c r="G29" s="18" t="s">
        <v>360</v>
      </c>
      <c r="H29" s="19" t="s">
        <v>345</v>
      </c>
      <c r="I29" s="19" t="s">
        <v>322</v>
      </c>
      <c r="J29" s="19"/>
      <c r="K29" s="19" t="s">
        <v>210</v>
      </c>
      <c r="L29" s="19" t="s">
        <v>311</v>
      </c>
    </row>
    <row r="30" spans="1:12" ht="24.95" customHeight="1">
      <c r="A30" s="145"/>
      <c r="B30" s="146"/>
      <c r="C30" s="149"/>
      <c r="D30" s="145"/>
      <c r="E30" s="17" t="s">
        <v>304</v>
      </c>
      <c r="F30" s="17" t="s">
        <v>331</v>
      </c>
      <c r="G30" s="18" t="s">
        <v>361</v>
      </c>
      <c r="H30" s="19" t="s">
        <v>345</v>
      </c>
      <c r="I30" s="19" t="s">
        <v>322</v>
      </c>
      <c r="J30" s="19"/>
      <c r="K30" s="19" t="s">
        <v>185</v>
      </c>
      <c r="L30" s="19" t="s">
        <v>311</v>
      </c>
    </row>
    <row r="31" spans="1:12" ht="24.95" customHeight="1">
      <c r="A31" s="145"/>
      <c r="B31" s="146"/>
      <c r="C31" s="149"/>
      <c r="D31" s="145"/>
      <c r="E31" s="17" t="s">
        <v>304</v>
      </c>
      <c r="F31" s="17" t="s">
        <v>333</v>
      </c>
      <c r="G31" s="18" t="s">
        <v>362</v>
      </c>
      <c r="H31" s="19" t="s">
        <v>307</v>
      </c>
      <c r="I31" s="19" t="s">
        <v>320</v>
      </c>
      <c r="J31" s="19" t="s">
        <v>335</v>
      </c>
      <c r="K31" s="19" t="s">
        <v>358</v>
      </c>
      <c r="L31" s="19" t="s">
        <v>311</v>
      </c>
    </row>
    <row r="32" spans="1:12" ht="24.95" customHeight="1">
      <c r="A32" s="145"/>
      <c r="B32" s="146"/>
      <c r="C32" s="149"/>
      <c r="D32" s="145"/>
      <c r="E32" s="17" t="s">
        <v>304</v>
      </c>
      <c r="F32" s="17" t="s">
        <v>333</v>
      </c>
      <c r="G32" s="18" t="s">
        <v>363</v>
      </c>
      <c r="H32" s="19" t="s">
        <v>307</v>
      </c>
      <c r="I32" s="19" t="s">
        <v>203</v>
      </c>
      <c r="J32" s="19" t="s">
        <v>335</v>
      </c>
      <c r="K32" s="19" t="s">
        <v>185</v>
      </c>
      <c r="L32" s="19" t="s">
        <v>311</v>
      </c>
    </row>
    <row r="33" spans="1:12" ht="24.95" customHeight="1">
      <c r="A33" s="145"/>
      <c r="B33" s="146"/>
      <c r="C33" s="149"/>
      <c r="D33" s="145"/>
      <c r="E33" s="17" t="s">
        <v>342</v>
      </c>
      <c r="F33" s="17" t="s">
        <v>343</v>
      </c>
      <c r="G33" s="18" t="s">
        <v>364</v>
      </c>
      <c r="H33" s="19" t="s">
        <v>345</v>
      </c>
      <c r="I33" s="19" t="s">
        <v>322</v>
      </c>
      <c r="J33" s="19"/>
      <c r="K33" s="19" t="s">
        <v>210</v>
      </c>
      <c r="L33" s="19" t="s">
        <v>311</v>
      </c>
    </row>
    <row r="34" spans="1:12" ht="24.95" customHeight="1">
      <c r="A34" s="145"/>
      <c r="B34" s="146"/>
      <c r="C34" s="149"/>
      <c r="D34" s="145"/>
      <c r="E34" s="17" t="s">
        <v>347</v>
      </c>
      <c r="F34" s="17" t="s">
        <v>348</v>
      </c>
      <c r="G34" s="18" t="s">
        <v>349</v>
      </c>
      <c r="H34" s="19" t="s">
        <v>350</v>
      </c>
      <c r="I34" s="19" t="s">
        <v>365</v>
      </c>
      <c r="J34" s="19" t="s">
        <v>330</v>
      </c>
      <c r="K34" s="19" t="s">
        <v>185</v>
      </c>
      <c r="L34" s="19" t="s">
        <v>311</v>
      </c>
    </row>
    <row r="35" spans="1:12" ht="24.95" customHeight="1">
      <c r="A35" s="145" t="s">
        <v>72</v>
      </c>
      <c r="B35" s="146" t="s">
        <v>260</v>
      </c>
      <c r="C35" s="149">
        <v>2</v>
      </c>
      <c r="D35" s="145" t="s">
        <v>366</v>
      </c>
      <c r="E35" s="17" t="s">
        <v>304</v>
      </c>
      <c r="F35" s="17" t="s">
        <v>305</v>
      </c>
      <c r="G35" s="18" t="s">
        <v>367</v>
      </c>
      <c r="H35" s="19" t="s">
        <v>350</v>
      </c>
      <c r="I35" s="19" t="s">
        <v>365</v>
      </c>
      <c r="J35" s="19" t="s">
        <v>330</v>
      </c>
      <c r="K35" s="19" t="s">
        <v>320</v>
      </c>
      <c r="L35" s="19" t="s">
        <v>311</v>
      </c>
    </row>
    <row r="36" spans="1:12" ht="24.95" customHeight="1">
      <c r="A36" s="145"/>
      <c r="B36" s="146"/>
      <c r="C36" s="149"/>
      <c r="D36" s="145"/>
      <c r="E36" s="17" t="s">
        <v>304</v>
      </c>
      <c r="F36" s="17" t="s">
        <v>305</v>
      </c>
      <c r="G36" s="18" t="s">
        <v>368</v>
      </c>
      <c r="H36" s="19" t="s">
        <v>350</v>
      </c>
      <c r="I36" s="19" t="s">
        <v>351</v>
      </c>
      <c r="J36" s="19" t="s">
        <v>330</v>
      </c>
      <c r="K36" s="19" t="s">
        <v>320</v>
      </c>
      <c r="L36" s="19" t="s">
        <v>311</v>
      </c>
    </row>
    <row r="37" spans="1:12" ht="24.95" customHeight="1">
      <c r="A37" s="145"/>
      <c r="B37" s="146"/>
      <c r="C37" s="149"/>
      <c r="D37" s="145"/>
      <c r="E37" s="17" t="s">
        <v>304</v>
      </c>
      <c r="F37" s="17" t="s">
        <v>305</v>
      </c>
      <c r="G37" s="18" t="s">
        <v>369</v>
      </c>
      <c r="H37" s="19" t="s">
        <v>350</v>
      </c>
      <c r="I37" s="19" t="s">
        <v>370</v>
      </c>
      <c r="J37" s="19" t="s">
        <v>330</v>
      </c>
      <c r="K37" s="19" t="s">
        <v>185</v>
      </c>
      <c r="L37" s="19" t="s">
        <v>311</v>
      </c>
    </row>
    <row r="38" spans="1:12" ht="24.95" customHeight="1">
      <c r="A38" s="145"/>
      <c r="B38" s="146"/>
      <c r="C38" s="149"/>
      <c r="D38" s="145"/>
      <c r="E38" s="17" t="s">
        <v>304</v>
      </c>
      <c r="F38" s="17" t="s">
        <v>305</v>
      </c>
      <c r="G38" s="18" t="s">
        <v>371</v>
      </c>
      <c r="H38" s="19" t="s">
        <v>350</v>
      </c>
      <c r="I38" s="19" t="s">
        <v>356</v>
      </c>
      <c r="J38" s="19" t="s">
        <v>354</v>
      </c>
      <c r="K38" s="19" t="s">
        <v>320</v>
      </c>
      <c r="L38" s="19" t="s">
        <v>311</v>
      </c>
    </row>
    <row r="39" spans="1:12" ht="24.95" customHeight="1">
      <c r="A39" s="145"/>
      <c r="B39" s="146"/>
      <c r="C39" s="149"/>
      <c r="D39" s="145"/>
      <c r="E39" s="17" t="s">
        <v>304</v>
      </c>
      <c r="F39" s="17" t="s">
        <v>305</v>
      </c>
      <c r="G39" s="18" t="s">
        <v>372</v>
      </c>
      <c r="H39" s="19" t="s">
        <v>307</v>
      </c>
      <c r="I39" s="19" t="s">
        <v>310</v>
      </c>
      <c r="J39" s="19" t="s">
        <v>357</v>
      </c>
      <c r="K39" s="19" t="s">
        <v>320</v>
      </c>
      <c r="L39" s="19" t="s">
        <v>311</v>
      </c>
    </row>
    <row r="40" spans="1:12" ht="24.95" customHeight="1">
      <c r="A40" s="145"/>
      <c r="B40" s="146"/>
      <c r="C40" s="149"/>
      <c r="D40" s="145"/>
      <c r="E40" s="17" t="s">
        <v>304</v>
      </c>
      <c r="F40" s="17" t="s">
        <v>327</v>
      </c>
      <c r="G40" s="18" t="s">
        <v>373</v>
      </c>
      <c r="H40" s="19" t="s">
        <v>350</v>
      </c>
      <c r="I40" s="19" t="s">
        <v>374</v>
      </c>
      <c r="J40" s="19" t="s">
        <v>330</v>
      </c>
      <c r="K40" s="19" t="s">
        <v>320</v>
      </c>
      <c r="L40" s="19" t="s">
        <v>311</v>
      </c>
    </row>
    <row r="41" spans="1:12" ht="24.95" customHeight="1">
      <c r="A41" s="145"/>
      <c r="B41" s="146"/>
      <c r="C41" s="149"/>
      <c r="D41" s="145"/>
      <c r="E41" s="17" t="s">
        <v>304</v>
      </c>
      <c r="F41" s="17" t="s">
        <v>327</v>
      </c>
      <c r="G41" s="18" t="s">
        <v>375</v>
      </c>
      <c r="H41" s="19" t="s">
        <v>350</v>
      </c>
      <c r="I41" s="19" t="s">
        <v>365</v>
      </c>
      <c r="J41" s="19" t="s">
        <v>330</v>
      </c>
      <c r="K41" s="19" t="s">
        <v>320</v>
      </c>
      <c r="L41" s="19" t="s">
        <v>311</v>
      </c>
    </row>
    <row r="42" spans="1:12" ht="24.95" customHeight="1">
      <c r="A42" s="145"/>
      <c r="B42" s="146"/>
      <c r="C42" s="149"/>
      <c r="D42" s="145"/>
      <c r="E42" s="17" t="s">
        <v>304</v>
      </c>
      <c r="F42" s="17" t="s">
        <v>331</v>
      </c>
      <c r="G42" s="18" t="s">
        <v>376</v>
      </c>
      <c r="H42" s="19" t="s">
        <v>307</v>
      </c>
      <c r="I42" s="19" t="s">
        <v>329</v>
      </c>
      <c r="J42" s="19" t="s">
        <v>330</v>
      </c>
      <c r="K42" s="19" t="s">
        <v>320</v>
      </c>
      <c r="L42" s="19" t="s">
        <v>311</v>
      </c>
    </row>
    <row r="43" spans="1:12" ht="24.95" customHeight="1">
      <c r="A43" s="145"/>
      <c r="B43" s="146"/>
      <c r="C43" s="149"/>
      <c r="D43" s="145"/>
      <c r="E43" s="17" t="s">
        <v>304</v>
      </c>
      <c r="F43" s="17" t="s">
        <v>333</v>
      </c>
      <c r="G43" s="18" t="s">
        <v>377</v>
      </c>
      <c r="H43" s="19" t="s">
        <v>350</v>
      </c>
      <c r="I43" s="19" t="s">
        <v>378</v>
      </c>
      <c r="J43" s="19" t="s">
        <v>354</v>
      </c>
      <c r="K43" s="19" t="s">
        <v>185</v>
      </c>
      <c r="L43" s="19" t="s">
        <v>311</v>
      </c>
    </row>
    <row r="44" spans="1:12" ht="24.95" customHeight="1">
      <c r="A44" s="145"/>
      <c r="B44" s="146"/>
      <c r="C44" s="149"/>
      <c r="D44" s="145"/>
      <c r="E44" s="17" t="s">
        <v>304</v>
      </c>
      <c r="F44" s="17" t="s">
        <v>333</v>
      </c>
      <c r="G44" s="18" t="s">
        <v>379</v>
      </c>
      <c r="H44" s="19" t="s">
        <v>350</v>
      </c>
      <c r="I44" s="19" t="s">
        <v>365</v>
      </c>
      <c r="J44" s="19" t="s">
        <v>330</v>
      </c>
      <c r="K44" s="19" t="s">
        <v>320</v>
      </c>
      <c r="L44" s="19" t="s">
        <v>311</v>
      </c>
    </row>
    <row r="45" spans="1:12" ht="24.95" customHeight="1">
      <c r="A45" s="145"/>
      <c r="B45" s="146"/>
      <c r="C45" s="149"/>
      <c r="D45" s="145"/>
      <c r="E45" s="17" t="s">
        <v>342</v>
      </c>
      <c r="F45" s="17" t="s">
        <v>343</v>
      </c>
      <c r="G45" s="18" t="s">
        <v>380</v>
      </c>
      <c r="H45" s="19" t="s">
        <v>350</v>
      </c>
      <c r="I45" s="19" t="s">
        <v>365</v>
      </c>
      <c r="J45" s="19" t="s">
        <v>330</v>
      </c>
      <c r="K45" s="19" t="s">
        <v>320</v>
      </c>
      <c r="L45" s="19" t="s">
        <v>311</v>
      </c>
    </row>
    <row r="46" spans="1:12" ht="24.95" customHeight="1">
      <c r="A46" s="145"/>
      <c r="B46" s="146"/>
      <c r="C46" s="149"/>
      <c r="D46" s="145"/>
      <c r="E46" s="17" t="s">
        <v>342</v>
      </c>
      <c r="F46" s="17" t="s">
        <v>343</v>
      </c>
      <c r="G46" s="18" t="s">
        <v>381</v>
      </c>
      <c r="H46" s="19" t="s">
        <v>345</v>
      </c>
      <c r="I46" s="19" t="s">
        <v>322</v>
      </c>
      <c r="J46" s="19"/>
      <c r="K46" s="19" t="s">
        <v>320</v>
      </c>
      <c r="L46" s="19" t="s">
        <v>311</v>
      </c>
    </row>
    <row r="47" spans="1:12" ht="24.95" customHeight="1">
      <c r="A47" s="145"/>
      <c r="B47" s="146"/>
      <c r="C47" s="149"/>
      <c r="D47" s="145"/>
      <c r="E47" s="17" t="s">
        <v>342</v>
      </c>
      <c r="F47" s="17" t="s">
        <v>382</v>
      </c>
      <c r="G47" s="18" t="s">
        <v>383</v>
      </c>
      <c r="H47" s="19" t="s">
        <v>345</v>
      </c>
      <c r="I47" s="19" t="s">
        <v>322</v>
      </c>
      <c r="J47" s="19"/>
      <c r="K47" s="19" t="s">
        <v>320</v>
      </c>
      <c r="L47" s="19" t="s">
        <v>311</v>
      </c>
    </row>
    <row r="48" spans="1:12" ht="24.95" customHeight="1">
      <c r="A48" s="145"/>
      <c r="B48" s="146"/>
      <c r="C48" s="149"/>
      <c r="D48" s="145"/>
      <c r="E48" s="17" t="s">
        <v>347</v>
      </c>
      <c r="F48" s="17" t="s">
        <v>348</v>
      </c>
      <c r="G48" s="18" t="s">
        <v>349</v>
      </c>
      <c r="H48" s="19" t="s">
        <v>384</v>
      </c>
      <c r="I48" s="19" t="s">
        <v>365</v>
      </c>
      <c r="J48" s="19" t="s">
        <v>330</v>
      </c>
      <c r="K48" s="19" t="s">
        <v>320</v>
      </c>
      <c r="L48" s="19" t="s">
        <v>311</v>
      </c>
    </row>
    <row r="49" spans="1:12" ht="24.95" customHeight="1">
      <c r="A49" s="145" t="s">
        <v>72</v>
      </c>
      <c r="B49" s="146" t="s">
        <v>261</v>
      </c>
      <c r="C49" s="149">
        <v>1</v>
      </c>
      <c r="D49" s="145" t="s">
        <v>385</v>
      </c>
      <c r="E49" s="17" t="s">
        <v>304</v>
      </c>
      <c r="F49" s="17" t="s">
        <v>305</v>
      </c>
      <c r="G49" s="18" t="s">
        <v>386</v>
      </c>
      <c r="H49" s="19" t="s">
        <v>307</v>
      </c>
      <c r="I49" s="19" t="s">
        <v>322</v>
      </c>
      <c r="J49" s="19" t="s">
        <v>387</v>
      </c>
      <c r="K49" s="19" t="s">
        <v>185</v>
      </c>
      <c r="L49" s="19" t="s">
        <v>311</v>
      </c>
    </row>
    <row r="50" spans="1:12" ht="24.95" customHeight="1">
      <c r="A50" s="145"/>
      <c r="B50" s="146"/>
      <c r="C50" s="149"/>
      <c r="D50" s="145"/>
      <c r="E50" s="17" t="s">
        <v>304</v>
      </c>
      <c r="F50" s="17" t="s">
        <v>305</v>
      </c>
      <c r="G50" s="18" t="s">
        <v>388</v>
      </c>
      <c r="H50" s="19" t="s">
        <v>350</v>
      </c>
      <c r="I50" s="19" t="s">
        <v>365</v>
      </c>
      <c r="J50" s="19" t="s">
        <v>330</v>
      </c>
      <c r="K50" s="19" t="s">
        <v>358</v>
      </c>
      <c r="L50" s="19" t="s">
        <v>311</v>
      </c>
    </row>
    <row r="51" spans="1:12" ht="24.95" customHeight="1">
      <c r="A51" s="145"/>
      <c r="B51" s="146"/>
      <c r="C51" s="149"/>
      <c r="D51" s="145"/>
      <c r="E51" s="17" t="s">
        <v>304</v>
      </c>
      <c r="F51" s="17" t="s">
        <v>327</v>
      </c>
      <c r="G51" s="18" t="s">
        <v>389</v>
      </c>
      <c r="H51" s="19" t="s">
        <v>345</v>
      </c>
      <c r="I51" s="19" t="s">
        <v>322</v>
      </c>
      <c r="J51" s="19"/>
      <c r="K51" s="19" t="s">
        <v>358</v>
      </c>
      <c r="L51" s="19" t="s">
        <v>311</v>
      </c>
    </row>
    <row r="52" spans="1:12" ht="24.95" customHeight="1">
      <c r="A52" s="145"/>
      <c r="B52" s="146"/>
      <c r="C52" s="149"/>
      <c r="D52" s="145"/>
      <c r="E52" s="17" t="s">
        <v>304</v>
      </c>
      <c r="F52" s="17" t="s">
        <v>331</v>
      </c>
      <c r="G52" s="18" t="s">
        <v>390</v>
      </c>
      <c r="H52" s="19" t="s">
        <v>345</v>
      </c>
      <c r="I52" s="19" t="s">
        <v>322</v>
      </c>
      <c r="J52" s="19"/>
      <c r="K52" s="19" t="s">
        <v>185</v>
      </c>
      <c r="L52" s="19" t="s">
        <v>311</v>
      </c>
    </row>
    <row r="53" spans="1:12" ht="24.95" customHeight="1">
      <c r="A53" s="145"/>
      <c r="B53" s="146"/>
      <c r="C53" s="149"/>
      <c r="D53" s="145"/>
      <c r="E53" s="17" t="s">
        <v>304</v>
      </c>
      <c r="F53" s="17" t="s">
        <v>333</v>
      </c>
      <c r="G53" s="18" t="s">
        <v>391</v>
      </c>
      <c r="H53" s="19" t="s">
        <v>307</v>
      </c>
      <c r="I53" s="19" t="s">
        <v>392</v>
      </c>
      <c r="J53" s="19" t="s">
        <v>335</v>
      </c>
      <c r="K53" s="19" t="s">
        <v>185</v>
      </c>
      <c r="L53" s="19" t="s">
        <v>311</v>
      </c>
    </row>
    <row r="54" spans="1:12" ht="24.95" customHeight="1">
      <c r="A54" s="145"/>
      <c r="B54" s="146"/>
      <c r="C54" s="149"/>
      <c r="D54" s="145"/>
      <c r="E54" s="17" t="s">
        <v>304</v>
      </c>
      <c r="F54" s="17" t="s">
        <v>333</v>
      </c>
      <c r="G54" s="18" t="s">
        <v>393</v>
      </c>
      <c r="H54" s="19" t="s">
        <v>307</v>
      </c>
      <c r="I54" s="19" t="s">
        <v>356</v>
      </c>
      <c r="J54" s="19" t="s">
        <v>335</v>
      </c>
      <c r="K54" s="19" t="s">
        <v>185</v>
      </c>
      <c r="L54" s="19" t="s">
        <v>311</v>
      </c>
    </row>
    <row r="55" spans="1:12" ht="24.95" customHeight="1">
      <c r="A55" s="145"/>
      <c r="B55" s="146"/>
      <c r="C55" s="149"/>
      <c r="D55" s="145"/>
      <c r="E55" s="17" t="s">
        <v>304</v>
      </c>
      <c r="F55" s="17" t="s">
        <v>333</v>
      </c>
      <c r="G55" s="18" t="s">
        <v>394</v>
      </c>
      <c r="H55" s="19" t="s">
        <v>307</v>
      </c>
      <c r="I55" s="19" t="s">
        <v>395</v>
      </c>
      <c r="J55" s="19" t="s">
        <v>335</v>
      </c>
      <c r="K55" s="19" t="s">
        <v>358</v>
      </c>
      <c r="L55" s="19" t="s">
        <v>311</v>
      </c>
    </row>
    <row r="56" spans="1:12" ht="24.95" customHeight="1">
      <c r="A56" s="145"/>
      <c r="B56" s="146"/>
      <c r="C56" s="149"/>
      <c r="D56" s="145"/>
      <c r="E56" s="17" t="s">
        <v>342</v>
      </c>
      <c r="F56" s="17" t="s">
        <v>396</v>
      </c>
      <c r="G56" s="18" t="s">
        <v>397</v>
      </c>
      <c r="H56" s="19" t="s">
        <v>345</v>
      </c>
      <c r="I56" s="19" t="s">
        <v>322</v>
      </c>
      <c r="J56" s="19"/>
      <c r="K56" s="19" t="s">
        <v>320</v>
      </c>
      <c r="L56" s="19" t="s">
        <v>311</v>
      </c>
    </row>
    <row r="57" spans="1:12" ht="24.95" customHeight="1">
      <c r="A57" s="145"/>
      <c r="B57" s="146"/>
      <c r="C57" s="149"/>
      <c r="D57" s="145"/>
      <c r="E57" s="17" t="s">
        <v>342</v>
      </c>
      <c r="F57" s="17" t="s">
        <v>343</v>
      </c>
      <c r="G57" s="18" t="s">
        <v>398</v>
      </c>
      <c r="H57" s="19" t="s">
        <v>345</v>
      </c>
      <c r="I57" s="19" t="s">
        <v>322</v>
      </c>
      <c r="J57" s="19"/>
      <c r="K57" s="19" t="s">
        <v>358</v>
      </c>
      <c r="L57" s="19" t="s">
        <v>311</v>
      </c>
    </row>
    <row r="58" spans="1:12" ht="24.95" customHeight="1">
      <c r="A58" s="145"/>
      <c r="B58" s="146"/>
      <c r="C58" s="149"/>
      <c r="D58" s="145"/>
      <c r="E58" s="17" t="s">
        <v>342</v>
      </c>
      <c r="F58" s="17" t="s">
        <v>382</v>
      </c>
      <c r="G58" s="18" t="s">
        <v>399</v>
      </c>
      <c r="H58" s="19" t="s">
        <v>350</v>
      </c>
      <c r="I58" s="19" t="s">
        <v>365</v>
      </c>
      <c r="J58" s="19" t="s">
        <v>330</v>
      </c>
      <c r="K58" s="19" t="s">
        <v>320</v>
      </c>
      <c r="L58" s="19" t="s">
        <v>311</v>
      </c>
    </row>
    <row r="59" spans="1:12" ht="24.95" customHeight="1">
      <c r="A59" s="145"/>
      <c r="B59" s="146"/>
      <c r="C59" s="149"/>
      <c r="D59" s="145"/>
      <c r="E59" s="17" t="s">
        <v>347</v>
      </c>
      <c r="F59" s="17" t="s">
        <v>348</v>
      </c>
      <c r="G59" s="18" t="s">
        <v>400</v>
      </c>
      <c r="H59" s="19" t="s">
        <v>350</v>
      </c>
      <c r="I59" s="19" t="s">
        <v>351</v>
      </c>
      <c r="J59" s="19" t="s">
        <v>330</v>
      </c>
      <c r="K59" s="19" t="s">
        <v>358</v>
      </c>
      <c r="L59" s="19" t="s">
        <v>311</v>
      </c>
    </row>
    <row r="60" spans="1:12" ht="24.95" customHeight="1">
      <c r="A60" s="145" t="s">
        <v>72</v>
      </c>
      <c r="B60" s="146" t="s">
        <v>262</v>
      </c>
      <c r="C60" s="149">
        <v>0.5</v>
      </c>
      <c r="D60" s="145" t="s">
        <v>401</v>
      </c>
      <c r="E60" s="17" t="s">
        <v>304</v>
      </c>
      <c r="F60" s="17" t="s">
        <v>305</v>
      </c>
      <c r="G60" s="18" t="s">
        <v>402</v>
      </c>
      <c r="H60" s="19" t="s">
        <v>350</v>
      </c>
      <c r="I60" s="19" t="s">
        <v>403</v>
      </c>
      <c r="J60" s="19" t="s">
        <v>404</v>
      </c>
      <c r="K60" s="19" t="s">
        <v>405</v>
      </c>
      <c r="L60" s="19" t="s">
        <v>311</v>
      </c>
    </row>
    <row r="61" spans="1:12" ht="24.95" customHeight="1">
      <c r="A61" s="145"/>
      <c r="B61" s="146"/>
      <c r="C61" s="149"/>
      <c r="D61" s="145"/>
      <c r="E61" s="17" t="s">
        <v>304</v>
      </c>
      <c r="F61" s="17" t="s">
        <v>305</v>
      </c>
      <c r="G61" s="18" t="s">
        <v>406</v>
      </c>
      <c r="H61" s="19" t="s">
        <v>307</v>
      </c>
      <c r="I61" s="19" t="s">
        <v>322</v>
      </c>
      <c r="J61" s="19" t="s">
        <v>354</v>
      </c>
      <c r="K61" s="19" t="s">
        <v>185</v>
      </c>
      <c r="L61" s="19" t="s">
        <v>311</v>
      </c>
    </row>
    <row r="62" spans="1:12" ht="24.95" customHeight="1">
      <c r="A62" s="145"/>
      <c r="B62" s="146"/>
      <c r="C62" s="149"/>
      <c r="D62" s="145"/>
      <c r="E62" s="17" t="s">
        <v>304</v>
      </c>
      <c r="F62" s="17" t="s">
        <v>327</v>
      </c>
      <c r="G62" s="18" t="s">
        <v>407</v>
      </c>
      <c r="H62" s="19" t="s">
        <v>345</v>
      </c>
      <c r="I62" s="19" t="s">
        <v>322</v>
      </c>
      <c r="J62" s="19"/>
      <c r="K62" s="19" t="s">
        <v>405</v>
      </c>
      <c r="L62" s="19" t="s">
        <v>311</v>
      </c>
    </row>
    <row r="63" spans="1:12" ht="24.95" customHeight="1">
      <c r="A63" s="145"/>
      <c r="B63" s="146"/>
      <c r="C63" s="149"/>
      <c r="D63" s="145"/>
      <c r="E63" s="17" t="s">
        <v>304</v>
      </c>
      <c r="F63" s="17" t="s">
        <v>331</v>
      </c>
      <c r="G63" s="18" t="s">
        <v>408</v>
      </c>
      <c r="H63" s="19" t="s">
        <v>345</v>
      </c>
      <c r="I63" s="19" t="s">
        <v>322</v>
      </c>
      <c r="J63" s="19"/>
      <c r="K63" s="19" t="s">
        <v>185</v>
      </c>
      <c r="L63" s="19" t="s">
        <v>311</v>
      </c>
    </row>
    <row r="64" spans="1:12" ht="24.95" customHeight="1">
      <c r="A64" s="145"/>
      <c r="B64" s="146"/>
      <c r="C64" s="149"/>
      <c r="D64" s="145"/>
      <c r="E64" s="17" t="s">
        <v>304</v>
      </c>
      <c r="F64" s="17" t="s">
        <v>333</v>
      </c>
      <c r="G64" s="18" t="s">
        <v>409</v>
      </c>
      <c r="H64" s="19" t="s">
        <v>350</v>
      </c>
      <c r="I64" s="19" t="s">
        <v>410</v>
      </c>
      <c r="J64" s="19" t="s">
        <v>411</v>
      </c>
      <c r="K64" s="19" t="s">
        <v>185</v>
      </c>
      <c r="L64" s="19" t="s">
        <v>311</v>
      </c>
    </row>
    <row r="65" spans="1:12" ht="24.95" customHeight="1">
      <c r="A65" s="145"/>
      <c r="B65" s="146"/>
      <c r="C65" s="149"/>
      <c r="D65" s="145"/>
      <c r="E65" s="17" t="s">
        <v>342</v>
      </c>
      <c r="F65" s="17" t="s">
        <v>343</v>
      </c>
      <c r="G65" s="18" t="s">
        <v>412</v>
      </c>
      <c r="H65" s="19" t="s">
        <v>345</v>
      </c>
      <c r="I65" s="19" t="s">
        <v>322</v>
      </c>
      <c r="J65" s="19"/>
      <c r="K65" s="19" t="s">
        <v>185</v>
      </c>
      <c r="L65" s="19" t="s">
        <v>311</v>
      </c>
    </row>
    <row r="66" spans="1:12" ht="24.95" customHeight="1">
      <c r="A66" s="145"/>
      <c r="B66" s="146"/>
      <c r="C66" s="149"/>
      <c r="D66" s="145"/>
      <c r="E66" s="17" t="s">
        <v>342</v>
      </c>
      <c r="F66" s="17" t="s">
        <v>343</v>
      </c>
      <c r="G66" s="18" t="s">
        <v>413</v>
      </c>
      <c r="H66" s="19" t="s">
        <v>345</v>
      </c>
      <c r="I66" s="19" t="s">
        <v>322</v>
      </c>
      <c r="J66" s="19"/>
      <c r="K66" s="19" t="s">
        <v>185</v>
      </c>
      <c r="L66" s="19" t="s">
        <v>311</v>
      </c>
    </row>
    <row r="67" spans="1:12" ht="24.95" customHeight="1">
      <c r="A67" s="145"/>
      <c r="B67" s="146"/>
      <c r="C67" s="149"/>
      <c r="D67" s="145"/>
      <c r="E67" s="17" t="s">
        <v>347</v>
      </c>
      <c r="F67" s="17" t="s">
        <v>348</v>
      </c>
      <c r="G67" s="18" t="s">
        <v>414</v>
      </c>
      <c r="H67" s="19" t="s">
        <v>345</v>
      </c>
      <c r="I67" s="19" t="s">
        <v>322</v>
      </c>
      <c r="J67" s="19"/>
      <c r="K67" s="19" t="s">
        <v>185</v>
      </c>
      <c r="L67" s="19" t="s">
        <v>311</v>
      </c>
    </row>
    <row r="68" spans="1:12" ht="24.95" customHeight="1">
      <c r="A68" s="145" t="s">
        <v>72</v>
      </c>
      <c r="B68" s="146" t="s">
        <v>263</v>
      </c>
      <c r="C68" s="149">
        <v>20</v>
      </c>
      <c r="D68" s="145" t="s">
        <v>415</v>
      </c>
      <c r="E68" s="17" t="s">
        <v>304</v>
      </c>
      <c r="F68" s="17" t="s">
        <v>305</v>
      </c>
      <c r="G68" s="18" t="s">
        <v>416</v>
      </c>
      <c r="H68" s="19" t="s">
        <v>350</v>
      </c>
      <c r="I68" s="19" t="s">
        <v>329</v>
      </c>
      <c r="J68" s="19" t="s">
        <v>330</v>
      </c>
      <c r="K68" s="19" t="s">
        <v>185</v>
      </c>
      <c r="L68" s="19" t="s">
        <v>311</v>
      </c>
    </row>
    <row r="69" spans="1:12" ht="24.95" customHeight="1">
      <c r="A69" s="145"/>
      <c r="B69" s="146"/>
      <c r="C69" s="149"/>
      <c r="D69" s="145"/>
      <c r="E69" s="17" t="s">
        <v>304</v>
      </c>
      <c r="F69" s="17" t="s">
        <v>305</v>
      </c>
      <c r="G69" s="18" t="s">
        <v>417</v>
      </c>
      <c r="H69" s="19" t="s">
        <v>350</v>
      </c>
      <c r="I69" s="19" t="s">
        <v>326</v>
      </c>
      <c r="J69" s="19" t="s">
        <v>418</v>
      </c>
      <c r="K69" s="19" t="s">
        <v>410</v>
      </c>
      <c r="L69" s="19" t="s">
        <v>311</v>
      </c>
    </row>
    <row r="70" spans="1:12" ht="24.95" customHeight="1">
      <c r="A70" s="145"/>
      <c r="B70" s="146"/>
      <c r="C70" s="149"/>
      <c r="D70" s="145"/>
      <c r="E70" s="17" t="s">
        <v>304</v>
      </c>
      <c r="F70" s="17" t="s">
        <v>305</v>
      </c>
      <c r="G70" s="18" t="s">
        <v>372</v>
      </c>
      <c r="H70" s="19" t="s">
        <v>307</v>
      </c>
      <c r="I70" s="19" t="s">
        <v>310</v>
      </c>
      <c r="J70" s="19" t="s">
        <v>357</v>
      </c>
      <c r="K70" s="19" t="s">
        <v>185</v>
      </c>
      <c r="L70" s="19" t="s">
        <v>311</v>
      </c>
    </row>
    <row r="71" spans="1:12" ht="24.95" customHeight="1">
      <c r="A71" s="145"/>
      <c r="B71" s="146"/>
      <c r="C71" s="149"/>
      <c r="D71" s="145"/>
      <c r="E71" s="17" t="s">
        <v>304</v>
      </c>
      <c r="F71" s="17" t="s">
        <v>327</v>
      </c>
      <c r="G71" s="18" t="s">
        <v>419</v>
      </c>
      <c r="H71" s="19" t="s">
        <v>350</v>
      </c>
      <c r="I71" s="19" t="s">
        <v>329</v>
      </c>
      <c r="J71" s="19" t="s">
        <v>330</v>
      </c>
      <c r="K71" s="19" t="s">
        <v>358</v>
      </c>
      <c r="L71" s="19" t="s">
        <v>311</v>
      </c>
    </row>
    <row r="72" spans="1:12" ht="24.95" customHeight="1">
      <c r="A72" s="145"/>
      <c r="B72" s="146"/>
      <c r="C72" s="149"/>
      <c r="D72" s="145"/>
      <c r="E72" s="17" t="s">
        <v>304</v>
      </c>
      <c r="F72" s="17" t="s">
        <v>331</v>
      </c>
      <c r="G72" s="18" t="s">
        <v>420</v>
      </c>
      <c r="H72" s="19" t="s">
        <v>307</v>
      </c>
      <c r="I72" s="19" t="s">
        <v>329</v>
      </c>
      <c r="J72" s="19" t="s">
        <v>330</v>
      </c>
      <c r="K72" s="19" t="s">
        <v>358</v>
      </c>
      <c r="L72" s="19" t="s">
        <v>311</v>
      </c>
    </row>
    <row r="73" spans="1:12" ht="24.95" customHeight="1">
      <c r="A73" s="145"/>
      <c r="B73" s="146"/>
      <c r="C73" s="149"/>
      <c r="D73" s="145"/>
      <c r="E73" s="17" t="s">
        <v>304</v>
      </c>
      <c r="F73" s="17" t="s">
        <v>333</v>
      </c>
      <c r="G73" s="18" t="s">
        <v>421</v>
      </c>
      <c r="H73" s="19" t="s">
        <v>307</v>
      </c>
      <c r="I73" s="19" t="s">
        <v>410</v>
      </c>
      <c r="J73" s="19" t="s">
        <v>335</v>
      </c>
      <c r="K73" s="19" t="s">
        <v>185</v>
      </c>
      <c r="L73" s="19" t="s">
        <v>311</v>
      </c>
    </row>
    <row r="74" spans="1:12" ht="24.95" customHeight="1">
      <c r="A74" s="145"/>
      <c r="B74" s="146"/>
      <c r="C74" s="149"/>
      <c r="D74" s="145"/>
      <c r="E74" s="17" t="s">
        <v>342</v>
      </c>
      <c r="F74" s="17" t="s">
        <v>343</v>
      </c>
      <c r="G74" s="18" t="s">
        <v>422</v>
      </c>
      <c r="H74" s="19" t="s">
        <v>350</v>
      </c>
      <c r="I74" s="19" t="s">
        <v>365</v>
      </c>
      <c r="J74" s="19" t="s">
        <v>330</v>
      </c>
      <c r="K74" s="19" t="s">
        <v>358</v>
      </c>
      <c r="L74" s="19" t="s">
        <v>311</v>
      </c>
    </row>
    <row r="75" spans="1:12" ht="24.95" customHeight="1">
      <c r="A75" s="145"/>
      <c r="B75" s="146"/>
      <c r="C75" s="149"/>
      <c r="D75" s="145"/>
      <c r="E75" s="17" t="s">
        <v>342</v>
      </c>
      <c r="F75" s="17" t="s">
        <v>382</v>
      </c>
      <c r="G75" s="18" t="s">
        <v>423</v>
      </c>
      <c r="H75" s="19" t="s">
        <v>345</v>
      </c>
      <c r="I75" s="19" t="s">
        <v>322</v>
      </c>
      <c r="J75" s="19"/>
      <c r="K75" s="19" t="s">
        <v>358</v>
      </c>
      <c r="L75" s="19" t="s">
        <v>311</v>
      </c>
    </row>
    <row r="76" spans="1:12" ht="24.95" customHeight="1">
      <c r="A76" s="145"/>
      <c r="B76" s="146"/>
      <c r="C76" s="149"/>
      <c r="D76" s="145"/>
      <c r="E76" s="17" t="s">
        <v>347</v>
      </c>
      <c r="F76" s="17" t="s">
        <v>348</v>
      </c>
      <c r="G76" s="18" t="s">
        <v>349</v>
      </c>
      <c r="H76" s="19" t="s">
        <v>350</v>
      </c>
      <c r="I76" s="19" t="s">
        <v>365</v>
      </c>
      <c r="J76" s="19" t="s">
        <v>330</v>
      </c>
      <c r="K76" s="19" t="s">
        <v>358</v>
      </c>
      <c r="L76" s="19" t="s">
        <v>311</v>
      </c>
    </row>
    <row r="77" spans="1:12" ht="24.95" customHeight="1">
      <c r="A77" s="145" t="s">
        <v>72</v>
      </c>
      <c r="B77" s="146" t="s">
        <v>264</v>
      </c>
      <c r="C77" s="149">
        <v>163</v>
      </c>
      <c r="D77" s="145" t="s">
        <v>303</v>
      </c>
      <c r="E77" s="17" t="s">
        <v>304</v>
      </c>
      <c r="F77" s="17" t="s">
        <v>305</v>
      </c>
      <c r="G77" s="18" t="s">
        <v>312</v>
      </c>
      <c r="H77" s="19" t="s">
        <v>307</v>
      </c>
      <c r="I77" s="19" t="s">
        <v>424</v>
      </c>
      <c r="J77" s="19" t="s">
        <v>309</v>
      </c>
      <c r="K77" s="19" t="s">
        <v>425</v>
      </c>
      <c r="L77" s="19" t="s">
        <v>311</v>
      </c>
    </row>
    <row r="78" spans="1:12" ht="24.95" customHeight="1">
      <c r="A78" s="145"/>
      <c r="B78" s="146"/>
      <c r="C78" s="149"/>
      <c r="D78" s="145"/>
      <c r="E78" s="17" t="s">
        <v>304</v>
      </c>
      <c r="F78" s="17" t="s">
        <v>305</v>
      </c>
      <c r="G78" s="18" t="s">
        <v>325</v>
      </c>
      <c r="H78" s="19" t="s">
        <v>307</v>
      </c>
      <c r="I78" s="19" t="s">
        <v>326</v>
      </c>
      <c r="J78" s="19" t="s">
        <v>315</v>
      </c>
      <c r="K78" s="19" t="s">
        <v>425</v>
      </c>
      <c r="L78" s="19" t="s">
        <v>311</v>
      </c>
    </row>
    <row r="79" spans="1:12" ht="24.95" customHeight="1">
      <c r="A79" s="145"/>
      <c r="B79" s="146"/>
      <c r="C79" s="149"/>
      <c r="D79" s="145"/>
      <c r="E79" s="17" t="s">
        <v>304</v>
      </c>
      <c r="F79" s="17" t="s">
        <v>305</v>
      </c>
      <c r="G79" s="18" t="s">
        <v>323</v>
      </c>
      <c r="H79" s="19" t="s">
        <v>307</v>
      </c>
      <c r="I79" s="19" t="s">
        <v>426</v>
      </c>
      <c r="J79" s="19" t="s">
        <v>309</v>
      </c>
      <c r="K79" s="19" t="s">
        <v>425</v>
      </c>
      <c r="L79" s="19" t="s">
        <v>311</v>
      </c>
    </row>
    <row r="80" spans="1:12" ht="24.95" customHeight="1">
      <c r="A80" s="145"/>
      <c r="B80" s="146"/>
      <c r="C80" s="149"/>
      <c r="D80" s="145"/>
      <c r="E80" s="17" t="s">
        <v>304</v>
      </c>
      <c r="F80" s="17" t="s">
        <v>305</v>
      </c>
      <c r="G80" s="18" t="s">
        <v>321</v>
      </c>
      <c r="H80" s="19" t="s">
        <v>307</v>
      </c>
      <c r="I80" s="19" t="s">
        <v>322</v>
      </c>
      <c r="J80" s="19" t="s">
        <v>309</v>
      </c>
      <c r="K80" s="19" t="s">
        <v>425</v>
      </c>
      <c r="L80" s="19" t="s">
        <v>311</v>
      </c>
    </row>
    <row r="81" spans="1:12" ht="24.95" customHeight="1">
      <c r="A81" s="145"/>
      <c r="B81" s="146"/>
      <c r="C81" s="149"/>
      <c r="D81" s="145"/>
      <c r="E81" s="17" t="s">
        <v>304</v>
      </c>
      <c r="F81" s="17" t="s">
        <v>305</v>
      </c>
      <c r="G81" s="18" t="s">
        <v>316</v>
      </c>
      <c r="H81" s="19" t="s">
        <v>307</v>
      </c>
      <c r="I81" s="19" t="s">
        <v>317</v>
      </c>
      <c r="J81" s="19" t="s">
        <v>309</v>
      </c>
      <c r="K81" s="19" t="s">
        <v>425</v>
      </c>
      <c r="L81" s="19" t="s">
        <v>311</v>
      </c>
    </row>
    <row r="82" spans="1:12" ht="24.95" customHeight="1">
      <c r="A82" s="145"/>
      <c r="B82" s="146"/>
      <c r="C82" s="149"/>
      <c r="D82" s="145"/>
      <c r="E82" s="17" t="s">
        <v>304</v>
      </c>
      <c r="F82" s="17" t="s">
        <v>305</v>
      </c>
      <c r="G82" s="18" t="s">
        <v>313</v>
      </c>
      <c r="H82" s="19" t="s">
        <v>307</v>
      </c>
      <c r="I82" s="19" t="s">
        <v>314</v>
      </c>
      <c r="J82" s="19" t="s">
        <v>427</v>
      </c>
      <c r="K82" s="19" t="s">
        <v>425</v>
      </c>
      <c r="L82" s="19" t="s">
        <v>311</v>
      </c>
    </row>
    <row r="83" spans="1:12" ht="24.95" customHeight="1">
      <c r="A83" s="145"/>
      <c r="B83" s="146"/>
      <c r="C83" s="149"/>
      <c r="D83" s="145"/>
      <c r="E83" s="17" t="s">
        <v>304</v>
      </c>
      <c r="F83" s="17" t="s">
        <v>305</v>
      </c>
      <c r="G83" s="18" t="s">
        <v>306</v>
      </c>
      <c r="H83" s="19" t="s">
        <v>307</v>
      </c>
      <c r="I83" s="19" t="s">
        <v>424</v>
      </c>
      <c r="J83" s="19" t="s">
        <v>309</v>
      </c>
      <c r="K83" s="19" t="s">
        <v>425</v>
      </c>
      <c r="L83" s="19" t="s">
        <v>311</v>
      </c>
    </row>
    <row r="84" spans="1:12" ht="24.95" customHeight="1">
      <c r="A84" s="145"/>
      <c r="B84" s="146"/>
      <c r="C84" s="149"/>
      <c r="D84" s="145"/>
      <c r="E84" s="17" t="s">
        <v>304</v>
      </c>
      <c r="F84" s="17" t="s">
        <v>327</v>
      </c>
      <c r="G84" s="18" t="s">
        <v>328</v>
      </c>
      <c r="H84" s="19" t="s">
        <v>307</v>
      </c>
      <c r="I84" s="19" t="s">
        <v>329</v>
      </c>
      <c r="J84" s="19" t="s">
        <v>330</v>
      </c>
      <c r="K84" s="19" t="s">
        <v>425</v>
      </c>
      <c r="L84" s="19" t="s">
        <v>311</v>
      </c>
    </row>
    <row r="85" spans="1:12" ht="24.95" customHeight="1">
      <c r="A85" s="145"/>
      <c r="B85" s="146"/>
      <c r="C85" s="149"/>
      <c r="D85" s="145"/>
      <c r="E85" s="17" t="s">
        <v>304</v>
      </c>
      <c r="F85" s="17" t="s">
        <v>331</v>
      </c>
      <c r="G85" s="18" t="s">
        <v>376</v>
      </c>
      <c r="H85" s="19" t="s">
        <v>307</v>
      </c>
      <c r="I85" s="19" t="s">
        <v>329</v>
      </c>
      <c r="J85" s="19" t="s">
        <v>330</v>
      </c>
      <c r="K85" s="19" t="s">
        <v>425</v>
      </c>
      <c r="L85" s="19" t="s">
        <v>311</v>
      </c>
    </row>
    <row r="86" spans="1:12" ht="24.95" customHeight="1">
      <c r="A86" s="145"/>
      <c r="B86" s="146"/>
      <c r="C86" s="149"/>
      <c r="D86" s="145"/>
      <c r="E86" s="17" t="s">
        <v>304</v>
      </c>
      <c r="F86" s="17" t="s">
        <v>333</v>
      </c>
      <c r="G86" s="18" t="s">
        <v>428</v>
      </c>
      <c r="H86" s="19" t="s">
        <v>307</v>
      </c>
      <c r="I86" s="19" t="s">
        <v>429</v>
      </c>
      <c r="J86" s="19" t="s">
        <v>335</v>
      </c>
      <c r="K86" s="19" t="s">
        <v>425</v>
      </c>
      <c r="L86" s="19" t="s">
        <v>311</v>
      </c>
    </row>
    <row r="87" spans="1:12" ht="24.95" customHeight="1">
      <c r="A87" s="145"/>
      <c r="B87" s="146"/>
      <c r="C87" s="149"/>
      <c r="D87" s="145"/>
      <c r="E87" s="17" t="s">
        <v>342</v>
      </c>
      <c r="F87" s="17" t="s">
        <v>343</v>
      </c>
      <c r="G87" s="18" t="s">
        <v>346</v>
      </c>
      <c r="H87" s="19" t="s">
        <v>345</v>
      </c>
      <c r="I87" s="19" t="s">
        <v>322</v>
      </c>
      <c r="J87" s="19"/>
      <c r="K87" s="19" t="s">
        <v>425</v>
      </c>
      <c r="L87" s="19" t="s">
        <v>311</v>
      </c>
    </row>
    <row r="88" spans="1:12" ht="24.95" customHeight="1">
      <c r="A88" s="145"/>
      <c r="B88" s="146"/>
      <c r="C88" s="149"/>
      <c r="D88" s="145"/>
      <c r="E88" s="17" t="s">
        <v>342</v>
      </c>
      <c r="F88" s="17" t="s">
        <v>343</v>
      </c>
      <c r="G88" s="18" t="s">
        <v>344</v>
      </c>
      <c r="H88" s="19" t="s">
        <v>345</v>
      </c>
      <c r="I88" s="19" t="s">
        <v>322</v>
      </c>
      <c r="J88" s="19"/>
      <c r="K88" s="19" t="s">
        <v>425</v>
      </c>
      <c r="L88" s="19" t="s">
        <v>311</v>
      </c>
    </row>
    <row r="89" spans="1:12" ht="24.95" customHeight="1">
      <c r="A89" s="145"/>
      <c r="B89" s="146"/>
      <c r="C89" s="149"/>
      <c r="D89" s="145"/>
      <c r="E89" s="17" t="s">
        <v>347</v>
      </c>
      <c r="F89" s="17" t="s">
        <v>348</v>
      </c>
      <c r="G89" s="18" t="s">
        <v>349</v>
      </c>
      <c r="H89" s="19" t="s">
        <v>350</v>
      </c>
      <c r="I89" s="19" t="s">
        <v>351</v>
      </c>
      <c r="J89" s="19" t="s">
        <v>330</v>
      </c>
      <c r="K89" s="19" t="s">
        <v>430</v>
      </c>
      <c r="L89" s="19" t="s">
        <v>311</v>
      </c>
    </row>
    <row r="90" spans="1:12" ht="24.95" customHeight="1">
      <c r="A90" s="146" t="s">
        <v>431</v>
      </c>
      <c r="B90" s="149" t="s">
        <v>432</v>
      </c>
      <c r="C90" s="154" t="s">
        <v>433</v>
      </c>
      <c r="D90" s="145" t="s">
        <v>434</v>
      </c>
      <c r="E90" s="17" t="s">
        <v>304</v>
      </c>
      <c r="F90" s="17" t="s">
        <v>305</v>
      </c>
      <c r="G90" s="20" t="s">
        <v>435</v>
      </c>
      <c r="H90" s="16" t="s">
        <v>350</v>
      </c>
      <c r="I90" s="16">
        <v>2</v>
      </c>
      <c r="J90" s="16" t="s">
        <v>436</v>
      </c>
      <c r="K90" s="16">
        <v>5</v>
      </c>
      <c r="L90" s="16" t="s">
        <v>437</v>
      </c>
    </row>
    <row r="91" spans="1:12" ht="24.95" customHeight="1">
      <c r="A91" s="146"/>
      <c r="B91" s="149"/>
      <c r="C91" s="154"/>
      <c r="D91" s="145"/>
      <c r="E91" s="17" t="s">
        <v>304</v>
      </c>
      <c r="F91" s="17" t="s">
        <v>305</v>
      </c>
      <c r="G91" s="20" t="s">
        <v>438</v>
      </c>
      <c r="H91" s="16" t="s">
        <v>307</v>
      </c>
      <c r="I91" s="16">
        <v>12</v>
      </c>
      <c r="J91" s="16" t="s">
        <v>439</v>
      </c>
      <c r="K91" s="16">
        <v>5</v>
      </c>
      <c r="L91" s="16" t="s">
        <v>437</v>
      </c>
    </row>
    <row r="92" spans="1:12" ht="24.95" customHeight="1">
      <c r="A92" s="146"/>
      <c r="B92" s="149"/>
      <c r="C92" s="154"/>
      <c r="D92" s="145"/>
      <c r="E92" s="17" t="s">
        <v>304</v>
      </c>
      <c r="F92" s="17" t="s">
        <v>305</v>
      </c>
      <c r="G92" s="20" t="s">
        <v>440</v>
      </c>
      <c r="H92" s="16" t="s">
        <v>350</v>
      </c>
      <c r="I92" s="16">
        <v>1</v>
      </c>
      <c r="J92" s="16" t="s">
        <v>436</v>
      </c>
      <c r="K92" s="16">
        <v>5</v>
      </c>
      <c r="L92" s="16" t="s">
        <v>437</v>
      </c>
    </row>
    <row r="93" spans="1:12" ht="24.95" customHeight="1">
      <c r="A93" s="146"/>
      <c r="B93" s="149"/>
      <c r="C93" s="154"/>
      <c r="D93" s="145"/>
      <c r="E93" s="17" t="s">
        <v>304</v>
      </c>
      <c r="F93" s="17" t="s">
        <v>327</v>
      </c>
      <c r="G93" s="20" t="s">
        <v>441</v>
      </c>
      <c r="H93" s="16" t="s">
        <v>345</v>
      </c>
      <c r="I93" s="16" t="s">
        <v>442</v>
      </c>
      <c r="J93" s="16" t="s">
        <v>443</v>
      </c>
      <c r="K93" s="16">
        <v>5</v>
      </c>
      <c r="L93" s="16" t="s">
        <v>437</v>
      </c>
    </row>
    <row r="94" spans="1:12" ht="24.95" customHeight="1">
      <c r="A94" s="146"/>
      <c r="B94" s="149"/>
      <c r="C94" s="154"/>
      <c r="D94" s="145"/>
      <c r="E94" s="17" t="s">
        <v>304</v>
      </c>
      <c r="F94" s="17" t="s">
        <v>327</v>
      </c>
      <c r="G94" s="20" t="s">
        <v>444</v>
      </c>
      <c r="H94" s="16" t="s">
        <v>345</v>
      </c>
      <c r="I94" s="16" t="s">
        <v>442</v>
      </c>
      <c r="J94" s="16" t="s">
        <v>443</v>
      </c>
      <c r="K94" s="16">
        <v>5</v>
      </c>
      <c r="L94" s="16" t="s">
        <v>437</v>
      </c>
    </row>
    <row r="95" spans="1:12" ht="24.95" customHeight="1">
      <c r="A95" s="146"/>
      <c r="B95" s="149"/>
      <c r="C95" s="154"/>
      <c r="D95" s="145"/>
      <c r="E95" s="17" t="s">
        <v>304</v>
      </c>
      <c r="F95" s="17" t="s">
        <v>331</v>
      </c>
      <c r="G95" s="15" t="s">
        <v>445</v>
      </c>
      <c r="H95" s="16" t="s">
        <v>307</v>
      </c>
      <c r="I95" s="16">
        <v>1</v>
      </c>
      <c r="J95" s="16" t="s">
        <v>446</v>
      </c>
      <c r="K95" s="16">
        <v>5</v>
      </c>
      <c r="L95" s="16" t="s">
        <v>437</v>
      </c>
    </row>
    <row r="96" spans="1:12" ht="24.95" customHeight="1">
      <c r="A96" s="146"/>
      <c r="B96" s="149"/>
      <c r="C96" s="154"/>
      <c r="D96" s="145"/>
      <c r="E96" s="17" t="s">
        <v>304</v>
      </c>
      <c r="F96" s="17" t="s">
        <v>333</v>
      </c>
      <c r="G96" s="20" t="s">
        <v>447</v>
      </c>
      <c r="H96" s="16" t="s">
        <v>307</v>
      </c>
      <c r="I96" s="25" t="s">
        <v>448</v>
      </c>
      <c r="J96" s="16" t="s">
        <v>449</v>
      </c>
      <c r="K96" s="16">
        <v>15</v>
      </c>
      <c r="L96" s="16" t="s">
        <v>437</v>
      </c>
    </row>
    <row r="97" spans="1:12" ht="24.95" customHeight="1">
      <c r="A97" s="146"/>
      <c r="B97" s="149"/>
      <c r="C97" s="154"/>
      <c r="D97" s="145"/>
      <c r="E97" s="17" t="s">
        <v>304</v>
      </c>
      <c r="F97" s="17" t="s">
        <v>333</v>
      </c>
      <c r="G97" s="20" t="s">
        <v>450</v>
      </c>
      <c r="H97" s="16" t="s">
        <v>307</v>
      </c>
      <c r="I97" s="25" t="s">
        <v>451</v>
      </c>
      <c r="J97" s="16" t="s">
        <v>449</v>
      </c>
      <c r="K97" s="16">
        <v>10</v>
      </c>
      <c r="L97" s="16" t="s">
        <v>437</v>
      </c>
    </row>
    <row r="98" spans="1:12" ht="24.95" customHeight="1">
      <c r="A98" s="146"/>
      <c r="B98" s="149"/>
      <c r="C98" s="154"/>
      <c r="D98" s="145"/>
      <c r="E98" s="17" t="s">
        <v>304</v>
      </c>
      <c r="F98" s="17" t="s">
        <v>333</v>
      </c>
      <c r="G98" s="20" t="s">
        <v>452</v>
      </c>
      <c r="H98" s="16" t="s">
        <v>307</v>
      </c>
      <c r="I98" s="25" t="s">
        <v>453</v>
      </c>
      <c r="J98" s="16" t="s">
        <v>449</v>
      </c>
      <c r="K98" s="16">
        <v>10</v>
      </c>
      <c r="L98" s="16" t="s">
        <v>437</v>
      </c>
    </row>
    <row r="99" spans="1:12" ht="24.95" customHeight="1">
      <c r="A99" s="146"/>
      <c r="B99" s="149"/>
      <c r="C99" s="154"/>
      <c r="D99" s="145"/>
      <c r="E99" s="17" t="s">
        <v>304</v>
      </c>
      <c r="F99" s="17" t="s">
        <v>333</v>
      </c>
      <c r="G99" s="20" t="s">
        <v>454</v>
      </c>
      <c r="H99" s="16" t="s">
        <v>307</v>
      </c>
      <c r="I99" s="25" t="s">
        <v>453</v>
      </c>
      <c r="J99" s="16" t="s">
        <v>449</v>
      </c>
      <c r="K99" s="16">
        <v>10</v>
      </c>
      <c r="L99" s="16" t="s">
        <v>437</v>
      </c>
    </row>
    <row r="100" spans="1:12" ht="24.95" customHeight="1">
      <c r="A100" s="146"/>
      <c r="B100" s="149"/>
      <c r="C100" s="154"/>
      <c r="D100" s="145"/>
      <c r="E100" s="17" t="s">
        <v>304</v>
      </c>
      <c r="F100" s="17" t="s">
        <v>333</v>
      </c>
      <c r="G100" s="20" t="s">
        <v>455</v>
      </c>
      <c r="H100" s="16" t="s">
        <v>307</v>
      </c>
      <c r="I100" s="25" t="s">
        <v>456</v>
      </c>
      <c r="J100" s="16" t="s">
        <v>449</v>
      </c>
      <c r="K100" s="16">
        <v>5</v>
      </c>
      <c r="L100" s="16" t="s">
        <v>437</v>
      </c>
    </row>
    <row r="101" spans="1:12" ht="24.95" customHeight="1">
      <c r="A101" s="146"/>
      <c r="B101" s="149"/>
      <c r="C101" s="154"/>
      <c r="D101" s="145"/>
      <c r="E101" s="17" t="s">
        <v>342</v>
      </c>
      <c r="F101" s="17" t="s">
        <v>396</v>
      </c>
      <c r="G101" s="21" t="s">
        <v>457</v>
      </c>
      <c r="H101" s="16" t="s">
        <v>345</v>
      </c>
      <c r="I101" s="16" t="s">
        <v>442</v>
      </c>
      <c r="J101" s="16" t="s">
        <v>443</v>
      </c>
      <c r="K101" s="16">
        <v>5</v>
      </c>
      <c r="L101" s="16" t="s">
        <v>437</v>
      </c>
    </row>
    <row r="102" spans="1:12" ht="24.95" customHeight="1">
      <c r="A102" s="146"/>
      <c r="B102" s="149"/>
      <c r="C102" s="154"/>
      <c r="D102" s="145"/>
      <c r="E102" s="17" t="s">
        <v>342</v>
      </c>
      <c r="F102" s="17" t="s">
        <v>343</v>
      </c>
      <c r="G102" s="22" t="s">
        <v>458</v>
      </c>
      <c r="H102" s="16" t="s">
        <v>345</v>
      </c>
      <c r="I102" s="16" t="s">
        <v>442</v>
      </c>
      <c r="J102" s="16" t="s">
        <v>443</v>
      </c>
      <c r="K102" s="16">
        <v>5</v>
      </c>
      <c r="L102" s="16" t="s">
        <v>437</v>
      </c>
    </row>
    <row r="103" spans="1:12" ht="24.95" customHeight="1">
      <c r="A103" s="146"/>
      <c r="B103" s="149"/>
      <c r="C103" s="154"/>
      <c r="D103" s="145"/>
      <c r="E103" s="17" t="s">
        <v>347</v>
      </c>
      <c r="F103" s="17" t="s">
        <v>348</v>
      </c>
      <c r="G103" s="23" t="s">
        <v>459</v>
      </c>
      <c r="H103" s="16" t="s">
        <v>350</v>
      </c>
      <c r="I103" s="16">
        <v>95</v>
      </c>
      <c r="J103" s="16" t="s">
        <v>460</v>
      </c>
      <c r="K103" s="16">
        <v>10</v>
      </c>
      <c r="L103" s="16" t="s">
        <v>437</v>
      </c>
    </row>
    <row r="104" spans="1:12" ht="24.95" customHeight="1">
      <c r="A104" s="146" t="s">
        <v>431</v>
      </c>
      <c r="B104" s="149" t="s">
        <v>461</v>
      </c>
      <c r="C104" s="154" t="s">
        <v>433</v>
      </c>
      <c r="D104" s="145" t="s">
        <v>462</v>
      </c>
      <c r="E104" s="17" t="s">
        <v>304</v>
      </c>
      <c r="F104" s="17" t="s">
        <v>305</v>
      </c>
      <c r="G104" s="24" t="s">
        <v>463</v>
      </c>
      <c r="H104" s="16" t="s">
        <v>350</v>
      </c>
      <c r="I104" s="16">
        <v>95</v>
      </c>
      <c r="J104" s="16" t="s">
        <v>460</v>
      </c>
      <c r="K104" s="16">
        <v>10</v>
      </c>
      <c r="L104" s="16" t="s">
        <v>437</v>
      </c>
    </row>
    <row r="105" spans="1:12" ht="24.95" customHeight="1">
      <c r="A105" s="146"/>
      <c r="B105" s="149"/>
      <c r="C105" s="154"/>
      <c r="D105" s="145"/>
      <c r="E105" s="17" t="s">
        <v>304</v>
      </c>
      <c r="F105" s="17" t="s">
        <v>305</v>
      </c>
      <c r="G105" s="24" t="s">
        <v>464</v>
      </c>
      <c r="H105" s="16" t="s">
        <v>350</v>
      </c>
      <c r="I105" s="16">
        <v>30</v>
      </c>
      <c r="J105" s="16" t="s">
        <v>460</v>
      </c>
      <c r="K105" s="16">
        <v>5</v>
      </c>
      <c r="L105" s="16" t="s">
        <v>437</v>
      </c>
    </row>
    <row r="106" spans="1:12" ht="24.95" customHeight="1">
      <c r="A106" s="146"/>
      <c r="B106" s="149"/>
      <c r="C106" s="154"/>
      <c r="D106" s="145"/>
      <c r="E106" s="17" t="s">
        <v>304</v>
      </c>
      <c r="F106" s="17" t="s">
        <v>305</v>
      </c>
      <c r="G106" s="24" t="s">
        <v>465</v>
      </c>
      <c r="H106" s="16" t="s">
        <v>350</v>
      </c>
      <c r="I106" s="16">
        <v>90</v>
      </c>
      <c r="J106" s="16" t="s">
        <v>460</v>
      </c>
      <c r="K106" s="16">
        <v>10</v>
      </c>
      <c r="L106" s="16" t="s">
        <v>437</v>
      </c>
    </row>
    <row r="107" spans="1:12" ht="24.95" customHeight="1">
      <c r="A107" s="146"/>
      <c r="B107" s="149"/>
      <c r="C107" s="154"/>
      <c r="D107" s="145"/>
      <c r="E107" s="17" t="s">
        <v>304</v>
      </c>
      <c r="F107" s="17" t="s">
        <v>327</v>
      </c>
      <c r="G107" s="24" t="s">
        <v>466</v>
      </c>
      <c r="H107" s="16" t="s">
        <v>350</v>
      </c>
      <c r="I107" s="16">
        <v>94</v>
      </c>
      <c r="J107" s="16" t="s">
        <v>460</v>
      </c>
      <c r="K107" s="16">
        <v>10</v>
      </c>
      <c r="L107" s="16" t="s">
        <v>437</v>
      </c>
    </row>
    <row r="108" spans="1:12" ht="24.95" customHeight="1">
      <c r="A108" s="146"/>
      <c r="B108" s="149"/>
      <c r="C108" s="154"/>
      <c r="D108" s="145"/>
      <c r="E108" s="17" t="s">
        <v>304</v>
      </c>
      <c r="F108" s="17" t="s">
        <v>327</v>
      </c>
      <c r="G108" s="24" t="s">
        <v>467</v>
      </c>
      <c r="H108" s="16" t="s">
        <v>350</v>
      </c>
      <c r="I108" s="16">
        <v>90</v>
      </c>
      <c r="J108" s="16" t="s">
        <v>460</v>
      </c>
      <c r="K108" s="16">
        <v>10</v>
      </c>
      <c r="L108" s="16" t="s">
        <v>437</v>
      </c>
    </row>
    <row r="109" spans="1:12" ht="24.95" customHeight="1">
      <c r="A109" s="146"/>
      <c r="B109" s="149"/>
      <c r="C109" s="154"/>
      <c r="D109" s="145"/>
      <c r="E109" s="17" t="s">
        <v>304</v>
      </c>
      <c r="F109" s="17" t="s">
        <v>331</v>
      </c>
      <c r="G109" s="15" t="s">
        <v>445</v>
      </c>
      <c r="H109" s="16" t="s">
        <v>307</v>
      </c>
      <c r="I109" s="16">
        <v>1</v>
      </c>
      <c r="J109" s="16" t="s">
        <v>446</v>
      </c>
      <c r="K109" s="16">
        <v>5</v>
      </c>
      <c r="L109" s="16" t="s">
        <v>437</v>
      </c>
    </row>
    <row r="110" spans="1:12" ht="24.95" customHeight="1">
      <c r="A110" s="146"/>
      <c r="B110" s="149"/>
      <c r="C110" s="154"/>
      <c r="D110" s="145"/>
      <c r="E110" s="17" t="s">
        <v>304</v>
      </c>
      <c r="F110" s="17" t="s">
        <v>333</v>
      </c>
      <c r="G110" s="24" t="s">
        <v>468</v>
      </c>
      <c r="H110" s="16" t="s">
        <v>307</v>
      </c>
      <c r="I110" s="25" t="s">
        <v>469</v>
      </c>
      <c r="J110" s="16" t="s">
        <v>449</v>
      </c>
      <c r="K110" s="16">
        <v>20</v>
      </c>
      <c r="L110" s="16" t="s">
        <v>437</v>
      </c>
    </row>
    <row r="111" spans="1:12" ht="24.95" customHeight="1">
      <c r="A111" s="146"/>
      <c r="B111" s="149"/>
      <c r="C111" s="154"/>
      <c r="D111" s="145"/>
      <c r="E111" s="17" t="s">
        <v>342</v>
      </c>
      <c r="F111" s="17" t="s">
        <v>396</v>
      </c>
      <c r="G111" s="24" t="s">
        <v>470</v>
      </c>
      <c r="H111" s="16" t="s">
        <v>307</v>
      </c>
      <c r="I111" s="25" t="s">
        <v>471</v>
      </c>
      <c r="J111" s="16" t="s">
        <v>449</v>
      </c>
      <c r="K111" s="16">
        <v>10</v>
      </c>
      <c r="L111" s="16" t="s">
        <v>437</v>
      </c>
    </row>
    <row r="112" spans="1:12" ht="24.95" customHeight="1">
      <c r="A112" s="146"/>
      <c r="B112" s="149"/>
      <c r="C112" s="154"/>
      <c r="D112" s="145"/>
      <c r="E112" s="17" t="s">
        <v>342</v>
      </c>
      <c r="F112" s="17" t="s">
        <v>343</v>
      </c>
      <c r="G112" s="24" t="s">
        <v>472</v>
      </c>
      <c r="H112" s="16" t="s">
        <v>345</v>
      </c>
      <c r="I112" s="16" t="s">
        <v>442</v>
      </c>
      <c r="J112" s="16" t="s">
        <v>443</v>
      </c>
      <c r="K112" s="16">
        <v>5</v>
      </c>
      <c r="L112" s="16" t="s">
        <v>437</v>
      </c>
    </row>
    <row r="113" spans="1:12" ht="24.95" customHeight="1">
      <c r="A113" s="146"/>
      <c r="B113" s="149"/>
      <c r="C113" s="154"/>
      <c r="D113" s="145"/>
      <c r="E113" s="17" t="s">
        <v>342</v>
      </c>
      <c r="F113" s="17" t="s">
        <v>382</v>
      </c>
      <c r="G113" s="23" t="s">
        <v>473</v>
      </c>
      <c r="H113" s="16" t="s">
        <v>345</v>
      </c>
      <c r="I113" s="16" t="s">
        <v>442</v>
      </c>
      <c r="J113" s="16" t="s">
        <v>443</v>
      </c>
      <c r="K113" s="16">
        <v>5</v>
      </c>
      <c r="L113" s="16" t="s">
        <v>437</v>
      </c>
    </row>
    <row r="114" spans="1:12" ht="54.95" customHeight="1">
      <c r="A114" s="146"/>
      <c r="B114" s="149"/>
      <c r="C114" s="154"/>
      <c r="D114" s="145"/>
      <c r="E114" s="17" t="s">
        <v>347</v>
      </c>
      <c r="F114" s="17" t="s">
        <v>348</v>
      </c>
      <c r="G114" s="23" t="s">
        <v>459</v>
      </c>
      <c r="H114" s="16" t="s">
        <v>350</v>
      </c>
      <c r="I114" s="16">
        <v>90</v>
      </c>
      <c r="J114" s="16" t="s">
        <v>460</v>
      </c>
      <c r="K114" s="16">
        <v>10</v>
      </c>
      <c r="L114" s="16" t="s">
        <v>437</v>
      </c>
    </row>
    <row r="115" spans="1:12" ht="24.95" customHeight="1">
      <c r="A115" s="145" t="s">
        <v>74</v>
      </c>
      <c r="B115" s="146" t="s">
        <v>266</v>
      </c>
      <c r="C115" s="149">
        <v>2</v>
      </c>
      <c r="D115" s="145" t="s">
        <v>474</v>
      </c>
      <c r="E115" s="17" t="s">
        <v>304</v>
      </c>
      <c r="F115" s="17" t="s">
        <v>305</v>
      </c>
      <c r="G115" s="15" t="s">
        <v>475</v>
      </c>
      <c r="H115" s="15" t="s">
        <v>350</v>
      </c>
      <c r="I115" s="26">
        <v>5</v>
      </c>
      <c r="J115" s="19" t="s">
        <v>476</v>
      </c>
      <c r="K115" s="27">
        <v>5</v>
      </c>
      <c r="L115" s="19" t="s">
        <v>437</v>
      </c>
    </row>
    <row r="116" spans="1:12" ht="24.95" customHeight="1">
      <c r="A116" s="145"/>
      <c r="B116" s="146"/>
      <c r="C116" s="149"/>
      <c r="D116" s="145"/>
      <c r="E116" s="17" t="s">
        <v>304</v>
      </c>
      <c r="F116" s="17" t="s">
        <v>305</v>
      </c>
      <c r="G116" s="15" t="s">
        <v>477</v>
      </c>
      <c r="H116" s="15" t="s">
        <v>350</v>
      </c>
      <c r="I116" s="19" t="s">
        <v>310</v>
      </c>
      <c r="J116" s="19" t="s">
        <v>476</v>
      </c>
      <c r="K116" s="27">
        <v>5</v>
      </c>
      <c r="L116" s="19" t="s">
        <v>437</v>
      </c>
    </row>
    <row r="117" spans="1:12" ht="24.95" customHeight="1">
      <c r="A117" s="145"/>
      <c r="B117" s="146"/>
      <c r="C117" s="149"/>
      <c r="D117" s="145"/>
      <c r="E117" s="17" t="s">
        <v>304</v>
      </c>
      <c r="F117" s="17" t="s">
        <v>305</v>
      </c>
      <c r="G117" s="15" t="s">
        <v>478</v>
      </c>
      <c r="H117" s="15" t="s">
        <v>350</v>
      </c>
      <c r="I117" s="19" t="s">
        <v>471</v>
      </c>
      <c r="J117" s="19" t="s">
        <v>479</v>
      </c>
      <c r="K117" s="27">
        <v>5</v>
      </c>
      <c r="L117" s="19" t="s">
        <v>437</v>
      </c>
    </row>
    <row r="118" spans="1:12" ht="36" customHeight="1">
      <c r="A118" s="145"/>
      <c r="B118" s="146"/>
      <c r="C118" s="149"/>
      <c r="D118" s="145"/>
      <c r="E118" s="17" t="s">
        <v>304</v>
      </c>
      <c r="F118" s="17" t="s">
        <v>327</v>
      </c>
      <c r="G118" s="15" t="s">
        <v>480</v>
      </c>
      <c r="H118" s="15" t="s">
        <v>307</v>
      </c>
      <c r="I118" s="15">
        <v>393</v>
      </c>
      <c r="J118" s="15" t="s">
        <v>481</v>
      </c>
      <c r="K118" s="15">
        <v>5</v>
      </c>
      <c r="L118" s="19" t="s">
        <v>437</v>
      </c>
    </row>
    <row r="119" spans="1:12" ht="24.95" customHeight="1">
      <c r="A119" s="145"/>
      <c r="B119" s="146"/>
      <c r="C119" s="149"/>
      <c r="D119" s="145"/>
      <c r="E119" s="17" t="s">
        <v>304</v>
      </c>
      <c r="F119" s="17" t="s">
        <v>331</v>
      </c>
      <c r="G119" s="15" t="s">
        <v>482</v>
      </c>
      <c r="H119" s="15" t="s">
        <v>307</v>
      </c>
      <c r="I119" s="15">
        <v>1</v>
      </c>
      <c r="J119" s="15" t="s">
        <v>446</v>
      </c>
      <c r="K119" s="15">
        <v>5</v>
      </c>
      <c r="L119" s="19" t="s">
        <v>437</v>
      </c>
    </row>
    <row r="120" spans="1:12" ht="24" customHeight="1">
      <c r="A120" s="145"/>
      <c r="B120" s="146"/>
      <c r="C120" s="149"/>
      <c r="D120" s="145"/>
      <c r="E120" s="17" t="s">
        <v>304</v>
      </c>
      <c r="F120" s="17" t="s">
        <v>333</v>
      </c>
      <c r="G120" s="18" t="s">
        <v>483</v>
      </c>
      <c r="H120" s="19" t="s">
        <v>307</v>
      </c>
      <c r="I120" s="15">
        <v>1.6</v>
      </c>
      <c r="J120" s="15" t="s">
        <v>484</v>
      </c>
      <c r="K120" s="15">
        <v>20</v>
      </c>
      <c r="L120" s="19" t="s">
        <v>437</v>
      </c>
    </row>
    <row r="121" spans="1:12" ht="24.95" customHeight="1">
      <c r="A121" s="145"/>
      <c r="B121" s="146"/>
      <c r="C121" s="149"/>
      <c r="D121" s="145"/>
      <c r="E121" s="17" t="s">
        <v>304</v>
      </c>
      <c r="F121" s="17" t="s">
        <v>333</v>
      </c>
      <c r="G121" s="18" t="s">
        <v>485</v>
      </c>
      <c r="H121" s="19" t="s">
        <v>307</v>
      </c>
      <c r="I121" s="15">
        <v>0.2</v>
      </c>
      <c r="J121" s="15" t="s">
        <v>484</v>
      </c>
      <c r="K121" s="15">
        <v>20</v>
      </c>
      <c r="L121" s="19" t="s">
        <v>437</v>
      </c>
    </row>
    <row r="122" spans="1:12" ht="24.95" customHeight="1">
      <c r="A122" s="145"/>
      <c r="B122" s="146"/>
      <c r="C122" s="149"/>
      <c r="D122" s="145"/>
      <c r="E122" s="17" t="s">
        <v>304</v>
      </c>
      <c r="F122" s="17" t="s">
        <v>333</v>
      </c>
      <c r="G122" s="18" t="s">
        <v>486</v>
      </c>
      <c r="H122" s="19" t="s">
        <v>307</v>
      </c>
      <c r="I122" s="15">
        <v>0.2</v>
      </c>
      <c r="J122" s="15" t="s">
        <v>484</v>
      </c>
      <c r="K122" s="15">
        <v>20</v>
      </c>
      <c r="L122" s="19" t="s">
        <v>437</v>
      </c>
    </row>
    <row r="123" spans="1:12" ht="24.95" customHeight="1">
      <c r="A123" s="145"/>
      <c r="B123" s="146"/>
      <c r="C123" s="149"/>
      <c r="D123" s="145"/>
      <c r="E123" s="17" t="s">
        <v>347</v>
      </c>
      <c r="F123" s="17" t="s">
        <v>348</v>
      </c>
      <c r="G123" s="15" t="s">
        <v>487</v>
      </c>
      <c r="H123" s="15" t="s">
        <v>345</v>
      </c>
      <c r="I123" s="15">
        <v>1</v>
      </c>
      <c r="J123" s="15"/>
      <c r="K123" s="15">
        <v>5</v>
      </c>
      <c r="L123" s="19" t="s">
        <v>437</v>
      </c>
    </row>
    <row r="124" spans="1:12" ht="24.95" customHeight="1">
      <c r="A124" s="145" t="s">
        <v>74</v>
      </c>
      <c r="B124" s="146" t="s">
        <v>267</v>
      </c>
      <c r="C124" s="149">
        <v>1</v>
      </c>
      <c r="D124" s="145" t="s">
        <v>488</v>
      </c>
      <c r="E124" s="17" t="s">
        <v>304</v>
      </c>
      <c r="F124" s="17" t="s">
        <v>305</v>
      </c>
      <c r="G124" s="18" t="s">
        <v>489</v>
      </c>
      <c r="H124" s="19" t="s">
        <v>350</v>
      </c>
      <c r="I124" s="19" t="s">
        <v>326</v>
      </c>
      <c r="J124" s="19" t="s">
        <v>481</v>
      </c>
      <c r="K124" s="19" t="s">
        <v>185</v>
      </c>
      <c r="L124" s="19" t="s">
        <v>437</v>
      </c>
    </row>
    <row r="125" spans="1:12" ht="24.95" customHeight="1">
      <c r="A125" s="145"/>
      <c r="B125" s="146"/>
      <c r="C125" s="149"/>
      <c r="D125" s="145"/>
      <c r="E125" s="17" t="s">
        <v>304</v>
      </c>
      <c r="F125" s="17" t="s">
        <v>305</v>
      </c>
      <c r="G125" s="18" t="s">
        <v>490</v>
      </c>
      <c r="H125" s="19" t="s">
        <v>350</v>
      </c>
      <c r="I125" s="19" t="s">
        <v>185</v>
      </c>
      <c r="J125" s="19" t="s">
        <v>460</v>
      </c>
      <c r="K125" s="19" t="s">
        <v>185</v>
      </c>
      <c r="L125" s="19" t="s">
        <v>437</v>
      </c>
    </row>
    <row r="126" spans="1:12" ht="24.95" customHeight="1">
      <c r="A126" s="145"/>
      <c r="B126" s="146"/>
      <c r="C126" s="149"/>
      <c r="D126" s="145"/>
      <c r="E126" s="17" t="s">
        <v>304</v>
      </c>
      <c r="F126" s="17" t="s">
        <v>327</v>
      </c>
      <c r="G126" s="18" t="s">
        <v>491</v>
      </c>
      <c r="H126" s="19" t="s">
        <v>307</v>
      </c>
      <c r="I126" s="19" t="s">
        <v>329</v>
      </c>
      <c r="J126" s="19" t="s">
        <v>460</v>
      </c>
      <c r="K126" s="19" t="s">
        <v>185</v>
      </c>
      <c r="L126" s="19" t="s">
        <v>437</v>
      </c>
    </row>
    <row r="127" spans="1:12" ht="24.95" customHeight="1">
      <c r="A127" s="145"/>
      <c r="B127" s="146"/>
      <c r="C127" s="149"/>
      <c r="D127" s="145"/>
      <c r="E127" s="17" t="s">
        <v>304</v>
      </c>
      <c r="F127" s="17" t="s">
        <v>327</v>
      </c>
      <c r="G127" s="18" t="s">
        <v>492</v>
      </c>
      <c r="H127" s="19" t="s">
        <v>307</v>
      </c>
      <c r="I127" s="19" t="s">
        <v>329</v>
      </c>
      <c r="J127" s="19" t="s">
        <v>460</v>
      </c>
      <c r="K127" s="19" t="s">
        <v>185</v>
      </c>
      <c r="L127" s="19" t="s">
        <v>437</v>
      </c>
    </row>
    <row r="128" spans="1:12" ht="24.95" customHeight="1">
      <c r="A128" s="145"/>
      <c r="B128" s="146"/>
      <c r="C128" s="149"/>
      <c r="D128" s="145"/>
      <c r="E128" s="17" t="s">
        <v>304</v>
      </c>
      <c r="F128" s="17" t="s">
        <v>327</v>
      </c>
      <c r="G128" s="18" t="s">
        <v>493</v>
      </c>
      <c r="H128" s="19" t="s">
        <v>307</v>
      </c>
      <c r="I128" s="19" t="s">
        <v>329</v>
      </c>
      <c r="J128" s="19" t="s">
        <v>460</v>
      </c>
      <c r="K128" s="19" t="s">
        <v>320</v>
      </c>
      <c r="L128" s="19" t="s">
        <v>437</v>
      </c>
    </row>
    <row r="129" spans="1:12" ht="24.95" customHeight="1">
      <c r="A129" s="145"/>
      <c r="B129" s="146"/>
      <c r="C129" s="149"/>
      <c r="D129" s="145"/>
      <c r="E129" s="17" t="s">
        <v>304</v>
      </c>
      <c r="F129" s="17" t="s">
        <v>331</v>
      </c>
      <c r="G129" s="18" t="s">
        <v>482</v>
      </c>
      <c r="H129" s="19" t="s">
        <v>307</v>
      </c>
      <c r="I129" s="19" t="s">
        <v>322</v>
      </c>
      <c r="J129" s="19" t="s">
        <v>446</v>
      </c>
      <c r="K129" s="19" t="s">
        <v>320</v>
      </c>
      <c r="L129" s="19" t="s">
        <v>437</v>
      </c>
    </row>
    <row r="130" spans="1:12" ht="24.95" customHeight="1">
      <c r="A130" s="145"/>
      <c r="B130" s="146"/>
      <c r="C130" s="149"/>
      <c r="D130" s="145"/>
      <c r="E130" s="17" t="s">
        <v>304</v>
      </c>
      <c r="F130" s="17" t="s">
        <v>333</v>
      </c>
      <c r="G130" s="18" t="s">
        <v>494</v>
      </c>
      <c r="H130" s="19" t="s">
        <v>350</v>
      </c>
      <c r="I130" s="26">
        <v>0.5</v>
      </c>
      <c r="J130" s="19" t="s">
        <v>484</v>
      </c>
      <c r="K130" s="19" t="s">
        <v>185</v>
      </c>
      <c r="L130" s="19" t="s">
        <v>437</v>
      </c>
    </row>
    <row r="131" spans="1:12" ht="24.95" customHeight="1">
      <c r="A131" s="145"/>
      <c r="B131" s="146"/>
      <c r="C131" s="149"/>
      <c r="D131" s="145"/>
      <c r="E131" s="17" t="s">
        <v>304</v>
      </c>
      <c r="F131" s="17" t="s">
        <v>333</v>
      </c>
      <c r="G131" s="18" t="s">
        <v>495</v>
      </c>
      <c r="H131" s="19" t="s">
        <v>350</v>
      </c>
      <c r="I131" s="26">
        <v>0.4</v>
      </c>
      <c r="J131" s="19" t="s">
        <v>484</v>
      </c>
      <c r="K131" s="19" t="s">
        <v>185</v>
      </c>
      <c r="L131" s="19" t="s">
        <v>437</v>
      </c>
    </row>
    <row r="132" spans="1:12" ht="24.95" customHeight="1">
      <c r="A132" s="145"/>
      <c r="B132" s="146"/>
      <c r="C132" s="149"/>
      <c r="D132" s="145"/>
      <c r="E132" s="17" t="s">
        <v>304</v>
      </c>
      <c r="F132" s="17" t="s">
        <v>333</v>
      </c>
      <c r="G132" s="18" t="s">
        <v>496</v>
      </c>
      <c r="H132" s="19" t="s">
        <v>350</v>
      </c>
      <c r="I132" s="26">
        <v>0.1</v>
      </c>
      <c r="J132" s="19" t="s">
        <v>484</v>
      </c>
      <c r="K132" s="19" t="s">
        <v>185</v>
      </c>
      <c r="L132" s="19" t="s">
        <v>437</v>
      </c>
    </row>
    <row r="133" spans="1:12" ht="24.95" customHeight="1">
      <c r="A133" s="145"/>
      <c r="B133" s="146"/>
      <c r="C133" s="149"/>
      <c r="D133" s="145"/>
      <c r="E133" s="17" t="s">
        <v>347</v>
      </c>
      <c r="F133" s="17" t="s">
        <v>348</v>
      </c>
      <c r="G133" s="18" t="s">
        <v>487</v>
      </c>
      <c r="H133" s="19" t="s">
        <v>345</v>
      </c>
      <c r="I133" s="19" t="s">
        <v>322</v>
      </c>
      <c r="J133" s="19" t="s">
        <v>309</v>
      </c>
      <c r="K133" s="19" t="s">
        <v>185</v>
      </c>
      <c r="L133" s="19" t="s">
        <v>437</v>
      </c>
    </row>
    <row r="134" spans="1:12" ht="24.95" customHeight="1">
      <c r="A134" s="145" t="s">
        <v>74</v>
      </c>
      <c r="B134" s="146" t="s">
        <v>265</v>
      </c>
      <c r="C134" s="149">
        <v>1</v>
      </c>
      <c r="D134" s="145" t="s">
        <v>497</v>
      </c>
      <c r="E134" s="17" t="s">
        <v>304</v>
      </c>
      <c r="F134" s="17" t="s">
        <v>305</v>
      </c>
      <c r="G134" s="18" t="s">
        <v>498</v>
      </c>
      <c r="H134" s="19" t="s">
        <v>307</v>
      </c>
      <c r="I134" s="19" t="s">
        <v>410</v>
      </c>
      <c r="J134" s="19" t="s">
        <v>309</v>
      </c>
      <c r="K134" s="19" t="s">
        <v>320</v>
      </c>
      <c r="L134" s="19" t="s">
        <v>437</v>
      </c>
    </row>
    <row r="135" spans="1:12" ht="24.95" customHeight="1">
      <c r="A135" s="145"/>
      <c r="B135" s="146"/>
      <c r="C135" s="149"/>
      <c r="D135" s="145"/>
      <c r="E135" s="17" t="s">
        <v>304</v>
      </c>
      <c r="F135" s="17" t="s">
        <v>305</v>
      </c>
      <c r="G135" s="18" t="s">
        <v>499</v>
      </c>
      <c r="H135" s="19" t="s">
        <v>350</v>
      </c>
      <c r="I135" s="19" t="s">
        <v>471</v>
      </c>
      <c r="J135" s="19" t="s">
        <v>479</v>
      </c>
      <c r="K135" s="19" t="s">
        <v>320</v>
      </c>
      <c r="L135" s="19" t="s">
        <v>437</v>
      </c>
    </row>
    <row r="136" spans="1:12" ht="24.95" customHeight="1">
      <c r="A136" s="145"/>
      <c r="B136" s="146"/>
      <c r="C136" s="149"/>
      <c r="D136" s="145"/>
      <c r="E136" s="17" t="s">
        <v>304</v>
      </c>
      <c r="F136" s="17" t="s">
        <v>305</v>
      </c>
      <c r="G136" s="18" t="s">
        <v>500</v>
      </c>
      <c r="H136" s="19" t="s">
        <v>350</v>
      </c>
      <c r="I136" s="19" t="s">
        <v>356</v>
      </c>
      <c r="J136" s="19" t="s">
        <v>476</v>
      </c>
      <c r="K136" s="19" t="s">
        <v>320</v>
      </c>
      <c r="L136" s="19" t="s">
        <v>437</v>
      </c>
    </row>
    <row r="137" spans="1:12" ht="24.95" customHeight="1">
      <c r="A137" s="145"/>
      <c r="B137" s="146"/>
      <c r="C137" s="149"/>
      <c r="D137" s="145"/>
      <c r="E137" s="17" t="s">
        <v>304</v>
      </c>
      <c r="F137" s="17" t="s">
        <v>327</v>
      </c>
      <c r="G137" s="18" t="s">
        <v>501</v>
      </c>
      <c r="H137" s="19" t="s">
        <v>350</v>
      </c>
      <c r="I137" s="19" t="s">
        <v>351</v>
      </c>
      <c r="J137" s="19" t="s">
        <v>460</v>
      </c>
      <c r="K137" s="19" t="s">
        <v>185</v>
      </c>
      <c r="L137" s="19" t="s">
        <v>437</v>
      </c>
    </row>
    <row r="138" spans="1:12" ht="24.95" customHeight="1">
      <c r="A138" s="145"/>
      <c r="B138" s="146"/>
      <c r="C138" s="149"/>
      <c r="D138" s="145"/>
      <c r="E138" s="17" t="s">
        <v>304</v>
      </c>
      <c r="F138" s="17" t="s">
        <v>327</v>
      </c>
      <c r="G138" s="18" t="s">
        <v>502</v>
      </c>
      <c r="H138" s="19" t="s">
        <v>350</v>
      </c>
      <c r="I138" s="19" t="s">
        <v>351</v>
      </c>
      <c r="J138" s="19" t="s">
        <v>460</v>
      </c>
      <c r="K138" s="19" t="s">
        <v>185</v>
      </c>
      <c r="L138" s="19" t="s">
        <v>437</v>
      </c>
    </row>
    <row r="139" spans="1:12" ht="24.95" customHeight="1">
      <c r="A139" s="145"/>
      <c r="B139" s="146"/>
      <c r="C139" s="149"/>
      <c r="D139" s="145"/>
      <c r="E139" s="17" t="s">
        <v>304</v>
      </c>
      <c r="F139" s="17" t="s">
        <v>327</v>
      </c>
      <c r="G139" s="18" t="s">
        <v>503</v>
      </c>
      <c r="H139" s="19" t="s">
        <v>350</v>
      </c>
      <c r="I139" s="19" t="s">
        <v>351</v>
      </c>
      <c r="J139" s="19" t="s">
        <v>460</v>
      </c>
      <c r="K139" s="19" t="s">
        <v>320</v>
      </c>
      <c r="L139" s="19" t="s">
        <v>437</v>
      </c>
    </row>
    <row r="140" spans="1:12" ht="24.95" customHeight="1">
      <c r="A140" s="145"/>
      <c r="B140" s="146"/>
      <c r="C140" s="149"/>
      <c r="D140" s="145"/>
      <c r="E140" s="17" t="s">
        <v>304</v>
      </c>
      <c r="F140" s="17" t="s">
        <v>327</v>
      </c>
      <c r="G140" s="18" t="s">
        <v>504</v>
      </c>
      <c r="H140" s="19" t="s">
        <v>350</v>
      </c>
      <c r="I140" s="19" t="s">
        <v>351</v>
      </c>
      <c r="J140" s="19" t="s">
        <v>460</v>
      </c>
      <c r="K140" s="19" t="s">
        <v>320</v>
      </c>
      <c r="L140" s="19" t="s">
        <v>437</v>
      </c>
    </row>
    <row r="141" spans="1:12" ht="24.95" customHeight="1">
      <c r="A141" s="145"/>
      <c r="B141" s="146"/>
      <c r="C141" s="149"/>
      <c r="D141" s="145"/>
      <c r="E141" s="17" t="s">
        <v>304</v>
      </c>
      <c r="F141" s="17" t="s">
        <v>331</v>
      </c>
      <c r="G141" s="18" t="s">
        <v>482</v>
      </c>
      <c r="H141" s="19" t="s">
        <v>307</v>
      </c>
      <c r="I141" s="19" t="s">
        <v>322</v>
      </c>
      <c r="J141" s="19" t="s">
        <v>446</v>
      </c>
      <c r="K141" s="19" t="s">
        <v>185</v>
      </c>
      <c r="L141" s="19" t="s">
        <v>437</v>
      </c>
    </row>
    <row r="142" spans="1:12" ht="24.95" customHeight="1">
      <c r="A142" s="145"/>
      <c r="B142" s="146"/>
      <c r="C142" s="149"/>
      <c r="D142" s="145"/>
      <c r="E142" s="17" t="s">
        <v>304</v>
      </c>
      <c r="F142" s="17" t="s">
        <v>333</v>
      </c>
      <c r="G142" s="18" t="s">
        <v>486</v>
      </c>
      <c r="H142" s="19" t="s">
        <v>307</v>
      </c>
      <c r="I142" s="26">
        <v>0.4</v>
      </c>
      <c r="J142" s="19" t="s">
        <v>484</v>
      </c>
      <c r="K142" s="19" t="s">
        <v>185</v>
      </c>
      <c r="L142" s="19" t="s">
        <v>437</v>
      </c>
    </row>
    <row r="143" spans="1:12" ht="24.95" customHeight="1">
      <c r="A143" s="145"/>
      <c r="B143" s="146"/>
      <c r="C143" s="149"/>
      <c r="D143" s="145"/>
      <c r="E143" s="17" t="s">
        <v>304</v>
      </c>
      <c r="F143" s="17" t="s">
        <v>333</v>
      </c>
      <c r="G143" s="18" t="s">
        <v>505</v>
      </c>
      <c r="H143" s="19" t="s">
        <v>307</v>
      </c>
      <c r="I143" s="26">
        <v>0.4</v>
      </c>
      <c r="J143" s="19" t="s">
        <v>484</v>
      </c>
      <c r="K143" s="19" t="s">
        <v>185</v>
      </c>
      <c r="L143" s="19" t="s">
        <v>437</v>
      </c>
    </row>
    <row r="144" spans="1:12" ht="24.95" customHeight="1">
      <c r="A144" s="145"/>
      <c r="B144" s="146"/>
      <c r="C144" s="149"/>
      <c r="D144" s="145"/>
      <c r="E144" s="17" t="s">
        <v>304</v>
      </c>
      <c r="F144" s="17" t="s">
        <v>333</v>
      </c>
      <c r="G144" s="18" t="s">
        <v>483</v>
      </c>
      <c r="H144" s="19" t="s">
        <v>307</v>
      </c>
      <c r="I144" s="26">
        <v>0.2</v>
      </c>
      <c r="J144" s="19" t="s">
        <v>484</v>
      </c>
      <c r="K144" s="19" t="s">
        <v>185</v>
      </c>
      <c r="L144" s="19" t="s">
        <v>437</v>
      </c>
    </row>
    <row r="145" spans="1:12" ht="24.95" customHeight="1">
      <c r="A145" s="145"/>
      <c r="B145" s="146"/>
      <c r="C145" s="149"/>
      <c r="D145" s="145"/>
      <c r="E145" s="17" t="s">
        <v>347</v>
      </c>
      <c r="F145" s="17" t="s">
        <v>348</v>
      </c>
      <c r="G145" s="18" t="s">
        <v>487</v>
      </c>
      <c r="H145" s="19" t="s">
        <v>345</v>
      </c>
      <c r="I145" s="19" t="s">
        <v>322</v>
      </c>
      <c r="J145" s="19"/>
      <c r="K145" s="19" t="s">
        <v>320</v>
      </c>
      <c r="L145" s="19" t="s">
        <v>437</v>
      </c>
    </row>
    <row r="146" spans="1:12" ht="24.95" customHeight="1">
      <c r="A146" s="145" t="s">
        <v>74</v>
      </c>
      <c r="B146" s="146" t="s">
        <v>268</v>
      </c>
      <c r="C146" s="149">
        <v>1</v>
      </c>
      <c r="D146" s="145" t="s">
        <v>506</v>
      </c>
      <c r="E146" s="17" t="s">
        <v>304</v>
      </c>
      <c r="F146" s="17" t="s">
        <v>305</v>
      </c>
      <c r="G146" s="18" t="s">
        <v>507</v>
      </c>
      <c r="H146" s="19" t="s">
        <v>350</v>
      </c>
      <c r="I146" s="19" t="s">
        <v>471</v>
      </c>
      <c r="J146" s="19" t="s">
        <v>481</v>
      </c>
      <c r="K146" s="19" t="s">
        <v>185</v>
      </c>
      <c r="L146" s="19" t="s">
        <v>437</v>
      </c>
    </row>
    <row r="147" spans="1:12" ht="24.95" customHeight="1">
      <c r="A147" s="145"/>
      <c r="B147" s="146"/>
      <c r="C147" s="149"/>
      <c r="D147" s="145"/>
      <c r="E147" s="17" t="s">
        <v>304</v>
      </c>
      <c r="F147" s="17" t="s">
        <v>305</v>
      </c>
      <c r="G147" s="18" t="s">
        <v>508</v>
      </c>
      <c r="H147" s="19" t="s">
        <v>350</v>
      </c>
      <c r="I147" s="19" t="s">
        <v>410</v>
      </c>
      <c r="J147" s="19" t="s">
        <v>509</v>
      </c>
      <c r="K147" s="19" t="s">
        <v>185</v>
      </c>
      <c r="L147" s="19" t="s">
        <v>437</v>
      </c>
    </row>
    <row r="148" spans="1:12" ht="24.95" customHeight="1">
      <c r="A148" s="145"/>
      <c r="B148" s="146"/>
      <c r="C148" s="149"/>
      <c r="D148" s="145"/>
      <c r="E148" s="17" t="s">
        <v>304</v>
      </c>
      <c r="F148" s="17" t="s">
        <v>305</v>
      </c>
      <c r="G148" s="18" t="s">
        <v>510</v>
      </c>
      <c r="H148" s="19" t="s">
        <v>350</v>
      </c>
      <c r="I148" s="19" t="s">
        <v>471</v>
      </c>
      <c r="J148" s="19" t="s">
        <v>511</v>
      </c>
      <c r="K148" s="19" t="s">
        <v>185</v>
      </c>
      <c r="L148" s="19" t="s">
        <v>437</v>
      </c>
    </row>
    <row r="149" spans="1:12" ht="24.95" customHeight="1">
      <c r="A149" s="145"/>
      <c r="B149" s="146"/>
      <c r="C149" s="149"/>
      <c r="D149" s="145"/>
      <c r="E149" s="17" t="s">
        <v>304</v>
      </c>
      <c r="F149" s="17" t="s">
        <v>327</v>
      </c>
      <c r="G149" s="18" t="s">
        <v>512</v>
      </c>
      <c r="H149" s="19" t="s">
        <v>350</v>
      </c>
      <c r="I149" s="19" t="s">
        <v>351</v>
      </c>
      <c r="J149" s="19" t="s">
        <v>460</v>
      </c>
      <c r="K149" s="19" t="s">
        <v>185</v>
      </c>
      <c r="L149" s="19" t="s">
        <v>437</v>
      </c>
    </row>
    <row r="150" spans="1:12" ht="24.95" customHeight="1">
      <c r="A150" s="145"/>
      <c r="B150" s="146"/>
      <c r="C150" s="149"/>
      <c r="D150" s="145"/>
      <c r="E150" s="17" t="s">
        <v>304</v>
      </c>
      <c r="F150" s="17" t="s">
        <v>331</v>
      </c>
      <c r="G150" s="18" t="s">
        <v>482</v>
      </c>
      <c r="H150" s="19" t="s">
        <v>307</v>
      </c>
      <c r="I150" s="19" t="s">
        <v>322</v>
      </c>
      <c r="J150" s="19" t="s">
        <v>446</v>
      </c>
      <c r="K150" s="19" t="s">
        <v>185</v>
      </c>
      <c r="L150" s="19" t="s">
        <v>437</v>
      </c>
    </row>
    <row r="151" spans="1:12" ht="24.95" customHeight="1">
      <c r="A151" s="145"/>
      <c r="B151" s="146"/>
      <c r="C151" s="149"/>
      <c r="D151" s="145"/>
      <c r="E151" s="17" t="s">
        <v>304</v>
      </c>
      <c r="F151" s="17" t="s">
        <v>333</v>
      </c>
      <c r="G151" s="18" t="s">
        <v>513</v>
      </c>
      <c r="H151" s="19" t="s">
        <v>350</v>
      </c>
      <c r="I151" s="26">
        <v>1</v>
      </c>
      <c r="J151" s="19" t="s">
        <v>484</v>
      </c>
      <c r="K151" s="19" t="s">
        <v>185</v>
      </c>
      <c r="L151" s="19" t="s">
        <v>437</v>
      </c>
    </row>
    <row r="152" spans="1:12" ht="24.95" customHeight="1">
      <c r="A152" s="145"/>
      <c r="B152" s="146"/>
      <c r="C152" s="149"/>
      <c r="D152" s="145"/>
      <c r="E152" s="17" t="s">
        <v>347</v>
      </c>
      <c r="F152" s="17" t="s">
        <v>348</v>
      </c>
      <c r="G152" s="18" t="s">
        <v>487</v>
      </c>
      <c r="H152" s="19" t="s">
        <v>345</v>
      </c>
      <c r="I152" s="19" t="s">
        <v>322</v>
      </c>
      <c r="J152" s="19"/>
      <c r="K152" s="19" t="s">
        <v>185</v>
      </c>
      <c r="L152" s="19" t="s">
        <v>437</v>
      </c>
    </row>
    <row r="153" spans="1:12" ht="24.95" customHeight="1">
      <c r="A153" s="146" t="s">
        <v>75</v>
      </c>
      <c r="B153" s="146" t="s">
        <v>514</v>
      </c>
      <c r="C153" s="154">
        <v>0.5</v>
      </c>
      <c r="D153" s="146" t="s">
        <v>515</v>
      </c>
      <c r="E153" s="19" t="s">
        <v>304</v>
      </c>
      <c r="F153" s="26" t="s">
        <v>333</v>
      </c>
      <c r="G153" s="18" t="s">
        <v>516</v>
      </c>
      <c r="H153" s="19" t="s">
        <v>307</v>
      </c>
      <c r="I153" s="15">
        <v>0.5</v>
      </c>
      <c r="J153" s="15" t="s">
        <v>484</v>
      </c>
      <c r="K153" s="19" t="s">
        <v>405</v>
      </c>
      <c r="L153" s="15" t="s">
        <v>437</v>
      </c>
    </row>
    <row r="154" spans="1:12" ht="24.95" customHeight="1">
      <c r="A154" s="146"/>
      <c r="B154" s="146"/>
      <c r="C154" s="154"/>
      <c r="D154" s="146"/>
      <c r="E154" s="19" t="s">
        <v>304</v>
      </c>
      <c r="F154" s="26" t="s">
        <v>327</v>
      </c>
      <c r="G154" s="18" t="s">
        <v>517</v>
      </c>
      <c r="H154" s="19" t="s">
        <v>345</v>
      </c>
      <c r="I154" s="15"/>
      <c r="J154" s="15"/>
      <c r="K154" s="19" t="s">
        <v>405</v>
      </c>
      <c r="L154" s="15" t="s">
        <v>437</v>
      </c>
    </row>
    <row r="155" spans="1:12" ht="24.95" customHeight="1">
      <c r="A155" s="146"/>
      <c r="B155" s="146"/>
      <c r="C155" s="154"/>
      <c r="D155" s="146"/>
      <c r="E155" s="19" t="s">
        <v>304</v>
      </c>
      <c r="F155" s="26" t="s">
        <v>305</v>
      </c>
      <c r="G155" s="18" t="s">
        <v>518</v>
      </c>
      <c r="H155" s="19" t="s">
        <v>307</v>
      </c>
      <c r="I155" s="15">
        <v>0.5</v>
      </c>
      <c r="J155" s="15" t="s">
        <v>484</v>
      </c>
      <c r="K155" s="19" t="s">
        <v>405</v>
      </c>
      <c r="L155" s="15" t="s">
        <v>437</v>
      </c>
    </row>
    <row r="156" spans="1:12" ht="24.95" customHeight="1">
      <c r="A156" s="146"/>
      <c r="B156" s="146"/>
      <c r="C156" s="154"/>
      <c r="D156" s="146"/>
      <c r="E156" s="19" t="s">
        <v>304</v>
      </c>
      <c r="F156" s="26" t="s">
        <v>331</v>
      </c>
      <c r="G156" s="18" t="s">
        <v>519</v>
      </c>
      <c r="H156" s="19" t="s">
        <v>345</v>
      </c>
      <c r="I156" s="15"/>
      <c r="J156" s="15"/>
      <c r="K156" s="19" t="s">
        <v>405</v>
      </c>
      <c r="L156" s="15" t="s">
        <v>437</v>
      </c>
    </row>
    <row r="157" spans="1:12" ht="24.95" customHeight="1">
      <c r="A157" s="146"/>
      <c r="B157" s="146"/>
      <c r="C157" s="154"/>
      <c r="D157" s="146"/>
      <c r="E157" s="19" t="s">
        <v>342</v>
      </c>
      <c r="F157" s="26" t="s">
        <v>343</v>
      </c>
      <c r="G157" s="18" t="s">
        <v>520</v>
      </c>
      <c r="H157" s="19" t="s">
        <v>345</v>
      </c>
      <c r="I157" s="15"/>
      <c r="J157" s="15"/>
      <c r="K157" s="19" t="s">
        <v>185</v>
      </c>
      <c r="L157" s="15" t="s">
        <v>437</v>
      </c>
    </row>
    <row r="158" spans="1:12" ht="24.95" customHeight="1">
      <c r="A158" s="146"/>
      <c r="B158" s="146"/>
      <c r="C158" s="154"/>
      <c r="D158" s="146"/>
      <c r="E158" s="19" t="s">
        <v>342</v>
      </c>
      <c r="F158" s="26" t="s">
        <v>396</v>
      </c>
      <c r="G158" s="18" t="s">
        <v>521</v>
      </c>
      <c r="H158" s="19" t="s">
        <v>345</v>
      </c>
      <c r="I158" s="15"/>
      <c r="J158" s="15"/>
      <c r="K158" s="19" t="s">
        <v>185</v>
      </c>
      <c r="L158" s="15" t="s">
        <v>437</v>
      </c>
    </row>
    <row r="159" spans="1:12" ht="24.95" customHeight="1">
      <c r="A159" s="146"/>
      <c r="B159" s="146"/>
      <c r="C159" s="154"/>
      <c r="D159" s="146"/>
      <c r="E159" s="19" t="s">
        <v>347</v>
      </c>
      <c r="F159" s="26" t="s">
        <v>348</v>
      </c>
      <c r="G159" s="18" t="s">
        <v>522</v>
      </c>
      <c r="H159" s="19" t="s">
        <v>350</v>
      </c>
      <c r="I159" s="15">
        <v>95</v>
      </c>
      <c r="J159" s="15" t="s">
        <v>460</v>
      </c>
      <c r="K159" s="19" t="s">
        <v>185</v>
      </c>
      <c r="L159" s="15" t="s">
        <v>437</v>
      </c>
    </row>
    <row r="160" spans="1:12" ht="24.95" customHeight="1">
      <c r="A160" s="147" t="s">
        <v>75</v>
      </c>
      <c r="B160" s="147" t="s">
        <v>523</v>
      </c>
      <c r="C160" s="155">
        <v>2</v>
      </c>
      <c r="D160" s="147" t="s">
        <v>524</v>
      </c>
      <c r="E160" s="19" t="s">
        <v>304</v>
      </c>
      <c r="F160" s="26" t="s">
        <v>333</v>
      </c>
      <c r="G160" s="18" t="s">
        <v>525</v>
      </c>
      <c r="H160" s="19" t="s">
        <v>307</v>
      </c>
      <c r="I160" s="15">
        <v>0.2</v>
      </c>
      <c r="J160" s="15" t="s">
        <v>484</v>
      </c>
      <c r="K160" s="19" t="s">
        <v>320</v>
      </c>
      <c r="L160" s="15" t="s">
        <v>437</v>
      </c>
    </row>
    <row r="161" spans="1:12" ht="24.95" customHeight="1">
      <c r="A161" s="147"/>
      <c r="B161" s="147"/>
      <c r="C161" s="155"/>
      <c r="D161" s="147"/>
      <c r="E161" s="19" t="s">
        <v>304</v>
      </c>
      <c r="F161" s="26" t="s">
        <v>333</v>
      </c>
      <c r="G161" s="18" t="s">
        <v>526</v>
      </c>
      <c r="H161" s="19" t="s">
        <v>307</v>
      </c>
      <c r="I161" s="15">
        <v>0.8</v>
      </c>
      <c r="J161" s="15" t="s">
        <v>484</v>
      </c>
      <c r="K161" s="19" t="s">
        <v>405</v>
      </c>
      <c r="L161" s="15" t="s">
        <v>437</v>
      </c>
    </row>
    <row r="162" spans="1:12" ht="24.95" customHeight="1">
      <c r="A162" s="147"/>
      <c r="B162" s="147"/>
      <c r="C162" s="155"/>
      <c r="D162" s="147"/>
      <c r="E162" s="19" t="s">
        <v>304</v>
      </c>
      <c r="F162" s="26" t="s">
        <v>327</v>
      </c>
      <c r="G162" s="18" t="s">
        <v>527</v>
      </c>
      <c r="H162" s="19" t="s">
        <v>345</v>
      </c>
      <c r="I162" s="15"/>
      <c r="J162" s="15"/>
      <c r="K162" s="19" t="s">
        <v>320</v>
      </c>
      <c r="L162" s="15" t="s">
        <v>437</v>
      </c>
    </row>
    <row r="163" spans="1:12" ht="24.95" customHeight="1">
      <c r="A163" s="147"/>
      <c r="B163" s="147"/>
      <c r="C163" s="155"/>
      <c r="D163" s="147"/>
      <c r="E163" s="19" t="s">
        <v>304</v>
      </c>
      <c r="F163" s="26" t="s">
        <v>305</v>
      </c>
      <c r="G163" s="18" t="s">
        <v>528</v>
      </c>
      <c r="H163" s="19" t="s">
        <v>307</v>
      </c>
      <c r="I163" s="15">
        <v>4</v>
      </c>
      <c r="J163" s="15" t="s">
        <v>476</v>
      </c>
      <c r="K163" s="19" t="s">
        <v>185</v>
      </c>
      <c r="L163" s="15" t="s">
        <v>437</v>
      </c>
    </row>
    <row r="164" spans="1:12" ht="24.95" customHeight="1">
      <c r="A164" s="147"/>
      <c r="B164" s="147"/>
      <c r="C164" s="155"/>
      <c r="D164" s="147"/>
      <c r="E164" s="19" t="s">
        <v>304</v>
      </c>
      <c r="F164" s="26" t="s">
        <v>305</v>
      </c>
      <c r="G164" s="18" t="s">
        <v>529</v>
      </c>
      <c r="H164" s="19" t="s">
        <v>307</v>
      </c>
      <c r="I164" s="15">
        <v>220</v>
      </c>
      <c r="J164" s="15" t="s">
        <v>530</v>
      </c>
      <c r="K164" s="19" t="s">
        <v>320</v>
      </c>
      <c r="L164" s="15" t="s">
        <v>437</v>
      </c>
    </row>
    <row r="165" spans="1:12" ht="24.95" customHeight="1">
      <c r="A165" s="147"/>
      <c r="B165" s="147"/>
      <c r="C165" s="155"/>
      <c r="D165" s="147"/>
      <c r="E165" s="19" t="s">
        <v>304</v>
      </c>
      <c r="F165" s="26" t="s">
        <v>333</v>
      </c>
      <c r="G165" s="18" t="s">
        <v>531</v>
      </c>
      <c r="H165" s="19" t="s">
        <v>307</v>
      </c>
      <c r="I165" s="15">
        <v>1</v>
      </c>
      <c r="J165" s="15" t="s">
        <v>484</v>
      </c>
      <c r="K165" s="19" t="s">
        <v>320</v>
      </c>
      <c r="L165" s="15" t="s">
        <v>437</v>
      </c>
    </row>
    <row r="166" spans="1:12" ht="24.95" customHeight="1">
      <c r="A166" s="147"/>
      <c r="B166" s="147"/>
      <c r="C166" s="155"/>
      <c r="D166" s="147"/>
      <c r="E166" s="19" t="s">
        <v>304</v>
      </c>
      <c r="F166" s="26" t="s">
        <v>327</v>
      </c>
      <c r="G166" s="18" t="s">
        <v>532</v>
      </c>
      <c r="H166" s="19" t="s">
        <v>345</v>
      </c>
      <c r="I166" s="15"/>
      <c r="J166" s="15"/>
      <c r="K166" s="19" t="s">
        <v>185</v>
      </c>
      <c r="L166" s="15" t="s">
        <v>437</v>
      </c>
    </row>
    <row r="167" spans="1:12" ht="24.95" customHeight="1">
      <c r="A167" s="147"/>
      <c r="B167" s="147"/>
      <c r="C167" s="155"/>
      <c r="D167" s="147"/>
      <c r="E167" s="19" t="s">
        <v>304</v>
      </c>
      <c r="F167" s="26" t="s">
        <v>327</v>
      </c>
      <c r="G167" s="18" t="s">
        <v>533</v>
      </c>
      <c r="H167" s="19" t="s">
        <v>345</v>
      </c>
      <c r="I167" s="15"/>
      <c r="J167" s="15"/>
      <c r="K167" s="19" t="s">
        <v>320</v>
      </c>
      <c r="L167" s="15" t="s">
        <v>437</v>
      </c>
    </row>
    <row r="168" spans="1:12" ht="24.95" customHeight="1">
      <c r="A168" s="147"/>
      <c r="B168" s="147"/>
      <c r="C168" s="155"/>
      <c r="D168" s="147"/>
      <c r="E168" s="19" t="s">
        <v>304</v>
      </c>
      <c r="F168" s="26" t="s">
        <v>331</v>
      </c>
      <c r="G168" s="18" t="s">
        <v>534</v>
      </c>
      <c r="H168" s="19" t="s">
        <v>307</v>
      </c>
      <c r="I168" s="15">
        <v>1</v>
      </c>
      <c r="J168" s="15" t="s">
        <v>446</v>
      </c>
      <c r="K168" s="19" t="s">
        <v>320</v>
      </c>
      <c r="L168" s="15" t="s">
        <v>437</v>
      </c>
    </row>
    <row r="169" spans="1:12" ht="24.95" customHeight="1">
      <c r="A169" s="147"/>
      <c r="B169" s="147"/>
      <c r="C169" s="155"/>
      <c r="D169" s="147"/>
      <c r="E169" s="19" t="s">
        <v>304</v>
      </c>
      <c r="F169" s="26" t="s">
        <v>305</v>
      </c>
      <c r="G169" s="18" t="s">
        <v>535</v>
      </c>
      <c r="H169" s="19" t="s">
        <v>307</v>
      </c>
      <c r="I169" s="15">
        <v>220</v>
      </c>
      <c r="J169" s="15" t="s">
        <v>536</v>
      </c>
      <c r="K169" s="26">
        <v>10</v>
      </c>
      <c r="L169" s="15" t="s">
        <v>437</v>
      </c>
    </row>
    <row r="170" spans="1:12" ht="24.95" customHeight="1">
      <c r="A170" s="147"/>
      <c r="B170" s="147"/>
      <c r="C170" s="155"/>
      <c r="D170" s="147"/>
      <c r="E170" s="19" t="s">
        <v>342</v>
      </c>
      <c r="F170" s="26" t="s">
        <v>343</v>
      </c>
      <c r="G170" s="18" t="s">
        <v>537</v>
      </c>
      <c r="H170" s="19" t="s">
        <v>345</v>
      </c>
      <c r="I170" s="15"/>
      <c r="J170" s="15"/>
      <c r="K170" s="19" t="s">
        <v>320</v>
      </c>
      <c r="L170" s="15" t="s">
        <v>437</v>
      </c>
    </row>
    <row r="171" spans="1:12" ht="24.95" customHeight="1">
      <c r="A171" s="147"/>
      <c r="B171" s="147"/>
      <c r="C171" s="155"/>
      <c r="D171" s="147"/>
      <c r="E171" s="19" t="s">
        <v>342</v>
      </c>
      <c r="F171" s="26" t="s">
        <v>396</v>
      </c>
      <c r="G171" s="18" t="s">
        <v>538</v>
      </c>
      <c r="H171" s="19" t="s">
        <v>345</v>
      </c>
      <c r="I171" s="15"/>
      <c r="J171" s="15"/>
      <c r="K171" s="19" t="s">
        <v>320</v>
      </c>
      <c r="L171" s="15" t="s">
        <v>437</v>
      </c>
    </row>
    <row r="172" spans="1:12" ht="24.95" customHeight="1">
      <c r="A172" s="148"/>
      <c r="B172" s="148"/>
      <c r="C172" s="156"/>
      <c r="D172" s="148"/>
      <c r="E172" s="19" t="s">
        <v>347</v>
      </c>
      <c r="F172" s="26" t="s">
        <v>348</v>
      </c>
      <c r="G172" s="18" t="s">
        <v>539</v>
      </c>
      <c r="H172" s="19" t="s">
        <v>350</v>
      </c>
      <c r="I172" s="15">
        <v>95</v>
      </c>
      <c r="J172" s="15" t="s">
        <v>460</v>
      </c>
      <c r="K172" s="19" t="s">
        <v>320</v>
      </c>
      <c r="L172" s="15" t="s">
        <v>437</v>
      </c>
    </row>
    <row r="173" spans="1:12" ht="24.95" customHeight="1">
      <c r="A173" s="146" t="s">
        <v>75</v>
      </c>
      <c r="B173" s="146" t="s">
        <v>540</v>
      </c>
      <c r="C173" s="154">
        <v>1</v>
      </c>
      <c r="D173" s="145" t="s">
        <v>541</v>
      </c>
      <c r="E173" s="19" t="s">
        <v>304</v>
      </c>
      <c r="F173" s="26" t="s">
        <v>333</v>
      </c>
      <c r="G173" s="18" t="s">
        <v>542</v>
      </c>
      <c r="H173" s="19" t="s">
        <v>350</v>
      </c>
      <c r="I173" s="15">
        <v>250</v>
      </c>
      <c r="J173" s="15" t="s">
        <v>543</v>
      </c>
      <c r="K173" s="19" t="s">
        <v>185</v>
      </c>
      <c r="L173" s="15" t="s">
        <v>437</v>
      </c>
    </row>
    <row r="174" spans="1:12" ht="24.95" customHeight="1">
      <c r="A174" s="146"/>
      <c r="B174" s="146"/>
      <c r="C174" s="154"/>
      <c r="D174" s="145"/>
      <c r="E174" s="19" t="s">
        <v>304</v>
      </c>
      <c r="F174" s="26" t="s">
        <v>333</v>
      </c>
      <c r="G174" s="18" t="s">
        <v>544</v>
      </c>
      <c r="H174" s="19" t="s">
        <v>350</v>
      </c>
      <c r="I174" s="15">
        <v>700</v>
      </c>
      <c r="J174" s="15" t="s">
        <v>530</v>
      </c>
      <c r="K174" s="26" t="s">
        <v>185</v>
      </c>
      <c r="L174" s="15" t="s">
        <v>437</v>
      </c>
    </row>
    <row r="175" spans="1:12" ht="24.95" customHeight="1">
      <c r="A175" s="146"/>
      <c r="B175" s="146"/>
      <c r="C175" s="154"/>
      <c r="D175" s="145"/>
      <c r="E175" s="19" t="s">
        <v>304</v>
      </c>
      <c r="F175" s="26" t="s">
        <v>331</v>
      </c>
      <c r="G175" s="18" t="s">
        <v>545</v>
      </c>
      <c r="H175" s="19" t="s">
        <v>345</v>
      </c>
      <c r="I175" s="15"/>
      <c r="J175" s="15"/>
      <c r="K175" s="26" t="s">
        <v>185</v>
      </c>
      <c r="L175" s="15" t="s">
        <v>437</v>
      </c>
    </row>
    <row r="176" spans="1:12" ht="24.95" customHeight="1">
      <c r="A176" s="146"/>
      <c r="B176" s="146"/>
      <c r="C176" s="154"/>
      <c r="D176" s="145"/>
      <c r="E176" s="19" t="s">
        <v>304</v>
      </c>
      <c r="F176" s="26" t="s">
        <v>327</v>
      </c>
      <c r="G176" s="18" t="s">
        <v>546</v>
      </c>
      <c r="H176" s="19" t="s">
        <v>345</v>
      </c>
      <c r="I176" s="15"/>
      <c r="J176" s="15"/>
      <c r="K176" s="26" t="s">
        <v>185</v>
      </c>
      <c r="L176" s="15" t="s">
        <v>437</v>
      </c>
    </row>
    <row r="177" spans="1:12" ht="24.95" customHeight="1">
      <c r="A177" s="146"/>
      <c r="B177" s="146"/>
      <c r="C177" s="154"/>
      <c r="D177" s="145"/>
      <c r="E177" s="19" t="s">
        <v>304</v>
      </c>
      <c r="F177" s="26" t="s">
        <v>333</v>
      </c>
      <c r="G177" s="18" t="s">
        <v>547</v>
      </c>
      <c r="H177" s="19" t="s">
        <v>307</v>
      </c>
      <c r="I177" s="15">
        <v>0.96</v>
      </c>
      <c r="J177" s="15" t="s">
        <v>484</v>
      </c>
      <c r="K177" s="26" t="s">
        <v>185</v>
      </c>
      <c r="L177" s="15" t="s">
        <v>437</v>
      </c>
    </row>
    <row r="178" spans="1:12" ht="24.95" customHeight="1">
      <c r="A178" s="146"/>
      <c r="B178" s="146"/>
      <c r="C178" s="154"/>
      <c r="D178" s="145"/>
      <c r="E178" s="19" t="s">
        <v>304</v>
      </c>
      <c r="F178" s="26" t="s">
        <v>305</v>
      </c>
      <c r="G178" s="18" t="s">
        <v>548</v>
      </c>
      <c r="H178" s="19" t="s">
        <v>350</v>
      </c>
      <c r="I178" s="15">
        <v>700</v>
      </c>
      <c r="J178" s="15" t="s">
        <v>549</v>
      </c>
      <c r="K178" s="26" t="s">
        <v>185</v>
      </c>
      <c r="L178" s="15" t="s">
        <v>437</v>
      </c>
    </row>
    <row r="179" spans="1:12" ht="24.95" customHeight="1">
      <c r="A179" s="146"/>
      <c r="B179" s="146"/>
      <c r="C179" s="154"/>
      <c r="D179" s="145"/>
      <c r="E179" s="19" t="s">
        <v>304</v>
      </c>
      <c r="F179" s="26" t="s">
        <v>305</v>
      </c>
      <c r="G179" s="18" t="s">
        <v>544</v>
      </c>
      <c r="H179" s="19" t="s">
        <v>350</v>
      </c>
      <c r="I179" s="15">
        <v>700</v>
      </c>
      <c r="J179" s="15" t="s">
        <v>530</v>
      </c>
      <c r="K179" s="26">
        <v>5</v>
      </c>
      <c r="L179" s="15" t="s">
        <v>437</v>
      </c>
    </row>
    <row r="180" spans="1:12" ht="24.95" customHeight="1">
      <c r="A180" s="146"/>
      <c r="B180" s="146"/>
      <c r="C180" s="154"/>
      <c r="D180" s="145"/>
      <c r="E180" s="19" t="s">
        <v>304</v>
      </c>
      <c r="F180" s="26" t="s">
        <v>305</v>
      </c>
      <c r="G180" s="18" t="s">
        <v>542</v>
      </c>
      <c r="H180" s="19" t="s">
        <v>350</v>
      </c>
      <c r="I180" s="15">
        <v>250</v>
      </c>
      <c r="J180" s="15" t="s">
        <v>543</v>
      </c>
      <c r="K180" s="26">
        <v>5</v>
      </c>
      <c r="L180" s="15" t="s">
        <v>437</v>
      </c>
    </row>
    <row r="181" spans="1:12" ht="24.95" customHeight="1">
      <c r="A181" s="146"/>
      <c r="B181" s="146"/>
      <c r="C181" s="154"/>
      <c r="D181" s="145"/>
      <c r="E181" s="19" t="s">
        <v>342</v>
      </c>
      <c r="F181" s="26" t="s">
        <v>343</v>
      </c>
      <c r="G181" s="18" t="s">
        <v>550</v>
      </c>
      <c r="H181" s="19" t="s">
        <v>345</v>
      </c>
      <c r="I181" s="15"/>
      <c r="J181" s="15"/>
      <c r="K181" s="26" t="s">
        <v>320</v>
      </c>
      <c r="L181" s="15" t="s">
        <v>437</v>
      </c>
    </row>
    <row r="182" spans="1:12" ht="24.95" customHeight="1">
      <c r="A182" s="146"/>
      <c r="B182" s="146"/>
      <c r="C182" s="154"/>
      <c r="D182" s="145"/>
      <c r="E182" s="19" t="s">
        <v>342</v>
      </c>
      <c r="F182" s="26" t="s">
        <v>396</v>
      </c>
      <c r="G182" s="18" t="s">
        <v>551</v>
      </c>
      <c r="H182" s="19" t="s">
        <v>345</v>
      </c>
      <c r="I182" s="15"/>
      <c r="J182" s="15"/>
      <c r="K182" s="26" t="s">
        <v>320</v>
      </c>
      <c r="L182" s="15" t="s">
        <v>437</v>
      </c>
    </row>
    <row r="183" spans="1:12" ht="24.95" customHeight="1">
      <c r="A183" s="146"/>
      <c r="B183" s="146"/>
      <c r="C183" s="154"/>
      <c r="D183" s="145"/>
      <c r="E183" s="19" t="s">
        <v>347</v>
      </c>
      <c r="F183" s="26" t="s">
        <v>348</v>
      </c>
      <c r="G183" s="18" t="s">
        <v>552</v>
      </c>
      <c r="H183" s="19" t="s">
        <v>350</v>
      </c>
      <c r="I183" s="15">
        <v>95</v>
      </c>
      <c r="J183" s="15" t="s">
        <v>460</v>
      </c>
      <c r="K183" s="26">
        <v>10</v>
      </c>
      <c r="L183" s="15" t="s">
        <v>437</v>
      </c>
    </row>
    <row r="184" spans="1:12" ht="24.95" customHeight="1">
      <c r="A184" s="146" t="s">
        <v>75</v>
      </c>
      <c r="B184" s="146" t="s">
        <v>553</v>
      </c>
      <c r="C184" s="154">
        <v>5</v>
      </c>
      <c r="D184" s="149" t="s">
        <v>554</v>
      </c>
      <c r="E184" s="19" t="s">
        <v>304</v>
      </c>
      <c r="F184" s="26" t="s">
        <v>333</v>
      </c>
      <c r="G184" s="18" t="s">
        <v>555</v>
      </c>
      <c r="H184" s="19" t="s">
        <v>307</v>
      </c>
      <c r="I184" s="15">
        <v>0.21</v>
      </c>
      <c r="J184" s="15" t="s">
        <v>484</v>
      </c>
      <c r="K184" s="19" t="s">
        <v>185</v>
      </c>
      <c r="L184" s="15" t="s">
        <v>437</v>
      </c>
    </row>
    <row r="185" spans="1:12" ht="24.95" customHeight="1">
      <c r="A185" s="146"/>
      <c r="B185" s="146"/>
      <c r="C185" s="154"/>
      <c r="D185" s="149"/>
      <c r="E185" s="19" t="s">
        <v>304</v>
      </c>
      <c r="F185" s="26" t="s">
        <v>333</v>
      </c>
      <c r="G185" s="18" t="s">
        <v>556</v>
      </c>
      <c r="H185" s="19" t="s">
        <v>307</v>
      </c>
      <c r="I185" s="15">
        <v>4.29</v>
      </c>
      <c r="J185" s="15" t="s">
        <v>484</v>
      </c>
      <c r="K185" s="19" t="s">
        <v>405</v>
      </c>
      <c r="L185" s="15" t="s">
        <v>437</v>
      </c>
    </row>
    <row r="186" spans="1:12" ht="24.95" customHeight="1">
      <c r="A186" s="146"/>
      <c r="B186" s="146"/>
      <c r="C186" s="154"/>
      <c r="D186" s="149"/>
      <c r="E186" s="19" t="s">
        <v>304</v>
      </c>
      <c r="F186" s="26" t="s">
        <v>327</v>
      </c>
      <c r="G186" s="18" t="s">
        <v>557</v>
      </c>
      <c r="H186" s="19" t="s">
        <v>345</v>
      </c>
      <c r="I186" s="15"/>
      <c r="J186" s="15"/>
      <c r="K186" s="19" t="s">
        <v>185</v>
      </c>
      <c r="L186" s="15" t="s">
        <v>437</v>
      </c>
    </row>
    <row r="187" spans="1:12" ht="24.95" customHeight="1">
      <c r="A187" s="146"/>
      <c r="B187" s="146"/>
      <c r="C187" s="154"/>
      <c r="D187" s="149"/>
      <c r="E187" s="19" t="s">
        <v>304</v>
      </c>
      <c r="F187" s="26" t="s">
        <v>305</v>
      </c>
      <c r="G187" s="18" t="s">
        <v>558</v>
      </c>
      <c r="H187" s="19" t="s">
        <v>350</v>
      </c>
      <c r="I187" s="15">
        <v>550</v>
      </c>
      <c r="J187" s="15" t="s">
        <v>530</v>
      </c>
      <c r="K187" s="19" t="s">
        <v>185</v>
      </c>
      <c r="L187" s="15" t="s">
        <v>437</v>
      </c>
    </row>
    <row r="188" spans="1:12" ht="24.95" customHeight="1">
      <c r="A188" s="146"/>
      <c r="B188" s="146"/>
      <c r="C188" s="154"/>
      <c r="D188" s="149"/>
      <c r="E188" s="19" t="s">
        <v>304</v>
      </c>
      <c r="F188" s="26" t="s">
        <v>331</v>
      </c>
      <c r="G188" s="18" t="s">
        <v>534</v>
      </c>
      <c r="H188" s="19" t="s">
        <v>307</v>
      </c>
      <c r="I188" s="15">
        <v>1</v>
      </c>
      <c r="J188" s="15" t="s">
        <v>446</v>
      </c>
      <c r="K188" s="19" t="s">
        <v>185</v>
      </c>
      <c r="L188" s="15" t="s">
        <v>437</v>
      </c>
    </row>
    <row r="189" spans="1:12" ht="24.95" customHeight="1">
      <c r="A189" s="146"/>
      <c r="B189" s="146"/>
      <c r="C189" s="154"/>
      <c r="D189" s="149"/>
      <c r="E189" s="19" t="s">
        <v>304</v>
      </c>
      <c r="F189" s="26" t="s">
        <v>333</v>
      </c>
      <c r="G189" s="18" t="s">
        <v>559</v>
      </c>
      <c r="H189" s="19" t="s">
        <v>307</v>
      </c>
      <c r="I189" s="15">
        <v>0.5</v>
      </c>
      <c r="J189" s="15" t="s">
        <v>484</v>
      </c>
      <c r="K189" s="19" t="s">
        <v>185</v>
      </c>
      <c r="L189" s="15" t="s">
        <v>437</v>
      </c>
    </row>
    <row r="190" spans="1:12" ht="24.95" customHeight="1">
      <c r="A190" s="146"/>
      <c r="B190" s="146"/>
      <c r="C190" s="154"/>
      <c r="D190" s="149"/>
      <c r="E190" s="19" t="s">
        <v>304</v>
      </c>
      <c r="F190" s="26" t="s">
        <v>305</v>
      </c>
      <c r="G190" s="18" t="s">
        <v>560</v>
      </c>
      <c r="H190" s="19" t="s">
        <v>350</v>
      </c>
      <c r="I190" s="15">
        <v>550</v>
      </c>
      <c r="J190" s="15" t="s">
        <v>536</v>
      </c>
      <c r="K190" s="19" t="s">
        <v>185</v>
      </c>
      <c r="L190" s="15" t="s">
        <v>437</v>
      </c>
    </row>
    <row r="191" spans="1:12" ht="24.95" customHeight="1">
      <c r="A191" s="146"/>
      <c r="B191" s="146"/>
      <c r="C191" s="154"/>
      <c r="D191" s="149"/>
      <c r="E191" s="19" t="s">
        <v>342</v>
      </c>
      <c r="F191" s="26" t="s">
        <v>343</v>
      </c>
      <c r="G191" s="18" t="s">
        <v>561</v>
      </c>
      <c r="H191" s="19" t="s">
        <v>345</v>
      </c>
      <c r="I191" s="15"/>
      <c r="J191" s="15"/>
      <c r="K191" s="19" t="s">
        <v>320</v>
      </c>
      <c r="L191" s="15" t="s">
        <v>437</v>
      </c>
    </row>
    <row r="192" spans="1:12" ht="24.95" customHeight="1">
      <c r="A192" s="146"/>
      <c r="B192" s="146"/>
      <c r="C192" s="154"/>
      <c r="D192" s="149"/>
      <c r="E192" s="19" t="s">
        <v>342</v>
      </c>
      <c r="F192" s="26" t="s">
        <v>396</v>
      </c>
      <c r="G192" s="18" t="s">
        <v>562</v>
      </c>
      <c r="H192" s="19" t="s">
        <v>345</v>
      </c>
      <c r="I192" s="15"/>
      <c r="J192" s="15"/>
      <c r="K192" s="19" t="s">
        <v>320</v>
      </c>
      <c r="L192" s="15" t="s">
        <v>437</v>
      </c>
    </row>
    <row r="193" spans="1:12" ht="24.95" customHeight="1">
      <c r="A193" s="146"/>
      <c r="B193" s="146"/>
      <c r="C193" s="154"/>
      <c r="D193" s="149"/>
      <c r="E193" s="19" t="s">
        <v>347</v>
      </c>
      <c r="F193" s="26" t="s">
        <v>348</v>
      </c>
      <c r="G193" s="18" t="s">
        <v>522</v>
      </c>
      <c r="H193" s="19" t="s">
        <v>350</v>
      </c>
      <c r="I193" s="15">
        <v>95</v>
      </c>
      <c r="J193" s="15" t="s">
        <v>460</v>
      </c>
      <c r="K193" s="19" t="s">
        <v>320</v>
      </c>
      <c r="L193" s="15" t="s">
        <v>437</v>
      </c>
    </row>
    <row r="194" spans="1:12" ht="24.95" customHeight="1">
      <c r="A194" s="146" t="s">
        <v>75</v>
      </c>
      <c r="B194" s="146" t="s">
        <v>563</v>
      </c>
      <c r="C194" s="154">
        <v>0.5</v>
      </c>
      <c r="D194" s="145" t="s">
        <v>564</v>
      </c>
      <c r="E194" s="19" t="s">
        <v>304</v>
      </c>
      <c r="F194" s="26" t="s">
        <v>305</v>
      </c>
      <c r="G194" s="18" t="s">
        <v>565</v>
      </c>
      <c r="H194" s="19" t="s">
        <v>566</v>
      </c>
      <c r="I194" s="15">
        <v>2</v>
      </c>
      <c r="J194" s="15" t="s">
        <v>476</v>
      </c>
      <c r="K194" s="19" t="s">
        <v>405</v>
      </c>
      <c r="L194" s="15" t="s">
        <v>437</v>
      </c>
    </row>
    <row r="195" spans="1:12" ht="24.95" customHeight="1">
      <c r="A195" s="146"/>
      <c r="B195" s="150"/>
      <c r="C195" s="154"/>
      <c r="D195" s="145"/>
      <c r="E195" s="19" t="s">
        <v>304</v>
      </c>
      <c r="F195" s="26" t="s">
        <v>327</v>
      </c>
      <c r="G195" s="18" t="s">
        <v>567</v>
      </c>
      <c r="H195" s="19" t="s">
        <v>307</v>
      </c>
      <c r="I195" s="15">
        <v>90</v>
      </c>
      <c r="J195" s="15" t="s">
        <v>460</v>
      </c>
      <c r="K195" s="19" t="s">
        <v>405</v>
      </c>
      <c r="L195" s="15" t="s">
        <v>437</v>
      </c>
    </row>
    <row r="196" spans="1:12" ht="24.95" customHeight="1">
      <c r="A196" s="146"/>
      <c r="B196" s="150"/>
      <c r="C196" s="154"/>
      <c r="D196" s="145"/>
      <c r="E196" s="19" t="s">
        <v>304</v>
      </c>
      <c r="F196" s="26" t="s">
        <v>305</v>
      </c>
      <c r="G196" s="18" t="s">
        <v>568</v>
      </c>
      <c r="H196" s="19" t="s">
        <v>307</v>
      </c>
      <c r="I196" s="15">
        <v>250</v>
      </c>
      <c r="J196" s="15" t="s">
        <v>549</v>
      </c>
      <c r="K196" s="19" t="s">
        <v>405</v>
      </c>
      <c r="L196" s="15" t="s">
        <v>437</v>
      </c>
    </row>
    <row r="197" spans="1:12" ht="24.95" customHeight="1">
      <c r="A197" s="146"/>
      <c r="B197" s="150"/>
      <c r="C197" s="154"/>
      <c r="D197" s="145"/>
      <c r="E197" s="19" t="s">
        <v>304</v>
      </c>
      <c r="F197" s="26" t="s">
        <v>333</v>
      </c>
      <c r="G197" s="18" t="s">
        <v>569</v>
      </c>
      <c r="H197" s="19" t="s">
        <v>307</v>
      </c>
      <c r="I197" s="15">
        <v>0.06</v>
      </c>
      <c r="J197" s="15" t="s">
        <v>484</v>
      </c>
      <c r="K197" s="19" t="s">
        <v>320</v>
      </c>
      <c r="L197" s="15" t="s">
        <v>437</v>
      </c>
    </row>
    <row r="198" spans="1:12" ht="24.95" customHeight="1">
      <c r="A198" s="146"/>
      <c r="B198" s="150"/>
      <c r="C198" s="154"/>
      <c r="D198" s="145"/>
      <c r="E198" s="19" t="s">
        <v>304</v>
      </c>
      <c r="F198" s="26" t="s">
        <v>333</v>
      </c>
      <c r="G198" s="18" t="s">
        <v>570</v>
      </c>
      <c r="H198" s="19" t="s">
        <v>307</v>
      </c>
      <c r="I198" s="15">
        <v>0.1</v>
      </c>
      <c r="J198" s="15" t="s">
        <v>484</v>
      </c>
      <c r="K198" s="19" t="s">
        <v>320</v>
      </c>
      <c r="L198" s="15" t="s">
        <v>437</v>
      </c>
    </row>
    <row r="199" spans="1:12" ht="24.95" customHeight="1">
      <c r="A199" s="146"/>
      <c r="B199" s="150"/>
      <c r="C199" s="154"/>
      <c r="D199" s="145"/>
      <c r="E199" s="19" t="s">
        <v>304</v>
      </c>
      <c r="F199" s="26" t="s">
        <v>327</v>
      </c>
      <c r="G199" s="18" t="s">
        <v>571</v>
      </c>
      <c r="H199" s="19" t="s">
        <v>345</v>
      </c>
      <c r="I199" s="15"/>
      <c r="J199" s="15"/>
      <c r="K199" s="19" t="s">
        <v>320</v>
      </c>
      <c r="L199" s="15" t="s">
        <v>437</v>
      </c>
    </row>
    <row r="200" spans="1:12" ht="24.95" customHeight="1">
      <c r="A200" s="146"/>
      <c r="B200" s="150"/>
      <c r="C200" s="154"/>
      <c r="D200" s="145"/>
      <c r="E200" s="19" t="s">
        <v>304</v>
      </c>
      <c r="F200" s="26" t="s">
        <v>333</v>
      </c>
      <c r="G200" s="18" t="s">
        <v>572</v>
      </c>
      <c r="H200" s="19" t="s">
        <v>307</v>
      </c>
      <c r="I200" s="15">
        <v>0.34</v>
      </c>
      <c r="J200" s="15" t="s">
        <v>484</v>
      </c>
      <c r="K200" s="19" t="s">
        <v>320</v>
      </c>
      <c r="L200" s="15" t="s">
        <v>437</v>
      </c>
    </row>
    <row r="201" spans="1:12" ht="24.95" customHeight="1">
      <c r="A201" s="146"/>
      <c r="B201" s="150"/>
      <c r="C201" s="154"/>
      <c r="D201" s="145"/>
      <c r="E201" s="19" t="s">
        <v>304</v>
      </c>
      <c r="F201" s="26" t="s">
        <v>327</v>
      </c>
      <c r="G201" s="18" t="s">
        <v>573</v>
      </c>
      <c r="H201" s="19" t="s">
        <v>345</v>
      </c>
      <c r="I201" s="15"/>
      <c r="J201" s="15"/>
      <c r="K201" s="19" t="s">
        <v>320</v>
      </c>
      <c r="L201" s="15" t="s">
        <v>437</v>
      </c>
    </row>
    <row r="202" spans="1:12" ht="24.95" customHeight="1">
      <c r="A202" s="146"/>
      <c r="B202" s="150"/>
      <c r="C202" s="154"/>
      <c r="D202" s="145"/>
      <c r="E202" s="19" t="s">
        <v>304</v>
      </c>
      <c r="F202" s="26" t="s">
        <v>331</v>
      </c>
      <c r="G202" s="18" t="s">
        <v>534</v>
      </c>
      <c r="H202" s="19" t="s">
        <v>307</v>
      </c>
      <c r="I202" s="15">
        <v>1</v>
      </c>
      <c r="J202" s="15" t="s">
        <v>446</v>
      </c>
      <c r="K202" s="19" t="s">
        <v>320</v>
      </c>
      <c r="L202" s="15" t="s">
        <v>437</v>
      </c>
    </row>
    <row r="203" spans="1:12" ht="24.95" customHeight="1">
      <c r="A203" s="146"/>
      <c r="B203" s="150"/>
      <c r="C203" s="154"/>
      <c r="D203" s="145"/>
      <c r="E203" s="19" t="s">
        <v>342</v>
      </c>
      <c r="F203" s="26" t="s">
        <v>343</v>
      </c>
      <c r="G203" s="18" t="s">
        <v>574</v>
      </c>
      <c r="H203" s="19" t="s">
        <v>345</v>
      </c>
      <c r="I203" s="15"/>
      <c r="J203" s="15"/>
      <c r="K203" s="19" t="s">
        <v>320</v>
      </c>
      <c r="L203" s="15" t="s">
        <v>437</v>
      </c>
    </row>
    <row r="204" spans="1:12" ht="24.95" customHeight="1">
      <c r="A204" s="146"/>
      <c r="B204" s="150"/>
      <c r="C204" s="154"/>
      <c r="D204" s="145"/>
      <c r="E204" s="19" t="s">
        <v>342</v>
      </c>
      <c r="F204" s="26" t="s">
        <v>396</v>
      </c>
      <c r="G204" s="18" t="s">
        <v>575</v>
      </c>
      <c r="H204" s="19" t="s">
        <v>345</v>
      </c>
      <c r="I204" s="15"/>
      <c r="J204" s="15"/>
      <c r="K204" s="19" t="s">
        <v>320</v>
      </c>
      <c r="L204" s="15" t="s">
        <v>437</v>
      </c>
    </row>
    <row r="205" spans="1:12" ht="24.95" customHeight="1">
      <c r="A205" s="146"/>
      <c r="B205" s="150"/>
      <c r="C205" s="154"/>
      <c r="D205" s="145"/>
      <c r="E205" s="19" t="s">
        <v>347</v>
      </c>
      <c r="F205" s="26" t="s">
        <v>348</v>
      </c>
      <c r="G205" s="18" t="s">
        <v>576</v>
      </c>
      <c r="H205" s="19" t="s">
        <v>350</v>
      </c>
      <c r="I205" s="15">
        <v>98</v>
      </c>
      <c r="J205" s="15" t="s">
        <v>460</v>
      </c>
      <c r="K205" s="19" t="s">
        <v>320</v>
      </c>
      <c r="L205" s="15" t="s">
        <v>437</v>
      </c>
    </row>
    <row r="206" spans="1:12" ht="24.95" customHeight="1">
      <c r="A206" s="146" t="s">
        <v>75</v>
      </c>
      <c r="B206" s="146" t="s">
        <v>577</v>
      </c>
      <c r="C206" s="154">
        <v>0.5</v>
      </c>
      <c r="D206" s="145" t="s">
        <v>578</v>
      </c>
      <c r="E206" s="19" t="s">
        <v>304</v>
      </c>
      <c r="F206" s="26" t="s">
        <v>305</v>
      </c>
      <c r="G206" s="18" t="s">
        <v>579</v>
      </c>
      <c r="H206" s="19" t="s">
        <v>307</v>
      </c>
      <c r="I206" s="19" t="s">
        <v>310</v>
      </c>
      <c r="J206" s="15" t="s">
        <v>476</v>
      </c>
      <c r="K206" s="19" t="s">
        <v>185</v>
      </c>
      <c r="L206" s="15" t="s">
        <v>437</v>
      </c>
    </row>
    <row r="207" spans="1:12" ht="24.95" customHeight="1">
      <c r="A207" s="146"/>
      <c r="B207" s="146"/>
      <c r="C207" s="154"/>
      <c r="D207" s="145"/>
      <c r="E207" s="19" t="s">
        <v>304</v>
      </c>
      <c r="F207" s="26" t="s">
        <v>333</v>
      </c>
      <c r="G207" s="18" t="s">
        <v>580</v>
      </c>
      <c r="H207" s="19" t="s">
        <v>307</v>
      </c>
      <c r="I207" s="26">
        <v>0.1</v>
      </c>
      <c r="J207" s="15"/>
      <c r="K207" s="19" t="s">
        <v>185</v>
      </c>
      <c r="L207" s="15" t="s">
        <v>437</v>
      </c>
    </row>
    <row r="208" spans="1:12" ht="24.95" customHeight="1">
      <c r="A208" s="146"/>
      <c r="B208" s="146"/>
      <c r="C208" s="154"/>
      <c r="D208" s="145"/>
      <c r="E208" s="19" t="s">
        <v>304</v>
      </c>
      <c r="F208" s="26" t="s">
        <v>333</v>
      </c>
      <c r="G208" s="18" t="s">
        <v>581</v>
      </c>
      <c r="H208" s="19" t="s">
        <v>307</v>
      </c>
      <c r="I208" s="26">
        <v>0.2</v>
      </c>
      <c r="J208" s="15" t="s">
        <v>484</v>
      </c>
      <c r="K208" s="19" t="s">
        <v>185</v>
      </c>
      <c r="L208" s="15" t="s">
        <v>437</v>
      </c>
    </row>
    <row r="209" spans="1:12" ht="24.95" customHeight="1">
      <c r="A209" s="146"/>
      <c r="B209" s="146"/>
      <c r="C209" s="154"/>
      <c r="D209" s="145"/>
      <c r="E209" s="19" t="s">
        <v>304</v>
      </c>
      <c r="F209" s="26" t="s">
        <v>333</v>
      </c>
      <c r="G209" s="18" t="s">
        <v>582</v>
      </c>
      <c r="H209" s="19" t="s">
        <v>307</v>
      </c>
      <c r="I209" s="26">
        <v>0.1</v>
      </c>
      <c r="J209" s="15"/>
      <c r="K209" s="19" t="s">
        <v>185</v>
      </c>
      <c r="L209" s="15" t="s">
        <v>437</v>
      </c>
    </row>
    <row r="210" spans="1:12" ht="24.95" customHeight="1">
      <c r="A210" s="146"/>
      <c r="B210" s="146"/>
      <c r="C210" s="154"/>
      <c r="D210" s="145"/>
      <c r="E210" s="19" t="s">
        <v>304</v>
      </c>
      <c r="F210" s="26" t="s">
        <v>327</v>
      </c>
      <c r="G210" s="18" t="s">
        <v>583</v>
      </c>
      <c r="H210" s="19" t="s">
        <v>584</v>
      </c>
      <c r="I210" s="26" t="s">
        <v>395</v>
      </c>
      <c r="J210" s="15" t="s">
        <v>460</v>
      </c>
      <c r="K210" s="19" t="s">
        <v>185</v>
      </c>
      <c r="L210" s="15" t="s">
        <v>437</v>
      </c>
    </row>
    <row r="211" spans="1:12" ht="24.95" customHeight="1">
      <c r="A211" s="146"/>
      <c r="B211" s="146"/>
      <c r="C211" s="154"/>
      <c r="D211" s="145"/>
      <c r="E211" s="19" t="s">
        <v>304</v>
      </c>
      <c r="F211" s="26" t="s">
        <v>331</v>
      </c>
      <c r="G211" s="18" t="s">
        <v>534</v>
      </c>
      <c r="H211" s="19" t="s">
        <v>566</v>
      </c>
      <c r="I211" s="26" t="s">
        <v>322</v>
      </c>
      <c r="J211" s="15" t="s">
        <v>446</v>
      </c>
      <c r="K211" s="19" t="s">
        <v>185</v>
      </c>
      <c r="L211" s="15" t="s">
        <v>437</v>
      </c>
    </row>
    <row r="212" spans="1:12" ht="24.95" customHeight="1">
      <c r="A212" s="146"/>
      <c r="B212" s="146"/>
      <c r="C212" s="154"/>
      <c r="D212" s="145"/>
      <c r="E212" s="19" t="s">
        <v>304</v>
      </c>
      <c r="F212" s="26" t="s">
        <v>327</v>
      </c>
      <c r="G212" s="18" t="s">
        <v>585</v>
      </c>
      <c r="H212" s="19" t="s">
        <v>350</v>
      </c>
      <c r="I212" s="26" t="s">
        <v>92</v>
      </c>
      <c r="J212" s="15" t="s">
        <v>460</v>
      </c>
      <c r="K212" s="19" t="s">
        <v>185</v>
      </c>
      <c r="L212" s="15" t="s">
        <v>437</v>
      </c>
    </row>
    <row r="213" spans="1:12" ht="24.95" customHeight="1">
      <c r="A213" s="146"/>
      <c r="B213" s="146"/>
      <c r="C213" s="154"/>
      <c r="D213" s="145"/>
      <c r="E213" s="19" t="s">
        <v>342</v>
      </c>
      <c r="F213" s="26" t="s">
        <v>343</v>
      </c>
      <c r="G213" s="18" t="s">
        <v>586</v>
      </c>
      <c r="H213" s="19" t="s">
        <v>345</v>
      </c>
      <c r="I213" s="26"/>
      <c r="J213" s="15"/>
      <c r="K213" s="19" t="s">
        <v>185</v>
      </c>
      <c r="L213" s="15" t="s">
        <v>437</v>
      </c>
    </row>
    <row r="214" spans="1:12" ht="24.95" customHeight="1">
      <c r="A214" s="146"/>
      <c r="B214" s="146"/>
      <c r="C214" s="154"/>
      <c r="D214" s="145"/>
      <c r="E214" s="19" t="s">
        <v>347</v>
      </c>
      <c r="F214" s="26" t="s">
        <v>348</v>
      </c>
      <c r="G214" s="18" t="s">
        <v>587</v>
      </c>
      <c r="H214" s="19" t="s">
        <v>350</v>
      </c>
      <c r="I214" s="26" t="s">
        <v>365</v>
      </c>
      <c r="J214" s="15" t="s">
        <v>460</v>
      </c>
      <c r="K214" s="19" t="s">
        <v>185</v>
      </c>
      <c r="L214" s="15" t="s">
        <v>437</v>
      </c>
    </row>
    <row r="215" spans="1:12" ht="24.95" customHeight="1">
      <c r="A215" s="146" t="s">
        <v>75</v>
      </c>
      <c r="B215" s="146" t="s">
        <v>588</v>
      </c>
      <c r="C215" s="154">
        <v>0.5</v>
      </c>
      <c r="D215" s="145" t="s">
        <v>589</v>
      </c>
      <c r="E215" s="19" t="s">
        <v>304</v>
      </c>
      <c r="F215" s="26" t="s">
        <v>333</v>
      </c>
      <c r="G215" s="18" t="s">
        <v>590</v>
      </c>
      <c r="H215" s="19" t="s">
        <v>307</v>
      </c>
      <c r="I215" s="15">
        <v>0.2</v>
      </c>
      <c r="J215" s="15" t="s">
        <v>484</v>
      </c>
      <c r="K215" s="19" t="s">
        <v>185</v>
      </c>
      <c r="L215" s="15" t="s">
        <v>437</v>
      </c>
    </row>
    <row r="216" spans="1:12" ht="24.95" customHeight="1">
      <c r="A216" s="146"/>
      <c r="B216" s="146"/>
      <c r="C216" s="154"/>
      <c r="D216" s="145"/>
      <c r="E216" s="19" t="s">
        <v>304</v>
      </c>
      <c r="F216" s="26" t="s">
        <v>333</v>
      </c>
      <c r="G216" s="18" t="s">
        <v>591</v>
      </c>
      <c r="H216" s="19" t="s">
        <v>307</v>
      </c>
      <c r="I216" s="15">
        <v>0.2</v>
      </c>
      <c r="J216" s="15" t="s">
        <v>484</v>
      </c>
      <c r="K216" s="19" t="s">
        <v>185</v>
      </c>
      <c r="L216" s="15" t="s">
        <v>437</v>
      </c>
    </row>
    <row r="217" spans="1:12" ht="24.95" customHeight="1">
      <c r="A217" s="146"/>
      <c r="B217" s="146"/>
      <c r="C217" s="154"/>
      <c r="D217" s="145"/>
      <c r="E217" s="19" t="s">
        <v>304</v>
      </c>
      <c r="F217" s="26" t="s">
        <v>305</v>
      </c>
      <c r="G217" s="18" t="s">
        <v>592</v>
      </c>
      <c r="H217" s="19" t="s">
        <v>307</v>
      </c>
      <c r="I217" s="15">
        <v>6</v>
      </c>
      <c r="J217" s="15" t="s">
        <v>476</v>
      </c>
      <c r="K217" s="19" t="s">
        <v>185</v>
      </c>
      <c r="L217" s="15" t="s">
        <v>437</v>
      </c>
    </row>
    <row r="218" spans="1:12" ht="24.95" customHeight="1">
      <c r="A218" s="146"/>
      <c r="B218" s="146"/>
      <c r="C218" s="154"/>
      <c r="D218" s="145"/>
      <c r="E218" s="19" t="s">
        <v>304</v>
      </c>
      <c r="F218" s="26" t="s">
        <v>327</v>
      </c>
      <c r="G218" s="18" t="s">
        <v>593</v>
      </c>
      <c r="H218" s="19" t="s">
        <v>345</v>
      </c>
      <c r="I218" s="15"/>
      <c r="J218" s="15"/>
      <c r="K218" s="19" t="s">
        <v>185</v>
      </c>
      <c r="L218" s="15" t="s">
        <v>437</v>
      </c>
    </row>
    <row r="219" spans="1:12" ht="24.95" customHeight="1">
      <c r="A219" s="146"/>
      <c r="B219" s="146"/>
      <c r="C219" s="154"/>
      <c r="D219" s="145"/>
      <c r="E219" s="19" t="s">
        <v>304</v>
      </c>
      <c r="F219" s="26" t="s">
        <v>305</v>
      </c>
      <c r="G219" s="18" t="s">
        <v>594</v>
      </c>
      <c r="H219" s="19" t="s">
        <v>307</v>
      </c>
      <c r="I219" s="15">
        <v>12</v>
      </c>
      <c r="J219" s="15" t="s">
        <v>439</v>
      </c>
      <c r="K219" s="19" t="s">
        <v>320</v>
      </c>
      <c r="L219" s="15" t="s">
        <v>437</v>
      </c>
    </row>
    <row r="220" spans="1:12" ht="24.95" customHeight="1">
      <c r="A220" s="146"/>
      <c r="B220" s="146"/>
      <c r="C220" s="154"/>
      <c r="D220" s="145"/>
      <c r="E220" s="19" t="s">
        <v>304</v>
      </c>
      <c r="F220" s="26" t="s">
        <v>333</v>
      </c>
      <c r="G220" s="18" t="s">
        <v>595</v>
      </c>
      <c r="H220" s="19" t="s">
        <v>307</v>
      </c>
      <c r="I220" s="15">
        <v>0.1</v>
      </c>
      <c r="J220" s="15" t="s">
        <v>484</v>
      </c>
      <c r="K220" s="19" t="s">
        <v>320</v>
      </c>
      <c r="L220" s="15" t="s">
        <v>437</v>
      </c>
    </row>
    <row r="221" spans="1:12" ht="24.95" customHeight="1">
      <c r="A221" s="146"/>
      <c r="B221" s="146"/>
      <c r="C221" s="154"/>
      <c r="D221" s="145"/>
      <c r="E221" s="19" t="s">
        <v>304</v>
      </c>
      <c r="F221" s="26" t="s">
        <v>327</v>
      </c>
      <c r="G221" s="18" t="s">
        <v>596</v>
      </c>
      <c r="H221" s="19" t="s">
        <v>345</v>
      </c>
      <c r="I221" s="15"/>
      <c r="J221" s="15"/>
      <c r="K221" s="19" t="s">
        <v>320</v>
      </c>
      <c r="L221" s="15" t="s">
        <v>437</v>
      </c>
    </row>
    <row r="222" spans="1:12" ht="24.95" customHeight="1">
      <c r="A222" s="146"/>
      <c r="B222" s="146"/>
      <c r="C222" s="154"/>
      <c r="D222" s="145"/>
      <c r="E222" s="19" t="s">
        <v>304</v>
      </c>
      <c r="F222" s="26" t="s">
        <v>331</v>
      </c>
      <c r="G222" s="18" t="s">
        <v>534</v>
      </c>
      <c r="H222" s="19" t="s">
        <v>307</v>
      </c>
      <c r="I222" s="15">
        <v>1</v>
      </c>
      <c r="J222" s="15" t="s">
        <v>446</v>
      </c>
      <c r="K222" s="19" t="s">
        <v>320</v>
      </c>
      <c r="L222" s="15" t="s">
        <v>437</v>
      </c>
    </row>
    <row r="223" spans="1:12" ht="24.95" customHeight="1">
      <c r="A223" s="146"/>
      <c r="B223" s="146"/>
      <c r="C223" s="154"/>
      <c r="D223" s="145"/>
      <c r="E223" s="19" t="s">
        <v>304</v>
      </c>
      <c r="F223" s="26" t="s">
        <v>305</v>
      </c>
      <c r="G223" s="18" t="s">
        <v>597</v>
      </c>
      <c r="H223" s="19" t="s">
        <v>307</v>
      </c>
      <c r="I223" s="15">
        <v>4</v>
      </c>
      <c r="J223" s="15" t="s">
        <v>476</v>
      </c>
      <c r="K223" s="19" t="s">
        <v>185</v>
      </c>
      <c r="L223" s="15" t="s">
        <v>437</v>
      </c>
    </row>
    <row r="224" spans="1:12" ht="24.95" customHeight="1">
      <c r="A224" s="146"/>
      <c r="B224" s="146"/>
      <c r="C224" s="154"/>
      <c r="D224" s="145"/>
      <c r="E224" s="19" t="s">
        <v>304</v>
      </c>
      <c r="F224" s="26" t="s">
        <v>327</v>
      </c>
      <c r="G224" s="18" t="s">
        <v>598</v>
      </c>
      <c r="H224" s="19" t="s">
        <v>345</v>
      </c>
      <c r="I224" s="15"/>
      <c r="J224" s="15"/>
      <c r="K224" s="19" t="s">
        <v>320</v>
      </c>
      <c r="L224" s="15" t="s">
        <v>437</v>
      </c>
    </row>
    <row r="225" spans="1:12" ht="24.95" customHeight="1">
      <c r="A225" s="146"/>
      <c r="B225" s="146"/>
      <c r="C225" s="154"/>
      <c r="D225" s="145"/>
      <c r="E225" s="19" t="s">
        <v>342</v>
      </c>
      <c r="F225" s="26" t="s">
        <v>343</v>
      </c>
      <c r="G225" s="18" t="s">
        <v>599</v>
      </c>
      <c r="H225" s="19" t="s">
        <v>345</v>
      </c>
      <c r="I225" s="15"/>
      <c r="J225" s="15"/>
      <c r="K225" s="19" t="s">
        <v>320</v>
      </c>
      <c r="L225" s="15" t="s">
        <v>437</v>
      </c>
    </row>
    <row r="226" spans="1:12" ht="24.95" customHeight="1">
      <c r="A226" s="146"/>
      <c r="B226" s="146"/>
      <c r="C226" s="154"/>
      <c r="D226" s="145"/>
      <c r="E226" s="19" t="s">
        <v>342</v>
      </c>
      <c r="F226" s="26" t="s">
        <v>396</v>
      </c>
      <c r="G226" s="18" t="s">
        <v>600</v>
      </c>
      <c r="H226" s="19" t="s">
        <v>345</v>
      </c>
      <c r="I226" s="15"/>
      <c r="J226" s="15"/>
      <c r="K226" s="19" t="s">
        <v>320</v>
      </c>
      <c r="L226" s="15" t="s">
        <v>437</v>
      </c>
    </row>
    <row r="227" spans="1:12" ht="24.95" customHeight="1">
      <c r="A227" s="146"/>
      <c r="B227" s="146"/>
      <c r="C227" s="154"/>
      <c r="D227" s="145"/>
      <c r="E227" s="19" t="s">
        <v>347</v>
      </c>
      <c r="F227" s="26" t="s">
        <v>348</v>
      </c>
      <c r="G227" s="18" t="s">
        <v>601</v>
      </c>
      <c r="H227" s="19" t="s">
        <v>350</v>
      </c>
      <c r="I227" s="15">
        <v>95</v>
      </c>
      <c r="J227" s="15" t="s">
        <v>460</v>
      </c>
      <c r="K227" s="19" t="s">
        <v>320</v>
      </c>
      <c r="L227" s="15" t="s">
        <v>437</v>
      </c>
    </row>
    <row r="228" spans="1:12" ht="24.95" customHeight="1">
      <c r="A228" s="145" t="s">
        <v>76</v>
      </c>
      <c r="B228" s="150" t="s">
        <v>602</v>
      </c>
      <c r="C228" s="149">
        <v>80</v>
      </c>
      <c r="D228" s="145" t="s">
        <v>603</v>
      </c>
      <c r="E228" s="17" t="s">
        <v>304</v>
      </c>
      <c r="F228" s="17" t="s">
        <v>305</v>
      </c>
      <c r="G228" s="15" t="s">
        <v>604</v>
      </c>
      <c r="H228" s="15" t="s">
        <v>307</v>
      </c>
      <c r="I228" s="15" t="s">
        <v>605</v>
      </c>
      <c r="J228" s="15" t="s">
        <v>549</v>
      </c>
      <c r="K228" s="15">
        <v>10</v>
      </c>
      <c r="L228" s="15" t="s">
        <v>437</v>
      </c>
    </row>
    <row r="229" spans="1:12" ht="24.95" customHeight="1">
      <c r="A229" s="145"/>
      <c r="B229" s="150"/>
      <c r="C229" s="149"/>
      <c r="D229" s="145"/>
      <c r="E229" s="17" t="s">
        <v>304</v>
      </c>
      <c r="F229" s="17" t="s">
        <v>327</v>
      </c>
      <c r="G229" s="15" t="s">
        <v>606</v>
      </c>
      <c r="H229" s="15" t="s">
        <v>307</v>
      </c>
      <c r="I229" s="15" t="s">
        <v>607</v>
      </c>
      <c r="J229" s="15" t="s">
        <v>443</v>
      </c>
      <c r="K229" s="15">
        <v>10</v>
      </c>
      <c r="L229" s="15" t="s">
        <v>437</v>
      </c>
    </row>
    <row r="230" spans="1:12" ht="24.95" customHeight="1">
      <c r="A230" s="145"/>
      <c r="B230" s="150"/>
      <c r="C230" s="149"/>
      <c r="D230" s="145"/>
      <c r="E230" s="17" t="s">
        <v>304</v>
      </c>
      <c r="F230" s="17" t="s">
        <v>331</v>
      </c>
      <c r="G230" s="15" t="s">
        <v>608</v>
      </c>
      <c r="H230" s="15" t="s">
        <v>345</v>
      </c>
      <c r="I230" s="15" t="s">
        <v>609</v>
      </c>
      <c r="J230" s="15" t="s">
        <v>443</v>
      </c>
      <c r="K230" s="15">
        <v>20</v>
      </c>
      <c r="L230" s="15" t="s">
        <v>437</v>
      </c>
    </row>
    <row r="231" spans="1:12" ht="24.95" customHeight="1">
      <c r="A231" s="145"/>
      <c r="B231" s="150"/>
      <c r="C231" s="149"/>
      <c r="D231" s="145"/>
      <c r="E231" s="17" t="s">
        <v>304</v>
      </c>
      <c r="F231" s="17" t="s">
        <v>333</v>
      </c>
      <c r="G231" s="15" t="s">
        <v>610</v>
      </c>
      <c r="H231" s="15" t="s">
        <v>345</v>
      </c>
      <c r="I231" s="15" t="s">
        <v>611</v>
      </c>
      <c r="J231" s="15" t="s">
        <v>443</v>
      </c>
      <c r="K231" s="15">
        <v>10</v>
      </c>
      <c r="L231" s="15" t="s">
        <v>437</v>
      </c>
    </row>
    <row r="232" spans="1:12" ht="35.25" customHeight="1">
      <c r="A232" s="145"/>
      <c r="B232" s="150"/>
      <c r="C232" s="149"/>
      <c r="D232" s="145"/>
      <c r="E232" s="17" t="s">
        <v>342</v>
      </c>
      <c r="F232" s="17" t="s">
        <v>343</v>
      </c>
      <c r="G232" s="24" t="s">
        <v>612</v>
      </c>
      <c r="H232" s="15" t="s">
        <v>345</v>
      </c>
      <c r="I232" s="31" t="s">
        <v>613</v>
      </c>
      <c r="J232" s="15" t="s">
        <v>549</v>
      </c>
      <c r="K232" s="15">
        <v>10</v>
      </c>
      <c r="L232" s="15" t="s">
        <v>437</v>
      </c>
    </row>
    <row r="233" spans="1:12" ht="40.5" customHeight="1">
      <c r="A233" s="145"/>
      <c r="B233" s="150"/>
      <c r="C233" s="149"/>
      <c r="D233" s="145"/>
      <c r="E233" s="17" t="s">
        <v>342</v>
      </c>
      <c r="F233" s="17" t="s">
        <v>614</v>
      </c>
      <c r="G233" s="24" t="s">
        <v>615</v>
      </c>
      <c r="H233" s="15" t="s">
        <v>345</v>
      </c>
      <c r="I233" s="15" t="s">
        <v>616</v>
      </c>
      <c r="J233" s="15" t="s">
        <v>549</v>
      </c>
      <c r="K233" s="15">
        <v>10</v>
      </c>
      <c r="L233" s="15" t="s">
        <v>437</v>
      </c>
    </row>
    <row r="234" spans="1:12" ht="24.95" customHeight="1">
      <c r="A234" s="145"/>
      <c r="B234" s="150"/>
      <c r="C234" s="149"/>
      <c r="D234" s="145"/>
      <c r="E234" s="17" t="s">
        <v>342</v>
      </c>
      <c r="F234" s="17" t="s">
        <v>382</v>
      </c>
      <c r="G234" s="23" t="s">
        <v>617</v>
      </c>
      <c r="H234" s="15" t="s">
        <v>345</v>
      </c>
      <c r="I234" s="32" t="s">
        <v>618</v>
      </c>
      <c r="J234" s="15" t="s">
        <v>549</v>
      </c>
      <c r="K234" s="15">
        <v>10</v>
      </c>
      <c r="L234" s="15" t="s">
        <v>437</v>
      </c>
    </row>
    <row r="235" spans="1:12" ht="24.95" customHeight="1">
      <c r="A235" s="145"/>
      <c r="B235" s="150"/>
      <c r="C235" s="149"/>
      <c r="D235" s="145"/>
      <c r="E235" s="17" t="s">
        <v>347</v>
      </c>
      <c r="F235" s="17" t="s">
        <v>348</v>
      </c>
      <c r="G235" s="23" t="s">
        <v>619</v>
      </c>
      <c r="H235" s="15" t="s">
        <v>350</v>
      </c>
      <c r="I235" s="32" t="s">
        <v>620</v>
      </c>
      <c r="J235" s="15" t="s">
        <v>549</v>
      </c>
      <c r="K235" s="15">
        <v>10</v>
      </c>
      <c r="L235" s="15" t="s">
        <v>437</v>
      </c>
    </row>
    <row r="236" spans="1:12" ht="24.95" customHeight="1">
      <c r="A236" s="145" t="s">
        <v>76</v>
      </c>
      <c r="B236" s="150" t="s">
        <v>270</v>
      </c>
      <c r="C236" s="149">
        <v>10</v>
      </c>
      <c r="D236" s="145" t="s">
        <v>621</v>
      </c>
      <c r="E236" s="17" t="s">
        <v>304</v>
      </c>
      <c r="F236" s="17" t="s">
        <v>305</v>
      </c>
      <c r="G236" s="24" t="s">
        <v>622</v>
      </c>
      <c r="H236" s="15" t="s">
        <v>345</v>
      </c>
      <c r="I236" s="31" t="s">
        <v>623</v>
      </c>
      <c r="J236" s="15" t="s">
        <v>549</v>
      </c>
      <c r="K236" s="15">
        <v>10</v>
      </c>
      <c r="L236" s="15" t="s">
        <v>437</v>
      </c>
    </row>
    <row r="237" spans="1:12" ht="65.099999999999994" customHeight="1">
      <c r="A237" s="145"/>
      <c r="B237" s="150"/>
      <c r="C237" s="149"/>
      <c r="D237" s="145"/>
      <c r="E237" s="17" t="s">
        <v>304</v>
      </c>
      <c r="F237" s="17" t="s">
        <v>327</v>
      </c>
      <c r="G237" s="23" t="s">
        <v>624</v>
      </c>
      <c r="H237" s="15" t="s">
        <v>345</v>
      </c>
      <c r="I237" s="32" t="s">
        <v>624</v>
      </c>
      <c r="J237" s="15" t="s">
        <v>549</v>
      </c>
      <c r="K237" s="15">
        <v>10</v>
      </c>
      <c r="L237" s="15" t="s">
        <v>437</v>
      </c>
    </row>
    <row r="238" spans="1:12" ht="24.95" customHeight="1">
      <c r="A238" s="145"/>
      <c r="B238" s="150"/>
      <c r="C238" s="149"/>
      <c r="D238" s="145"/>
      <c r="E238" s="17" t="s">
        <v>304</v>
      </c>
      <c r="F238" s="17" t="s">
        <v>331</v>
      </c>
      <c r="G238" s="24" t="s">
        <v>625</v>
      </c>
      <c r="H238" s="15" t="s">
        <v>345</v>
      </c>
      <c r="I238" s="31" t="s">
        <v>626</v>
      </c>
      <c r="J238" s="15" t="s">
        <v>549</v>
      </c>
      <c r="K238" s="15">
        <v>20</v>
      </c>
      <c r="L238" s="15" t="s">
        <v>437</v>
      </c>
    </row>
    <row r="239" spans="1:12" ht="24.95" customHeight="1">
      <c r="A239" s="145"/>
      <c r="B239" s="150"/>
      <c r="C239" s="149"/>
      <c r="D239" s="145"/>
      <c r="E239" s="17" t="s">
        <v>304</v>
      </c>
      <c r="F239" s="17" t="s">
        <v>333</v>
      </c>
      <c r="G239" s="24" t="s">
        <v>625</v>
      </c>
      <c r="H239" s="15" t="s">
        <v>345</v>
      </c>
      <c r="I239" s="31" t="s">
        <v>433</v>
      </c>
      <c r="J239" s="15" t="s">
        <v>549</v>
      </c>
      <c r="K239" s="15">
        <v>20</v>
      </c>
      <c r="L239" s="15" t="s">
        <v>437</v>
      </c>
    </row>
    <row r="240" spans="1:12" ht="45" customHeight="1">
      <c r="A240" s="145"/>
      <c r="B240" s="150"/>
      <c r="C240" s="149"/>
      <c r="D240" s="145"/>
      <c r="E240" s="17" t="s">
        <v>342</v>
      </c>
      <c r="F240" s="17" t="s">
        <v>343</v>
      </c>
      <c r="G240" s="28" t="s">
        <v>627</v>
      </c>
      <c r="H240" s="15" t="s">
        <v>345</v>
      </c>
      <c r="I240" s="33" t="s">
        <v>628</v>
      </c>
      <c r="J240" s="15" t="s">
        <v>549</v>
      </c>
      <c r="K240" s="15">
        <v>10</v>
      </c>
      <c r="L240" s="15" t="s">
        <v>437</v>
      </c>
    </row>
    <row r="241" spans="1:12" ht="24.95" customHeight="1">
      <c r="A241" s="145"/>
      <c r="B241" s="150"/>
      <c r="C241" s="149"/>
      <c r="D241" s="145"/>
      <c r="E241" s="17" t="s">
        <v>342</v>
      </c>
      <c r="F241" s="17" t="s">
        <v>382</v>
      </c>
      <c r="G241" s="23" t="s">
        <v>629</v>
      </c>
      <c r="H241" s="15" t="s">
        <v>345</v>
      </c>
      <c r="I241" s="32" t="s">
        <v>630</v>
      </c>
      <c r="J241" s="15" t="s">
        <v>549</v>
      </c>
      <c r="K241" s="15">
        <v>10</v>
      </c>
      <c r="L241" s="15" t="s">
        <v>437</v>
      </c>
    </row>
    <row r="242" spans="1:12" ht="37.5" customHeight="1">
      <c r="A242" s="145"/>
      <c r="B242" s="150"/>
      <c r="C242" s="149"/>
      <c r="D242" s="145"/>
      <c r="E242" s="17" t="s">
        <v>347</v>
      </c>
      <c r="F242" s="17" t="s">
        <v>348</v>
      </c>
      <c r="G242" s="23" t="s">
        <v>631</v>
      </c>
      <c r="H242" s="15" t="s">
        <v>345</v>
      </c>
      <c r="I242" s="32" t="s">
        <v>620</v>
      </c>
      <c r="J242" s="15" t="s">
        <v>549</v>
      </c>
      <c r="K242" s="15">
        <v>10</v>
      </c>
      <c r="L242" s="15" t="s">
        <v>437</v>
      </c>
    </row>
    <row r="243" spans="1:12" ht="60.95" customHeight="1">
      <c r="A243" s="145" t="s">
        <v>76</v>
      </c>
      <c r="B243" s="151" t="s">
        <v>271</v>
      </c>
      <c r="C243" s="157">
        <v>49</v>
      </c>
      <c r="D243" s="157" t="s">
        <v>632</v>
      </c>
      <c r="E243" s="17" t="s">
        <v>304</v>
      </c>
      <c r="F243" s="17" t="s">
        <v>305</v>
      </c>
      <c r="G243" s="15" t="s">
        <v>633</v>
      </c>
      <c r="H243" s="15" t="s">
        <v>307</v>
      </c>
      <c r="I243" s="34">
        <v>1</v>
      </c>
      <c r="J243" s="15" t="s">
        <v>549</v>
      </c>
      <c r="K243" s="15">
        <v>10</v>
      </c>
      <c r="L243" s="15" t="s">
        <v>437</v>
      </c>
    </row>
    <row r="244" spans="1:12" ht="24.95" customHeight="1">
      <c r="A244" s="145"/>
      <c r="B244" s="152"/>
      <c r="C244" s="147"/>
      <c r="D244" s="147"/>
      <c r="E244" s="17" t="s">
        <v>304</v>
      </c>
      <c r="F244" s="17" t="s">
        <v>327</v>
      </c>
      <c r="G244" s="28" t="s">
        <v>634</v>
      </c>
      <c r="H244" s="15" t="s">
        <v>307</v>
      </c>
      <c r="I244" s="34">
        <v>1</v>
      </c>
      <c r="J244" s="15" t="s">
        <v>549</v>
      </c>
      <c r="K244" s="15">
        <v>10</v>
      </c>
      <c r="L244" s="15" t="s">
        <v>437</v>
      </c>
    </row>
    <row r="245" spans="1:12" ht="24.95" customHeight="1">
      <c r="A245" s="145"/>
      <c r="B245" s="152"/>
      <c r="C245" s="147"/>
      <c r="D245" s="147"/>
      <c r="E245" s="17" t="s">
        <v>304</v>
      </c>
      <c r="F245" s="17" t="s">
        <v>331</v>
      </c>
      <c r="G245" s="28" t="s">
        <v>635</v>
      </c>
      <c r="H245" s="15" t="s">
        <v>345</v>
      </c>
      <c r="I245" s="28" t="s">
        <v>609</v>
      </c>
      <c r="J245" s="15" t="s">
        <v>549</v>
      </c>
      <c r="K245" s="15">
        <v>10</v>
      </c>
      <c r="L245" s="15" t="s">
        <v>437</v>
      </c>
    </row>
    <row r="246" spans="1:12" ht="24.95" customHeight="1">
      <c r="A246" s="145"/>
      <c r="B246" s="152"/>
      <c r="C246" s="147"/>
      <c r="D246" s="147"/>
      <c r="E246" s="17" t="s">
        <v>304</v>
      </c>
      <c r="F246" s="17" t="s">
        <v>333</v>
      </c>
      <c r="G246" s="28" t="s">
        <v>636</v>
      </c>
      <c r="H246" s="15" t="s">
        <v>345</v>
      </c>
      <c r="I246" s="28" t="s">
        <v>637</v>
      </c>
      <c r="J246" s="15" t="s">
        <v>638</v>
      </c>
      <c r="K246" s="15">
        <v>10</v>
      </c>
      <c r="L246" s="15" t="s">
        <v>437</v>
      </c>
    </row>
    <row r="247" spans="1:12" ht="24.95" customHeight="1">
      <c r="A247" s="145"/>
      <c r="B247" s="152"/>
      <c r="C247" s="147"/>
      <c r="D247" s="147"/>
      <c r="E247" s="17" t="s">
        <v>342</v>
      </c>
      <c r="F247" s="17" t="s">
        <v>343</v>
      </c>
      <c r="G247" s="28" t="s">
        <v>639</v>
      </c>
      <c r="H247" s="15" t="s">
        <v>345</v>
      </c>
      <c r="I247" s="35">
        <v>1</v>
      </c>
      <c r="J247" s="15" t="s">
        <v>549</v>
      </c>
      <c r="K247" s="15">
        <v>20</v>
      </c>
      <c r="L247" s="15" t="s">
        <v>437</v>
      </c>
    </row>
    <row r="248" spans="1:12" ht="24.95" customHeight="1">
      <c r="A248" s="145"/>
      <c r="B248" s="152"/>
      <c r="C248" s="147"/>
      <c r="D248" s="147"/>
      <c r="E248" s="17" t="s">
        <v>342</v>
      </c>
      <c r="F248" s="17" t="s">
        <v>382</v>
      </c>
      <c r="G248" s="28" t="s">
        <v>640</v>
      </c>
      <c r="H248" s="15" t="s">
        <v>345</v>
      </c>
      <c r="I248" s="28" t="s">
        <v>641</v>
      </c>
      <c r="J248" s="15" t="s">
        <v>549</v>
      </c>
      <c r="K248" s="15">
        <v>20</v>
      </c>
      <c r="L248" s="15" t="s">
        <v>437</v>
      </c>
    </row>
    <row r="249" spans="1:12" ht="24.95" customHeight="1">
      <c r="A249" s="145"/>
      <c r="B249" s="153"/>
      <c r="C249" s="148"/>
      <c r="D249" s="148"/>
      <c r="E249" s="17" t="s">
        <v>347</v>
      </c>
      <c r="F249" s="17" t="s">
        <v>348</v>
      </c>
      <c r="G249" s="28" t="s">
        <v>642</v>
      </c>
      <c r="H249" s="15" t="s">
        <v>350</v>
      </c>
      <c r="I249" s="34" t="s">
        <v>620</v>
      </c>
      <c r="J249" s="15" t="s">
        <v>549</v>
      </c>
      <c r="K249" s="15">
        <v>10</v>
      </c>
      <c r="L249" s="15" t="s">
        <v>437</v>
      </c>
    </row>
    <row r="250" spans="1:12" ht="24.95" customHeight="1">
      <c r="A250" s="145" t="s">
        <v>76</v>
      </c>
      <c r="B250" s="150" t="s">
        <v>272</v>
      </c>
      <c r="C250" s="149">
        <v>103</v>
      </c>
      <c r="D250" s="145" t="s">
        <v>643</v>
      </c>
      <c r="E250" s="17" t="s">
        <v>304</v>
      </c>
      <c r="F250" s="17" t="s">
        <v>305</v>
      </c>
      <c r="G250" s="21" t="s">
        <v>644</v>
      </c>
      <c r="H250" s="15" t="s">
        <v>350</v>
      </c>
      <c r="I250" s="36" t="s">
        <v>645</v>
      </c>
      <c r="J250" s="15" t="s">
        <v>549</v>
      </c>
      <c r="K250" s="15">
        <v>5</v>
      </c>
      <c r="L250" s="15" t="s">
        <v>437</v>
      </c>
    </row>
    <row r="251" spans="1:12" ht="24.95" customHeight="1">
      <c r="A251" s="145"/>
      <c r="B251" s="150"/>
      <c r="C251" s="149"/>
      <c r="D251" s="145"/>
      <c r="E251" s="17" t="s">
        <v>304</v>
      </c>
      <c r="F251" s="17" t="s">
        <v>305</v>
      </c>
      <c r="G251" s="21" t="s">
        <v>646</v>
      </c>
      <c r="H251" s="15" t="s">
        <v>350</v>
      </c>
      <c r="I251" s="36" t="s">
        <v>647</v>
      </c>
      <c r="J251" s="15" t="s">
        <v>549</v>
      </c>
      <c r="K251" s="15">
        <v>5</v>
      </c>
      <c r="L251" s="15" t="s">
        <v>437</v>
      </c>
    </row>
    <row r="252" spans="1:12" ht="24.95" customHeight="1">
      <c r="A252" s="145"/>
      <c r="B252" s="150"/>
      <c r="C252" s="149"/>
      <c r="D252" s="145"/>
      <c r="E252" s="17" t="s">
        <v>304</v>
      </c>
      <c r="F252" s="17" t="s">
        <v>305</v>
      </c>
      <c r="G252" s="21" t="s">
        <v>648</v>
      </c>
      <c r="H252" s="15" t="s">
        <v>350</v>
      </c>
      <c r="I252" s="36" t="s">
        <v>620</v>
      </c>
      <c r="J252" s="15" t="s">
        <v>549</v>
      </c>
      <c r="K252" s="15">
        <v>5</v>
      </c>
      <c r="L252" s="15" t="s">
        <v>437</v>
      </c>
    </row>
    <row r="253" spans="1:12" ht="24.95" customHeight="1">
      <c r="A253" s="145"/>
      <c r="B253" s="150"/>
      <c r="C253" s="149"/>
      <c r="D253" s="145"/>
      <c r="E253" s="17" t="s">
        <v>304</v>
      </c>
      <c r="F253" s="17" t="s">
        <v>305</v>
      </c>
      <c r="G253" s="21" t="s">
        <v>649</v>
      </c>
      <c r="H253" s="15" t="s">
        <v>350</v>
      </c>
      <c r="I253" s="36" t="s">
        <v>650</v>
      </c>
      <c r="J253" s="15" t="s">
        <v>549</v>
      </c>
      <c r="K253" s="15">
        <v>5</v>
      </c>
      <c r="L253" s="15" t="s">
        <v>437</v>
      </c>
    </row>
    <row r="254" spans="1:12" ht="24.95" customHeight="1">
      <c r="A254" s="145"/>
      <c r="B254" s="150"/>
      <c r="C254" s="149"/>
      <c r="D254" s="145"/>
      <c r="E254" s="17" t="s">
        <v>304</v>
      </c>
      <c r="F254" s="17" t="s">
        <v>305</v>
      </c>
      <c r="G254" s="29" t="s">
        <v>651</v>
      </c>
      <c r="H254" s="15" t="s">
        <v>350</v>
      </c>
      <c r="I254" s="37" t="s">
        <v>652</v>
      </c>
      <c r="J254" s="15" t="s">
        <v>549</v>
      </c>
      <c r="K254" s="15">
        <v>5</v>
      </c>
      <c r="L254" s="15" t="s">
        <v>437</v>
      </c>
    </row>
    <row r="255" spans="1:12" ht="42.75" customHeight="1">
      <c r="A255" s="145"/>
      <c r="B255" s="150"/>
      <c r="C255" s="149"/>
      <c r="D255" s="145"/>
      <c r="E255" s="17" t="s">
        <v>304</v>
      </c>
      <c r="F255" s="17" t="s">
        <v>305</v>
      </c>
      <c r="G255" s="21" t="s">
        <v>653</v>
      </c>
      <c r="H255" s="15" t="s">
        <v>350</v>
      </c>
      <c r="I255" s="36" t="s">
        <v>654</v>
      </c>
      <c r="J255" s="15" t="s">
        <v>549</v>
      </c>
      <c r="K255" s="15">
        <v>5</v>
      </c>
      <c r="L255" s="15" t="s">
        <v>437</v>
      </c>
    </row>
    <row r="256" spans="1:12" s="10" customFormat="1" ht="24.95" customHeight="1">
      <c r="A256" s="145"/>
      <c r="B256" s="150"/>
      <c r="C256" s="149"/>
      <c r="D256" s="145"/>
      <c r="E256" s="17" t="s">
        <v>304</v>
      </c>
      <c r="F256" s="17" t="s">
        <v>305</v>
      </c>
      <c r="G256" s="23" t="s">
        <v>655</v>
      </c>
      <c r="H256" s="30" t="s">
        <v>307</v>
      </c>
      <c r="I256" s="31" t="s">
        <v>656</v>
      </c>
      <c r="J256" s="15" t="s">
        <v>549</v>
      </c>
      <c r="K256" s="15">
        <v>5</v>
      </c>
      <c r="L256" s="15" t="s">
        <v>437</v>
      </c>
    </row>
    <row r="257" spans="1:12" ht="36.950000000000003" customHeight="1">
      <c r="A257" s="145"/>
      <c r="B257" s="150"/>
      <c r="C257" s="149"/>
      <c r="D257" s="145"/>
      <c r="E257" s="17" t="s">
        <v>304</v>
      </c>
      <c r="F257" s="17" t="s">
        <v>305</v>
      </c>
      <c r="G257" s="23" t="s">
        <v>657</v>
      </c>
      <c r="H257" s="15" t="s">
        <v>307</v>
      </c>
      <c r="I257" s="31" t="s">
        <v>658</v>
      </c>
      <c r="J257" s="15" t="s">
        <v>549</v>
      </c>
      <c r="K257" s="15">
        <v>5</v>
      </c>
      <c r="L257" s="15" t="s">
        <v>437</v>
      </c>
    </row>
    <row r="258" spans="1:12" ht="39" customHeight="1">
      <c r="A258" s="145"/>
      <c r="B258" s="150"/>
      <c r="C258" s="149"/>
      <c r="D258" s="145"/>
      <c r="E258" s="17" t="s">
        <v>304</v>
      </c>
      <c r="F258" s="17" t="s">
        <v>327</v>
      </c>
      <c r="G258" s="23" t="s">
        <v>659</v>
      </c>
      <c r="H258" s="15" t="s">
        <v>350</v>
      </c>
      <c r="I258" s="32" t="s">
        <v>660</v>
      </c>
      <c r="J258" s="15" t="s">
        <v>549</v>
      </c>
      <c r="K258" s="15">
        <v>5</v>
      </c>
      <c r="L258" s="15" t="s">
        <v>437</v>
      </c>
    </row>
    <row r="259" spans="1:12" ht="42.75" customHeight="1">
      <c r="A259" s="145"/>
      <c r="B259" s="150"/>
      <c r="C259" s="149"/>
      <c r="D259" s="145"/>
      <c r="E259" s="17" t="s">
        <v>304</v>
      </c>
      <c r="F259" s="17" t="s">
        <v>327</v>
      </c>
      <c r="G259" s="23" t="s">
        <v>661</v>
      </c>
      <c r="H259" s="15" t="s">
        <v>345</v>
      </c>
      <c r="I259" s="32" t="s">
        <v>662</v>
      </c>
      <c r="J259" s="15" t="s">
        <v>549</v>
      </c>
      <c r="K259" s="15">
        <v>5</v>
      </c>
      <c r="L259" s="15" t="s">
        <v>437</v>
      </c>
    </row>
    <row r="260" spans="1:12" ht="36.950000000000003" customHeight="1">
      <c r="A260" s="145"/>
      <c r="B260" s="150"/>
      <c r="C260" s="149"/>
      <c r="D260" s="145"/>
      <c r="E260" s="17" t="s">
        <v>304</v>
      </c>
      <c r="F260" s="17" t="s">
        <v>327</v>
      </c>
      <c r="G260" s="23" t="s">
        <v>663</v>
      </c>
      <c r="H260" s="15" t="s">
        <v>350</v>
      </c>
      <c r="I260" s="32" t="s">
        <v>664</v>
      </c>
      <c r="J260" s="15" t="s">
        <v>549</v>
      </c>
      <c r="K260" s="15">
        <v>5</v>
      </c>
      <c r="L260" s="15" t="s">
        <v>437</v>
      </c>
    </row>
    <row r="261" spans="1:12" ht="24.95" customHeight="1">
      <c r="A261" s="145"/>
      <c r="B261" s="150"/>
      <c r="C261" s="149"/>
      <c r="D261" s="145"/>
      <c r="E261" s="17" t="s">
        <v>304</v>
      </c>
      <c r="F261" s="17" t="s">
        <v>331</v>
      </c>
      <c r="G261" s="24" t="s">
        <v>608</v>
      </c>
      <c r="H261" s="15" t="s">
        <v>345</v>
      </c>
      <c r="I261" s="31" t="s">
        <v>665</v>
      </c>
      <c r="J261" s="15" t="s">
        <v>443</v>
      </c>
      <c r="K261" s="15">
        <v>10</v>
      </c>
      <c r="L261" s="15" t="s">
        <v>437</v>
      </c>
    </row>
    <row r="262" spans="1:12" ht="36" customHeight="1">
      <c r="A262" s="145"/>
      <c r="B262" s="150"/>
      <c r="C262" s="149"/>
      <c r="D262" s="145"/>
      <c r="E262" s="17" t="s">
        <v>304</v>
      </c>
      <c r="F262" s="17" t="s">
        <v>333</v>
      </c>
      <c r="G262" s="24" t="s">
        <v>666</v>
      </c>
      <c r="H262" s="15" t="s">
        <v>307</v>
      </c>
      <c r="I262" s="31" t="s">
        <v>667</v>
      </c>
      <c r="J262" s="15" t="s">
        <v>549</v>
      </c>
      <c r="K262" s="15">
        <v>5</v>
      </c>
      <c r="L262" s="15" t="s">
        <v>437</v>
      </c>
    </row>
    <row r="263" spans="1:12" ht="33.950000000000003" customHeight="1">
      <c r="A263" s="145"/>
      <c r="B263" s="150"/>
      <c r="C263" s="149"/>
      <c r="D263" s="145"/>
      <c r="E263" s="17" t="s">
        <v>342</v>
      </c>
      <c r="F263" s="17" t="s">
        <v>343</v>
      </c>
      <c r="G263" s="24" t="s">
        <v>668</v>
      </c>
      <c r="H263" s="15" t="s">
        <v>345</v>
      </c>
      <c r="I263" s="31" t="s">
        <v>669</v>
      </c>
      <c r="J263" s="15" t="s">
        <v>443</v>
      </c>
      <c r="K263" s="15">
        <v>5</v>
      </c>
      <c r="L263" s="15" t="s">
        <v>437</v>
      </c>
    </row>
    <row r="264" spans="1:12" ht="24.95" customHeight="1">
      <c r="A264" s="145"/>
      <c r="B264" s="150"/>
      <c r="C264" s="149"/>
      <c r="D264" s="145"/>
      <c r="E264" s="17" t="s">
        <v>342</v>
      </c>
      <c r="F264" s="17" t="s">
        <v>343</v>
      </c>
      <c r="G264" s="24" t="s">
        <v>670</v>
      </c>
      <c r="H264" s="15" t="s">
        <v>345</v>
      </c>
      <c r="I264" s="31" t="s">
        <v>671</v>
      </c>
      <c r="J264" s="15" t="s">
        <v>443</v>
      </c>
      <c r="K264" s="15">
        <v>5</v>
      </c>
      <c r="L264" s="15" t="s">
        <v>437</v>
      </c>
    </row>
    <row r="265" spans="1:12" ht="24.95" customHeight="1">
      <c r="A265" s="145"/>
      <c r="B265" s="150"/>
      <c r="C265" s="149"/>
      <c r="D265" s="145"/>
      <c r="E265" s="17" t="s">
        <v>342</v>
      </c>
      <c r="F265" s="17" t="s">
        <v>382</v>
      </c>
      <c r="G265" s="23" t="s">
        <v>672</v>
      </c>
      <c r="H265" s="15" t="s">
        <v>345</v>
      </c>
      <c r="I265" s="32" t="s">
        <v>671</v>
      </c>
      <c r="J265" s="15" t="s">
        <v>443</v>
      </c>
      <c r="K265" s="15">
        <v>5</v>
      </c>
      <c r="L265" s="15" t="s">
        <v>437</v>
      </c>
    </row>
    <row r="266" spans="1:12" ht="24.95" customHeight="1">
      <c r="A266" s="145"/>
      <c r="B266" s="150"/>
      <c r="C266" s="149"/>
      <c r="D266" s="145"/>
      <c r="E266" s="17" t="s">
        <v>347</v>
      </c>
      <c r="F266" s="17" t="s">
        <v>348</v>
      </c>
      <c r="G266" s="23" t="s">
        <v>673</v>
      </c>
      <c r="H266" s="15" t="s">
        <v>350</v>
      </c>
      <c r="I266" s="32" t="s">
        <v>664</v>
      </c>
      <c r="J266" s="15" t="s">
        <v>549</v>
      </c>
      <c r="K266" s="15">
        <v>5</v>
      </c>
      <c r="L266" s="15" t="s">
        <v>437</v>
      </c>
    </row>
    <row r="267" spans="1:12" ht="38.1" customHeight="1">
      <c r="A267" s="143" t="s">
        <v>674</v>
      </c>
      <c r="B267" s="143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</row>
  </sheetData>
  <mergeCells count="100">
    <mergeCell ref="D243:D249"/>
    <mergeCell ref="D250:D266"/>
    <mergeCell ref="D194:D205"/>
    <mergeCell ref="D206:D214"/>
    <mergeCell ref="D215:D227"/>
    <mergeCell ref="D228:D235"/>
    <mergeCell ref="D236:D242"/>
    <mergeCell ref="D146:D152"/>
    <mergeCell ref="D153:D159"/>
    <mergeCell ref="D160:D172"/>
    <mergeCell ref="D173:D183"/>
    <mergeCell ref="D184:D193"/>
    <mergeCell ref="C228:C235"/>
    <mergeCell ref="C236:C242"/>
    <mergeCell ref="C243:C249"/>
    <mergeCell ref="C250:C266"/>
    <mergeCell ref="D5:D25"/>
    <mergeCell ref="D26:D34"/>
    <mergeCell ref="D35:D48"/>
    <mergeCell ref="D49:D59"/>
    <mergeCell ref="D60:D67"/>
    <mergeCell ref="D68:D76"/>
    <mergeCell ref="D77:D89"/>
    <mergeCell ref="D90:D103"/>
    <mergeCell ref="D104:D114"/>
    <mergeCell ref="D115:D123"/>
    <mergeCell ref="D124:D133"/>
    <mergeCell ref="D134:D145"/>
    <mergeCell ref="C173:C183"/>
    <mergeCell ref="C184:C193"/>
    <mergeCell ref="C194:C205"/>
    <mergeCell ref="C206:C214"/>
    <mergeCell ref="C215:C227"/>
    <mergeCell ref="C124:C133"/>
    <mergeCell ref="C134:C145"/>
    <mergeCell ref="C146:C152"/>
    <mergeCell ref="C153:C159"/>
    <mergeCell ref="C160:C172"/>
    <mergeCell ref="C68:C76"/>
    <mergeCell ref="C77:C89"/>
    <mergeCell ref="C90:C103"/>
    <mergeCell ref="C104:C114"/>
    <mergeCell ref="C115:C123"/>
    <mergeCell ref="C5:C25"/>
    <mergeCell ref="C26:C34"/>
    <mergeCell ref="C35:C48"/>
    <mergeCell ref="C49:C59"/>
    <mergeCell ref="C60:C67"/>
    <mergeCell ref="B215:B227"/>
    <mergeCell ref="B228:B235"/>
    <mergeCell ref="B236:B242"/>
    <mergeCell ref="B243:B249"/>
    <mergeCell ref="B250:B266"/>
    <mergeCell ref="B160:B172"/>
    <mergeCell ref="B173:B183"/>
    <mergeCell ref="B184:B193"/>
    <mergeCell ref="B194:B205"/>
    <mergeCell ref="B206:B214"/>
    <mergeCell ref="A243:A249"/>
    <mergeCell ref="A250:A266"/>
    <mergeCell ref="B5:B25"/>
    <mergeCell ref="B26:B34"/>
    <mergeCell ref="B35:B48"/>
    <mergeCell ref="B49:B59"/>
    <mergeCell ref="B60:B67"/>
    <mergeCell ref="B68:B76"/>
    <mergeCell ref="B77:B89"/>
    <mergeCell ref="B90:B103"/>
    <mergeCell ref="B104:B114"/>
    <mergeCell ref="B115:B123"/>
    <mergeCell ref="B124:B133"/>
    <mergeCell ref="B134:B145"/>
    <mergeCell ref="B146:B152"/>
    <mergeCell ref="B153:B159"/>
    <mergeCell ref="A194:A205"/>
    <mergeCell ref="A206:A214"/>
    <mergeCell ref="A215:A227"/>
    <mergeCell ref="A228:A235"/>
    <mergeCell ref="A236:A242"/>
    <mergeCell ref="A146:A152"/>
    <mergeCell ref="A153:A159"/>
    <mergeCell ref="A160:A172"/>
    <mergeCell ref="A173:A183"/>
    <mergeCell ref="A184:A193"/>
    <mergeCell ref="A2:L2"/>
    <mergeCell ref="A3:D3"/>
    <mergeCell ref="J3:L3"/>
    <mergeCell ref="A267:L267"/>
    <mergeCell ref="A5:A25"/>
    <mergeCell ref="A26:A34"/>
    <mergeCell ref="A35:A48"/>
    <mergeCell ref="A49:A59"/>
    <mergeCell ref="A60:A67"/>
    <mergeCell ref="A68:A76"/>
    <mergeCell ref="A77:A89"/>
    <mergeCell ref="A90:A103"/>
    <mergeCell ref="A104:A114"/>
    <mergeCell ref="A115:A123"/>
    <mergeCell ref="A124:A133"/>
    <mergeCell ref="A134:A145"/>
  </mergeCells>
  <phoneticPr fontId="34" type="noConversion"/>
  <dataValidations count="1">
    <dataValidation type="list" allowBlank="1" showInputMessage="1" showErrorMessage="1" sqref="L107 L153 L90:L103 L104:L106 L108:L111 L112:L114 L115:L117 L154:L159 L160:L172 L173:L183 L184:L193 L194:L205 L206:L214 L215:L227 L228:L266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70"/>
  <sheetViews>
    <sheetView workbookViewId="0">
      <selection activeCell="I1" sqref="I1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29.125" style="1" customWidth="1"/>
    <col min="9" max="9" width="9.75" style="1" customWidth="1"/>
    <col min="10" max="16382" width="10" style="1"/>
  </cols>
  <sheetData>
    <row r="1" spans="1:8" ht="24.95" customHeight="1">
      <c r="A1" s="2" t="s">
        <v>675</v>
      </c>
    </row>
    <row r="2" spans="1:8" ht="27" customHeight="1">
      <c r="A2" s="136" t="s">
        <v>676</v>
      </c>
      <c r="B2" s="136"/>
      <c r="C2" s="136"/>
      <c r="D2" s="136"/>
      <c r="E2" s="136"/>
      <c r="F2" s="136"/>
      <c r="G2" s="136"/>
      <c r="H2" s="136"/>
    </row>
    <row r="3" spans="1:8" ht="26.45" customHeight="1">
      <c r="A3" s="158" t="s">
        <v>677</v>
      </c>
      <c r="B3" s="158"/>
      <c r="C3" s="158"/>
      <c r="D3" s="158"/>
      <c r="E3" s="158"/>
      <c r="F3" s="158"/>
      <c r="G3" s="158"/>
      <c r="H3" s="158"/>
    </row>
    <row r="4" spans="1:8" ht="26.45" customHeight="1">
      <c r="A4" s="159" t="s">
        <v>678</v>
      </c>
      <c r="B4" s="159"/>
      <c r="C4" s="159"/>
      <c r="D4" s="159" t="s">
        <v>776</v>
      </c>
      <c r="E4" s="159"/>
      <c r="F4" s="159"/>
      <c r="G4" s="159"/>
      <c r="H4" s="159"/>
    </row>
    <row r="5" spans="1:8" ht="26.45" customHeight="1">
      <c r="A5" s="159" t="s">
        <v>679</v>
      </c>
      <c r="B5" s="159" t="s">
        <v>680</v>
      </c>
      <c r="C5" s="159"/>
      <c r="D5" s="159" t="s">
        <v>681</v>
      </c>
      <c r="E5" s="159"/>
      <c r="F5" s="159"/>
      <c r="G5" s="159"/>
      <c r="H5" s="159"/>
    </row>
    <row r="6" spans="1:8" ht="26.45" customHeight="1">
      <c r="A6" s="159"/>
      <c r="B6" s="160" t="s">
        <v>79</v>
      </c>
      <c r="C6" s="160"/>
      <c r="D6" s="160" t="s">
        <v>682</v>
      </c>
      <c r="E6" s="160"/>
      <c r="F6" s="160"/>
      <c r="G6" s="160"/>
      <c r="H6" s="160"/>
    </row>
    <row r="7" spans="1:8" ht="26.45" customHeight="1">
      <c r="A7" s="159"/>
      <c r="B7" s="160" t="s">
        <v>80</v>
      </c>
      <c r="C7" s="160"/>
      <c r="D7" s="160" t="s">
        <v>683</v>
      </c>
      <c r="E7" s="160"/>
      <c r="F7" s="160"/>
      <c r="G7" s="160"/>
      <c r="H7" s="160"/>
    </row>
    <row r="8" spans="1:8" ht="26.45" customHeight="1">
      <c r="A8" s="159"/>
      <c r="B8" s="160" t="s">
        <v>684</v>
      </c>
      <c r="C8" s="160"/>
      <c r="D8" s="160" t="s">
        <v>685</v>
      </c>
      <c r="E8" s="160"/>
      <c r="F8" s="160"/>
      <c r="G8" s="160"/>
      <c r="H8" s="160"/>
    </row>
    <row r="9" spans="1:8" ht="38.25" customHeight="1">
      <c r="A9" s="159"/>
      <c r="B9" s="160" t="s">
        <v>686</v>
      </c>
      <c r="C9" s="160"/>
      <c r="D9" s="160" t="s">
        <v>687</v>
      </c>
      <c r="E9" s="160"/>
      <c r="F9" s="160"/>
      <c r="G9" s="160"/>
      <c r="H9" s="160"/>
    </row>
    <row r="10" spans="1:8" ht="26.45" customHeight="1">
      <c r="A10" s="159"/>
      <c r="B10" s="160" t="s">
        <v>688</v>
      </c>
      <c r="C10" s="160"/>
      <c r="D10" s="160" t="s">
        <v>689</v>
      </c>
      <c r="E10" s="160"/>
      <c r="F10" s="160"/>
      <c r="G10" s="160"/>
      <c r="H10" s="160"/>
    </row>
    <row r="11" spans="1:8" ht="26.45" customHeight="1">
      <c r="A11" s="159"/>
      <c r="B11" s="160" t="s">
        <v>690</v>
      </c>
      <c r="C11" s="160"/>
      <c r="D11" s="160" t="s">
        <v>691</v>
      </c>
      <c r="E11" s="160"/>
      <c r="F11" s="160"/>
      <c r="G11" s="160"/>
      <c r="H11" s="160"/>
    </row>
    <row r="12" spans="1:8" ht="35.25" customHeight="1">
      <c r="A12" s="159"/>
      <c r="B12" s="160" t="s">
        <v>692</v>
      </c>
      <c r="C12" s="160"/>
      <c r="D12" s="160" t="s">
        <v>693</v>
      </c>
      <c r="E12" s="160"/>
      <c r="F12" s="160"/>
      <c r="G12" s="160"/>
      <c r="H12" s="160"/>
    </row>
    <row r="13" spans="1:8" ht="57.75" customHeight="1">
      <c r="A13" s="159"/>
      <c r="B13" s="160" t="s">
        <v>514</v>
      </c>
      <c r="C13" s="160"/>
      <c r="D13" s="160" t="s">
        <v>694</v>
      </c>
      <c r="E13" s="160"/>
      <c r="F13" s="160"/>
      <c r="G13" s="160"/>
      <c r="H13" s="160"/>
    </row>
    <row r="14" spans="1:8" ht="43.5" customHeight="1">
      <c r="A14" s="159"/>
      <c r="B14" s="160" t="s">
        <v>523</v>
      </c>
      <c r="C14" s="160"/>
      <c r="D14" s="160" t="s">
        <v>695</v>
      </c>
      <c r="E14" s="160"/>
      <c r="F14" s="160"/>
      <c r="G14" s="160"/>
      <c r="H14" s="160"/>
    </row>
    <row r="15" spans="1:8" ht="26.45" customHeight="1">
      <c r="A15" s="159"/>
      <c r="B15" s="160" t="s">
        <v>540</v>
      </c>
      <c r="C15" s="160"/>
      <c r="D15" s="160" t="s">
        <v>541</v>
      </c>
      <c r="E15" s="160"/>
      <c r="F15" s="160"/>
      <c r="G15" s="160"/>
      <c r="H15" s="160"/>
    </row>
    <row r="16" spans="1:8" ht="26.45" customHeight="1">
      <c r="A16" s="159"/>
      <c r="B16" s="161" t="s">
        <v>553</v>
      </c>
      <c r="C16" s="162"/>
      <c r="D16" s="161" t="s">
        <v>696</v>
      </c>
      <c r="E16" s="163"/>
      <c r="F16" s="163"/>
      <c r="G16" s="163"/>
      <c r="H16" s="162"/>
    </row>
    <row r="17" spans="1:8 16375:16382" ht="26.45" customHeight="1">
      <c r="A17" s="159"/>
      <c r="B17" s="161" t="s">
        <v>697</v>
      </c>
      <c r="C17" s="162"/>
      <c r="D17" s="161" t="s">
        <v>698</v>
      </c>
      <c r="E17" s="163"/>
      <c r="F17" s="163"/>
      <c r="G17" s="163"/>
      <c r="H17" s="162"/>
    </row>
    <row r="18" spans="1:8 16375:16382" ht="26.45" customHeight="1">
      <c r="A18" s="159"/>
      <c r="B18" s="161" t="s">
        <v>699</v>
      </c>
      <c r="C18" s="162"/>
      <c r="D18" s="161" t="s">
        <v>700</v>
      </c>
      <c r="E18" s="163"/>
      <c r="F18" s="163"/>
      <c r="G18" s="163"/>
      <c r="H18" s="162"/>
    </row>
    <row r="19" spans="1:8 16375:16382" ht="26.45" customHeight="1">
      <c r="A19" s="159"/>
      <c r="B19" s="160" t="s">
        <v>588</v>
      </c>
      <c r="C19" s="160"/>
      <c r="D19" s="160" t="s">
        <v>701</v>
      </c>
      <c r="E19" s="160"/>
      <c r="F19" s="160"/>
      <c r="G19" s="160"/>
      <c r="H19" s="160"/>
    </row>
    <row r="20" spans="1:8 16375:16382" ht="26.45" customHeight="1">
      <c r="A20" s="159"/>
      <c r="B20" s="159" t="s">
        <v>702</v>
      </c>
      <c r="C20" s="159"/>
      <c r="D20" s="159"/>
      <c r="E20" s="159"/>
      <c r="F20" s="3" t="s">
        <v>703</v>
      </c>
      <c r="G20" s="3" t="s">
        <v>704</v>
      </c>
      <c r="H20" s="3" t="s">
        <v>705</v>
      </c>
    </row>
    <row r="21" spans="1:8 16375:16382" ht="26.45" customHeight="1">
      <c r="A21" s="159"/>
      <c r="B21" s="159"/>
      <c r="C21" s="159"/>
      <c r="D21" s="159"/>
      <c r="E21" s="159"/>
      <c r="F21" s="4">
        <v>3300.22</v>
      </c>
      <c r="G21" s="4">
        <v>3300.22</v>
      </c>
      <c r="H21" s="4"/>
    </row>
    <row r="22" spans="1:8 16375:16382" ht="26.45" customHeight="1">
      <c r="A22" s="5" t="s">
        <v>706</v>
      </c>
      <c r="B22" s="164"/>
      <c r="C22" s="164"/>
      <c r="D22" s="164"/>
      <c r="E22" s="164"/>
      <c r="F22" s="164"/>
      <c r="G22" s="164"/>
      <c r="H22" s="164"/>
    </row>
    <row r="23" spans="1:8 16375:16382" ht="26.45" customHeight="1">
      <c r="A23" s="165" t="s">
        <v>707</v>
      </c>
      <c r="B23" s="6" t="s">
        <v>295</v>
      </c>
      <c r="C23" s="165" t="s">
        <v>296</v>
      </c>
      <c r="D23" s="165"/>
      <c r="E23" s="165" t="s">
        <v>297</v>
      </c>
      <c r="F23" s="165"/>
      <c r="G23" s="165" t="s">
        <v>708</v>
      </c>
      <c r="H23" s="165"/>
    </row>
    <row r="24" spans="1:8 16375:16382" ht="36" customHeight="1">
      <c r="A24" s="165"/>
      <c r="B24" s="168" t="s">
        <v>304</v>
      </c>
      <c r="C24" s="168" t="s">
        <v>305</v>
      </c>
      <c r="D24" s="168"/>
      <c r="E24" s="166" t="s">
        <v>709</v>
      </c>
      <c r="F24" s="167"/>
      <c r="G24" s="168" t="s">
        <v>710</v>
      </c>
      <c r="H24" s="168"/>
      <c r="XEU24"/>
      <c r="XEV24"/>
      <c r="XEW24"/>
      <c r="XEX24"/>
      <c r="XEY24"/>
      <c r="XEZ24"/>
      <c r="XFA24"/>
      <c r="XFB24"/>
    </row>
    <row r="25" spans="1:8 16375:16382" ht="26.45" customHeight="1">
      <c r="A25" s="165"/>
      <c r="B25" s="168"/>
      <c r="C25" s="168"/>
      <c r="D25" s="168"/>
      <c r="E25" s="166" t="s">
        <v>711</v>
      </c>
      <c r="F25" s="167"/>
      <c r="G25" s="168" t="s">
        <v>712</v>
      </c>
      <c r="H25" s="168"/>
      <c r="XEU25"/>
      <c r="XEV25"/>
      <c r="XEW25"/>
      <c r="XEX25"/>
      <c r="XEY25"/>
      <c r="XEZ25"/>
      <c r="XFA25"/>
      <c r="XFB25"/>
    </row>
    <row r="26" spans="1:8 16375:16382" ht="33" customHeight="1">
      <c r="A26" s="165"/>
      <c r="B26" s="168"/>
      <c r="C26" s="168" t="s">
        <v>327</v>
      </c>
      <c r="D26" s="168"/>
      <c r="E26" s="166" t="s">
        <v>79</v>
      </c>
      <c r="F26" s="167"/>
      <c r="G26" s="168" t="s">
        <v>710</v>
      </c>
      <c r="H26" s="168"/>
      <c r="XEU26"/>
      <c r="XEV26"/>
      <c r="XEW26"/>
      <c r="XEX26"/>
      <c r="XEY26"/>
      <c r="XEZ26"/>
      <c r="XFA26"/>
      <c r="XFB26"/>
    </row>
    <row r="27" spans="1:8 16375:16382" ht="26.45" customHeight="1">
      <c r="A27" s="165"/>
      <c r="B27" s="168"/>
      <c r="C27" s="168"/>
      <c r="D27" s="168"/>
      <c r="E27" s="169" t="s">
        <v>713</v>
      </c>
      <c r="F27" s="169"/>
      <c r="G27" s="168" t="s">
        <v>714</v>
      </c>
      <c r="H27" s="168"/>
      <c r="XEU27"/>
      <c r="XEV27"/>
      <c r="XEW27"/>
      <c r="XEX27"/>
      <c r="XEY27"/>
      <c r="XEZ27"/>
      <c r="XFA27"/>
      <c r="XFB27"/>
    </row>
    <row r="28" spans="1:8 16375:16382" ht="26.45" customHeight="1">
      <c r="A28" s="165"/>
      <c r="B28" s="168"/>
      <c r="C28" s="168"/>
      <c r="D28" s="168"/>
      <c r="E28" s="169" t="s">
        <v>715</v>
      </c>
      <c r="F28" s="169"/>
      <c r="G28" s="168" t="s">
        <v>716</v>
      </c>
      <c r="H28" s="168"/>
      <c r="XEU28"/>
      <c r="XEV28"/>
      <c r="XEW28"/>
      <c r="XEX28"/>
      <c r="XEY28"/>
      <c r="XEZ28"/>
      <c r="XFA28"/>
      <c r="XFB28"/>
    </row>
    <row r="29" spans="1:8 16375:16382" ht="26.45" customHeight="1">
      <c r="A29" s="165"/>
      <c r="B29" s="168"/>
      <c r="C29" s="168"/>
      <c r="D29" s="168"/>
      <c r="E29" s="169" t="s">
        <v>717</v>
      </c>
      <c r="F29" s="169"/>
      <c r="G29" s="168" t="s">
        <v>718</v>
      </c>
      <c r="H29" s="168"/>
      <c r="XEU29"/>
      <c r="XEV29"/>
      <c r="XEW29"/>
      <c r="XEX29"/>
      <c r="XEY29"/>
      <c r="XEZ29"/>
      <c r="XFA29"/>
      <c r="XFB29"/>
    </row>
    <row r="30" spans="1:8 16375:16382" ht="26.45" customHeight="1">
      <c r="A30" s="165"/>
      <c r="B30" s="168"/>
      <c r="C30" s="168"/>
      <c r="D30" s="168"/>
      <c r="E30" s="169" t="s">
        <v>719</v>
      </c>
      <c r="F30" s="169"/>
      <c r="G30" s="168" t="s">
        <v>720</v>
      </c>
      <c r="H30" s="168"/>
      <c r="XEU30"/>
      <c r="XEV30"/>
      <c r="XEW30"/>
      <c r="XEX30"/>
      <c r="XEY30"/>
      <c r="XEZ30"/>
      <c r="XFA30"/>
      <c r="XFB30"/>
    </row>
    <row r="31" spans="1:8 16375:16382" ht="26.45" customHeight="1">
      <c r="A31" s="165"/>
      <c r="B31" s="168"/>
      <c r="C31" s="168"/>
      <c r="D31" s="168"/>
      <c r="E31" s="169" t="s">
        <v>721</v>
      </c>
      <c r="F31" s="169"/>
      <c r="G31" s="168" t="s">
        <v>722</v>
      </c>
      <c r="H31" s="168"/>
      <c r="XEU31"/>
      <c r="XEV31"/>
      <c r="XEW31"/>
      <c r="XEX31"/>
      <c r="XEY31"/>
      <c r="XEZ31"/>
      <c r="XFA31"/>
      <c r="XFB31"/>
    </row>
    <row r="32" spans="1:8 16375:16382" ht="26.45" customHeight="1">
      <c r="A32" s="165"/>
      <c r="B32" s="168"/>
      <c r="C32" s="168"/>
      <c r="D32" s="168"/>
      <c r="E32" s="169" t="s">
        <v>373</v>
      </c>
      <c r="F32" s="169"/>
      <c r="G32" s="168" t="s">
        <v>723</v>
      </c>
      <c r="H32" s="168"/>
      <c r="XEU32"/>
      <c r="XEV32"/>
      <c r="XEW32"/>
      <c r="XEX32"/>
      <c r="XEY32"/>
      <c r="XEZ32"/>
      <c r="XFA32"/>
      <c r="XFB32"/>
    </row>
    <row r="33" spans="1:8 16375:16382" ht="26.45" customHeight="1">
      <c r="A33" s="165"/>
      <c r="B33" s="168"/>
      <c r="C33" s="168"/>
      <c r="D33" s="168"/>
      <c r="E33" s="169" t="s">
        <v>724</v>
      </c>
      <c r="F33" s="169"/>
      <c r="G33" s="168" t="s">
        <v>725</v>
      </c>
      <c r="H33" s="168"/>
      <c r="XEU33"/>
      <c r="XEV33"/>
      <c r="XEW33"/>
      <c r="XEX33"/>
      <c r="XEY33"/>
      <c r="XEZ33"/>
      <c r="XFA33"/>
      <c r="XFB33"/>
    </row>
    <row r="34" spans="1:8 16375:16382" ht="26.45" customHeight="1">
      <c r="A34" s="165"/>
      <c r="B34" s="168"/>
      <c r="C34" s="168"/>
      <c r="D34" s="168"/>
      <c r="E34" s="169" t="s">
        <v>726</v>
      </c>
      <c r="F34" s="169"/>
      <c r="G34" s="168" t="s">
        <v>727</v>
      </c>
      <c r="H34" s="168"/>
      <c r="XEU34"/>
      <c r="XEV34"/>
      <c r="XEW34"/>
      <c r="XEX34"/>
      <c r="XEY34"/>
      <c r="XEZ34"/>
      <c r="XFA34"/>
      <c r="XFB34"/>
    </row>
    <row r="35" spans="1:8 16375:16382" ht="26.45" customHeight="1">
      <c r="A35" s="165"/>
      <c r="B35" s="168"/>
      <c r="C35" s="168"/>
      <c r="D35" s="168"/>
      <c r="E35" s="169" t="s">
        <v>407</v>
      </c>
      <c r="F35" s="169"/>
      <c r="G35" s="168" t="s">
        <v>728</v>
      </c>
      <c r="H35" s="168"/>
      <c r="XEU35"/>
      <c r="XEV35"/>
      <c r="XEW35"/>
      <c r="XEX35"/>
      <c r="XEY35"/>
      <c r="XEZ35"/>
      <c r="XFA35"/>
      <c r="XFB35"/>
    </row>
    <row r="36" spans="1:8 16375:16382" ht="26.45" customHeight="1">
      <c r="A36" s="165"/>
      <c r="B36" s="168"/>
      <c r="C36" s="168"/>
      <c r="D36" s="168"/>
      <c r="E36" s="169" t="s">
        <v>729</v>
      </c>
      <c r="F36" s="169"/>
      <c r="G36" s="168" t="s">
        <v>730</v>
      </c>
      <c r="H36" s="168"/>
      <c r="XEU36"/>
      <c r="XEV36"/>
      <c r="XEW36"/>
      <c r="XEX36"/>
      <c r="XEY36"/>
      <c r="XEZ36"/>
      <c r="XFA36"/>
      <c r="XFB36"/>
    </row>
    <row r="37" spans="1:8 16375:16382" ht="26.45" customHeight="1">
      <c r="A37" s="165"/>
      <c r="B37" s="168"/>
      <c r="C37" s="168"/>
      <c r="D37" s="168"/>
      <c r="E37" s="169" t="s">
        <v>731</v>
      </c>
      <c r="F37" s="169"/>
      <c r="G37" s="168" t="s">
        <v>732</v>
      </c>
      <c r="H37" s="168"/>
      <c r="XEU37"/>
      <c r="XEV37"/>
      <c r="XEW37"/>
      <c r="XEX37"/>
      <c r="XEY37"/>
      <c r="XEZ37"/>
      <c r="XFA37"/>
      <c r="XFB37"/>
    </row>
    <row r="38" spans="1:8 16375:16382" ht="26.45" customHeight="1">
      <c r="A38" s="165"/>
      <c r="B38" s="168"/>
      <c r="C38" s="168"/>
      <c r="D38" s="168"/>
      <c r="E38" s="169" t="s">
        <v>733</v>
      </c>
      <c r="F38" s="169"/>
      <c r="G38" s="168" t="s">
        <v>734</v>
      </c>
      <c r="H38" s="168"/>
      <c r="XEU38"/>
      <c r="XEV38"/>
      <c r="XEW38"/>
      <c r="XEX38"/>
      <c r="XEY38"/>
      <c r="XEZ38"/>
      <c r="XFA38"/>
      <c r="XFB38"/>
    </row>
    <row r="39" spans="1:8 16375:16382" ht="26.45" customHeight="1">
      <c r="A39" s="165"/>
      <c r="B39" s="168"/>
      <c r="C39" s="168"/>
      <c r="D39" s="168"/>
      <c r="E39" s="169" t="s">
        <v>360</v>
      </c>
      <c r="F39" s="169"/>
      <c r="G39" s="168" t="s">
        <v>735</v>
      </c>
      <c r="H39" s="168"/>
      <c r="XEU39"/>
      <c r="XEV39"/>
      <c r="XEW39"/>
      <c r="XEX39"/>
      <c r="XEY39"/>
      <c r="XEZ39"/>
      <c r="XFA39"/>
      <c r="XFB39"/>
    </row>
    <row r="40" spans="1:8 16375:16382" ht="26.45" customHeight="1">
      <c r="A40" s="165"/>
      <c r="B40" s="168"/>
      <c r="C40" s="168"/>
      <c r="D40" s="168"/>
      <c r="E40" s="166" t="s">
        <v>736</v>
      </c>
      <c r="F40" s="167"/>
      <c r="G40" s="168" t="s">
        <v>737</v>
      </c>
      <c r="H40" s="168"/>
      <c r="XEU40"/>
      <c r="XEV40"/>
      <c r="XEW40"/>
      <c r="XEX40"/>
      <c r="XEY40"/>
      <c r="XEZ40"/>
      <c r="XFA40"/>
      <c r="XFB40"/>
    </row>
    <row r="41" spans="1:8 16375:16382" ht="26.45" customHeight="1">
      <c r="A41" s="165"/>
      <c r="B41" s="168"/>
      <c r="C41" s="168" t="s">
        <v>331</v>
      </c>
      <c r="D41" s="168"/>
      <c r="E41" s="166" t="s">
        <v>608</v>
      </c>
      <c r="F41" s="167"/>
      <c r="G41" s="168" t="s">
        <v>609</v>
      </c>
      <c r="H41" s="168"/>
      <c r="XEU41"/>
      <c r="XEV41"/>
      <c r="XEW41"/>
      <c r="XEX41"/>
      <c r="XEY41"/>
      <c r="XEZ41"/>
      <c r="XFA41"/>
      <c r="XFB41"/>
    </row>
    <row r="42" spans="1:8 16375:16382" ht="26.45" customHeight="1">
      <c r="A42" s="165"/>
      <c r="B42" s="168"/>
      <c r="C42" s="168" t="s">
        <v>333</v>
      </c>
      <c r="D42" s="168"/>
      <c r="E42" s="168" t="s">
        <v>79</v>
      </c>
      <c r="F42" s="168"/>
      <c r="G42" s="168" t="s">
        <v>738</v>
      </c>
      <c r="H42" s="168"/>
      <c r="XEU42"/>
      <c r="XEV42"/>
      <c r="XEW42"/>
      <c r="XEX42"/>
      <c r="XEY42"/>
      <c r="XEZ42"/>
      <c r="XFA42"/>
      <c r="XFB42"/>
    </row>
    <row r="43" spans="1:8 16375:16382" ht="26.45" customHeight="1">
      <c r="A43" s="165"/>
      <c r="B43" s="168"/>
      <c r="C43" s="168"/>
      <c r="D43" s="168"/>
      <c r="E43" s="168" t="s">
        <v>80</v>
      </c>
      <c r="F43" s="168"/>
      <c r="G43" s="168" t="s">
        <v>739</v>
      </c>
      <c r="H43" s="168"/>
      <c r="XEU43"/>
      <c r="XEV43"/>
      <c r="XEW43"/>
      <c r="XEX43"/>
      <c r="XEY43"/>
      <c r="XEZ43"/>
      <c r="XFA43"/>
      <c r="XFB43"/>
    </row>
    <row r="44" spans="1:8 16375:16382" ht="42.95" customHeight="1">
      <c r="A44" s="165"/>
      <c r="B44" s="168" t="s">
        <v>342</v>
      </c>
      <c r="C44" s="168" t="s">
        <v>396</v>
      </c>
      <c r="D44" s="168"/>
      <c r="E44" s="169" t="s">
        <v>740</v>
      </c>
      <c r="F44" s="169"/>
      <c r="G44" s="168" t="s">
        <v>741</v>
      </c>
      <c r="H44" s="168"/>
      <c r="XEU44"/>
      <c r="XEV44"/>
      <c r="XEW44"/>
      <c r="XEX44"/>
      <c r="XEY44"/>
      <c r="XEZ44"/>
      <c r="XFA44"/>
      <c r="XFB44"/>
    </row>
    <row r="45" spans="1:8 16375:16382" ht="23.1" customHeight="1">
      <c r="A45" s="165"/>
      <c r="B45" s="168"/>
      <c r="C45" s="168" t="s">
        <v>343</v>
      </c>
      <c r="D45" s="168"/>
      <c r="E45" s="169" t="s">
        <v>742</v>
      </c>
      <c r="F45" s="169"/>
      <c r="G45" s="168" t="s">
        <v>743</v>
      </c>
      <c r="H45" s="168"/>
      <c r="XEU45"/>
      <c r="XEV45"/>
      <c r="XEW45"/>
      <c r="XEX45"/>
      <c r="XEY45"/>
      <c r="XEZ45"/>
      <c r="XFA45"/>
      <c r="XFB45"/>
    </row>
    <row r="46" spans="1:8 16375:16382" ht="42.95" customHeight="1">
      <c r="A46" s="165"/>
      <c r="B46" s="168"/>
      <c r="C46" s="168" t="s">
        <v>343</v>
      </c>
      <c r="D46" s="168"/>
      <c r="E46" s="169" t="s">
        <v>744</v>
      </c>
      <c r="F46" s="169"/>
      <c r="G46" s="168" t="s">
        <v>745</v>
      </c>
      <c r="H46" s="168"/>
      <c r="XEU46"/>
      <c r="XEV46"/>
      <c r="XEW46"/>
      <c r="XEX46"/>
      <c r="XEY46"/>
      <c r="XEZ46"/>
      <c r="XFA46"/>
      <c r="XFB46"/>
    </row>
    <row r="47" spans="1:8 16375:16382" ht="42.95" customHeight="1">
      <c r="A47" s="165"/>
      <c r="B47" s="168"/>
      <c r="C47" s="168" t="s">
        <v>343</v>
      </c>
      <c r="D47" s="168"/>
      <c r="E47" s="166" t="s">
        <v>746</v>
      </c>
      <c r="F47" s="167"/>
      <c r="G47" s="168" t="s">
        <v>747</v>
      </c>
      <c r="H47" s="168"/>
      <c r="XEU47"/>
      <c r="XEV47"/>
      <c r="XEW47"/>
      <c r="XEX47"/>
      <c r="XEY47"/>
      <c r="XEZ47"/>
      <c r="XFA47"/>
      <c r="XFB47"/>
    </row>
    <row r="48" spans="1:8 16375:16382" ht="42.95" customHeight="1">
      <c r="A48" s="165"/>
      <c r="B48" s="168"/>
      <c r="C48" s="168" t="s">
        <v>343</v>
      </c>
      <c r="D48" s="168"/>
      <c r="E48" s="170" t="s">
        <v>344</v>
      </c>
      <c r="F48" s="171"/>
      <c r="G48" s="168" t="s">
        <v>748</v>
      </c>
      <c r="H48" s="168"/>
      <c r="XEU48"/>
      <c r="XEV48"/>
      <c r="XEW48"/>
      <c r="XEX48"/>
      <c r="XEY48"/>
      <c r="XEZ48"/>
      <c r="XFA48"/>
      <c r="XFB48"/>
    </row>
    <row r="49" spans="1:8 16375:16382" ht="33.950000000000003" customHeight="1">
      <c r="A49" s="165"/>
      <c r="B49" s="168"/>
      <c r="C49" s="168" t="s">
        <v>343</v>
      </c>
      <c r="D49" s="168"/>
      <c r="E49" s="169" t="s">
        <v>749</v>
      </c>
      <c r="F49" s="169"/>
      <c r="G49" s="168" t="s">
        <v>750</v>
      </c>
      <c r="H49" s="168"/>
      <c r="XEU49"/>
      <c r="XEV49"/>
      <c r="XEW49"/>
      <c r="XEX49"/>
      <c r="XEY49"/>
      <c r="XEZ49"/>
      <c r="XFA49"/>
      <c r="XFB49"/>
    </row>
    <row r="50" spans="1:8 16375:16382" ht="27" customHeight="1">
      <c r="A50" s="165"/>
      <c r="B50" s="168"/>
      <c r="C50" s="168" t="s">
        <v>343</v>
      </c>
      <c r="D50" s="168"/>
      <c r="E50" s="169" t="s">
        <v>751</v>
      </c>
      <c r="F50" s="169"/>
      <c r="G50" s="168" t="s">
        <v>752</v>
      </c>
      <c r="H50" s="168"/>
      <c r="XEU50"/>
      <c r="XEV50"/>
      <c r="XEW50"/>
      <c r="XEX50"/>
      <c r="XEY50"/>
      <c r="XEZ50"/>
      <c r="XFA50"/>
      <c r="XFB50"/>
    </row>
    <row r="51" spans="1:8 16375:16382" ht="42.95" customHeight="1">
      <c r="A51" s="165"/>
      <c r="B51" s="168"/>
      <c r="C51" s="168" t="s">
        <v>343</v>
      </c>
      <c r="D51" s="168"/>
      <c r="E51" s="169" t="s">
        <v>753</v>
      </c>
      <c r="F51" s="169"/>
      <c r="G51" s="168" t="s">
        <v>754</v>
      </c>
      <c r="H51" s="168"/>
      <c r="XEU51"/>
      <c r="XEV51"/>
      <c r="XEW51"/>
      <c r="XEX51"/>
      <c r="XEY51"/>
      <c r="XEZ51"/>
      <c r="XFA51"/>
      <c r="XFB51"/>
    </row>
    <row r="52" spans="1:8 16375:16382" ht="27.95" customHeight="1">
      <c r="A52" s="165"/>
      <c r="B52" s="168"/>
      <c r="C52" s="168" t="s">
        <v>343</v>
      </c>
      <c r="D52" s="168"/>
      <c r="E52" s="169" t="s">
        <v>755</v>
      </c>
      <c r="F52" s="169"/>
      <c r="G52" s="168" t="s">
        <v>756</v>
      </c>
      <c r="H52" s="168"/>
      <c r="XEU52"/>
      <c r="XEV52"/>
      <c r="XEW52"/>
      <c r="XEX52"/>
      <c r="XEY52"/>
      <c r="XEZ52"/>
      <c r="XFA52"/>
      <c r="XFB52"/>
    </row>
    <row r="53" spans="1:8 16375:16382" ht="23.1" customHeight="1">
      <c r="A53" s="165"/>
      <c r="B53" s="168"/>
      <c r="C53" s="168" t="s">
        <v>343</v>
      </c>
      <c r="D53" s="168"/>
      <c r="E53" s="169" t="s">
        <v>380</v>
      </c>
      <c r="F53" s="169"/>
      <c r="G53" s="168" t="s">
        <v>757</v>
      </c>
      <c r="H53" s="168"/>
      <c r="XEU53"/>
      <c r="XEV53"/>
      <c r="XEW53"/>
      <c r="XEX53"/>
      <c r="XEY53"/>
      <c r="XEZ53"/>
      <c r="XFA53"/>
      <c r="XFB53"/>
    </row>
    <row r="54" spans="1:8 16375:16382" ht="42.95" customHeight="1">
      <c r="A54" s="165"/>
      <c r="B54" s="168"/>
      <c r="C54" s="168" t="s">
        <v>343</v>
      </c>
      <c r="D54" s="168"/>
      <c r="E54" s="169" t="s">
        <v>381</v>
      </c>
      <c r="F54" s="169"/>
      <c r="G54" s="168" t="s">
        <v>758</v>
      </c>
      <c r="H54" s="168"/>
      <c r="XEU54"/>
      <c r="XEV54"/>
      <c r="XEW54"/>
      <c r="XEX54"/>
      <c r="XEY54"/>
      <c r="XEZ54"/>
      <c r="XFA54"/>
      <c r="XFB54"/>
    </row>
    <row r="55" spans="1:8 16375:16382" ht="42.95" customHeight="1">
      <c r="A55" s="165"/>
      <c r="B55" s="168"/>
      <c r="C55" s="168" t="s">
        <v>343</v>
      </c>
      <c r="D55" s="168"/>
      <c r="E55" s="169" t="s">
        <v>364</v>
      </c>
      <c r="F55" s="169"/>
      <c r="G55" s="168" t="s">
        <v>759</v>
      </c>
      <c r="H55" s="168"/>
      <c r="XEU55"/>
      <c r="XEV55"/>
      <c r="XEW55"/>
      <c r="XEX55"/>
      <c r="XEY55"/>
      <c r="XEZ55"/>
      <c r="XFA55"/>
      <c r="XFB55"/>
    </row>
    <row r="56" spans="1:8 16375:16382" ht="21.95" customHeight="1">
      <c r="A56" s="165"/>
      <c r="B56" s="168"/>
      <c r="C56" s="168" t="s">
        <v>382</v>
      </c>
      <c r="D56" s="168"/>
      <c r="E56" s="169" t="s">
        <v>760</v>
      </c>
      <c r="F56" s="169"/>
      <c r="G56" s="168" t="s">
        <v>761</v>
      </c>
      <c r="H56" s="168"/>
      <c r="XEU56"/>
      <c r="XEV56"/>
      <c r="XEW56"/>
      <c r="XEX56"/>
      <c r="XEY56"/>
      <c r="XEZ56"/>
      <c r="XFA56"/>
      <c r="XFB56"/>
    </row>
    <row r="57" spans="1:8 16375:16382" ht="42.95" customHeight="1">
      <c r="A57" s="165"/>
      <c r="B57" s="168"/>
      <c r="C57" s="168" t="s">
        <v>382</v>
      </c>
      <c r="D57" s="168"/>
      <c r="E57" s="169" t="s">
        <v>762</v>
      </c>
      <c r="F57" s="169"/>
      <c r="G57" s="168" t="s">
        <v>763</v>
      </c>
      <c r="H57" s="168"/>
      <c r="XEU57"/>
      <c r="XEV57"/>
      <c r="XEW57"/>
      <c r="XEX57"/>
      <c r="XEY57"/>
      <c r="XEZ57"/>
      <c r="XFA57"/>
      <c r="XFB57"/>
    </row>
    <row r="58" spans="1:8 16375:16382" ht="33.950000000000003" customHeight="1">
      <c r="A58" s="165"/>
      <c r="B58" s="168"/>
      <c r="C58" s="168" t="s">
        <v>382</v>
      </c>
      <c r="D58" s="168"/>
      <c r="E58" s="169" t="s">
        <v>764</v>
      </c>
      <c r="F58" s="169"/>
      <c r="G58" s="168" t="s">
        <v>765</v>
      </c>
      <c r="H58" s="168"/>
      <c r="XEU58"/>
      <c r="XEV58"/>
      <c r="XEW58"/>
      <c r="XEX58"/>
      <c r="XEY58"/>
      <c r="XEZ58"/>
      <c r="XFA58"/>
      <c r="XFB58"/>
    </row>
    <row r="59" spans="1:8 16375:16382" ht="42.95" customHeight="1">
      <c r="A59" s="165"/>
      <c r="B59" s="168"/>
      <c r="C59" s="168" t="s">
        <v>382</v>
      </c>
      <c r="D59" s="168"/>
      <c r="E59" s="169" t="s">
        <v>398</v>
      </c>
      <c r="F59" s="169"/>
      <c r="G59" s="168" t="s">
        <v>766</v>
      </c>
      <c r="H59" s="168"/>
      <c r="XEU59"/>
      <c r="XEV59"/>
      <c r="XEW59"/>
      <c r="XEX59"/>
      <c r="XEY59"/>
      <c r="XEZ59"/>
      <c r="XFA59"/>
      <c r="XFB59"/>
    </row>
    <row r="60" spans="1:8 16375:16382" ht="26.45" customHeight="1">
      <c r="A60" s="165"/>
      <c r="B60" s="168"/>
      <c r="C60" s="168" t="s">
        <v>382</v>
      </c>
      <c r="D60" s="168"/>
      <c r="E60" s="169" t="s">
        <v>767</v>
      </c>
      <c r="F60" s="169"/>
      <c r="G60" s="168" t="s">
        <v>768</v>
      </c>
      <c r="H60" s="168"/>
      <c r="XEU60"/>
      <c r="XEV60"/>
      <c r="XEW60"/>
      <c r="XEX60"/>
      <c r="XEY60"/>
      <c r="XEZ60"/>
      <c r="XFA60"/>
      <c r="XFB60"/>
    </row>
    <row r="61" spans="1:8 16375:16382" ht="26.45" customHeight="1">
      <c r="A61" s="165"/>
      <c r="B61" s="7" t="s">
        <v>347</v>
      </c>
      <c r="C61" s="168" t="s">
        <v>348</v>
      </c>
      <c r="D61" s="168"/>
      <c r="E61" s="169" t="s">
        <v>349</v>
      </c>
      <c r="F61" s="169"/>
      <c r="G61" s="168" t="s">
        <v>769</v>
      </c>
      <c r="H61" s="168"/>
      <c r="XEU61"/>
      <c r="XEV61"/>
      <c r="XEW61"/>
      <c r="XEX61"/>
      <c r="XEY61"/>
      <c r="XEZ61"/>
      <c r="XFA61"/>
      <c r="XFB61"/>
    </row>
    <row r="62" spans="1:8 16375:16382" ht="45" customHeight="1">
      <c r="A62" s="172" t="s">
        <v>770</v>
      </c>
      <c r="B62" s="172"/>
      <c r="C62" s="172"/>
      <c r="D62" s="172"/>
      <c r="E62" s="172"/>
      <c r="F62" s="172"/>
      <c r="G62" s="172"/>
      <c r="H62" s="172"/>
    </row>
    <row r="63" spans="1:8 16375:16382" ht="16.350000000000001" customHeight="1">
      <c r="A63" s="8"/>
      <c r="B63" s="8"/>
    </row>
    <row r="64" spans="1:8 16375:16382" ht="16.350000000000001" customHeight="1">
      <c r="A64" s="8"/>
    </row>
    <row r="65" spans="1:15" ht="16.350000000000001" customHeight="1">
      <c r="A65" s="8"/>
      <c r="O65" s="9"/>
    </row>
    <row r="66" spans="1:15" ht="16.350000000000001" customHeight="1">
      <c r="A66" s="8"/>
    </row>
    <row r="67" spans="1:15" ht="16.350000000000001" customHeight="1">
      <c r="A67" s="8"/>
      <c r="B67" s="8"/>
      <c r="C67" s="8"/>
      <c r="D67" s="8"/>
      <c r="E67" s="8"/>
      <c r="F67" s="8"/>
      <c r="G67" s="8"/>
      <c r="H67" s="8"/>
    </row>
    <row r="68" spans="1:15" ht="16.350000000000001" customHeight="1">
      <c r="A68" s="8"/>
      <c r="B68" s="8"/>
      <c r="C68" s="8"/>
      <c r="D68" s="8"/>
      <c r="E68" s="8"/>
      <c r="F68" s="8"/>
      <c r="G68" s="8"/>
      <c r="H68" s="8"/>
    </row>
    <row r="69" spans="1:15" ht="16.350000000000001" customHeight="1">
      <c r="A69" s="8"/>
      <c r="B69" s="8"/>
      <c r="C69" s="8"/>
      <c r="D69" s="8"/>
      <c r="E69" s="8"/>
      <c r="F69" s="8"/>
      <c r="G69" s="8"/>
      <c r="H69" s="8"/>
    </row>
    <row r="70" spans="1:15" ht="16.350000000000001" customHeight="1">
      <c r="A70" s="8"/>
      <c r="B70" s="8"/>
      <c r="C70" s="8"/>
      <c r="D70" s="8"/>
      <c r="E70" s="8"/>
      <c r="F70" s="8"/>
      <c r="G70" s="8"/>
      <c r="H70" s="8"/>
    </row>
  </sheetData>
  <mergeCells count="142">
    <mergeCell ref="A62:H62"/>
    <mergeCell ref="A5:A21"/>
    <mergeCell ref="A23:A61"/>
    <mergeCell ref="B24:B43"/>
    <mergeCell ref="B44:B60"/>
    <mergeCell ref="B20:E21"/>
    <mergeCell ref="C24:D25"/>
    <mergeCell ref="C26:D40"/>
    <mergeCell ref="C42:D43"/>
    <mergeCell ref="C59:D59"/>
    <mergeCell ref="E59:F59"/>
    <mergeCell ref="G59:H59"/>
    <mergeCell ref="C60:D60"/>
    <mergeCell ref="E60:F60"/>
    <mergeCell ref="G60:H60"/>
    <mergeCell ref="C61:D61"/>
    <mergeCell ref="E61:F61"/>
    <mergeCell ref="G61:H61"/>
    <mergeCell ref="C56:D56"/>
    <mergeCell ref="E56:F56"/>
    <mergeCell ref="G56:H56"/>
    <mergeCell ref="C57:D57"/>
    <mergeCell ref="E57:F57"/>
    <mergeCell ref="G57:H57"/>
    <mergeCell ref="C58:D58"/>
    <mergeCell ref="E58:F58"/>
    <mergeCell ref="G58:H58"/>
    <mergeCell ref="C53:D53"/>
    <mergeCell ref="E53:F53"/>
    <mergeCell ref="G53:H53"/>
    <mergeCell ref="C54:D54"/>
    <mergeCell ref="E54:F54"/>
    <mergeCell ref="G54:H54"/>
    <mergeCell ref="C55:D55"/>
    <mergeCell ref="E55:F55"/>
    <mergeCell ref="G55:H55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44:D44"/>
    <mergeCell ref="E44:F44"/>
    <mergeCell ref="G44:H44"/>
    <mergeCell ref="C45:D45"/>
    <mergeCell ref="E45:F45"/>
    <mergeCell ref="G45:H45"/>
    <mergeCell ref="C46:D46"/>
    <mergeCell ref="E46:F46"/>
    <mergeCell ref="G46:H46"/>
    <mergeCell ref="E40:F40"/>
    <mergeCell ref="G40:H40"/>
    <mergeCell ref="C41:D41"/>
    <mergeCell ref="E41:F41"/>
    <mergeCell ref="G41:H41"/>
    <mergeCell ref="E42:F42"/>
    <mergeCell ref="G42:H42"/>
    <mergeCell ref="E43:F43"/>
    <mergeCell ref="G43:H43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18:C18"/>
    <mergeCell ref="D18:H18"/>
    <mergeCell ref="B19:C19"/>
    <mergeCell ref="D19:H19"/>
    <mergeCell ref="B22:H22"/>
    <mergeCell ref="C23:D23"/>
    <mergeCell ref="E23:F23"/>
    <mergeCell ref="G23:H23"/>
    <mergeCell ref="E24:F24"/>
    <mergeCell ref="G24:H24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</mergeCells>
  <phoneticPr fontId="34" type="noConversion"/>
  <printOptions horizontalCentered="1"/>
  <pageMargins left="1.37777777777778" right="0.98402777777777795" top="0.59027777777777801" bottom="0.59027777777777801" header="0" footer="0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'1'!Print_Area</vt:lpstr>
      <vt:lpstr>'3'!Print_Area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2022-03-04T19:28:00Z</dcterms:created>
  <dcterms:modified xsi:type="dcterms:W3CDTF">2023-10-09T03:03:16Z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E0224FF05D954413B8605F75D567CC5C</vt:lpwstr>
  </property>
</Properties>
</file>