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455" tabRatio="754"/>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<sst xmlns="http://schemas.openxmlformats.org/spreadsheetml/2006/main" count="370">
  <si>
    <t>攀枝花市西区民政局部门</t>
  </si>
  <si>
    <t>2022年部门预算公开表</t>
  </si>
  <si>
    <t>报送日期：2022年5月18日</t>
  </si>
  <si>
    <t>表1</t>
  </si>
  <si>
    <t xml:space="preserve"> </t>
  </si>
  <si>
    <t>部门收支总表</t>
  </si>
  <si>
    <t>部门：攀枝花市西区民政局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</si>
  <si>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</si>
  <si>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</si>
  <si>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</si>
  <si>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</si>
  <si>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</si>
  <si>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</si>
  <si>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</si>
  <si>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</si>
  <si>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</si>
  <si>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</si>
  <si>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</si>
  <si>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</si>
  <si>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</si>
  <si>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</si>
  <si>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</si>
  <si>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</si>
  <si>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</si>
  <si>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</si>
  <si>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</si>
  <si>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</si>
  <si>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</si>
  <si>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</si>
  <si>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</si>
  <si>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</si>
  <si>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</si>
  <si>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</si>
  <si>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</si>
  <si>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</si>
  <si>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</si>
  <si>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</si>
  <si>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</si>
  <si>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</si>
  <si>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</si>
  <si>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</si>
  <si>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</si>
  <si>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</si>
  <si>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</si>
  <si>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</si>
  <si>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</si>
  <si>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</si>
  <si>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</si>
  <si>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</si>
  <si>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</si>
  <si>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</si>
  <si>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</si>
  <si>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</si>
  <si>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</si>
  <si>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</si>
  <si>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</si>
  <si>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</si>
  <si>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</si>
  <si>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</si>
  <si>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</si>
  <si>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</si>
  <si>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</si>
  <si>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</si>
  <si>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</si>
  <si>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</si>
  <si>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</si>
  <si>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</si>
  <si>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</si>
  <si>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</si>
  <si>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</si>
  <si>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</si>
  <si>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</si>
  <si>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</si>
  <si>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</si>
  <si>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攀枝花市西区民政局</t>
  </si>
  <si>
    <t>表3</t>
  </si>
  <si>
    <t>部门支出总表</t>
  </si>
  <si>
    <t>基本支出</t>
  </si>
  <si>
    <t>项目支出</t>
  </si>
  <si>
    <t>上缴上级支出</t>
  </si>
  <si>
    <t>对附属单位补助支出</t>
  </si>
  <si>
    <t>科目编码</t>
  </si>
  <si>
    <t>类</t>
  </si>
  <si>
    <t>款</t>
  </si>
  <si>
    <t>项</t>
  </si>
  <si>
    <t>208</t>
  </si>
  <si>
    <t>02</t>
  </si>
  <si>
    <t>01</t>
  </si>
  <si>
    <t>行政运行</t>
  </si>
  <si>
    <t>99</t>
  </si>
  <si>
    <t>其他民政事务管理支出</t>
  </si>
  <si>
    <t>05</t>
  </si>
  <si>
    <t>行政单位离退休</t>
  </si>
  <si>
    <r>
      <rPr>
        <sz val="11"/>
        <rFont val="宋体"/>
        <charset val="134"/>
      </rPr>
      <t>机关事业单位基本养老保险缴费支出</t>
    </r>
  </si>
  <si>
    <t>10</t>
  </si>
  <si>
    <t>儿童福利</t>
  </si>
  <si>
    <t>老年福利</t>
  </si>
  <si>
    <t>04</t>
  </si>
  <si>
    <t xml:space="preserve">殡葬 </t>
  </si>
  <si>
    <t>11</t>
  </si>
  <si>
    <t>07</t>
  </si>
  <si>
    <t>残疾人生活和护理补贴</t>
  </si>
  <si>
    <t>其他社会保障和就业支出</t>
  </si>
  <si>
    <t>210</t>
  </si>
  <si>
    <t>行政单位医疗</t>
  </si>
  <si>
    <r>
      <rPr>
        <sz val="11"/>
        <rFont val="宋体"/>
        <charset val="134"/>
      </rPr>
      <t>事业单位医疗</t>
    </r>
  </si>
  <si>
    <t>03</t>
  </si>
  <si>
    <t>公务员医疗补助</t>
  </si>
  <si>
    <t>其他行政事业单位医疗支出</t>
  </si>
  <si>
    <t>221</t>
  </si>
  <si>
    <r>
      <rPr>
        <sz val="11"/>
        <rFont val="宋体"/>
        <charset val="134"/>
      </rPr>
      <t>住房公积金</t>
    </r>
  </si>
  <si>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</si>
  <si>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</si>
  <si>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</si>
  <si>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</si>
  <si>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</si>
  <si>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</si>
  <si>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</si>
  <si>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</si>
  <si>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</si>
  <si>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</si>
  <si>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</si>
  <si>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</si>
  <si>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</si>
  <si>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</si>
  <si>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</si>
  <si>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</si>
  <si>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</si>
  <si>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</si>
  <si>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</si>
  <si>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</si>
  <si>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</si>
  <si>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</si>
  <si>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</si>
  <si>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</si>
  <si>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</si>
  <si>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</si>
  <si>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</si>
  <si>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</si>
  <si>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</si>
  <si>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</si>
  <si>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</si>
  <si>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</si>
  <si>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</si>
  <si>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</si>
  <si>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</si>
  <si>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</si>
  <si>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</si>
  <si>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</si>
  <si>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</si>
  <si>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</si>
  <si>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</si>
  <si>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</si>
  <si>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</si>
  <si>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</si>
  <si>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</si>
  <si>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</si>
  <si>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</si>
  <si>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</si>
  <si>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</si>
  <si>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</si>
  <si>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</si>
  <si>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</si>
  <si>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</si>
  <si>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</si>
  <si>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</si>
  <si>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</si>
  <si>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08</t>
  </si>
  <si>
    <t>机关事业单位基本养老保险缴费</t>
  </si>
  <si>
    <t>310</t>
  </si>
  <si>
    <t>职工基本医疗保险缴费</t>
  </si>
  <si>
    <t>公务员医疗补助缴费</t>
  </si>
  <si>
    <t>13</t>
  </si>
  <si>
    <t>住房公积金</t>
  </si>
  <si>
    <t>其他工资福利支出</t>
  </si>
  <si>
    <t>302</t>
  </si>
  <si>
    <t>办公费</t>
  </si>
  <si>
    <t>水费</t>
  </si>
  <si>
    <t>差旅费</t>
  </si>
  <si>
    <t>28</t>
  </si>
  <si>
    <t>工会经费</t>
  </si>
  <si>
    <t>29</t>
  </si>
  <si>
    <t>福利费</t>
  </si>
  <si>
    <t>39</t>
  </si>
  <si>
    <t>其他交通费用</t>
  </si>
  <si>
    <t>17</t>
  </si>
  <si>
    <t>公务接待费</t>
  </si>
  <si>
    <t>其他商品和服务支出</t>
  </si>
  <si>
    <t>绩效工资</t>
  </si>
  <si>
    <t>12</t>
  </si>
  <si>
    <t>其他社会保障缴费</t>
  </si>
  <si>
    <t>31</t>
  </si>
  <si>
    <t>公务用车运行维护费</t>
  </si>
  <si>
    <t>303</t>
  </si>
  <si>
    <t>生活补助</t>
  </si>
  <si>
    <t>06</t>
  </si>
  <si>
    <t>救济费</t>
  </si>
  <si>
    <t>医疗费补助</t>
  </si>
  <si>
    <t>退休费</t>
  </si>
  <si>
    <t>表6</t>
  </si>
  <si>
    <t>一般公共预算支出预算表</t>
  </si>
  <si>
    <t>当年财政拨款安排</t>
  </si>
  <si>
    <t>表7</t>
  </si>
  <si>
    <t>一般公共预算基本支出预算表</t>
  </si>
  <si>
    <t>人员经费</t>
  </si>
  <si>
    <t>公用经费</t>
  </si>
  <si>
    <t>表8</t>
  </si>
  <si>
    <t>一般公共预算项目支出预算表</t>
  </si>
  <si>
    <t>金额</t>
  </si>
  <si>
    <t>走访慰问经费</t>
  </si>
  <si>
    <t>康复辅助器具产业园项目经费</t>
  </si>
  <si>
    <t>高龄长寿补贴</t>
  </si>
  <si>
    <t>精简人员生活困难救济金</t>
  </si>
  <si>
    <t>儿童福利经费</t>
  </si>
  <si>
    <t>空巢老人巡访探访</t>
  </si>
  <si>
    <t>绿色殡葬服务费</t>
  </si>
  <si>
    <t>残疾人两项补贴</t>
  </si>
  <si>
    <t>困难群众救助</t>
  </si>
  <si>
    <t>表9</t>
  </si>
  <si>
    <t>一般公共预算“三公”经费支出预算表</t>
  </si>
  <si>
    <t>单位编码</t>
  </si>
  <si>
    <t>当年财政拨款预算安排</t>
  </si>
  <si>
    <t>因公出国（境）
费用</t>
  </si>
  <si>
    <t>公务用车购置及运行费</t>
  </si>
  <si>
    <t>公务用车购置费</t>
  </si>
  <si>
    <t>公务用车运行费</t>
  </si>
  <si>
    <t>西区民政局</t>
  </si>
  <si>
    <t>表10</t>
  </si>
  <si>
    <t xml:space="preserve">政府性基金预算支出预算表 </t>
  </si>
  <si>
    <t>本年政府性基金预算支出</t>
  </si>
  <si>
    <t>说明：攀枝花市西区民政局2022年未安排政府性基金预算项目拨款支出，本表无数据。</t>
  </si>
  <si>
    <t>表11</t>
  </si>
  <si>
    <t>政府性基金预算“三公”经费支出预算表</t>
  </si>
  <si>
    <t>说明：攀枝花市西区民政局2022年未安排政府性基金预算“三公”经费预算项目拨款支出，本表无数据。</t>
  </si>
  <si>
    <t>表12</t>
  </si>
  <si>
    <t>国有资本经营预算支出预算表</t>
  </si>
  <si>
    <t>本年国有资本经营预算支出</t>
  </si>
  <si>
    <t>说明：攀枝花市西区民政局2022年未安排国有资本经营预算项目拨款支出，本表无数据。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</si>
  <si>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</si>
  <si>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</si>
  <si>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</si>
  <si>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</si>
  <si>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</si>
  <si>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</si>
  <si>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</si>
  <si>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</si>
  <si>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</si>
  <si>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</si>
  <si>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</si>
  <si>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</si>
  <si>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</si>
  <si>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空巢老人巡访探访经费</t>
  </si>
  <si>
    <t>建立健全养老服务“四大体系”(制度体系、供给体系、支撑保障体系、质量监管体系)，组织实施“七大工程”(居家社区养老服务提质增效工程、机构养老服务提档升级工程、农村养老服务补短板工程、养老服务功能拓展工程、养老服务消费促进工程、养老服务人才队伍建设工程、综合监管能力提升工程)，推动养老服务高质量发展。</t>
  </si>
  <si>
    <t>产出指标</t>
  </si>
  <si>
    <t>数量指标</t>
  </si>
  <si>
    <t>实施居家社区养老服务提质增效工程</t>
  </si>
  <si>
    <t>依据《四川省人民政府办公厅关于推进四川养老服务发展的实施意见》（川办发〔2020〕9号）实施居家社区养老服务提质增效工程，建设至少3个社区养老服务综合体</t>
  </si>
  <si>
    <t>质量指标</t>
  </si>
  <si>
    <t>加强为老助老服务</t>
  </si>
  <si>
    <t>完善社会组织、专业社工、志愿服务联动机制，建立健全特殊困难老人巡视探访服务</t>
  </si>
  <si>
    <t>时效指标</t>
  </si>
  <si>
    <t>完成时间</t>
  </si>
  <si>
    <t>2022年1-12月</t>
  </si>
  <si>
    <t>成本指标</t>
  </si>
  <si>
    <t>10万元</t>
  </si>
  <si>
    <t>效益指标</t>
  </si>
  <si>
    <t>经济效益指标</t>
  </si>
  <si>
    <t>社会效益指标</t>
  </si>
  <si>
    <t>空巢独居老人巡视探访服务经费</t>
  </si>
  <si>
    <t>组织实施“七大工程”(居家社区养老服务提质增效工程、机构养老服务提档升级工程、农村养老服务补短板工程、养老服务功能拓展工程、养老服务消费促进工程、养老服务人才队伍建设工程、综合监管能力提升工程)，推动养老服务高质量发展</t>
  </si>
  <si>
    <t>生态效益指标</t>
  </si>
  <si>
    <t>可持续影响指标</t>
  </si>
  <si>
    <t>满意度指标</t>
  </si>
  <si>
    <t>服务对象满意度指标</t>
  </si>
  <si>
    <t>群众满意度</t>
  </si>
  <si>
    <t>抽样调查95%以上</t>
  </si>
  <si>
    <t>切实解决好困难群众生活问题。</t>
  </si>
  <si>
    <t>元旦、春节走访慰问</t>
  </si>
  <si>
    <t>安排走访对象100户</t>
  </si>
  <si>
    <t>开展对贫困党员、低保困难户、困难职工等进行走访慰问活动</t>
  </si>
  <si>
    <t>全面落实社会保障政策，认真做好走访慰问活动</t>
  </si>
  <si>
    <t>按工作计划进行</t>
  </si>
  <si>
    <t>走访慰问</t>
  </si>
  <si>
    <t>7万元</t>
  </si>
  <si>
    <t>做好春节期间困难群众走访慰问，关心、爱护困境儿童，促进辖区困境儿童身心健康成长</t>
  </si>
  <si>
    <t>提升社会稳定性，提高群众安全感、满意度.</t>
  </si>
  <si>
    <t>根据《国务院关于全面建立困难残疾人生活补贴和重度残疾人护理补贴制度的意见》（国发（2015）52号）精神，经省政府同意，从2016年1月1日起，全省建立实施困难残疾人生活补贴和重度残疾人护理补贴制度，为逐步解决残疾人额外生活支出和长期照护支出偏重问题。</t>
  </si>
  <si>
    <t>困难残疾人、重度残疾人</t>
  </si>
  <si>
    <t>25492人次</t>
  </si>
  <si>
    <t>两项补贴</t>
  </si>
  <si>
    <t>有效保障了残疾人基本生活和长期照护，政策满意度较高</t>
  </si>
  <si>
    <t>60万元</t>
  </si>
  <si>
    <t>有效保障了残疾人基本生活和长期照护</t>
  </si>
  <si>
    <t>为保障困境儿童基本生活，切实保障困境儿童合法权益，促进困境儿童健康成长。</t>
  </si>
  <si>
    <t>孤儿、事实无人抚养、重度残疾儿童</t>
  </si>
  <si>
    <t>一档：15人、三档：17人</t>
  </si>
  <si>
    <t>解决了重度残疾儿童在生活方面的实际问题，保障重度残疾儿童基本生活权益</t>
  </si>
  <si>
    <t>7.46万元</t>
  </si>
  <si>
    <t>保障困境儿童基本生活</t>
  </si>
  <si>
    <t>切实保障困境儿童合法权益，促进困境儿童健康成长</t>
  </si>
  <si>
    <t>为提高80周岁以上老年人生活质量，弘扬尊老、敬老传统美德。</t>
  </si>
  <si>
    <t>80岁以上老年人</t>
  </si>
  <si>
    <t>约4265人</t>
  </si>
  <si>
    <t>提高80周岁以上老年人生活质量，弘扬尊老、敬老传统美德</t>
  </si>
  <si>
    <t>200万元</t>
  </si>
  <si>
    <t>解决高龄老人基本生活问题，提高高龄老人生活质量</t>
  </si>
  <si>
    <t>保障高龄老人基本生活质量，解决其他并发问题</t>
  </si>
  <si>
    <t>减免遗体接运、火化、冷藏、寄存，四项基本费用。</t>
  </si>
  <si>
    <t>惠民殡葬救助</t>
  </si>
  <si>
    <t>80人</t>
  </si>
  <si>
    <t>保障民生</t>
  </si>
  <si>
    <t>及时做好西区户籍居民惠民殡葬资金审核发放</t>
  </si>
  <si>
    <t>项目经费</t>
  </si>
  <si>
    <t>40万元</t>
  </si>
  <si>
    <t>减轻群众殡葬负担</t>
  </si>
  <si>
    <t>积极做好西区户籍居民和特殊困难群众基本殡葬需求</t>
  </si>
  <si>
    <t>为进一步解决六十年代初精减退职老职工的生活困难问题，落实该项政策</t>
  </si>
  <si>
    <t>救助人员</t>
  </si>
  <si>
    <t>3人</t>
  </si>
  <si>
    <t>进一步解决六十年代初精减退职老职工的生活困难</t>
  </si>
  <si>
    <t>1.8万元</t>
  </si>
  <si>
    <t>根据《四川省民政厅四川省财政厅关于调整六十年代初精减退职老职工生活困难救济标准的通知》（川民发〔2016〕15号）要求</t>
  </si>
  <si>
    <t>对在册的精减退职老职工发放生活救济金</t>
  </si>
  <si>
    <t>攀枝花康复辅助器具产业园区被四川省残联授予“四川康养器具产业园”，纳入《四川省康复辅助器具产业发展规划》重点打造的两大园区之一。根据《四川省康复辅助器具产业实施规划》（川 民发 〔 2019 〕 79 号）、《四川省加快推进康复辅助器具产业发展支持政策》（川财规〔2019〕17号）等文件精神，积极推动成都温江（A 区）和攀枝花西区（B区）联合打造省级康复辅助器具综合产业园区。着力打造“全国首家示范性康复辅助器具生产基地”，将康复辅助器具产业打造成为推动西区经济转型升级的新兴产业。</t>
  </si>
  <si>
    <t>打造一批以大企业大集团为龙头、产业支撑和配套体系完善、特色鲜明的现代产业集群</t>
  </si>
  <si>
    <t>培育规模在1000万以上企业1-2家，招引康复辅助器具企业1-3家</t>
  </si>
  <si>
    <t>搭建双方企业沟通合作桥梁，促进双方企业在生产技术、经营管理、上下游产业链配套、基地建设等方面的务实合作</t>
  </si>
  <si>
    <t>成都温江区主要为攀枝花西区提供信息、技术、产业等方面的支撑和保障，攀枝花西区主要为成都温江区提供必要的生产要素，攀枝花西区承接成都温江区产业转移项目，并培育创新性强、成长性好的优质企业，实现攀枝花西区为成都温江区配套协作企业</t>
  </si>
  <si>
    <t>推进西区与温江区共建省级一园两区康复辅助器具产业园项目</t>
  </si>
  <si>
    <t>1万元</t>
  </si>
  <si>
    <t>打造一批以大企业大集团为龙头、产业支撑和配套体系完善、特色鲜明的现代产业集群，打造“全国首家示范性康复辅助器具生产基地”</t>
  </si>
  <si>
    <t>康复辅助器具产业园总产值达到2亿元以上，培育规模在1000万以上企业1-2家，招引康复辅助器具企业1-3家，将康复辅助器具产业打造成为推动西区经济转型升级的新兴产业</t>
  </si>
  <si>
    <t>康复辅助器具产业</t>
  </si>
  <si>
    <t>打造成为推动西区经济转型升级的新兴产业</t>
  </si>
  <si>
    <t>困难群众救助经费</t>
  </si>
  <si>
    <t>通过实施该项目，使困难群众基本生活得到了保障，对人均收入低于规定标准的城乡居民实行定额补助，临时生活困难群众人员及时给予救济，逐步实现了对老有所养、病有所医、困有所济、弱有所救的企盼；二是维护了社会稳定，促进了社会和谐。</t>
  </si>
  <si>
    <t>城乡低保；临时救助；流浪乞讨救助；孤儿保障</t>
  </si>
  <si>
    <t>10000人次</t>
  </si>
  <si>
    <t>切实保障困难群众基本生活</t>
  </si>
  <si>
    <t>解决困难群众的实际困难</t>
  </si>
  <si>
    <t>800万元</t>
  </si>
  <si>
    <t>困难群众救助项目的实施</t>
  </si>
  <si>
    <t>有力地保障了困难群众的基本生活，促进了社会和谐稳定</t>
  </si>
  <si>
    <t>表14</t>
  </si>
  <si>
    <t>部门整体支出绩效目标表</t>
  </si>
  <si>
    <t>（2022年度）</t>
  </si>
  <si>
    <t>部门名称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</si>
  <si>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</si>
  <si>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</si>
  <si>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</si>
  <si>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</si>
  <si>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</si>
  <si>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年度部门整体支出预算</t>
  </si>
  <si>
    <t>资金总额</t>
  </si>
  <si>
    <t>财政拨款</t>
  </si>
  <si>
    <t>其他资金</t>
  </si>
  <si>
    <t>年度总体目标</t>
  </si>
  <si>
    <t>2020年全面履行基本民生保障职责、全面履行基层社会治理职责、全面履行基本公共服务职责，保证机构正常运行，确保完成年度职能目标任务</t>
  </si>
  <si>
    <t>年度绩效指标</t>
  </si>
  <si>
    <t>指标值
（包含数字及文字描述）</t>
  </si>
  <si>
    <t>按月发放全局28名职工工资、绩效、各项社会保险和按需求支付办公费、电费、邮电费、差旅费、公务用车运行维护费等日常公用经费，做好全局日常保障工作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</si>
  <si>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</si>
  <si>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</si>
  <si>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</si>
  <si>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</si>
  <si>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333.72万元</t>
  </si>
  <si>
    <t>1127.26万元</t>
  </si>
  <si>
    <t>职能职责</t>
  </si>
  <si>
    <t>抽样调查</t>
  </si>
  <si>
    <t>≥95</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</si>
</sst>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sz val="1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u/>
      <sz val="11"/>
      <color rgb="FF0000FF"/>
      <name val="宋体"/>
      <charset val="0"/>
      <scheme val="minor"/>
    </font>
    <font>
      <sz val="11"/>
      <color theme="1"/>
      <name val="宋体"/>
      <charset val="134"/>
      <scheme val="minor"/>
    </font>
    <font>
      <b/>
      <sz val="18"/>
      <color theme="3"/>
      <name val="宋体"/>
      <charset val="134"/>
      <scheme val="minor"/>
    </font>
    <font>
      <i/>
      <sz val="11"/>
      <color rgb="FF7F7F7F"/>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32" fillId="10" borderId="0" applyNumberFormat="0" applyBorder="0" applyAlignment="0" applyProtection="0">
      <alignment vertical="center"/>
    </xf>
    <xf numFmtId="0" fontId="35" fillId="11"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2" fillId="7" borderId="0" applyNumberFormat="0" applyBorder="0" applyAlignment="0" applyProtection="0">
      <alignment vertical="center"/>
    </xf>
    <xf numFmtId="0" fontId="31" fillId="4" borderId="0" applyNumberFormat="0" applyBorder="0" applyAlignment="0" applyProtection="0">
      <alignment vertical="center"/>
    </xf>
    <xf numFmtId="43" fontId="25" fillId="0" borderId="0" applyFon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7" fillId="0" borderId="0" applyNumberFormat="0" applyFill="0" applyBorder="0" applyAlignment="0" applyProtection="0">
      <alignment vertical="center"/>
    </xf>
    <xf numFmtId="0" fontId="25" fillId="14" borderId="16" applyNumberFormat="0" applyFont="0" applyAlignment="0" applyProtection="0">
      <alignment vertical="center"/>
    </xf>
    <xf numFmtId="0" fontId="29" fillId="16"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18" applyNumberFormat="0" applyFill="0" applyAlignment="0" applyProtection="0">
      <alignment vertical="center"/>
    </xf>
    <xf numFmtId="0" fontId="41" fillId="0" borderId="18" applyNumberFormat="0" applyFill="0" applyAlignment="0" applyProtection="0">
      <alignment vertical="center"/>
    </xf>
    <xf numFmtId="0" fontId="29" fillId="12" borderId="0" applyNumberFormat="0" applyBorder="0" applyAlignment="0" applyProtection="0">
      <alignment vertical="center"/>
    </xf>
    <xf numFmtId="0" fontId="30" fillId="0" borderId="17" applyNumberFormat="0" applyFill="0" applyAlignment="0" applyProtection="0">
      <alignment vertical="center"/>
    </xf>
    <xf numFmtId="0" fontId="29" fillId="19" borderId="0" applyNumberFormat="0" applyBorder="0" applyAlignment="0" applyProtection="0">
      <alignment vertical="center"/>
    </xf>
    <xf numFmtId="0" fontId="33" fillId="6" borderId="14" applyNumberFormat="0" applyAlignment="0" applyProtection="0">
      <alignment vertical="center"/>
    </xf>
    <xf numFmtId="0" fontId="36" fillId="6" borderId="15" applyNumberFormat="0" applyAlignment="0" applyProtection="0">
      <alignment vertical="center"/>
    </xf>
    <xf numFmtId="0" fontId="42" fillId="21" borderId="20" applyNumberFormat="0" applyAlignment="0" applyProtection="0">
      <alignment vertical="center"/>
    </xf>
    <xf numFmtId="0" fontId="32" fillId="23" borderId="0" applyNumberFormat="0" applyBorder="0" applyAlignment="0" applyProtection="0">
      <alignment vertical="center"/>
    </xf>
    <xf numFmtId="0" fontId="29" fillId="20" borderId="0" applyNumberFormat="0" applyBorder="0" applyAlignment="0" applyProtection="0">
      <alignment vertical="center"/>
    </xf>
    <xf numFmtId="0" fontId="43" fillId="0" borderId="21" applyNumberFormat="0" applyFill="0" applyAlignment="0" applyProtection="0">
      <alignment vertical="center"/>
    </xf>
    <xf numFmtId="0" fontId="40" fillId="0" borderId="19" applyNumberFormat="0" applyFill="0" applyAlignment="0" applyProtection="0">
      <alignment vertical="center"/>
    </xf>
    <xf numFmtId="0" fontId="38" fillId="15" borderId="0" applyNumberFormat="0" applyBorder="0" applyAlignment="0" applyProtection="0">
      <alignment vertical="center"/>
    </xf>
    <xf numFmtId="0" fontId="34" fillId="9" borderId="0" applyNumberFormat="0" applyBorder="0" applyAlignment="0" applyProtection="0">
      <alignment vertical="center"/>
    </xf>
    <xf numFmtId="0" fontId="32" fillId="25" borderId="0" applyNumberFormat="0" applyBorder="0" applyAlignment="0" applyProtection="0">
      <alignment vertical="center"/>
    </xf>
    <xf numFmtId="0" fontId="29" fillId="3"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32" fillId="24" borderId="0" applyNumberFormat="0" applyBorder="0" applyAlignment="0" applyProtection="0">
      <alignment vertical="center"/>
    </xf>
    <xf numFmtId="0" fontId="32" fillId="17" borderId="0" applyNumberFormat="0" applyBorder="0" applyAlignment="0" applyProtection="0">
      <alignment vertical="center"/>
    </xf>
    <xf numFmtId="0" fontId="29" fillId="2" borderId="0" applyNumberFormat="0" applyBorder="0" applyAlignment="0" applyProtection="0">
      <alignment vertical="center"/>
    </xf>
    <xf numFmtId="0" fontId="29" fillId="27" borderId="0" applyNumberFormat="0" applyBorder="0" applyAlignment="0" applyProtection="0">
      <alignment vertical="center"/>
    </xf>
    <xf numFmtId="0" fontId="32" fillId="22"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29" fillId="26" borderId="0" applyNumberFormat="0" applyBorder="0" applyAlignment="0" applyProtection="0">
      <alignment vertical="center"/>
    </xf>
    <xf numFmtId="0" fontId="32" fillId="28" borderId="0" applyNumberFormat="0" applyBorder="0" applyAlignment="0" applyProtection="0">
      <alignment vertical="center"/>
    </xf>
    <xf numFmtId="0" fontId="29" fillId="18" borderId="0" applyNumberFormat="0" applyBorder="0" applyAlignment="0" applyProtection="0">
      <alignment vertical="center"/>
    </xf>
  </cellStyleXfs>
  <cellXfs count="11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10" fillId="0" borderId="5"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2" fillId="0" borderId="4"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7" xfId="0" applyFont="1" applyBorder="1">
      <alignment vertical="center"/>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0" xfId="0" applyFont="1" applyBorder="1" applyAlignment="1">
      <alignment vertical="center" wrapText="1"/>
    </xf>
    <xf numFmtId="0" fontId="9" fillId="0" borderId="10" xfId="0" applyFont="1" applyBorder="1" applyAlignment="1">
      <alignment vertical="center" wrapText="1"/>
    </xf>
    <xf numFmtId="0" fontId="10" fillId="0" borderId="11" xfId="0" applyFont="1" applyBorder="1" applyAlignment="1">
      <alignment horizontal="left" vertical="center" wrapText="1"/>
    </xf>
    <xf numFmtId="0" fontId="10" fillId="0" borderId="8"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6"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9" xfId="0" applyFont="1" applyFill="1" applyBorder="1">
      <alignment vertical="center"/>
    </xf>
    <xf numFmtId="0" fontId="10" fillId="0" borderId="6" xfId="0" applyFont="1" applyFill="1" applyBorder="1" applyAlignment="1">
      <alignment vertical="center" wrapText="1"/>
    </xf>
    <xf numFmtId="0" fontId="10" fillId="0" borderId="10" xfId="0" applyFont="1" applyFill="1" applyBorder="1">
      <alignment vertical="center"/>
    </xf>
    <xf numFmtId="0" fontId="10" fillId="0" borderId="10" xfId="0" applyFont="1" applyFill="1" applyBorder="1" applyAlignment="1">
      <alignment vertical="center" wrapText="1"/>
    </xf>
    <xf numFmtId="0" fontId="9" fillId="0" borderId="6" xfId="0" applyFont="1" applyFill="1" applyBorder="1">
      <alignment vertical="center"/>
    </xf>
    <xf numFmtId="0" fontId="9" fillId="0" borderId="10" xfId="0" applyFont="1" applyFill="1" applyBorder="1" applyAlignment="1">
      <alignment vertical="center" wrapText="1"/>
    </xf>
    <xf numFmtId="49" fontId="8" fillId="0" borderId="4" xfId="0" applyNumberFormat="1" applyFont="1" applyFill="1" applyBorder="1" applyAlignment="1">
      <alignment horizontal="left" vertical="center"/>
    </xf>
    <xf numFmtId="0" fontId="8" fillId="0" borderId="4" xfId="0" applyFont="1" applyFill="1" applyBorder="1" applyAlignment="1">
      <alignment horizontal="center" vertical="center"/>
    </xf>
    <xf numFmtId="0" fontId="10" fillId="0" borderId="7"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49"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center" indent="1"/>
    </xf>
    <xf numFmtId="4" fontId="13" fillId="0" borderId="4" xfId="0" applyNumberFormat="1" applyFont="1" applyFill="1" applyBorder="1" applyAlignment="1">
      <alignment horizontal="right" vertical="center"/>
    </xf>
    <xf numFmtId="49" fontId="0" fillId="0" borderId="4" xfId="0" applyNumberFormat="1" applyFont="1" applyFill="1" applyBorder="1" applyAlignment="1">
      <alignment horizontal="center" vertical="center"/>
    </xf>
    <xf numFmtId="0" fontId="0" fillId="0" borderId="4" xfId="0" applyFont="1" applyFill="1" applyBorder="1">
      <alignment vertical="center"/>
    </xf>
    <xf numFmtId="0" fontId="5" fillId="0" borderId="10" xfId="0" applyFont="1" applyFill="1" applyBorder="1" applyAlignment="1">
      <alignment vertical="center" wrapText="1"/>
    </xf>
    <xf numFmtId="0" fontId="5" fillId="0" borderId="8" xfId="0" applyFont="1" applyFill="1" applyBorder="1" applyAlignment="1">
      <alignment vertical="center" wrapText="1"/>
    </xf>
    <xf numFmtId="0" fontId="0" fillId="0" borderId="4" xfId="0" applyBorder="1">
      <alignment vertical="center"/>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9" xfId="0" applyFont="1" applyFill="1" applyBorder="1" applyAlignment="1">
      <alignment vertical="center" wrapText="1"/>
    </xf>
    <xf numFmtId="0" fontId="13" fillId="0" borderId="6"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6"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176" fontId="15" fillId="0" borderId="4" xfId="0" applyNumberFormat="1" applyFont="1" applyFill="1" applyBorder="1" applyAlignment="1" applyProtection="1">
      <alignment vertical="center" wrapText="1"/>
    </xf>
    <xf numFmtId="0" fontId="5" fillId="0" borderId="7" xfId="0" applyFont="1" applyFill="1" applyBorder="1">
      <alignment vertical="center"/>
    </xf>
    <xf numFmtId="0" fontId="5" fillId="0" borderId="12" xfId="0" applyFont="1" applyFill="1" applyBorder="1" applyAlignment="1">
      <alignment vertical="center" wrapText="1"/>
    </xf>
    <xf numFmtId="0" fontId="13" fillId="0" borderId="0" xfId="0" applyFont="1" applyFill="1" applyAlignment="1">
      <alignment vertical="center"/>
    </xf>
    <xf numFmtId="0" fontId="5" fillId="0" borderId="13" xfId="0" applyFont="1" applyFill="1" applyBorder="1" applyAlignment="1">
      <alignment vertical="center" wrapText="1"/>
    </xf>
    <xf numFmtId="0" fontId="10" fillId="0" borderId="1" xfId="0" applyFont="1" applyFill="1" applyBorder="1" applyAlignment="1">
      <alignment vertical="center" wrapText="1"/>
    </xf>
    <xf numFmtId="0" fontId="16" fillId="0" borderId="0" xfId="0" applyFont="1" applyFill="1">
      <alignment vertical="center"/>
    </xf>
    <xf numFmtId="0" fontId="2" fillId="0" borderId="6" xfId="0" applyFont="1" applyFill="1" applyBorder="1">
      <alignment vertical="center"/>
    </xf>
    <xf numFmtId="0" fontId="2" fillId="0" borderId="10" xfId="0" applyFont="1" applyFill="1" applyBorder="1" applyAlignment="1">
      <alignment vertical="center" wrapText="1"/>
    </xf>
    <xf numFmtId="0" fontId="13" fillId="0" borderId="5" xfId="0" applyFont="1" applyFill="1" applyBorder="1" applyAlignment="1">
      <alignment horizontal="right" vertical="center"/>
    </xf>
    <xf numFmtId="0" fontId="17" fillId="0" borderId="10" xfId="0" applyFont="1" applyFill="1" applyBorder="1" applyAlignment="1">
      <alignment vertical="center" wrapText="1"/>
    </xf>
    <xf numFmtId="0" fontId="17" fillId="0" borderId="6" xfId="0" applyFont="1" applyFill="1" applyBorder="1" applyAlignment="1">
      <alignment vertical="center" wrapText="1"/>
    </xf>
    <xf numFmtId="0" fontId="17"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10" xfId="0" applyFont="1" applyFill="1" applyBorder="1" applyAlignment="1">
      <alignment vertical="center" wrapText="1"/>
    </xf>
    <xf numFmtId="0" fontId="17" fillId="0" borderId="7"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11"/>
  <sheetViews>
    <sheetView tabSelected="1" workbookViewId="0">
      <selection activeCell="A6" sqref="A6"/>
    </sheetView>
  </sheetViews>
  <sheetFormatPr defaultColWidth="9" defaultRowHeight="14.25"/>
  <cols>
    <col min="1" max="1" width="123.125" style="110" customWidth="1"/>
    <col min="2" max="16384" width="9" style="110"/>
  </cols>
  <sheetData>
    <row r="1" s="110" customFormat="1" spans="1:1">
      <c r="A1" s="111"/>
    </row>
    <row r="2" s="110" customFormat="1" ht="137.1" customHeight="1" spans="1:1">
      <c r="A2" s="111"/>
    </row>
    <row r="3" s="110" customFormat="1" ht="137.1" customHeight="1" spans="1:1">
      <c r="A3" s="112" t="s">
        <v>0</v>
      </c>
    </row>
    <row r="4" s="110" customFormat="1" ht="9" customHeight="1"/>
    <row r="5" s="110" customFormat="1" ht="33" customHeight="1"/>
    <row r="6" s="110" customFormat="1" ht="34.5" spans="1:1">
      <c r="A6" s="113" t="s">
        <v>1</v>
      </c>
    </row>
    <row r="11" s="110" customFormat="1" ht="35.1" customHeight="1" spans="1:1">
      <c r="A11" s="114"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27"/>
      <c r="B1" s="2" t="s">
        <v>218</v>
      </c>
      <c r="C1" s="28"/>
      <c r="D1" s="29"/>
      <c r="E1" s="29"/>
      <c r="F1" s="29"/>
      <c r="G1" s="29"/>
      <c r="H1" s="29"/>
      <c r="I1" s="42"/>
      <c r="J1" s="32"/>
    </row>
    <row r="2" ht="22.9" customHeight="1" spans="1:10">
      <c r="A2" s="27"/>
      <c r="B2" s="3" t="s">
        <v>219</v>
      </c>
      <c r="C2" s="3"/>
      <c r="D2" s="3"/>
      <c r="E2" s="3"/>
      <c r="F2" s="3"/>
      <c r="G2" s="3"/>
      <c r="H2" s="3"/>
      <c r="I2" s="3"/>
      <c r="J2" s="32" t="s">
        <v>4</v>
      </c>
    </row>
    <row r="3" ht="19.5" customHeight="1" spans="1:10">
      <c r="A3" s="30"/>
      <c r="B3" s="31" t="s">
        <v>6</v>
      </c>
      <c r="C3" s="31"/>
      <c r="D3" s="43"/>
      <c r="E3" s="43"/>
      <c r="F3" s="43"/>
      <c r="G3" s="43"/>
      <c r="H3" s="43"/>
      <c r="I3" s="43" t="s">
        <v>7</v>
      </c>
      <c r="J3" s="44"/>
    </row>
    <row r="4" ht="24.4" customHeight="1" spans="1:10">
      <c r="A4" s="32"/>
      <c r="B4" s="33" t="s">
        <v>220</v>
      </c>
      <c r="C4" s="33" t="s">
        <v>72</v>
      </c>
      <c r="D4" s="33" t="s">
        <v>221</v>
      </c>
      <c r="E4" s="33"/>
      <c r="F4" s="33"/>
      <c r="G4" s="33"/>
      <c r="H4" s="33"/>
      <c r="I4" s="33"/>
      <c r="J4" s="45"/>
    </row>
    <row r="5" ht="24.4" customHeight="1" spans="1:10">
      <c r="A5" s="34"/>
      <c r="B5" s="33"/>
      <c r="C5" s="33"/>
      <c r="D5" s="33" t="s">
        <v>60</v>
      </c>
      <c r="E5" s="50" t="s">
        <v>222</v>
      </c>
      <c r="F5" s="33" t="s">
        <v>223</v>
      </c>
      <c r="G5" s="33"/>
      <c r="H5" s="33"/>
      <c r="I5" s="33" t="s">
        <v>186</v>
      </c>
      <c r="J5" s="45"/>
    </row>
    <row r="6" ht="24.4" customHeight="1" spans="1:10">
      <c r="A6" s="34"/>
      <c r="B6" s="33"/>
      <c r="C6" s="33"/>
      <c r="D6" s="33"/>
      <c r="E6" s="50"/>
      <c r="F6" s="33" t="s">
        <v>160</v>
      </c>
      <c r="G6" s="33" t="s">
        <v>224</v>
      </c>
      <c r="H6" s="33" t="s">
        <v>225</v>
      </c>
      <c r="I6" s="33"/>
      <c r="J6" s="46"/>
    </row>
    <row r="7" ht="22.9" customHeight="1" spans="1:10">
      <c r="A7" s="35"/>
      <c r="B7" s="33"/>
      <c r="C7" s="33" t="s">
        <v>73</v>
      </c>
      <c r="D7" s="36">
        <v>5.84</v>
      </c>
      <c r="E7" s="36">
        <v>0</v>
      </c>
      <c r="F7" s="36">
        <v>5</v>
      </c>
      <c r="G7" s="36">
        <v>0</v>
      </c>
      <c r="H7" s="36">
        <v>5</v>
      </c>
      <c r="I7" s="36">
        <v>0.84</v>
      </c>
      <c r="J7" s="47"/>
    </row>
    <row r="8" ht="22.9" customHeight="1" spans="1:10">
      <c r="A8" s="35"/>
      <c r="B8" s="37">
        <v>114001</v>
      </c>
      <c r="C8" s="37" t="s">
        <v>226</v>
      </c>
      <c r="D8" s="38">
        <v>5.84</v>
      </c>
      <c r="E8" s="38">
        <v>0</v>
      </c>
      <c r="F8" s="38">
        <v>5</v>
      </c>
      <c r="G8" s="38">
        <v>0</v>
      </c>
      <c r="H8" s="38">
        <v>5</v>
      </c>
      <c r="I8" s="38">
        <v>0.84</v>
      </c>
      <c r="J8" s="47"/>
    </row>
    <row r="9" ht="22.9" customHeight="1" spans="1:10">
      <c r="A9" s="35"/>
      <c r="B9" s="33"/>
      <c r="C9" s="33"/>
      <c r="D9" s="36"/>
      <c r="E9" s="36"/>
      <c r="F9" s="36"/>
      <c r="G9" s="36"/>
      <c r="H9" s="36"/>
      <c r="I9" s="36"/>
      <c r="J9" s="47"/>
    </row>
    <row r="10" ht="22.9" customHeight="1" spans="1:10">
      <c r="A10" s="35"/>
      <c r="B10" s="33"/>
      <c r="C10" s="33"/>
      <c r="D10" s="36"/>
      <c r="E10" s="36"/>
      <c r="F10" s="36"/>
      <c r="G10" s="36"/>
      <c r="H10" s="36"/>
      <c r="I10" s="36"/>
      <c r="J10" s="47"/>
    </row>
    <row r="11" ht="22.9" customHeight="1" spans="1:10">
      <c r="A11" s="35"/>
      <c r="B11" s="33"/>
      <c r="C11" s="33"/>
      <c r="D11" s="36"/>
      <c r="E11" s="36"/>
      <c r="F11" s="36"/>
      <c r="G11" s="36"/>
      <c r="H11" s="36"/>
      <c r="I11" s="36"/>
      <c r="J11" s="47"/>
    </row>
    <row r="12" ht="22.9" customHeight="1" spans="1:10">
      <c r="A12" s="35"/>
      <c r="B12" s="33"/>
      <c r="C12" s="33"/>
      <c r="D12" s="36"/>
      <c r="E12" s="36"/>
      <c r="F12" s="36"/>
      <c r="G12" s="36"/>
      <c r="H12" s="36"/>
      <c r="I12" s="36"/>
      <c r="J12" s="47"/>
    </row>
    <row r="13" ht="22.9" customHeight="1" spans="1:10">
      <c r="A13" s="35"/>
      <c r="B13" s="33"/>
      <c r="C13" s="33"/>
      <c r="D13" s="36"/>
      <c r="E13" s="36"/>
      <c r="F13" s="36"/>
      <c r="G13" s="36"/>
      <c r="H13" s="36"/>
      <c r="I13" s="36"/>
      <c r="J13" s="47"/>
    </row>
    <row r="14" ht="22.9" customHeight="1" spans="1:10">
      <c r="A14" s="35"/>
      <c r="B14" s="33"/>
      <c r="C14" s="33"/>
      <c r="D14" s="36"/>
      <c r="E14" s="36"/>
      <c r="F14" s="36"/>
      <c r="G14" s="36"/>
      <c r="H14" s="36"/>
      <c r="I14" s="36"/>
      <c r="J14" s="47"/>
    </row>
    <row r="15" ht="22.9" customHeight="1" spans="1:10">
      <c r="A15" s="35"/>
      <c r="B15" s="33"/>
      <c r="C15" s="33"/>
      <c r="D15" s="36"/>
      <c r="E15" s="36"/>
      <c r="F15" s="36"/>
      <c r="G15" s="36"/>
      <c r="H15" s="36"/>
      <c r="I15" s="36"/>
      <c r="J15" s="47"/>
    </row>
    <row r="16" ht="22.9" customHeight="1" spans="1:10">
      <c r="A16" s="35"/>
      <c r="B16" s="33"/>
      <c r="C16" s="33"/>
      <c r="D16" s="36"/>
      <c r="E16" s="36"/>
      <c r="F16" s="36"/>
      <c r="G16" s="36"/>
      <c r="H16" s="36"/>
      <c r="I16" s="36"/>
      <c r="J16" s="4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27"/>
      <c r="B1" s="2" t="s">
        <v>227</v>
      </c>
      <c r="C1" s="2"/>
      <c r="D1" s="2"/>
      <c r="E1" s="28"/>
      <c r="F1" s="28"/>
      <c r="G1" s="29"/>
      <c r="H1" s="29"/>
      <c r="I1" s="42"/>
      <c r="J1" s="32"/>
    </row>
    <row r="2" ht="22.9" customHeight="1" spans="1:10">
      <c r="A2" s="27"/>
      <c r="B2" s="3" t="s">
        <v>228</v>
      </c>
      <c r="C2" s="3"/>
      <c r="D2" s="3"/>
      <c r="E2" s="3"/>
      <c r="F2" s="3"/>
      <c r="G2" s="3"/>
      <c r="H2" s="3"/>
      <c r="I2" s="3"/>
      <c r="J2" s="32" t="s">
        <v>4</v>
      </c>
    </row>
    <row r="3" ht="19.5" customHeight="1" spans="1:10">
      <c r="A3" s="30"/>
      <c r="B3" s="31" t="s">
        <v>6</v>
      </c>
      <c r="C3" s="31"/>
      <c r="D3" s="31"/>
      <c r="E3" s="31"/>
      <c r="F3" s="31"/>
      <c r="G3" s="30"/>
      <c r="H3" s="30"/>
      <c r="I3" s="43" t="s">
        <v>7</v>
      </c>
      <c r="J3" s="44"/>
    </row>
    <row r="4" ht="24.4" customHeight="1" spans="1:10">
      <c r="A4" s="32"/>
      <c r="B4" s="33" t="s">
        <v>10</v>
      </c>
      <c r="C4" s="33"/>
      <c r="D4" s="33"/>
      <c r="E4" s="33"/>
      <c r="F4" s="33"/>
      <c r="G4" s="33" t="s">
        <v>229</v>
      </c>
      <c r="H4" s="33"/>
      <c r="I4" s="33"/>
      <c r="J4" s="45"/>
    </row>
    <row r="5" ht="24.4" customHeight="1" spans="1:10">
      <c r="A5" s="34"/>
      <c r="B5" s="33" t="s">
        <v>81</v>
      </c>
      <c r="C5" s="33"/>
      <c r="D5" s="33"/>
      <c r="E5" s="33" t="s">
        <v>71</v>
      </c>
      <c r="F5" s="33" t="s">
        <v>72</v>
      </c>
      <c r="G5" s="33" t="s">
        <v>60</v>
      </c>
      <c r="H5" s="33" t="s">
        <v>77</v>
      </c>
      <c r="I5" s="33" t="s">
        <v>78</v>
      </c>
      <c r="J5" s="45"/>
    </row>
    <row r="6" ht="24.4" customHeight="1" spans="1:10">
      <c r="A6" s="34"/>
      <c r="B6" s="33" t="s">
        <v>82</v>
      </c>
      <c r="C6" s="33" t="s">
        <v>83</v>
      </c>
      <c r="D6" s="33" t="s">
        <v>84</v>
      </c>
      <c r="E6" s="33"/>
      <c r="F6" s="33"/>
      <c r="G6" s="33"/>
      <c r="H6" s="33"/>
      <c r="I6" s="33"/>
      <c r="J6" s="46"/>
    </row>
    <row r="7" ht="22.9" customHeight="1" spans="1:10">
      <c r="A7" s="35"/>
      <c r="B7" s="33"/>
      <c r="C7" s="33"/>
      <c r="D7" s="33"/>
      <c r="E7" s="33"/>
      <c r="F7" s="33" t="s">
        <v>73</v>
      </c>
      <c r="G7" s="36"/>
      <c r="H7" s="36"/>
      <c r="I7" s="36"/>
      <c r="J7" s="47"/>
    </row>
    <row r="8" ht="22.9" customHeight="1" spans="1:10">
      <c r="A8" s="35"/>
      <c r="B8" s="33"/>
      <c r="C8" s="33"/>
      <c r="D8" s="33"/>
      <c r="E8" s="33"/>
      <c r="F8" s="33"/>
      <c r="G8" s="36"/>
      <c r="H8" s="36"/>
      <c r="I8" s="36"/>
      <c r="J8" s="47"/>
    </row>
    <row r="9" ht="22.9" customHeight="1" spans="1:10">
      <c r="A9" s="35"/>
      <c r="B9" s="33"/>
      <c r="C9" s="33"/>
      <c r="D9" s="33"/>
      <c r="E9" s="37"/>
      <c r="F9" s="37"/>
      <c r="G9" s="38"/>
      <c r="H9" s="38"/>
      <c r="I9" s="38"/>
      <c r="J9" s="47"/>
    </row>
    <row r="10" ht="22.9" customHeight="1" spans="1:10">
      <c r="A10" s="35"/>
      <c r="B10" s="33"/>
      <c r="C10" s="33"/>
      <c r="D10" s="33"/>
      <c r="E10" s="33"/>
      <c r="F10" s="33"/>
      <c r="G10" s="36"/>
      <c r="H10" s="36"/>
      <c r="I10" s="36"/>
      <c r="J10" s="47"/>
    </row>
    <row r="11" ht="22.9" customHeight="1" spans="1:10">
      <c r="A11" s="35"/>
      <c r="B11" s="33"/>
      <c r="C11" s="33"/>
      <c r="D11" s="33"/>
      <c r="E11" s="33"/>
      <c r="F11" s="33"/>
      <c r="G11" s="36"/>
      <c r="H11" s="36"/>
      <c r="I11" s="36"/>
      <c r="J11" s="47"/>
    </row>
    <row r="12" ht="22.9" customHeight="1" spans="1:10">
      <c r="A12" s="35"/>
      <c r="B12" s="33"/>
      <c r="C12" s="33"/>
      <c r="D12" s="33"/>
      <c r="E12" s="33"/>
      <c r="F12" s="33"/>
      <c r="G12" s="36"/>
      <c r="H12" s="36"/>
      <c r="I12" s="36"/>
      <c r="J12" s="47"/>
    </row>
    <row r="13" ht="22.9" customHeight="1" spans="1:10">
      <c r="A13" s="35"/>
      <c r="B13" s="33"/>
      <c r="C13" s="33"/>
      <c r="D13" s="33"/>
      <c r="E13" s="33"/>
      <c r="F13" s="33"/>
      <c r="G13" s="36"/>
      <c r="H13" s="36"/>
      <c r="I13" s="36"/>
      <c r="J13" s="47"/>
    </row>
    <row r="14" ht="22.9" customHeight="1" spans="1:10">
      <c r="A14" s="35"/>
      <c r="B14" s="33"/>
      <c r="C14" s="33"/>
      <c r="D14" s="33"/>
      <c r="E14" s="33"/>
      <c r="F14" s="33"/>
      <c r="G14" s="36"/>
      <c r="H14" s="36"/>
      <c r="I14" s="36"/>
      <c r="J14" s="47"/>
    </row>
    <row r="15" ht="22.9" customHeight="1" spans="1:10">
      <c r="A15" s="35"/>
      <c r="B15" s="33"/>
      <c r="C15" s="33"/>
      <c r="D15" s="33"/>
      <c r="E15" s="33"/>
      <c r="F15" s="33"/>
      <c r="G15" s="36"/>
      <c r="H15" s="36"/>
      <c r="I15" s="36"/>
      <c r="J15" s="47"/>
    </row>
    <row r="16" ht="22.9" customHeight="1" spans="1:10">
      <c r="A16" s="34"/>
      <c r="B16" s="37"/>
      <c r="C16" s="37"/>
      <c r="D16" s="37"/>
      <c r="E16" s="37"/>
      <c r="F16" s="37" t="s">
        <v>24</v>
      </c>
      <c r="G16" s="38"/>
      <c r="H16" s="38"/>
      <c r="I16" s="38"/>
      <c r="J16" s="45"/>
    </row>
    <row r="17" ht="22.9" customHeight="1" spans="1:10">
      <c r="A17" s="34"/>
      <c r="B17" s="37"/>
      <c r="C17" s="37"/>
      <c r="D17" s="37"/>
      <c r="E17" s="37"/>
      <c r="F17" s="37" t="s">
        <v>24</v>
      </c>
      <c r="G17" s="38"/>
      <c r="H17" s="38"/>
      <c r="I17" s="38"/>
      <c r="J17" s="45"/>
    </row>
    <row r="18" ht="27" customHeight="1" spans="2:9">
      <c r="B18" s="51" t="s">
        <v>230</v>
      </c>
      <c r="C18" s="51"/>
      <c r="D18" s="51"/>
      <c r="E18" s="51"/>
      <c r="F18" s="51"/>
      <c r="G18" s="51"/>
      <c r="H18" s="51"/>
      <c r="I18" s="51"/>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27"/>
      <c r="B1" s="2" t="s">
        <v>231</v>
      </c>
      <c r="C1" s="28"/>
      <c r="D1" s="29"/>
      <c r="E1" s="29"/>
      <c r="F1" s="29"/>
      <c r="G1" s="29"/>
      <c r="H1" s="29"/>
      <c r="I1" s="42"/>
      <c r="J1" s="32"/>
    </row>
    <row r="2" ht="22.9" customHeight="1" spans="1:10">
      <c r="A2" s="27"/>
      <c r="B2" s="3" t="s">
        <v>232</v>
      </c>
      <c r="C2" s="3"/>
      <c r="D2" s="3"/>
      <c r="E2" s="3"/>
      <c r="F2" s="3"/>
      <c r="G2" s="3"/>
      <c r="H2" s="3"/>
      <c r="I2" s="3"/>
      <c r="J2" s="32" t="s">
        <v>4</v>
      </c>
    </row>
    <row r="3" ht="19.5" customHeight="1" spans="1:10">
      <c r="A3" s="30"/>
      <c r="B3" s="31" t="s">
        <v>6</v>
      </c>
      <c r="C3" s="31"/>
      <c r="D3" s="43"/>
      <c r="E3" s="43"/>
      <c r="F3" s="43"/>
      <c r="G3" s="43"/>
      <c r="H3" s="43"/>
      <c r="I3" s="43" t="s">
        <v>7</v>
      </c>
      <c r="J3" s="44"/>
    </row>
    <row r="4" ht="24.4" customHeight="1" spans="1:10">
      <c r="A4" s="32"/>
      <c r="B4" s="33" t="s">
        <v>220</v>
      </c>
      <c r="C4" s="33" t="s">
        <v>72</v>
      </c>
      <c r="D4" s="33" t="s">
        <v>221</v>
      </c>
      <c r="E4" s="33"/>
      <c r="F4" s="33"/>
      <c r="G4" s="33"/>
      <c r="H4" s="33"/>
      <c r="I4" s="33"/>
      <c r="J4" s="45"/>
    </row>
    <row r="5" ht="24.4" customHeight="1" spans="1:10">
      <c r="A5" s="34"/>
      <c r="B5" s="33"/>
      <c r="C5" s="33"/>
      <c r="D5" s="33" t="s">
        <v>60</v>
      </c>
      <c r="E5" s="50" t="s">
        <v>222</v>
      </c>
      <c r="F5" s="33" t="s">
        <v>223</v>
      </c>
      <c r="G5" s="33"/>
      <c r="H5" s="33"/>
      <c r="I5" s="33" t="s">
        <v>186</v>
      </c>
      <c r="J5" s="45"/>
    </row>
    <row r="6" ht="24.4" customHeight="1" spans="1:10">
      <c r="A6" s="34"/>
      <c r="B6" s="33"/>
      <c r="C6" s="33"/>
      <c r="D6" s="33"/>
      <c r="E6" s="50"/>
      <c r="F6" s="33" t="s">
        <v>160</v>
      </c>
      <c r="G6" s="33" t="s">
        <v>224</v>
      </c>
      <c r="H6" s="33" t="s">
        <v>225</v>
      </c>
      <c r="I6" s="33"/>
      <c r="J6" s="46"/>
    </row>
    <row r="7" ht="22.9" customHeight="1" spans="1:10">
      <c r="A7" s="35"/>
      <c r="B7" s="33"/>
      <c r="C7" s="33" t="s">
        <v>73</v>
      </c>
      <c r="D7" s="36"/>
      <c r="E7" s="36"/>
      <c r="F7" s="36"/>
      <c r="G7" s="36"/>
      <c r="H7" s="36"/>
      <c r="I7" s="36"/>
      <c r="J7" s="47"/>
    </row>
    <row r="8" ht="22.9" customHeight="1" spans="1:10">
      <c r="A8" s="35"/>
      <c r="B8" s="37"/>
      <c r="C8" s="37"/>
      <c r="D8" s="38"/>
      <c r="E8" s="38"/>
      <c r="F8" s="38"/>
      <c r="G8" s="38"/>
      <c r="H8" s="38"/>
      <c r="I8" s="38"/>
      <c r="J8" s="47"/>
    </row>
    <row r="9" ht="22.9" customHeight="1" spans="1:10">
      <c r="A9" s="35"/>
      <c r="B9" s="33"/>
      <c r="C9" s="33"/>
      <c r="D9" s="36"/>
      <c r="E9" s="36"/>
      <c r="F9" s="36"/>
      <c r="G9" s="36"/>
      <c r="H9" s="36"/>
      <c r="I9" s="36"/>
      <c r="J9" s="47"/>
    </row>
    <row r="10" ht="22.9" customHeight="1" spans="1:10">
      <c r="A10" s="35"/>
      <c r="B10" s="33"/>
      <c r="C10" s="33"/>
      <c r="D10" s="36"/>
      <c r="E10" s="36"/>
      <c r="F10" s="36"/>
      <c r="G10" s="36"/>
      <c r="H10" s="36"/>
      <c r="I10" s="36"/>
      <c r="J10" s="47"/>
    </row>
    <row r="11" ht="22.9" customHeight="1" spans="1:10">
      <c r="A11" s="35"/>
      <c r="B11" s="33"/>
      <c r="C11" s="33"/>
      <c r="D11" s="36"/>
      <c r="E11" s="36"/>
      <c r="F11" s="36"/>
      <c r="G11" s="36"/>
      <c r="H11" s="36"/>
      <c r="I11" s="36"/>
      <c r="J11" s="47"/>
    </row>
    <row r="12" ht="22.9" customHeight="1" spans="1:10">
      <c r="A12" s="35"/>
      <c r="B12" s="33"/>
      <c r="C12" s="33"/>
      <c r="D12" s="36"/>
      <c r="E12" s="36"/>
      <c r="F12" s="36"/>
      <c r="G12" s="36"/>
      <c r="H12" s="36"/>
      <c r="I12" s="36"/>
      <c r="J12" s="47"/>
    </row>
    <row r="13" ht="22.9" customHeight="1" spans="1:10">
      <c r="A13" s="35"/>
      <c r="B13" s="33"/>
      <c r="C13" s="33"/>
      <c r="D13" s="36"/>
      <c r="E13" s="36"/>
      <c r="F13" s="36"/>
      <c r="G13" s="36"/>
      <c r="H13" s="36"/>
      <c r="I13" s="36"/>
      <c r="J13" s="47"/>
    </row>
    <row r="14" ht="22.9" customHeight="1" spans="1:10">
      <c r="A14" s="35"/>
      <c r="B14" s="33"/>
      <c r="C14" s="33"/>
      <c r="D14" s="36"/>
      <c r="E14" s="36"/>
      <c r="F14" s="36"/>
      <c r="G14" s="36"/>
      <c r="H14" s="36"/>
      <c r="I14" s="36"/>
      <c r="J14" s="47"/>
    </row>
    <row r="15" ht="22.9" customHeight="1" spans="1:10">
      <c r="A15" s="35"/>
      <c r="B15" s="33"/>
      <c r="C15" s="33"/>
      <c r="D15" s="36"/>
      <c r="E15" s="36"/>
      <c r="F15" s="36"/>
      <c r="G15" s="36"/>
      <c r="H15" s="36"/>
      <c r="I15" s="36"/>
      <c r="J15" s="47"/>
    </row>
    <row r="16" ht="22.9" customHeight="1" spans="1:10">
      <c r="A16" s="35"/>
      <c r="B16" s="33"/>
      <c r="C16" s="33"/>
      <c r="D16" s="36"/>
      <c r="E16" s="36"/>
      <c r="F16" s="36"/>
      <c r="G16" s="36"/>
      <c r="H16" s="36"/>
      <c r="I16" s="36"/>
      <c r="J16" s="47"/>
    </row>
    <row r="17" ht="22.9" customHeight="1" spans="1:10">
      <c r="A17" s="35"/>
      <c r="B17" s="33"/>
      <c r="C17" s="33"/>
      <c r="D17" s="36"/>
      <c r="E17" s="36"/>
      <c r="F17" s="36"/>
      <c r="G17" s="36"/>
      <c r="H17" s="36"/>
      <c r="I17" s="36"/>
      <c r="J17" s="47"/>
    </row>
    <row r="18" ht="27" customHeight="1" spans="2:9">
      <c r="B18" s="51" t="s">
        <v>233</v>
      </c>
      <c r="C18" s="51"/>
      <c r="D18" s="51"/>
      <c r="E18" s="51"/>
      <c r="F18" s="51"/>
      <c r="G18" s="51"/>
      <c r="H18" s="51"/>
      <c r="I18" s="51"/>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8"/>
  <sheetViews>
    <sheetView workbookViewId="0">
      <pane ySplit="6" topLeftCell="A7" activePane="bottomLeft" state="frozen"/>
      <selection/>
      <selection pane="bottomLeft" activeCell="F26" sqref="F26"/>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27"/>
      <c r="B1" s="2" t="s">
        <v>234</v>
      </c>
      <c r="C1" s="2"/>
      <c r="D1" s="2"/>
      <c r="E1" s="28"/>
      <c r="F1" s="28"/>
      <c r="G1" s="29"/>
      <c r="H1" s="29"/>
      <c r="I1" s="42"/>
      <c r="J1" s="32"/>
    </row>
    <row r="2" ht="22.9" customHeight="1" spans="1:10">
      <c r="A2" s="27"/>
      <c r="B2" s="3" t="s">
        <v>235</v>
      </c>
      <c r="C2" s="3"/>
      <c r="D2" s="3"/>
      <c r="E2" s="3"/>
      <c r="F2" s="3"/>
      <c r="G2" s="3"/>
      <c r="H2" s="3"/>
      <c r="I2" s="3"/>
      <c r="J2" s="32" t="s">
        <v>4</v>
      </c>
    </row>
    <row r="3" ht="19.5" customHeight="1" spans="1:10">
      <c r="A3" s="30"/>
      <c r="B3" s="31" t="s">
        <v>6</v>
      </c>
      <c r="C3" s="31"/>
      <c r="D3" s="31"/>
      <c r="E3" s="31"/>
      <c r="F3" s="31"/>
      <c r="G3" s="30"/>
      <c r="H3" s="30"/>
      <c r="I3" s="43" t="s">
        <v>7</v>
      </c>
      <c r="J3" s="44"/>
    </row>
    <row r="4" ht="24.4" customHeight="1" spans="1:10">
      <c r="A4" s="32"/>
      <c r="B4" s="33" t="s">
        <v>10</v>
      </c>
      <c r="C4" s="33"/>
      <c r="D4" s="33"/>
      <c r="E4" s="33"/>
      <c r="F4" s="33"/>
      <c r="G4" s="33" t="s">
        <v>236</v>
      </c>
      <c r="H4" s="33"/>
      <c r="I4" s="33"/>
      <c r="J4" s="45"/>
    </row>
    <row r="5" ht="24.4" customHeight="1" spans="1:10">
      <c r="A5" s="34"/>
      <c r="B5" s="33" t="s">
        <v>81</v>
      </c>
      <c r="C5" s="33"/>
      <c r="D5" s="33"/>
      <c r="E5" s="33" t="s">
        <v>71</v>
      </c>
      <c r="F5" s="33" t="s">
        <v>72</v>
      </c>
      <c r="G5" s="33" t="s">
        <v>60</v>
      </c>
      <c r="H5" s="33" t="s">
        <v>77</v>
      </c>
      <c r="I5" s="33" t="s">
        <v>78</v>
      </c>
      <c r="J5" s="45"/>
    </row>
    <row r="6" ht="24.4" customHeight="1" spans="1:10">
      <c r="A6" s="34"/>
      <c r="B6" s="33" t="s">
        <v>82</v>
      </c>
      <c r="C6" s="33" t="s">
        <v>83</v>
      </c>
      <c r="D6" s="33" t="s">
        <v>84</v>
      </c>
      <c r="E6" s="33"/>
      <c r="F6" s="33"/>
      <c r="G6" s="33"/>
      <c r="H6" s="33"/>
      <c r="I6" s="33"/>
      <c r="J6" s="46"/>
    </row>
    <row r="7" ht="22.9" customHeight="1" spans="1:10">
      <c r="A7" s="35"/>
      <c r="B7" s="33"/>
      <c r="C7" s="33"/>
      <c r="D7" s="33"/>
      <c r="E7" s="33"/>
      <c r="F7" s="33" t="s">
        <v>73</v>
      </c>
      <c r="G7" s="36"/>
      <c r="H7" s="36"/>
      <c r="I7" s="36"/>
      <c r="J7" s="47"/>
    </row>
    <row r="8" ht="22.9" customHeight="1" spans="1:10">
      <c r="A8" s="34"/>
      <c r="B8" s="37"/>
      <c r="C8" s="37"/>
      <c r="D8" s="37"/>
      <c r="E8" s="37"/>
      <c r="F8" s="37"/>
      <c r="G8" s="38"/>
      <c r="H8" s="38"/>
      <c r="I8" s="38"/>
      <c r="J8" s="45"/>
    </row>
    <row r="9" ht="22.9" customHeight="1" spans="1:10">
      <c r="A9" s="34"/>
      <c r="B9" s="37"/>
      <c r="C9" s="37"/>
      <c r="D9" s="37"/>
      <c r="E9" s="37"/>
      <c r="F9" s="37"/>
      <c r="G9" s="38"/>
      <c r="H9" s="38"/>
      <c r="I9" s="38"/>
      <c r="J9" s="45"/>
    </row>
    <row r="10" ht="22.9" customHeight="1" spans="1:10">
      <c r="A10" s="34"/>
      <c r="B10" s="37"/>
      <c r="C10" s="37"/>
      <c r="D10" s="37"/>
      <c r="E10" s="37"/>
      <c r="F10" s="37"/>
      <c r="G10" s="38"/>
      <c r="H10" s="38"/>
      <c r="I10" s="38"/>
      <c r="J10" s="45"/>
    </row>
    <row r="11" ht="22.9" customHeight="1" spans="1:10">
      <c r="A11" s="34"/>
      <c r="B11" s="37"/>
      <c r="C11" s="37"/>
      <c r="D11" s="37"/>
      <c r="E11" s="37"/>
      <c r="F11" s="37"/>
      <c r="G11" s="38"/>
      <c r="H11" s="38"/>
      <c r="I11" s="38"/>
      <c r="J11" s="45"/>
    </row>
    <row r="12" ht="22.9" customHeight="1" spans="1:10">
      <c r="A12" s="34"/>
      <c r="B12" s="37"/>
      <c r="C12" s="37"/>
      <c r="D12" s="37"/>
      <c r="E12" s="37"/>
      <c r="F12" s="37"/>
      <c r="G12" s="38"/>
      <c r="H12" s="38"/>
      <c r="I12" s="38"/>
      <c r="J12" s="45"/>
    </row>
    <row r="13" ht="22.9" customHeight="1" spans="1:10">
      <c r="A13" s="34"/>
      <c r="B13" s="37"/>
      <c r="C13" s="37"/>
      <c r="D13" s="37"/>
      <c r="E13" s="37"/>
      <c r="F13" s="37"/>
      <c r="G13" s="38"/>
      <c r="H13" s="38"/>
      <c r="I13" s="38"/>
      <c r="J13" s="45"/>
    </row>
    <row r="14" ht="22.9" customHeight="1" spans="1:10">
      <c r="A14" s="34"/>
      <c r="B14" s="37"/>
      <c r="C14" s="37"/>
      <c r="D14" s="37"/>
      <c r="E14" s="37"/>
      <c r="F14" s="37"/>
      <c r="G14" s="38"/>
      <c r="H14" s="38"/>
      <c r="I14" s="38"/>
      <c r="J14" s="45"/>
    </row>
    <row r="15" ht="22.9" customHeight="1" spans="1:10">
      <c r="A15" s="34"/>
      <c r="B15" s="37"/>
      <c r="C15" s="37"/>
      <c r="D15" s="37"/>
      <c r="E15" s="37"/>
      <c r="F15" s="37"/>
      <c r="G15" s="38"/>
      <c r="H15" s="38"/>
      <c r="I15" s="38"/>
      <c r="J15" s="45"/>
    </row>
    <row r="16" ht="22.9" customHeight="1" spans="1:10">
      <c r="A16" s="34"/>
      <c r="B16" s="37"/>
      <c r="C16" s="37"/>
      <c r="D16" s="37"/>
      <c r="E16" s="37"/>
      <c r="F16" s="37" t="s">
        <v>24</v>
      </c>
      <c r="G16" s="38"/>
      <c r="H16" s="38"/>
      <c r="I16" s="38"/>
      <c r="J16" s="45"/>
    </row>
    <row r="17" ht="22.9" customHeight="1" spans="1:10">
      <c r="A17" s="34"/>
      <c r="B17" s="37"/>
      <c r="C17" s="37"/>
      <c r="D17" s="37"/>
      <c r="E17" s="37"/>
      <c r="F17" s="37" t="s">
        <v>111</v>
      </c>
      <c r="G17" s="38"/>
      <c r="H17" s="38"/>
      <c r="I17" s="38"/>
      <c r="J17" s="46"/>
    </row>
    <row r="18" ht="33" customHeight="1" spans="1:10">
      <c r="A18" s="39"/>
      <c r="B18" s="40" t="s">
        <v>237</v>
      </c>
      <c r="C18" s="41"/>
      <c r="D18" s="41"/>
      <c r="E18" s="41"/>
      <c r="F18" s="41"/>
      <c r="G18" s="41"/>
      <c r="H18" s="41"/>
      <c r="I18" s="48"/>
      <c r="J18" s="49"/>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6"/>
  <sheetViews>
    <sheetView workbookViewId="0">
      <selection activeCell="I22" sqref="I22"/>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238</v>
      </c>
    </row>
    <row r="2" ht="19.5" spans="1:12">
      <c r="A2" s="16" t="s">
        <v>239</v>
      </c>
      <c r="B2" s="17"/>
      <c r="C2" s="16"/>
      <c r="D2" s="17"/>
      <c r="E2" s="17"/>
      <c r="F2" s="17"/>
      <c r="G2" s="17"/>
      <c r="H2" s="17"/>
      <c r="I2" s="17"/>
      <c r="J2" s="17"/>
      <c r="K2" s="17"/>
      <c r="L2" s="17"/>
    </row>
    <row r="3" spans="1:12">
      <c r="A3" s="18"/>
      <c r="B3" s="19"/>
      <c r="C3" s="18"/>
      <c r="D3" s="19"/>
      <c r="E3" s="19"/>
      <c r="F3" s="19"/>
      <c r="G3" s="19"/>
      <c r="H3" s="19"/>
      <c r="I3" s="19"/>
      <c r="J3" s="25" t="s">
        <v>7</v>
      </c>
      <c r="K3" s="25"/>
      <c r="L3" s="25"/>
    </row>
    <row r="4" ht="24.95" customHeight="1" spans="1:12">
      <c r="A4" s="20" t="s">
        <v>240</v>
      </c>
      <c r="B4" s="20" t="s">
        <v>241</v>
      </c>
      <c r="C4" s="20" t="s">
        <v>11</v>
      </c>
      <c r="D4" s="21" t="s">
        <v>242</v>
      </c>
      <c r="E4" s="20" t="s">
        <v>243</v>
      </c>
      <c r="F4" s="20" t="s">
        <v>244</v>
      </c>
      <c r="G4" s="20" t="s">
        <v>245</v>
      </c>
      <c r="H4" s="20" t="s">
        <v>246</v>
      </c>
      <c r="I4" s="20" t="s">
        <v>247</v>
      </c>
      <c r="J4" s="20" t="s">
        <v>248</v>
      </c>
      <c r="K4" s="20" t="s">
        <v>249</v>
      </c>
      <c r="L4" s="20" t="s">
        <v>250</v>
      </c>
    </row>
    <row r="5" ht="24.95" customHeight="1" spans="1:12">
      <c r="A5" s="22" t="s">
        <v>226</v>
      </c>
      <c r="B5" s="21" t="s">
        <v>251</v>
      </c>
      <c r="C5" s="23">
        <v>10</v>
      </c>
      <c r="D5" s="22" t="s">
        <v>252</v>
      </c>
      <c r="E5" s="24" t="s">
        <v>253</v>
      </c>
      <c r="F5" s="24" t="s">
        <v>254</v>
      </c>
      <c r="G5" s="22" t="s">
        <v>255</v>
      </c>
      <c r="H5" s="22"/>
      <c r="I5" s="22" t="s">
        <v>256</v>
      </c>
      <c r="J5" s="22"/>
      <c r="K5" s="22"/>
      <c r="L5" s="22"/>
    </row>
    <row r="6" ht="24.95" customHeight="1" spans="1:12">
      <c r="A6" s="22"/>
      <c r="B6" s="21"/>
      <c r="C6" s="23"/>
      <c r="D6" s="22"/>
      <c r="E6" s="24" t="s">
        <v>253</v>
      </c>
      <c r="F6" s="24" t="s">
        <v>257</v>
      </c>
      <c r="G6" s="22" t="s">
        <v>258</v>
      </c>
      <c r="H6" s="22"/>
      <c r="I6" s="22" t="s">
        <v>259</v>
      </c>
      <c r="J6" s="22"/>
      <c r="K6" s="22"/>
      <c r="L6" s="22"/>
    </row>
    <row r="7" ht="24.95" customHeight="1" spans="1:12">
      <c r="A7" s="22"/>
      <c r="B7" s="21"/>
      <c r="C7" s="23"/>
      <c r="D7" s="22"/>
      <c r="E7" s="24" t="s">
        <v>253</v>
      </c>
      <c r="F7" s="24" t="s">
        <v>260</v>
      </c>
      <c r="G7" s="22" t="s">
        <v>261</v>
      </c>
      <c r="H7" s="22"/>
      <c r="I7" s="22" t="s">
        <v>262</v>
      </c>
      <c r="J7" s="22"/>
      <c r="K7" s="22"/>
      <c r="L7" s="22"/>
    </row>
    <row r="8" ht="24.95" customHeight="1" spans="1:12">
      <c r="A8" s="22"/>
      <c r="B8" s="21"/>
      <c r="C8" s="23"/>
      <c r="D8" s="22"/>
      <c r="E8" s="24" t="s">
        <v>253</v>
      </c>
      <c r="F8" s="24" t="s">
        <v>263</v>
      </c>
      <c r="G8" s="22" t="s">
        <v>251</v>
      </c>
      <c r="H8" s="22"/>
      <c r="I8" s="22" t="s">
        <v>264</v>
      </c>
      <c r="J8" s="22"/>
      <c r="K8" s="22"/>
      <c r="L8" s="22"/>
    </row>
    <row r="9" ht="24.95" customHeight="1" spans="1:12">
      <c r="A9" s="22"/>
      <c r="B9" s="21"/>
      <c r="C9" s="23"/>
      <c r="D9" s="22"/>
      <c r="E9" s="24" t="s">
        <v>265</v>
      </c>
      <c r="F9" s="24" t="s">
        <v>266</v>
      </c>
      <c r="G9" s="22"/>
      <c r="H9" s="22"/>
      <c r="I9" s="22"/>
      <c r="J9" s="22"/>
      <c r="K9" s="22"/>
      <c r="L9" s="22"/>
    </row>
    <row r="10" ht="24.95" customHeight="1" spans="1:12">
      <c r="A10" s="22"/>
      <c r="B10" s="21"/>
      <c r="C10" s="23"/>
      <c r="D10" s="22"/>
      <c r="E10" s="24" t="s">
        <v>265</v>
      </c>
      <c r="F10" s="24" t="s">
        <v>267</v>
      </c>
      <c r="G10" s="22" t="s">
        <v>268</v>
      </c>
      <c r="H10" s="22"/>
      <c r="I10" s="22" t="s">
        <v>269</v>
      </c>
      <c r="J10" s="22"/>
      <c r="K10" s="22"/>
      <c r="L10" s="22"/>
    </row>
    <row r="11" ht="24.95" customHeight="1" spans="1:12">
      <c r="A11" s="22"/>
      <c r="B11" s="21"/>
      <c r="C11" s="23"/>
      <c r="D11" s="22"/>
      <c r="E11" s="24" t="s">
        <v>265</v>
      </c>
      <c r="F11" s="24" t="s">
        <v>270</v>
      </c>
      <c r="G11" s="22"/>
      <c r="H11" s="22"/>
      <c r="I11" s="22"/>
      <c r="J11" s="22"/>
      <c r="K11" s="22"/>
      <c r="L11" s="22"/>
    </row>
    <row r="12" ht="24.95" customHeight="1" spans="1:12">
      <c r="A12" s="22"/>
      <c r="B12" s="21"/>
      <c r="C12" s="23"/>
      <c r="D12" s="22"/>
      <c r="E12" s="24" t="s">
        <v>265</v>
      </c>
      <c r="F12" s="24" t="s">
        <v>271</v>
      </c>
      <c r="G12" s="22"/>
      <c r="H12" s="22"/>
      <c r="I12" s="22"/>
      <c r="J12" s="22"/>
      <c r="K12" s="22"/>
      <c r="L12" s="22"/>
    </row>
    <row r="13" ht="24.95" customHeight="1" spans="1:12">
      <c r="A13" s="22"/>
      <c r="B13" s="21"/>
      <c r="C13" s="23"/>
      <c r="D13" s="22"/>
      <c r="E13" s="24" t="s">
        <v>272</v>
      </c>
      <c r="F13" s="24" t="s">
        <v>273</v>
      </c>
      <c r="G13" s="22" t="s">
        <v>274</v>
      </c>
      <c r="H13" s="22"/>
      <c r="I13" s="22" t="s">
        <v>275</v>
      </c>
      <c r="J13" s="22"/>
      <c r="K13" s="22"/>
      <c r="L13" s="22"/>
    </row>
    <row r="14" ht="24.95" customHeight="1" spans="1:12">
      <c r="A14" s="22" t="s">
        <v>226</v>
      </c>
      <c r="B14" s="21" t="s">
        <v>209</v>
      </c>
      <c r="C14" s="23">
        <v>7</v>
      </c>
      <c r="D14" s="22" t="s">
        <v>276</v>
      </c>
      <c r="E14" s="24" t="s">
        <v>253</v>
      </c>
      <c r="F14" s="24" t="s">
        <v>254</v>
      </c>
      <c r="G14" s="22" t="s">
        <v>277</v>
      </c>
      <c r="H14" s="22"/>
      <c r="I14" s="22" t="s">
        <v>278</v>
      </c>
      <c r="J14" s="22"/>
      <c r="K14" s="22"/>
      <c r="L14" s="22"/>
    </row>
    <row r="15" ht="24.95" customHeight="1" spans="1:12">
      <c r="A15" s="22"/>
      <c r="B15" s="21"/>
      <c r="C15" s="23"/>
      <c r="D15" s="22"/>
      <c r="E15" s="24" t="s">
        <v>253</v>
      </c>
      <c r="F15" s="24" t="s">
        <v>257</v>
      </c>
      <c r="G15" s="22" t="s">
        <v>279</v>
      </c>
      <c r="H15" s="22"/>
      <c r="I15" s="22" t="s">
        <v>280</v>
      </c>
      <c r="J15" s="22"/>
      <c r="K15" s="22"/>
      <c r="L15" s="22"/>
    </row>
    <row r="16" ht="24.95" customHeight="1" spans="1:12">
      <c r="A16" s="22"/>
      <c r="B16" s="21"/>
      <c r="C16" s="23"/>
      <c r="D16" s="22"/>
      <c r="E16" s="24" t="s">
        <v>253</v>
      </c>
      <c r="F16" s="24" t="s">
        <v>260</v>
      </c>
      <c r="G16" s="22" t="s">
        <v>261</v>
      </c>
      <c r="H16" s="22"/>
      <c r="I16" s="22" t="s">
        <v>281</v>
      </c>
      <c r="J16" s="22"/>
      <c r="K16" s="22"/>
      <c r="L16" s="22"/>
    </row>
    <row r="17" ht="24.95" customHeight="1" spans="1:12">
      <c r="A17" s="22"/>
      <c r="B17" s="21"/>
      <c r="C17" s="23"/>
      <c r="D17" s="22"/>
      <c r="E17" s="24" t="s">
        <v>253</v>
      </c>
      <c r="F17" s="24" t="s">
        <v>263</v>
      </c>
      <c r="G17" s="22" t="s">
        <v>282</v>
      </c>
      <c r="H17" s="22"/>
      <c r="I17" s="22" t="s">
        <v>283</v>
      </c>
      <c r="J17" s="22"/>
      <c r="K17" s="22"/>
      <c r="L17" s="22"/>
    </row>
    <row r="18" ht="24.95" customHeight="1" spans="1:12">
      <c r="A18" s="22"/>
      <c r="B18" s="21"/>
      <c r="C18" s="23"/>
      <c r="D18" s="22"/>
      <c r="E18" s="24" t="s">
        <v>265</v>
      </c>
      <c r="F18" s="24" t="s">
        <v>266</v>
      </c>
      <c r="G18" s="22"/>
      <c r="H18" s="22"/>
      <c r="I18" s="22"/>
      <c r="J18" s="22"/>
      <c r="K18" s="22"/>
      <c r="L18" s="22"/>
    </row>
    <row r="19" ht="24.95" customHeight="1" spans="1:12">
      <c r="A19" s="22"/>
      <c r="B19" s="21"/>
      <c r="C19" s="23"/>
      <c r="D19" s="22"/>
      <c r="E19" s="24" t="s">
        <v>265</v>
      </c>
      <c r="F19" s="24" t="s">
        <v>267</v>
      </c>
      <c r="G19" s="22" t="s">
        <v>284</v>
      </c>
      <c r="H19" s="22"/>
      <c r="I19" s="22" t="s">
        <v>285</v>
      </c>
      <c r="J19" s="22"/>
      <c r="K19" s="22"/>
      <c r="L19" s="22"/>
    </row>
    <row r="20" ht="24.95" customHeight="1" spans="1:12">
      <c r="A20" s="22"/>
      <c r="B20" s="21"/>
      <c r="C20" s="23"/>
      <c r="D20" s="22"/>
      <c r="E20" s="24" t="s">
        <v>265</v>
      </c>
      <c r="F20" s="24" t="s">
        <v>270</v>
      </c>
      <c r="G20" s="22"/>
      <c r="H20" s="22"/>
      <c r="I20" s="22"/>
      <c r="J20" s="22"/>
      <c r="K20" s="22"/>
      <c r="L20" s="22"/>
    </row>
    <row r="21" ht="24.95" customHeight="1" spans="1:12">
      <c r="A21" s="22"/>
      <c r="B21" s="21"/>
      <c r="C21" s="23"/>
      <c r="D21" s="22"/>
      <c r="E21" s="24" t="s">
        <v>265</v>
      </c>
      <c r="F21" s="24" t="s">
        <v>271</v>
      </c>
      <c r="G21" s="22"/>
      <c r="H21" s="22"/>
      <c r="I21" s="22"/>
      <c r="J21" s="22"/>
      <c r="K21" s="22"/>
      <c r="L21" s="22"/>
    </row>
    <row r="22" ht="24.95" customHeight="1" spans="1:12">
      <c r="A22" s="22"/>
      <c r="B22" s="21"/>
      <c r="C22" s="23"/>
      <c r="D22" s="22"/>
      <c r="E22" s="24" t="s">
        <v>272</v>
      </c>
      <c r="F22" s="24" t="s">
        <v>273</v>
      </c>
      <c r="G22" s="22" t="s">
        <v>274</v>
      </c>
      <c r="H22" s="22"/>
      <c r="I22" s="22" t="s">
        <v>275</v>
      </c>
      <c r="J22" s="22"/>
      <c r="K22" s="22"/>
      <c r="L22" s="22"/>
    </row>
    <row r="23" ht="24.95" customHeight="1" spans="1:12">
      <c r="A23" s="22" t="s">
        <v>226</v>
      </c>
      <c r="B23" s="21" t="s">
        <v>216</v>
      </c>
      <c r="C23" s="23">
        <v>60</v>
      </c>
      <c r="D23" s="22" t="s">
        <v>286</v>
      </c>
      <c r="E23" s="24" t="s">
        <v>253</v>
      </c>
      <c r="F23" s="24" t="s">
        <v>254</v>
      </c>
      <c r="G23" s="22" t="s">
        <v>287</v>
      </c>
      <c r="H23" s="22"/>
      <c r="I23" s="22" t="s">
        <v>288</v>
      </c>
      <c r="J23" s="22"/>
      <c r="K23" s="22"/>
      <c r="L23" s="22"/>
    </row>
    <row r="24" ht="24.95" customHeight="1" spans="1:12">
      <c r="A24" s="22"/>
      <c r="B24" s="21"/>
      <c r="C24" s="23"/>
      <c r="D24" s="22"/>
      <c r="E24" s="24" t="s">
        <v>253</v>
      </c>
      <c r="F24" s="24" t="s">
        <v>257</v>
      </c>
      <c r="G24" s="22" t="s">
        <v>289</v>
      </c>
      <c r="H24" s="22"/>
      <c r="I24" s="22" t="s">
        <v>290</v>
      </c>
      <c r="J24" s="22"/>
      <c r="K24" s="22"/>
      <c r="L24" s="22"/>
    </row>
    <row r="25" ht="24.95" customHeight="1" spans="1:12">
      <c r="A25" s="22"/>
      <c r="B25" s="21"/>
      <c r="C25" s="23"/>
      <c r="D25" s="22"/>
      <c r="E25" s="24" t="s">
        <v>253</v>
      </c>
      <c r="F25" s="24" t="s">
        <v>260</v>
      </c>
      <c r="G25" s="22" t="s">
        <v>261</v>
      </c>
      <c r="H25" s="22"/>
      <c r="I25" s="22" t="s">
        <v>262</v>
      </c>
      <c r="J25" s="22"/>
      <c r="K25" s="22"/>
      <c r="L25" s="22"/>
    </row>
    <row r="26" ht="24.95" customHeight="1" spans="1:12">
      <c r="A26" s="22"/>
      <c r="B26" s="21"/>
      <c r="C26" s="23"/>
      <c r="D26" s="22"/>
      <c r="E26" s="24" t="s">
        <v>253</v>
      </c>
      <c r="F26" s="24" t="s">
        <v>263</v>
      </c>
      <c r="G26" s="22" t="s">
        <v>289</v>
      </c>
      <c r="H26" s="22"/>
      <c r="I26" s="22" t="s">
        <v>291</v>
      </c>
      <c r="J26" s="22"/>
      <c r="K26" s="22"/>
      <c r="L26" s="22"/>
    </row>
    <row r="27" ht="24.95" customHeight="1" spans="1:12">
      <c r="A27" s="22"/>
      <c r="B27" s="21"/>
      <c r="C27" s="23"/>
      <c r="D27" s="22"/>
      <c r="E27" s="24" t="s">
        <v>265</v>
      </c>
      <c r="F27" s="24" t="s">
        <v>266</v>
      </c>
      <c r="G27" s="22"/>
      <c r="H27" s="22"/>
      <c r="I27" s="22"/>
      <c r="J27" s="22"/>
      <c r="K27" s="22"/>
      <c r="L27" s="22"/>
    </row>
    <row r="28" ht="24.95" customHeight="1" spans="1:12">
      <c r="A28" s="22"/>
      <c r="B28" s="21"/>
      <c r="C28" s="23"/>
      <c r="D28" s="22"/>
      <c r="E28" s="24" t="s">
        <v>265</v>
      </c>
      <c r="F28" s="24" t="s">
        <v>267</v>
      </c>
      <c r="G28" s="22" t="s">
        <v>292</v>
      </c>
      <c r="H28" s="22"/>
      <c r="I28" s="22" t="s">
        <v>290</v>
      </c>
      <c r="J28" s="22"/>
      <c r="K28" s="22"/>
      <c r="L28" s="22"/>
    </row>
    <row r="29" ht="24.95" customHeight="1" spans="1:12">
      <c r="A29" s="22"/>
      <c r="B29" s="21"/>
      <c r="C29" s="23"/>
      <c r="D29" s="22"/>
      <c r="E29" s="24" t="s">
        <v>265</v>
      </c>
      <c r="F29" s="24" t="s">
        <v>270</v>
      </c>
      <c r="G29" s="22"/>
      <c r="H29" s="22"/>
      <c r="I29" s="22"/>
      <c r="J29" s="22"/>
      <c r="K29" s="22"/>
      <c r="L29" s="22"/>
    </row>
    <row r="30" ht="24.95" customHeight="1" spans="1:12">
      <c r="A30" s="22"/>
      <c r="B30" s="21"/>
      <c r="C30" s="23"/>
      <c r="D30" s="22"/>
      <c r="E30" s="24" t="s">
        <v>265</v>
      </c>
      <c r="F30" s="24" t="s">
        <v>271</v>
      </c>
      <c r="G30" s="22"/>
      <c r="H30" s="22"/>
      <c r="I30" s="22"/>
      <c r="J30" s="22"/>
      <c r="K30" s="22"/>
      <c r="L30" s="22"/>
    </row>
    <row r="31" ht="24.95" customHeight="1" spans="1:12">
      <c r="A31" s="22"/>
      <c r="B31" s="21"/>
      <c r="C31" s="23"/>
      <c r="D31" s="22"/>
      <c r="E31" s="24" t="s">
        <v>272</v>
      </c>
      <c r="F31" s="24" t="s">
        <v>273</v>
      </c>
      <c r="G31" s="22" t="s">
        <v>274</v>
      </c>
      <c r="H31" s="22"/>
      <c r="I31" s="22" t="s">
        <v>275</v>
      </c>
      <c r="J31" s="22"/>
      <c r="K31" s="22"/>
      <c r="L31" s="22"/>
    </row>
    <row r="32" ht="24.95" customHeight="1" spans="1:12">
      <c r="A32" s="22" t="s">
        <v>226</v>
      </c>
      <c r="B32" s="21" t="s">
        <v>213</v>
      </c>
      <c r="C32" s="23">
        <v>7.46</v>
      </c>
      <c r="D32" s="22" t="s">
        <v>293</v>
      </c>
      <c r="E32" s="24" t="s">
        <v>253</v>
      </c>
      <c r="F32" s="24" t="s">
        <v>254</v>
      </c>
      <c r="G32" s="22" t="s">
        <v>294</v>
      </c>
      <c r="H32" s="22"/>
      <c r="I32" s="22" t="s">
        <v>295</v>
      </c>
      <c r="J32" s="22"/>
      <c r="K32" s="22"/>
      <c r="L32" s="22"/>
    </row>
    <row r="33" ht="24.95" customHeight="1" spans="1:12">
      <c r="A33" s="22"/>
      <c r="B33" s="21"/>
      <c r="C33" s="23"/>
      <c r="D33" s="22"/>
      <c r="E33" s="24" t="s">
        <v>253</v>
      </c>
      <c r="F33" s="24" t="s">
        <v>257</v>
      </c>
      <c r="G33" s="22" t="s">
        <v>294</v>
      </c>
      <c r="H33" s="22"/>
      <c r="I33" s="22" t="s">
        <v>296</v>
      </c>
      <c r="J33" s="22"/>
      <c r="K33" s="22"/>
      <c r="L33" s="22"/>
    </row>
    <row r="34" ht="24.95" customHeight="1" spans="1:12">
      <c r="A34" s="22"/>
      <c r="B34" s="21"/>
      <c r="C34" s="23"/>
      <c r="D34" s="22"/>
      <c r="E34" s="24" t="s">
        <v>253</v>
      </c>
      <c r="F34" s="24" t="s">
        <v>260</v>
      </c>
      <c r="G34" s="22" t="s">
        <v>261</v>
      </c>
      <c r="H34" s="22"/>
      <c r="I34" s="22" t="s">
        <v>262</v>
      </c>
      <c r="J34" s="22"/>
      <c r="K34" s="22"/>
      <c r="L34" s="22"/>
    </row>
    <row r="35" ht="24.95" customHeight="1" spans="1:12">
      <c r="A35" s="22"/>
      <c r="B35" s="21"/>
      <c r="C35" s="23"/>
      <c r="D35" s="22"/>
      <c r="E35" s="24" t="s">
        <v>253</v>
      </c>
      <c r="F35" s="24" t="s">
        <v>263</v>
      </c>
      <c r="G35" s="22" t="s">
        <v>294</v>
      </c>
      <c r="H35" s="22"/>
      <c r="I35" s="22" t="s">
        <v>297</v>
      </c>
      <c r="J35" s="22"/>
      <c r="K35" s="22"/>
      <c r="L35" s="22"/>
    </row>
    <row r="36" ht="24.95" customHeight="1" spans="1:12">
      <c r="A36" s="22"/>
      <c r="B36" s="21"/>
      <c r="C36" s="23"/>
      <c r="D36" s="22"/>
      <c r="E36" s="24" t="s">
        <v>265</v>
      </c>
      <c r="F36" s="24" t="s">
        <v>266</v>
      </c>
      <c r="G36" s="22"/>
      <c r="H36" s="22"/>
      <c r="I36" s="22"/>
      <c r="J36" s="22"/>
      <c r="K36" s="22"/>
      <c r="L36" s="22"/>
    </row>
    <row r="37" ht="24.95" customHeight="1" spans="1:12">
      <c r="A37" s="22"/>
      <c r="B37" s="21"/>
      <c r="C37" s="23"/>
      <c r="D37" s="22"/>
      <c r="E37" s="24" t="s">
        <v>265</v>
      </c>
      <c r="F37" s="24" t="s">
        <v>267</v>
      </c>
      <c r="G37" s="22" t="s">
        <v>298</v>
      </c>
      <c r="H37" s="22"/>
      <c r="I37" s="22" t="s">
        <v>299</v>
      </c>
      <c r="J37" s="22"/>
      <c r="K37" s="22"/>
      <c r="L37" s="22"/>
    </row>
    <row r="38" ht="24.95" customHeight="1" spans="1:12">
      <c r="A38" s="22"/>
      <c r="B38" s="21"/>
      <c r="C38" s="23"/>
      <c r="D38" s="22"/>
      <c r="E38" s="24" t="s">
        <v>265</v>
      </c>
      <c r="F38" s="24" t="s">
        <v>270</v>
      </c>
      <c r="G38" s="22"/>
      <c r="H38" s="22"/>
      <c r="I38" s="22"/>
      <c r="J38" s="22"/>
      <c r="K38" s="22"/>
      <c r="L38" s="22"/>
    </row>
    <row r="39" ht="24.95" customHeight="1" spans="1:12">
      <c r="A39" s="22"/>
      <c r="B39" s="21"/>
      <c r="C39" s="23"/>
      <c r="D39" s="22"/>
      <c r="E39" s="24" t="s">
        <v>265</v>
      </c>
      <c r="F39" s="24" t="s">
        <v>271</v>
      </c>
      <c r="G39" s="22"/>
      <c r="H39" s="22"/>
      <c r="I39" s="22"/>
      <c r="J39" s="22"/>
      <c r="K39" s="22"/>
      <c r="L39" s="22"/>
    </row>
    <row r="40" ht="24.95" customHeight="1" spans="1:12">
      <c r="A40" s="22"/>
      <c r="B40" s="21"/>
      <c r="C40" s="23"/>
      <c r="D40" s="22"/>
      <c r="E40" s="24" t="s">
        <v>272</v>
      </c>
      <c r="F40" s="24" t="s">
        <v>273</v>
      </c>
      <c r="G40" s="22" t="s">
        <v>274</v>
      </c>
      <c r="H40" s="22"/>
      <c r="I40" s="22" t="s">
        <v>275</v>
      </c>
      <c r="J40" s="22"/>
      <c r="K40" s="22"/>
      <c r="L40" s="22"/>
    </row>
    <row r="41" ht="24.95" customHeight="1" spans="1:12">
      <c r="A41" s="22" t="s">
        <v>226</v>
      </c>
      <c r="B41" s="21" t="s">
        <v>211</v>
      </c>
      <c r="C41" s="23">
        <v>200</v>
      </c>
      <c r="D41" s="22" t="s">
        <v>300</v>
      </c>
      <c r="E41" s="24" t="s">
        <v>253</v>
      </c>
      <c r="F41" s="24" t="s">
        <v>254</v>
      </c>
      <c r="G41" s="22" t="s">
        <v>301</v>
      </c>
      <c r="H41" s="22"/>
      <c r="I41" s="22" t="s">
        <v>302</v>
      </c>
      <c r="J41" s="22"/>
      <c r="K41" s="22"/>
      <c r="L41" s="22"/>
    </row>
    <row r="42" ht="24.95" customHeight="1" spans="1:12">
      <c r="A42" s="22"/>
      <c r="B42" s="21"/>
      <c r="C42" s="23"/>
      <c r="D42" s="22"/>
      <c r="E42" s="24" t="s">
        <v>253</v>
      </c>
      <c r="F42" s="24" t="s">
        <v>257</v>
      </c>
      <c r="G42" s="22" t="s">
        <v>211</v>
      </c>
      <c r="H42" s="22"/>
      <c r="I42" s="22" t="s">
        <v>303</v>
      </c>
      <c r="J42" s="22"/>
      <c r="K42" s="22"/>
      <c r="L42" s="22"/>
    </row>
    <row r="43" ht="24.95" customHeight="1" spans="1:12">
      <c r="A43" s="22"/>
      <c r="B43" s="21"/>
      <c r="C43" s="23"/>
      <c r="D43" s="22"/>
      <c r="E43" s="24" t="s">
        <v>253</v>
      </c>
      <c r="F43" s="24" t="s">
        <v>260</v>
      </c>
      <c r="G43" s="22" t="s">
        <v>261</v>
      </c>
      <c r="H43" s="22"/>
      <c r="I43" s="22" t="s">
        <v>262</v>
      </c>
      <c r="J43" s="22"/>
      <c r="K43" s="22"/>
      <c r="L43" s="22"/>
    </row>
    <row r="44" ht="24.95" customHeight="1" spans="1:12">
      <c r="A44" s="22"/>
      <c r="B44" s="21"/>
      <c r="C44" s="23"/>
      <c r="D44" s="22"/>
      <c r="E44" s="24" t="s">
        <v>253</v>
      </c>
      <c r="F44" s="24" t="s">
        <v>263</v>
      </c>
      <c r="G44" s="22" t="s">
        <v>211</v>
      </c>
      <c r="H44" s="22"/>
      <c r="I44" s="22" t="s">
        <v>304</v>
      </c>
      <c r="J44" s="22"/>
      <c r="K44" s="22"/>
      <c r="L44" s="22"/>
    </row>
    <row r="45" ht="24.95" customHeight="1" spans="1:12">
      <c r="A45" s="22"/>
      <c r="B45" s="21"/>
      <c r="C45" s="23"/>
      <c r="D45" s="22"/>
      <c r="E45" s="24" t="s">
        <v>265</v>
      </c>
      <c r="F45" s="24" t="s">
        <v>266</v>
      </c>
      <c r="G45" s="22"/>
      <c r="H45" s="22"/>
      <c r="I45" s="22"/>
      <c r="J45" s="22"/>
      <c r="K45" s="22"/>
      <c r="L45" s="22"/>
    </row>
    <row r="46" ht="24.95" customHeight="1" spans="1:12">
      <c r="A46" s="22"/>
      <c r="B46" s="21"/>
      <c r="C46" s="23"/>
      <c r="D46" s="22"/>
      <c r="E46" s="24" t="s">
        <v>265</v>
      </c>
      <c r="F46" s="24" t="s">
        <v>267</v>
      </c>
      <c r="G46" s="22" t="s">
        <v>305</v>
      </c>
      <c r="H46" s="22"/>
      <c r="I46" s="22" t="s">
        <v>306</v>
      </c>
      <c r="J46" s="22"/>
      <c r="K46" s="22"/>
      <c r="L46" s="22"/>
    </row>
    <row r="47" ht="24.95" customHeight="1" spans="1:12">
      <c r="A47" s="22"/>
      <c r="B47" s="21"/>
      <c r="C47" s="23"/>
      <c r="D47" s="22"/>
      <c r="E47" s="24" t="s">
        <v>265</v>
      </c>
      <c r="F47" s="24" t="s">
        <v>270</v>
      </c>
      <c r="G47" s="22"/>
      <c r="H47" s="22"/>
      <c r="I47" s="22"/>
      <c r="J47" s="22"/>
      <c r="K47" s="22"/>
      <c r="L47" s="22"/>
    </row>
    <row r="48" ht="24.95" customHeight="1" spans="1:12">
      <c r="A48" s="22"/>
      <c r="B48" s="21"/>
      <c r="C48" s="23"/>
      <c r="D48" s="22"/>
      <c r="E48" s="24" t="s">
        <v>265</v>
      </c>
      <c r="F48" s="24" t="s">
        <v>271</v>
      </c>
      <c r="G48" s="22"/>
      <c r="H48" s="22"/>
      <c r="I48" s="22"/>
      <c r="J48" s="22"/>
      <c r="K48" s="22"/>
      <c r="L48" s="22"/>
    </row>
    <row r="49" ht="24.95" customHeight="1" spans="1:12">
      <c r="A49" s="22"/>
      <c r="B49" s="21"/>
      <c r="C49" s="23"/>
      <c r="D49" s="22"/>
      <c r="E49" s="24" t="s">
        <v>272</v>
      </c>
      <c r="F49" s="24" t="s">
        <v>273</v>
      </c>
      <c r="G49" s="22" t="s">
        <v>274</v>
      </c>
      <c r="H49" s="22"/>
      <c r="I49" s="22" t="s">
        <v>275</v>
      </c>
      <c r="J49" s="22"/>
      <c r="K49" s="22"/>
      <c r="L49" s="22"/>
    </row>
    <row r="50" ht="24.95" customHeight="1" spans="1:12">
      <c r="A50" s="22" t="s">
        <v>226</v>
      </c>
      <c r="B50" s="21" t="s">
        <v>215</v>
      </c>
      <c r="C50" s="23">
        <v>40</v>
      </c>
      <c r="D50" s="22" t="s">
        <v>307</v>
      </c>
      <c r="E50" s="24" t="s">
        <v>253</v>
      </c>
      <c r="F50" s="24" t="s">
        <v>254</v>
      </c>
      <c r="G50" s="22" t="s">
        <v>308</v>
      </c>
      <c r="H50" s="22"/>
      <c r="I50" s="22" t="s">
        <v>309</v>
      </c>
      <c r="J50" s="22"/>
      <c r="K50" s="22"/>
      <c r="L50" s="22"/>
    </row>
    <row r="51" ht="24.95" customHeight="1" spans="1:12">
      <c r="A51" s="22"/>
      <c r="B51" s="21"/>
      <c r="C51" s="23"/>
      <c r="D51" s="22"/>
      <c r="E51" s="24" t="s">
        <v>253</v>
      </c>
      <c r="F51" s="24" t="s">
        <v>257</v>
      </c>
      <c r="G51" s="22" t="s">
        <v>310</v>
      </c>
      <c r="H51" s="22"/>
      <c r="I51" s="22" t="s">
        <v>311</v>
      </c>
      <c r="J51" s="22"/>
      <c r="K51" s="22"/>
      <c r="L51" s="22"/>
    </row>
    <row r="52" ht="24.95" customHeight="1" spans="1:12">
      <c r="A52" s="22"/>
      <c r="B52" s="21"/>
      <c r="C52" s="23"/>
      <c r="D52" s="22"/>
      <c r="E52" s="24" t="s">
        <v>253</v>
      </c>
      <c r="F52" s="24" t="s">
        <v>260</v>
      </c>
      <c r="G52" s="22" t="s">
        <v>261</v>
      </c>
      <c r="H52" s="22"/>
      <c r="I52" s="22" t="s">
        <v>262</v>
      </c>
      <c r="J52" s="22"/>
      <c r="K52" s="22"/>
      <c r="L52" s="22"/>
    </row>
    <row r="53" ht="24.95" customHeight="1" spans="1:12">
      <c r="A53" s="22"/>
      <c r="B53" s="21"/>
      <c r="C53" s="23"/>
      <c r="D53" s="22"/>
      <c r="E53" s="24" t="s">
        <v>253</v>
      </c>
      <c r="F53" s="24" t="s">
        <v>263</v>
      </c>
      <c r="G53" s="22" t="s">
        <v>312</v>
      </c>
      <c r="H53" s="22"/>
      <c r="I53" s="22" t="s">
        <v>313</v>
      </c>
      <c r="J53" s="22"/>
      <c r="K53" s="22"/>
      <c r="L53" s="22"/>
    </row>
    <row r="54" ht="24.95" customHeight="1" spans="1:12">
      <c r="A54" s="22"/>
      <c r="B54" s="21"/>
      <c r="C54" s="23"/>
      <c r="D54" s="22"/>
      <c r="E54" s="24" t="s">
        <v>265</v>
      </c>
      <c r="F54" s="24" t="s">
        <v>266</v>
      </c>
      <c r="G54" s="22"/>
      <c r="H54" s="22"/>
      <c r="I54" s="22"/>
      <c r="J54" s="22"/>
      <c r="K54" s="22"/>
      <c r="L54" s="22"/>
    </row>
    <row r="55" ht="24.95" customHeight="1" spans="1:12">
      <c r="A55" s="22"/>
      <c r="B55" s="21"/>
      <c r="C55" s="23"/>
      <c r="D55" s="22"/>
      <c r="E55" s="24" t="s">
        <v>265</v>
      </c>
      <c r="F55" s="24" t="s">
        <v>267</v>
      </c>
      <c r="G55" s="22"/>
      <c r="H55" s="22"/>
      <c r="I55" s="22"/>
      <c r="J55" s="22"/>
      <c r="K55" s="22"/>
      <c r="L55" s="22"/>
    </row>
    <row r="56" ht="24.95" customHeight="1" spans="1:12">
      <c r="A56" s="22"/>
      <c r="B56" s="21"/>
      <c r="C56" s="23"/>
      <c r="D56" s="22"/>
      <c r="E56" s="24" t="s">
        <v>265</v>
      </c>
      <c r="F56" s="24" t="s">
        <v>270</v>
      </c>
      <c r="G56" s="22" t="s">
        <v>314</v>
      </c>
      <c r="H56" s="22"/>
      <c r="I56" s="22" t="s">
        <v>315</v>
      </c>
      <c r="J56" s="22"/>
      <c r="K56" s="22"/>
      <c r="L56" s="22"/>
    </row>
    <row r="57" ht="24.95" customHeight="1" spans="1:12">
      <c r="A57" s="22"/>
      <c r="B57" s="21"/>
      <c r="C57" s="23"/>
      <c r="D57" s="22"/>
      <c r="E57" s="24" t="s">
        <v>265</v>
      </c>
      <c r="F57" s="24" t="s">
        <v>271</v>
      </c>
      <c r="G57" s="22"/>
      <c r="H57" s="22"/>
      <c r="I57" s="22"/>
      <c r="J57" s="22"/>
      <c r="K57" s="22"/>
      <c r="L57" s="22"/>
    </row>
    <row r="58" ht="24.95" customHeight="1" spans="1:12">
      <c r="A58" s="22"/>
      <c r="B58" s="21"/>
      <c r="C58" s="23"/>
      <c r="D58" s="22"/>
      <c r="E58" s="24" t="s">
        <v>272</v>
      </c>
      <c r="F58" s="24" t="s">
        <v>273</v>
      </c>
      <c r="G58" s="22" t="s">
        <v>274</v>
      </c>
      <c r="H58" s="22"/>
      <c r="I58" s="22" t="s">
        <v>275</v>
      </c>
      <c r="J58" s="22"/>
      <c r="K58" s="22"/>
      <c r="L58" s="22"/>
    </row>
    <row r="59" ht="24.95" customHeight="1" spans="1:12">
      <c r="A59" s="22" t="s">
        <v>226</v>
      </c>
      <c r="B59" s="21" t="s">
        <v>212</v>
      </c>
      <c r="C59" s="23">
        <v>1.8</v>
      </c>
      <c r="D59" s="22" t="s">
        <v>316</v>
      </c>
      <c r="E59" s="24" t="s">
        <v>253</v>
      </c>
      <c r="F59" s="24" t="s">
        <v>254</v>
      </c>
      <c r="G59" s="22" t="s">
        <v>317</v>
      </c>
      <c r="H59" s="22"/>
      <c r="I59" s="22" t="s">
        <v>318</v>
      </c>
      <c r="J59" s="22"/>
      <c r="K59" s="22"/>
      <c r="L59" s="22"/>
    </row>
    <row r="60" ht="24.95" customHeight="1" spans="1:12">
      <c r="A60" s="22"/>
      <c r="B60" s="21"/>
      <c r="C60" s="23"/>
      <c r="D60" s="22"/>
      <c r="E60" s="24" t="s">
        <v>253</v>
      </c>
      <c r="F60" s="24" t="s">
        <v>257</v>
      </c>
      <c r="G60" s="22" t="s">
        <v>212</v>
      </c>
      <c r="H60" s="22"/>
      <c r="I60" s="22" t="s">
        <v>319</v>
      </c>
      <c r="J60" s="22"/>
      <c r="K60" s="22"/>
      <c r="L60" s="22"/>
    </row>
    <row r="61" ht="24.95" customHeight="1" spans="1:12">
      <c r="A61" s="22"/>
      <c r="B61" s="21"/>
      <c r="C61" s="23"/>
      <c r="D61" s="22"/>
      <c r="E61" s="24" t="s">
        <v>253</v>
      </c>
      <c r="F61" s="24" t="s">
        <v>260</v>
      </c>
      <c r="G61" s="22" t="s">
        <v>261</v>
      </c>
      <c r="H61" s="22"/>
      <c r="I61" s="22" t="s">
        <v>262</v>
      </c>
      <c r="J61" s="22"/>
      <c r="K61" s="22"/>
      <c r="L61" s="22"/>
    </row>
    <row r="62" ht="24.95" customHeight="1" spans="1:12">
      <c r="A62" s="22"/>
      <c r="B62" s="21"/>
      <c r="C62" s="23"/>
      <c r="D62" s="22"/>
      <c r="E62" s="24" t="s">
        <v>253</v>
      </c>
      <c r="F62" s="24" t="s">
        <v>263</v>
      </c>
      <c r="G62" s="22" t="s">
        <v>312</v>
      </c>
      <c r="H62" s="22"/>
      <c r="I62" s="22" t="s">
        <v>320</v>
      </c>
      <c r="J62" s="22"/>
      <c r="K62" s="22"/>
      <c r="L62" s="22"/>
    </row>
    <row r="63" ht="24.95" customHeight="1" spans="1:12">
      <c r="A63" s="22"/>
      <c r="B63" s="21"/>
      <c r="C63" s="23"/>
      <c r="D63" s="22"/>
      <c r="E63" s="24" t="s">
        <v>265</v>
      </c>
      <c r="F63" s="24" t="s">
        <v>266</v>
      </c>
      <c r="G63" s="22"/>
      <c r="H63" s="22"/>
      <c r="I63" s="22"/>
      <c r="J63" s="22"/>
      <c r="K63" s="22"/>
      <c r="L63" s="22"/>
    </row>
    <row r="64" ht="24.95" customHeight="1" spans="1:12">
      <c r="A64" s="22"/>
      <c r="B64" s="21"/>
      <c r="C64" s="23"/>
      <c r="D64" s="22"/>
      <c r="E64" s="24" t="s">
        <v>265</v>
      </c>
      <c r="F64" s="24" t="s">
        <v>267</v>
      </c>
      <c r="G64" s="22" t="s">
        <v>321</v>
      </c>
      <c r="H64" s="22"/>
      <c r="I64" s="22" t="s">
        <v>322</v>
      </c>
      <c r="J64" s="22"/>
      <c r="K64" s="22"/>
      <c r="L64" s="22"/>
    </row>
    <row r="65" ht="24.95" customHeight="1" spans="1:12">
      <c r="A65" s="22"/>
      <c r="B65" s="21"/>
      <c r="C65" s="23"/>
      <c r="D65" s="22"/>
      <c r="E65" s="24" t="s">
        <v>265</v>
      </c>
      <c r="F65" s="24" t="s">
        <v>270</v>
      </c>
      <c r="G65" s="22"/>
      <c r="H65" s="22"/>
      <c r="I65" s="22"/>
      <c r="J65" s="22"/>
      <c r="K65" s="22"/>
      <c r="L65" s="22"/>
    </row>
    <row r="66" ht="24.95" customHeight="1" spans="1:12">
      <c r="A66" s="22"/>
      <c r="B66" s="21"/>
      <c r="C66" s="23"/>
      <c r="D66" s="22"/>
      <c r="E66" s="24" t="s">
        <v>265</v>
      </c>
      <c r="F66" s="24" t="s">
        <v>271</v>
      </c>
      <c r="G66" s="22"/>
      <c r="H66" s="22"/>
      <c r="I66" s="22"/>
      <c r="J66" s="22"/>
      <c r="K66" s="22"/>
      <c r="L66" s="22"/>
    </row>
    <row r="67" ht="24.95" customHeight="1" spans="1:12">
      <c r="A67" s="22"/>
      <c r="B67" s="21"/>
      <c r="C67" s="23"/>
      <c r="D67" s="22"/>
      <c r="E67" s="24" t="s">
        <v>272</v>
      </c>
      <c r="F67" s="24" t="s">
        <v>273</v>
      </c>
      <c r="G67" s="22" t="s">
        <v>274</v>
      </c>
      <c r="H67" s="22"/>
      <c r="I67" s="22" t="s">
        <v>275</v>
      </c>
      <c r="J67" s="22"/>
      <c r="K67" s="22"/>
      <c r="L67" s="22"/>
    </row>
    <row r="68" ht="24.95" customHeight="1" spans="1:12">
      <c r="A68" s="22" t="s">
        <v>226</v>
      </c>
      <c r="B68" s="21" t="s">
        <v>210</v>
      </c>
      <c r="C68" s="23">
        <v>1</v>
      </c>
      <c r="D68" s="22" t="s">
        <v>323</v>
      </c>
      <c r="E68" s="24" t="s">
        <v>253</v>
      </c>
      <c r="F68" s="24" t="s">
        <v>254</v>
      </c>
      <c r="G68" s="22" t="s">
        <v>324</v>
      </c>
      <c r="H68" s="22"/>
      <c r="I68" s="22" t="s">
        <v>325</v>
      </c>
      <c r="J68" s="22"/>
      <c r="K68" s="22"/>
      <c r="L68" s="22"/>
    </row>
    <row r="69" ht="24.95" customHeight="1" spans="1:12">
      <c r="A69" s="22"/>
      <c r="B69" s="21"/>
      <c r="C69" s="23"/>
      <c r="D69" s="22"/>
      <c r="E69" s="24" t="s">
        <v>253</v>
      </c>
      <c r="F69" s="24" t="s">
        <v>257</v>
      </c>
      <c r="G69" s="22" t="s">
        <v>326</v>
      </c>
      <c r="H69" s="22"/>
      <c r="I69" s="22" t="s">
        <v>327</v>
      </c>
      <c r="J69" s="22"/>
      <c r="K69" s="22"/>
      <c r="L69" s="22"/>
    </row>
    <row r="70" ht="24.95" customHeight="1" spans="1:12">
      <c r="A70" s="22"/>
      <c r="B70" s="21"/>
      <c r="C70" s="23"/>
      <c r="D70" s="22"/>
      <c r="E70" s="24" t="s">
        <v>253</v>
      </c>
      <c r="F70" s="24" t="s">
        <v>260</v>
      </c>
      <c r="G70" s="22" t="s">
        <v>261</v>
      </c>
      <c r="H70" s="22"/>
      <c r="I70" s="22" t="s">
        <v>262</v>
      </c>
      <c r="J70" s="22"/>
      <c r="K70" s="22"/>
      <c r="L70" s="22"/>
    </row>
    <row r="71" ht="24.95" customHeight="1" spans="1:12">
      <c r="A71" s="22"/>
      <c r="B71" s="21"/>
      <c r="C71" s="23"/>
      <c r="D71" s="22"/>
      <c r="E71" s="24" t="s">
        <v>253</v>
      </c>
      <c r="F71" s="24" t="s">
        <v>263</v>
      </c>
      <c r="G71" s="22" t="s">
        <v>328</v>
      </c>
      <c r="H71" s="22"/>
      <c r="I71" s="22" t="s">
        <v>329</v>
      </c>
      <c r="J71" s="22"/>
      <c r="K71" s="22"/>
      <c r="L71" s="22"/>
    </row>
    <row r="72" ht="24.95" customHeight="1" spans="1:12">
      <c r="A72" s="22"/>
      <c r="B72" s="21"/>
      <c r="C72" s="23"/>
      <c r="D72" s="22"/>
      <c r="E72" s="24" t="s">
        <v>265</v>
      </c>
      <c r="F72" s="24" t="s">
        <v>266</v>
      </c>
      <c r="G72" s="22" t="s">
        <v>330</v>
      </c>
      <c r="H72" s="22"/>
      <c r="I72" s="22" t="s">
        <v>331</v>
      </c>
      <c r="J72" s="22"/>
      <c r="K72" s="22"/>
      <c r="L72" s="22"/>
    </row>
    <row r="73" ht="24.95" customHeight="1" spans="1:12">
      <c r="A73" s="22"/>
      <c r="B73" s="21"/>
      <c r="C73" s="23"/>
      <c r="D73" s="22"/>
      <c r="E73" s="24" t="s">
        <v>265</v>
      </c>
      <c r="F73" s="24" t="s">
        <v>267</v>
      </c>
      <c r="G73" s="22" t="s">
        <v>332</v>
      </c>
      <c r="H73" s="22"/>
      <c r="I73" s="22" t="s">
        <v>333</v>
      </c>
      <c r="J73" s="22"/>
      <c r="K73" s="22"/>
      <c r="L73" s="22"/>
    </row>
    <row r="74" ht="24.95" customHeight="1" spans="1:12">
      <c r="A74" s="22"/>
      <c r="B74" s="21"/>
      <c r="C74" s="23"/>
      <c r="D74" s="22"/>
      <c r="E74" s="24" t="s">
        <v>265</v>
      </c>
      <c r="F74" s="24" t="s">
        <v>270</v>
      </c>
      <c r="G74" s="22"/>
      <c r="H74" s="22"/>
      <c r="I74" s="22"/>
      <c r="J74" s="22"/>
      <c r="K74" s="22"/>
      <c r="L74" s="22"/>
    </row>
    <row r="75" ht="24.95" customHeight="1" spans="1:12">
      <c r="A75" s="22"/>
      <c r="B75" s="21"/>
      <c r="C75" s="23"/>
      <c r="D75" s="22"/>
      <c r="E75" s="24" t="s">
        <v>265</v>
      </c>
      <c r="F75" s="24" t="s">
        <v>271</v>
      </c>
      <c r="G75" s="22"/>
      <c r="H75" s="22"/>
      <c r="I75" s="22"/>
      <c r="J75" s="22"/>
      <c r="K75" s="22"/>
      <c r="L75" s="22"/>
    </row>
    <row r="76" ht="24.95" customHeight="1" spans="1:12">
      <c r="A76" s="22"/>
      <c r="B76" s="21"/>
      <c r="C76" s="23"/>
      <c r="D76" s="22"/>
      <c r="E76" s="24" t="s">
        <v>272</v>
      </c>
      <c r="F76" s="24" t="s">
        <v>273</v>
      </c>
      <c r="G76" s="22" t="s">
        <v>274</v>
      </c>
      <c r="H76" s="22"/>
      <c r="I76" s="22" t="s">
        <v>275</v>
      </c>
      <c r="J76" s="22"/>
      <c r="K76" s="22"/>
      <c r="L76" s="22"/>
    </row>
    <row r="77" ht="24.95" customHeight="1" spans="1:12">
      <c r="A77" s="22" t="s">
        <v>226</v>
      </c>
      <c r="B77" s="21" t="s">
        <v>334</v>
      </c>
      <c r="C77" s="23">
        <v>800</v>
      </c>
      <c r="D77" s="22" t="s">
        <v>335</v>
      </c>
      <c r="E77" s="24" t="s">
        <v>253</v>
      </c>
      <c r="F77" s="24" t="s">
        <v>254</v>
      </c>
      <c r="G77" s="22" t="s">
        <v>336</v>
      </c>
      <c r="H77" s="22"/>
      <c r="I77" s="22" t="s">
        <v>337</v>
      </c>
      <c r="J77" s="22"/>
      <c r="K77" s="22"/>
      <c r="L77" s="22"/>
    </row>
    <row r="78" ht="24.95" customHeight="1" spans="1:12">
      <c r="A78" s="22"/>
      <c r="B78" s="21"/>
      <c r="C78" s="23"/>
      <c r="D78" s="22"/>
      <c r="E78" s="24" t="s">
        <v>253</v>
      </c>
      <c r="F78" s="24" t="s">
        <v>257</v>
      </c>
      <c r="G78" s="22" t="s">
        <v>338</v>
      </c>
      <c r="H78" s="22"/>
      <c r="I78" s="22" t="s">
        <v>339</v>
      </c>
      <c r="J78" s="22"/>
      <c r="K78" s="22"/>
      <c r="L78" s="22"/>
    </row>
    <row r="79" ht="24.95" customHeight="1" spans="1:12">
      <c r="A79" s="22"/>
      <c r="B79" s="21"/>
      <c r="C79" s="23"/>
      <c r="D79" s="22"/>
      <c r="E79" s="24" t="s">
        <v>253</v>
      </c>
      <c r="F79" s="24" t="s">
        <v>260</v>
      </c>
      <c r="G79" s="22" t="s">
        <v>261</v>
      </c>
      <c r="H79" s="22"/>
      <c r="I79" s="22" t="s">
        <v>262</v>
      </c>
      <c r="J79" s="22"/>
      <c r="K79" s="22"/>
      <c r="L79" s="22"/>
    </row>
    <row r="80" ht="24.95" customHeight="1" spans="1:12">
      <c r="A80" s="22"/>
      <c r="B80" s="21"/>
      <c r="C80" s="23"/>
      <c r="D80" s="22"/>
      <c r="E80" s="24" t="s">
        <v>253</v>
      </c>
      <c r="F80" s="24" t="s">
        <v>263</v>
      </c>
      <c r="G80" s="22" t="s">
        <v>336</v>
      </c>
      <c r="H80" s="22"/>
      <c r="I80" s="22" t="s">
        <v>340</v>
      </c>
      <c r="J80" s="22"/>
      <c r="K80" s="22"/>
      <c r="L80" s="22"/>
    </row>
    <row r="81" ht="24.95" customHeight="1" spans="1:12">
      <c r="A81" s="22"/>
      <c r="B81" s="21"/>
      <c r="C81" s="23"/>
      <c r="D81" s="22"/>
      <c r="E81" s="24" t="s">
        <v>265</v>
      </c>
      <c r="F81" s="24" t="s">
        <v>266</v>
      </c>
      <c r="G81" s="22"/>
      <c r="H81" s="22"/>
      <c r="I81" s="22"/>
      <c r="J81" s="22"/>
      <c r="K81" s="22"/>
      <c r="L81" s="22"/>
    </row>
    <row r="82" ht="24.95" customHeight="1" spans="1:12">
      <c r="A82" s="22"/>
      <c r="B82" s="21"/>
      <c r="C82" s="23"/>
      <c r="D82" s="22"/>
      <c r="E82" s="24" t="s">
        <v>265</v>
      </c>
      <c r="F82" s="24" t="s">
        <v>267</v>
      </c>
      <c r="G82" s="22" t="s">
        <v>341</v>
      </c>
      <c r="H82" s="22"/>
      <c r="I82" s="22" t="s">
        <v>342</v>
      </c>
      <c r="J82" s="22"/>
      <c r="K82" s="22"/>
      <c r="L82" s="22"/>
    </row>
    <row r="83" ht="24.95" customHeight="1" spans="1:12">
      <c r="A83" s="22"/>
      <c r="B83" s="21"/>
      <c r="C83" s="23"/>
      <c r="D83" s="22"/>
      <c r="E83" s="24" t="s">
        <v>265</v>
      </c>
      <c r="F83" s="24" t="s">
        <v>270</v>
      </c>
      <c r="G83" s="22"/>
      <c r="H83" s="22"/>
      <c r="I83" s="22"/>
      <c r="J83" s="22"/>
      <c r="K83" s="22"/>
      <c r="L83" s="22"/>
    </row>
    <row r="84" ht="24.95" customHeight="1" spans="1:12">
      <c r="A84" s="22"/>
      <c r="B84" s="21"/>
      <c r="C84" s="23"/>
      <c r="D84" s="22"/>
      <c r="E84" s="24" t="s">
        <v>265</v>
      </c>
      <c r="F84" s="24" t="s">
        <v>271</v>
      </c>
      <c r="G84" s="22"/>
      <c r="H84" s="22"/>
      <c r="I84" s="22"/>
      <c r="J84" s="22"/>
      <c r="K84" s="22"/>
      <c r="L84" s="22"/>
    </row>
    <row r="85" ht="24.95" customHeight="1" spans="1:12">
      <c r="A85" s="22"/>
      <c r="B85" s="21"/>
      <c r="C85" s="23"/>
      <c r="D85" s="22"/>
      <c r="E85" s="24" t="s">
        <v>272</v>
      </c>
      <c r="F85" s="24" t="s">
        <v>273</v>
      </c>
      <c r="G85" s="22" t="s">
        <v>274</v>
      </c>
      <c r="H85" s="22"/>
      <c r="I85" s="22" t="s">
        <v>275</v>
      </c>
      <c r="J85" s="22"/>
      <c r="K85" s="22"/>
      <c r="L85" s="22"/>
    </row>
    <row r="86" ht="38.1" customHeight="1" spans="1:12">
      <c r="A86" s="26"/>
      <c r="B86" s="26"/>
      <c r="C86" s="15"/>
      <c r="D86" s="15"/>
      <c r="E86" s="15"/>
      <c r="F86" s="15"/>
      <c r="G86" s="15"/>
      <c r="H86" s="15"/>
      <c r="I86" s="15"/>
      <c r="J86" s="15"/>
      <c r="K86" s="15"/>
      <c r="L86" s="15"/>
    </row>
  </sheetData>
  <mergeCells count="40">
    <mergeCell ref="A2:L2"/>
    <mergeCell ref="A3:D3"/>
    <mergeCell ref="J3:L3"/>
    <mergeCell ref="A86:L86"/>
    <mergeCell ref="A5:A13"/>
    <mergeCell ref="A14:A22"/>
    <mergeCell ref="A23:A31"/>
    <mergeCell ref="A32:A40"/>
    <mergeCell ref="A41:A49"/>
    <mergeCell ref="A50:A58"/>
    <mergeCell ref="A59:A67"/>
    <mergeCell ref="A68:A76"/>
    <mergeCell ref="A77:A85"/>
    <mergeCell ref="B5:B13"/>
    <mergeCell ref="B14:B22"/>
    <mergeCell ref="B23:B31"/>
    <mergeCell ref="B32:B40"/>
    <mergeCell ref="B41:B49"/>
    <mergeCell ref="B50:B58"/>
    <mergeCell ref="B59:B67"/>
    <mergeCell ref="B68:B76"/>
    <mergeCell ref="B77:B85"/>
    <mergeCell ref="C5:C13"/>
    <mergeCell ref="C14:C22"/>
    <mergeCell ref="C23:C31"/>
    <mergeCell ref="C32:C40"/>
    <mergeCell ref="C41:C49"/>
    <mergeCell ref="C50:C58"/>
    <mergeCell ref="C59:C67"/>
    <mergeCell ref="C68:C76"/>
    <mergeCell ref="C77:C85"/>
    <mergeCell ref="D5:D13"/>
    <mergeCell ref="D14:D22"/>
    <mergeCell ref="D23:D31"/>
    <mergeCell ref="D32:D40"/>
    <mergeCell ref="D41:D49"/>
    <mergeCell ref="D50:D58"/>
    <mergeCell ref="D59:D67"/>
    <mergeCell ref="D68:D76"/>
    <mergeCell ref="D77:D85"/>
  </mergeCells>
  <dataValidations count="1">
    <dataValidation type="list" allowBlank="1" showInputMessage="1" showErrorMessage="1" sqref="L5 L14 L23 L32 L41 L50 L59 L68 L77">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35"/>
  <sheetViews>
    <sheetView workbookViewId="0">
      <selection activeCell="J8" sqref="J8"/>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343</v>
      </c>
    </row>
    <row r="2" ht="27" customHeight="1" spans="1:8">
      <c r="A2" s="3" t="s">
        <v>344</v>
      </c>
      <c r="B2" s="3"/>
      <c r="C2" s="3"/>
      <c r="D2" s="3"/>
      <c r="E2" s="3"/>
      <c r="F2" s="3"/>
      <c r="G2" s="3"/>
      <c r="H2" s="3"/>
    </row>
    <row r="3" ht="26.45" customHeight="1" spans="1:8">
      <c r="A3" s="4" t="s">
        <v>345</v>
      </c>
      <c r="B3" s="4"/>
      <c r="C3" s="4"/>
      <c r="D3" s="4"/>
      <c r="E3" s="4"/>
      <c r="F3" s="4"/>
      <c r="G3" s="4"/>
      <c r="H3" s="4"/>
    </row>
    <row r="4" ht="26.45" customHeight="1" spans="1:8">
      <c r="A4" s="5" t="s">
        <v>346</v>
      </c>
      <c r="B4" s="5"/>
      <c r="C4" s="5"/>
      <c r="D4" s="5" t="s">
        <v>74</v>
      </c>
      <c r="E4" s="5"/>
      <c r="F4" s="5"/>
      <c r="G4" s="5"/>
      <c r="H4" s="5"/>
    </row>
    <row r="5" ht="26.45" customHeight="1" spans="1:8">
      <c r="A5" s="5" t="s">
        <v>347</v>
      </c>
      <c r="B5" s="5" t="s">
        <v>348</v>
      </c>
      <c r="C5" s="5"/>
      <c r="D5" s="5" t="s">
        <v>349</v>
      </c>
      <c r="E5" s="5"/>
      <c r="F5" s="5"/>
      <c r="G5" s="5"/>
      <c r="H5" s="5"/>
    </row>
    <row r="6" ht="26.45" customHeight="1" spans="1:8">
      <c r="A6" s="5"/>
      <c r="B6" s="6" t="s">
        <v>77</v>
      </c>
      <c r="C6" s="6"/>
      <c r="D6" s="6" t="s">
        <v>350</v>
      </c>
      <c r="E6" s="6"/>
      <c r="F6" s="6"/>
      <c r="G6" s="6"/>
      <c r="H6" s="6"/>
    </row>
    <row r="7" ht="26.45" customHeight="1" spans="1:8">
      <c r="A7" s="5"/>
      <c r="B7" s="6" t="s">
        <v>78</v>
      </c>
      <c r="C7" s="6"/>
      <c r="D7" s="6" t="s">
        <v>351</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352</v>
      </c>
      <c r="C10" s="5"/>
      <c r="D10" s="5"/>
      <c r="E10" s="5"/>
      <c r="F10" s="5" t="s">
        <v>353</v>
      </c>
      <c r="G10" s="5" t="s">
        <v>354</v>
      </c>
      <c r="H10" s="5" t="s">
        <v>355</v>
      </c>
    </row>
    <row r="11" ht="26.45" customHeight="1" spans="1:8">
      <c r="A11" s="5"/>
      <c r="B11" s="5"/>
      <c r="C11" s="5"/>
      <c r="D11" s="5"/>
      <c r="E11" s="5"/>
      <c r="F11" s="7">
        <v>1460.98</v>
      </c>
      <c r="G11" s="7">
        <v>1460.98</v>
      </c>
      <c r="H11" s="7"/>
    </row>
    <row r="12" ht="26.45" customHeight="1" spans="1:8">
      <c r="A12" s="8" t="s">
        <v>356</v>
      </c>
      <c r="B12" s="9" t="s">
        <v>357</v>
      </c>
      <c r="C12" s="9"/>
      <c r="D12" s="9"/>
      <c r="E12" s="9"/>
      <c r="F12" s="9"/>
      <c r="G12" s="9"/>
      <c r="H12" s="9"/>
    </row>
    <row r="13" ht="26.45" customHeight="1" spans="1:8">
      <c r="A13" s="10" t="s">
        <v>358</v>
      </c>
      <c r="B13" s="10" t="s">
        <v>243</v>
      </c>
      <c r="C13" s="10" t="s">
        <v>244</v>
      </c>
      <c r="D13" s="10"/>
      <c r="E13" s="10" t="s">
        <v>245</v>
      </c>
      <c r="F13" s="10"/>
      <c r="G13" s="10" t="s">
        <v>359</v>
      </c>
      <c r="H13" s="10"/>
    </row>
    <row r="14" ht="26.45" customHeight="1" spans="1:8">
      <c r="A14" s="10"/>
      <c r="B14" s="11" t="s">
        <v>253</v>
      </c>
      <c r="C14" s="11" t="s">
        <v>254</v>
      </c>
      <c r="D14" s="11"/>
      <c r="E14" s="11" t="s">
        <v>77</v>
      </c>
      <c r="F14" s="11"/>
      <c r="G14" s="11" t="s">
        <v>360</v>
      </c>
      <c r="H14" s="11"/>
    </row>
    <row r="15" ht="26.45" customHeight="1" spans="1:8">
      <c r="A15" s="10"/>
      <c r="B15" s="11"/>
      <c r="C15" s="11"/>
      <c r="D15" s="11"/>
      <c r="E15" s="11" t="s">
        <v>78</v>
      </c>
      <c r="F15" s="11"/>
      <c r="G15" s="11" t="s">
        <v>361</v>
      </c>
      <c r="H15" s="11"/>
    </row>
    <row r="16" ht="26.45" customHeight="1" spans="1:8">
      <c r="A16" s="10"/>
      <c r="B16" s="11"/>
      <c r="C16" s="11" t="s">
        <v>257</v>
      </c>
      <c r="D16" s="11"/>
      <c r="E16" s="11" t="s">
        <v>77</v>
      </c>
      <c r="F16" s="11"/>
      <c r="G16" s="10" t="s">
        <v>362</v>
      </c>
      <c r="H16" s="10"/>
    </row>
    <row r="17" ht="26.45" customHeight="1" spans="1:8">
      <c r="A17" s="10"/>
      <c r="B17" s="11"/>
      <c r="C17" s="11"/>
      <c r="D17" s="11"/>
      <c r="E17" s="11" t="s">
        <v>78</v>
      </c>
      <c r="F17" s="11"/>
      <c r="G17" s="11" t="s">
        <v>363</v>
      </c>
      <c r="H17" s="11"/>
    </row>
    <row r="18" ht="26.45" customHeight="1" spans="1:8">
      <c r="A18" s="10"/>
      <c r="B18" s="11"/>
      <c r="C18" s="11" t="s">
        <v>260</v>
      </c>
      <c r="D18" s="11"/>
      <c r="E18" s="11" t="s">
        <v>77</v>
      </c>
      <c r="F18" s="11"/>
      <c r="G18" s="10" t="s">
        <v>364</v>
      </c>
      <c r="H18" s="10"/>
    </row>
    <row r="19" ht="26.45" customHeight="1" spans="1:8">
      <c r="A19" s="10"/>
      <c r="B19" s="11"/>
      <c r="C19" s="11"/>
      <c r="D19" s="11"/>
      <c r="E19" s="11" t="s">
        <v>78</v>
      </c>
      <c r="F19" s="11"/>
      <c r="G19" s="10" t="s">
        <v>364</v>
      </c>
      <c r="H19" s="10"/>
    </row>
    <row r="20" ht="26.45" customHeight="1" spans="1:8">
      <c r="A20" s="10"/>
      <c r="B20" s="11"/>
      <c r="C20" s="11" t="s">
        <v>263</v>
      </c>
      <c r="D20" s="11"/>
      <c r="E20" s="11" t="s">
        <v>77</v>
      </c>
      <c r="F20" s="11"/>
      <c r="G20" s="10" t="s">
        <v>365</v>
      </c>
      <c r="H20" s="10"/>
    </row>
    <row r="21" ht="26.45" customHeight="1" spans="1:8">
      <c r="A21" s="10"/>
      <c r="B21" s="11"/>
      <c r="C21" s="11"/>
      <c r="D21" s="11"/>
      <c r="E21" s="11" t="s">
        <v>78</v>
      </c>
      <c r="F21" s="11"/>
      <c r="G21" s="11" t="s">
        <v>366</v>
      </c>
      <c r="H21" s="11"/>
    </row>
    <row r="22" ht="26.45" customHeight="1" spans="1:8">
      <c r="A22" s="10"/>
      <c r="B22" s="11" t="s">
        <v>265</v>
      </c>
      <c r="C22" s="11" t="s">
        <v>266</v>
      </c>
      <c r="D22" s="11"/>
      <c r="E22" s="11"/>
      <c r="F22" s="11"/>
      <c r="G22" s="11"/>
      <c r="H22" s="11"/>
    </row>
    <row r="23" ht="26.45" customHeight="1" spans="1:8">
      <c r="A23" s="10"/>
      <c r="B23" s="11"/>
      <c r="C23" s="11" t="s">
        <v>267</v>
      </c>
      <c r="D23" s="11"/>
      <c r="E23" s="11" t="s">
        <v>367</v>
      </c>
      <c r="F23" s="11"/>
      <c r="G23" s="11" t="s">
        <v>357</v>
      </c>
      <c r="H23" s="11"/>
    </row>
    <row r="24" ht="26.45" customHeight="1" spans="1:8">
      <c r="A24" s="10"/>
      <c r="B24" s="11"/>
      <c r="C24" s="11" t="s">
        <v>270</v>
      </c>
      <c r="D24" s="11"/>
      <c r="E24" s="11"/>
      <c r="F24" s="11"/>
      <c r="G24" s="11"/>
      <c r="H24" s="11"/>
    </row>
    <row r="25" ht="26.45" customHeight="1" spans="1:8">
      <c r="A25" s="10"/>
      <c r="B25" s="11"/>
      <c r="C25" s="11" t="s">
        <v>271</v>
      </c>
      <c r="D25" s="11"/>
      <c r="E25" s="11"/>
      <c r="F25" s="11"/>
      <c r="G25" s="11"/>
      <c r="H25" s="11"/>
    </row>
    <row r="26" ht="26.45" customHeight="1" spans="1:8">
      <c r="A26" s="10"/>
      <c r="B26" s="11" t="s">
        <v>272</v>
      </c>
      <c r="C26" s="11" t="s">
        <v>273</v>
      </c>
      <c r="D26" s="11"/>
      <c r="E26" s="11" t="s">
        <v>368</v>
      </c>
      <c r="F26" s="11"/>
      <c r="G26" s="11" t="s">
        <v>369</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1"/>
  <sheetViews>
    <sheetView workbookViewId="0">
      <pane ySplit="5" topLeftCell="A18" activePane="bottomLeft" state="frozen"/>
      <selection/>
      <selection pane="bottomLeft" activeCell="B13" sqref="B13"/>
    </sheetView>
  </sheetViews>
  <sheetFormatPr defaultColWidth="10" defaultRowHeight="13.5" outlineLevelCol="5"/>
  <cols>
    <col min="1" max="1" width="1.5" style="52" customWidth="1"/>
    <col min="2" max="2" width="42.625" style="52" customWidth="1"/>
    <col min="3" max="3" width="16.625" style="52" customWidth="1"/>
    <col min="4" max="4" width="42.625" style="52" customWidth="1"/>
    <col min="5" max="5" width="16.625" style="52" customWidth="1"/>
    <col min="6" max="6" width="1.5" style="52" customWidth="1"/>
    <col min="7" max="11" width="9.75" style="52" customWidth="1"/>
    <col min="12" max="16384" width="10" style="52"/>
  </cols>
  <sheetData>
    <row r="1" s="100" customFormat="1" ht="24.95" customHeight="1" spans="1:6">
      <c r="A1" s="101"/>
      <c r="B1" s="2" t="s">
        <v>3</v>
      </c>
      <c r="D1" s="2"/>
      <c r="E1" s="2"/>
      <c r="F1" s="102" t="s">
        <v>4</v>
      </c>
    </row>
    <row r="2" ht="22.9" customHeight="1" spans="1:6">
      <c r="A2" s="90"/>
      <c r="B2" s="91" t="s">
        <v>5</v>
      </c>
      <c r="C2" s="91"/>
      <c r="D2" s="91"/>
      <c r="E2" s="91"/>
      <c r="F2" s="80"/>
    </row>
    <row r="3" ht="19.5" customHeight="1" spans="1:6">
      <c r="A3" s="90"/>
      <c r="B3" s="58" t="s">
        <v>6</v>
      </c>
      <c r="D3" s="13"/>
      <c r="E3" s="103" t="s">
        <v>7</v>
      </c>
      <c r="F3" s="80"/>
    </row>
    <row r="4" ht="26.1" customHeight="1" spans="1:6">
      <c r="A4" s="90"/>
      <c r="B4" s="33" t="s">
        <v>8</v>
      </c>
      <c r="C4" s="33"/>
      <c r="D4" s="33" t="s">
        <v>9</v>
      </c>
      <c r="E4" s="33"/>
      <c r="F4" s="80"/>
    </row>
    <row r="5" ht="26.1" customHeight="1" spans="1:6">
      <c r="A5" s="90"/>
      <c r="B5" s="33" t="s">
        <v>10</v>
      </c>
      <c r="C5" s="33" t="s">
        <v>11</v>
      </c>
      <c r="D5" s="33" t="s">
        <v>10</v>
      </c>
      <c r="E5" s="33" t="s">
        <v>11</v>
      </c>
      <c r="F5" s="80"/>
    </row>
    <row r="6" ht="26.1" customHeight="1" spans="1:6">
      <c r="A6" s="55"/>
      <c r="B6" s="37" t="s">
        <v>12</v>
      </c>
      <c r="C6" s="38">
        <v>1460.98</v>
      </c>
      <c r="D6" s="37" t="s">
        <v>13</v>
      </c>
      <c r="E6" s="38"/>
      <c r="F6" s="63"/>
    </row>
    <row r="7" ht="26.1" customHeight="1" spans="1:6">
      <c r="A7" s="55"/>
      <c r="B7" s="37" t="s">
        <v>14</v>
      </c>
      <c r="C7" s="38"/>
      <c r="D7" s="37" t="s">
        <v>15</v>
      </c>
      <c r="E7" s="38"/>
      <c r="F7" s="63"/>
    </row>
    <row r="8" ht="26.1" customHeight="1" spans="1:6">
      <c r="A8" s="55"/>
      <c r="B8" s="37" t="s">
        <v>16</v>
      </c>
      <c r="C8" s="38"/>
      <c r="D8" s="37" t="s">
        <v>17</v>
      </c>
      <c r="E8" s="38"/>
      <c r="F8" s="63"/>
    </row>
    <row r="9" ht="26.1" customHeight="1" spans="1:6">
      <c r="A9" s="55"/>
      <c r="B9" s="37" t="s">
        <v>18</v>
      </c>
      <c r="C9" s="38"/>
      <c r="D9" s="37" t="s">
        <v>19</v>
      </c>
      <c r="E9" s="38"/>
      <c r="F9" s="63"/>
    </row>
    <row r="10" ht="26.1" customHeight="1" spans="1:6">
      <c r="A10" s="55"/>
      <c r="B10" s="37" t="s">
        <v>20</v>
      </c>
      <c r="C10" s="38"/>
      <c r="D10" s="37" t="s">
        <v>21</v>
      </c>
      <c r="E10" s="38"/>
      <c r="F10" s="63"/>
    </row>
    <row r="11" ht="26.1" customHeight="1" spans="1:6">
      <c r="A11" s="55"/>
      <c r="B11" s="37" t="s">
        <v>22</v>
      </c>
      <c r="C11" s="38"/>
      <c r="D11" s="37" t="s">
        <v>23</v>
      </c>
      <c r="E11" s="38"/>
      <c r="F11" s="63"/>
    </row>
    <row r="12" ht="26.1" customHeight="1" spans="1:6">
      <c r="A12" s="55"/>
      <c r="B12" s="37" t="s">
        <v>24</v>
      </c>
      <c r="C12" s="38"/>
      <c r="D12" s="37" t="s">
        <v>25</v>
      </c>
      <c r="E12" s="38"/>
      <c r="F12" s="63"/>
    </row>
    <row r="13" ht="26.1" customHeight="1" spans="1:6">
      <c r="A13" s="55"/>
      <c r="B13" s="37" t="s">
        <v>24</v>
      </c>
      <c r="C13" s="38"/>
      <c r="D13" s="37" t="s">
        <v>26</v>
      </c>
      <c r="E13" s="94">
        <v>1416.25</v>
      </c>
      <c r="F13" s="63"/>
    </row>
    <row r="14" ht="26.1" customHeight="1" spans="1:6">
      <c r="A14" s="55"/>
      <c r="B14" s="37" t="s">
        <v>24</v>
      </c>
      <c r="C14" s="38"/>
      <c r="D14" s="37" t="s">
        <v>27</v>
      </c>
      <c r="E14" s="94"/>
      <c r="F14" s="63"/>
    </row>
    <row r="15" ht="26.1" customHeight="1" spans="1:6">
      <c r="A15" s="55"/>
      <c r="B15" s="37" t="s">
        <v>24</v>
      </c>
      <c r="C15" s="38"/>
      <c r="D15" s="37" t="s">
        <v>28</v>
      </c>
      <c r="E15" s="94">
        <v>17.84</v>
      </c>
      <c r="F15" s="63"/>
    </row>
    <row r="16" ht="26.1" customHeight="1" spans="1:6">
      <c r="A16" s="55"/>
      <c r="B16" s="37" t="s">
        <v>24</v>
      </c>
      <c r="C16" s="38"/>
      <c r="D16" s="37" t="s">
        <v>29</v>
      </c>
      <c r="E16" s="94"/>
      <c r="F16" s="63"/>
    </row>
    <row r="17" ht="26.1" customHeight="1" spans="1:6">
      <c r="A17" s="55"/>
      <c r="B17" s="37" t="s">
        <v>24</v>
      </c>
      <c r="C17" s="38"/>
      <c r="D17" s="37" t="s">
        <v>30</v>
      </c>
      <c r="E17" s="94"/>
      <c r="F17" s="63"/>
    </row>
    <row r="18" ht="26.1" customHeight="1" spans="1:6">
      <c r="A18" s="55"/>
      <c r="B18" s="37" t="s">
        <v>24</v>
      </c>
      <c r="C18" s="38"/>
      <c r="D18" s="37" t="s">
        <v>31</v>
      </c>
      <c r="E18" s="94"/>
      <c r="F18" s="63"/>
    </row>
    <row r="19" ht="26.1" customHeight="1" spans="1:6">
      <c r="A19" s="55"/>
      <c r="B19" s="37" t="s">
        <v>24</v>
      </c>
      <c r="C19" s="38"/>
      <c r="D19" s="37" t="s">
        <v>32</v>
      </c>
      <c r="E19" s="94"/>
      <c r="F19" s="63"/>
    </row>
    <row r="20" ht="26.1" customHeight="1" spans="1:6">
      <c r="A20" s="55"/>
      <c r="B20" s="37" t="s">
        <v>24</v>
      </c>
      <c r="C20" s="38"/>
      <c r="D20" s="37" t="s">
        <v>33</v>
      </c>
      <c r="E20" s="94"/>
      <c r="F20" s="63"/>
    </row>
    <row r="21" ht="26.1" customHeight="1" spans="1:6">
      <c r="A21" s="55"/>
      <c r="B21" s="37" t="s">
        <v>24</v>
      </c>
      <c r="C21" s="38"/>
      <c r="D21" s="37" t="s">
        <v>34</v>
      </c>
      <c r="E21" s="94"/>
      <c r="F21" s="63"/>
    </row>
    <row r="22" ht="26.1" customHeight="1" spans="1:6">
      <c r="A22" s="55"/>
      <c r="B22" s="37" t="s">
        <v>24</v>
      </c>
      <c r="C22" s="38"/>
      <c r="D22" s="37" t="s">
        <v>35</v>
      </c>
      <c r="E22" s="94"/>
      <c r="F22" s="63"/>
    </row>
    <row r="23" ht="26.1" customHeight="1" spans="1:6">
      <c r="A23" s="55"/>
      <c r="B23" s="37" t="s">
        <v>24</v>
      </c>
      <c r="C23" s="38"/>
      <c r="D23" s="37" t="s">
        <v>36</v>
      </c>
      <c r="E23" s="94"/>
      <c r="F23" s="63"/>
    </row>
    <row r="24" ht="26.1" customHeight="1" spans="1:6">
      <c r="A24" s="55"/>
      <c r="B24" s="37" t="s">
        <v>24</v>
      </c>
      <c r="C24" s="38"/>
      <c r="D24" s="37" t="s">
        <v>37</v>
      </c>
      <c r="E24" s="94"/>
      <c r="F24" s="63"/>
    </row>
    <row r="25" ht="26.1" customHeight="1" spans="1:6">
      <c r="A25" s="55"/>
      <c r="B25" s="37" t="s">
        <v>24</v>
      </c>
      <c r="C25" s="38"/>
      <c r="D25" s="37" t="s">
        <v>38</v>
      </c>
      <c r="E25" s="94">
        <v>26.89</v>
      </c>
      <c r="F25" s="63"/>
    </row>
    <row r="26" ht="26.1" customHeight="1" spans="1:6">
      <c r="A26" s="55"/>
      <c r="B26" s="37" t="s">
        <v>24</v>
      </c>
      <c r="C26" s="38"/>
      <c r="D26" s="37" t="s">
        <v>39</v>
      </c>
      <c r="E26" s="38"/>
      <c r="F26" s="63"/>
    </row>
    <row r="27" ht="26.1" customHeight="1" spans="1:6">
      <c r="A27" s="55"/>
      <c r="B27" s="37" t="s">
        <v>24</v>
      </c>
      <c r="C27" s="38"/>
      <c r="D27" s="37" t="s">
        <v>40</v>
      </c>
      <c r="E27" s="38"/>
      <c r="F27" s="63"/>
    </row>
    <row r="28" ht="26.1" customHeight="1" spans="1:6">
      <c r="A28" s="55"/>
      <c r="B28" s="37" t="s">
        <v>24</v>
      </c>
      <c r="C28" s="38"/>
      <c r="D28" s="37" t="s">
        <v>41</v>
      </c>
      <c r="E28" s="38"/>
      <c r="F28" s="63"/>
    </row>
    <row r="29" ht="26.1" customHeight="1" spans="1:6">
      <c r="A29" s="55"/>
      <c r="B29" s="37" t="s">
        <v>24</v>
      </c>
      <c r="C29" s="38"/>
      <c r="D29" s="37" t="s">
        <v>42</v>
      </c>
      <c r="E29" s="38"/>
      <c r="F29" s="63"/>
    </row>
    <row r="30" ht="26.1" customHeight="1" spans="1:6">
      <c r="A30" s="55"/>
      <c r="B30" s="37" t="s">
        <v>24</v>
      </c>
      <c r="C30" s="38"/>
      <c r="D30" s="37" t="s">
        <v>43</v>
      </c>
      <c r="E30" s="38"/>
      <c r="F30" s="63"/>
    </row>
    <row r="31" ht="26.1" customHeight="1" spans="1:6">
      <c r="A31" s="55"/>
      <c r="B31" s="37" t="s">
        <v>24</v>
      </c>
      <c r="C31" s="38"/>
      <c r="D31" s="37" t="s">
        <v>44</v>
      </c>
      <c r="E31" s="38"/>
      <c r="F31" s="63"/>
    </row>
    <row r="32" ht="26.1" customHeight="1" spans="1:6">
      <c r="A32" s="55"/>
      <c r="B32" s="37" t="s">
        <v>24</v>
      </c>
      <c r="C32" s="38"/>
      <c r="D32" s="37" t="s">
        <v>45</v>
      </c>
      <c r="E32" s="38"/>
      <c r="F32" s="63"/>
    </row>
    <row r="33" ht="26.1" customHeight="1" spans="1:6">
      <c r="A33" s="55"/>
      <c r="B33" s="37" t="s">
        <v>24</v>
      </c>
      <c r="C33" s="38"/>
      <c r="D33" s="37" t="s">
        <v>46</v>
      </c>
      <c r="E33" s="38"/>
      <c r="F33" s="63"/>
    </row>
    <row r="34" ht="26.1" customHeight="1" spans="1:6">
      <c r="A34" s="55"/>
      <c r="B34" s="37" t="s">
        <v>24</v>
      </c>
      <c r="C34" s="38"/>
      <c r="D34" s="37" t="s">
        <v>47</v>
      </c>
      <c r="E34" s="38"/>
      <c r="F34" s="63"/>
    </row>
    <row r="35" ht="26.1" customHeight="1" spans="1:6">
      <c r="A35" s="55"/>
      <c r="B35" s="37" t="s">
        <v>24</v>
      </c>
      <c r="C35" s="38"/>
      <c r="D35" s="37" t="s">
        <v>48</v>
      </c>
      <c r="E35" s="38"/>
      <c r="F35" s="63"/>
    </row>
    <row r="36" ht="26.1" customHeight="1" spans="1:6">
      <c r="A36" s="64"/>
      <c r="B36" s="33" t="s">
        <v>49</v>
      </c>
      <c r="C36" s="36">
        <v>1460.98</v>
      </c>
      <c r="D36" s="33" t="s">
        <v>50</v>
      </c>
      <c r="E36" s="36">
        <v>1460.98</v>
      </c>
      <c r="F36" s="65"/>
    </row>
    <row r="37" ht="26.1" customHeight="1" spans="1:6">
      <c r="A37" s="55"/>
      <c r="B37" s="37" t="s">
        <v>51</v>
      </c>
      <c r="C37" s="38"/>
      <c r="D37" s="37" t="s">
        <v>52</v>
      </c>
      <c r="E37" s="38"/>
      <c r="F37" s="104"/>
    </row>
    <row r="38" ht="26.1" customHeight="1" spans="1:6">
      <c r="A38" s="105"/>
      <c r="B38" s="37" t="s">
        <v>53</v>
      </c>
      <c r="C38" s="38"/>
      <c r="D38" s="37" t="s">
        <v>54</v>
      </c>
      <c r="E38" s="38"/>
      <c r="F38" s="104"/>
    </row>
    <row r="39" ht="26.1" customHeight="1" spans="1:6">
      <c r="A39" s="105"/>
      <c r="B39" s="106"/>
      <c r="C39" s="106"/>
      <c r="D39" s="37" t="s">
        <v>55</v>
      </c>
      <c r="E39" s="38"/>
      <c r="F39" s="104"/>
    </row>
    <row r="40" ht="26.1" customHeight="1" spans="1:6">
      <c r="A40" s="107"/>
      <c r="B40" s="33" t="s">
        <v>56</v>
      </c>
      <c r="C40" s="36">
        <v>1460.98</v>
      </c>
      <c r="D40" s="33" t="s">
        <v>57</v>
      </c>
      <c r="E40" s="36">
        <v>1460.98</v>
      </c>
      <c r="F40" s="108"/>
    </row>
    <row r="41" ht="9.75" customHeight="1" spans="1:6">
      <c r="A41" s="95"/>
      <c r="B41" s="95"/>
      <c r="C41" s="109"/>
      <c r="D41" s="109"/>
      <c r="E41" s="95"/>
      <c r="F41" s="9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3"/>
  <sheetViews>
    <sheetView workbookViewId="0">
      <pane ySplit="6" topLeftCell="A7" activePane="bottomLeft" state="frozen"/>
      <selection/>
      <selection pane="bottomLeft" activeCell="C8" sqref="C8"/>
    </sheetView>
  </sheetViews>
  <sheetFormatPr defaultColWidth="10" defaultRowHeight="13.5"/>
  <cols>
    <col min="1" max="1" width="1.5" style="52" customWidth="1"/>
    <col min="2" max="2" width="16.875" style="52" customWidth="1"/>
    <col min="3" max="3" width="31.75" style="52" customWidth="1"/>
    <col min="4" max="14" width="13" style="52" customWidth="1"/>
    <col min="15" max="15" width="1.5" style="52" customWidth="1"/>
    <col min="16" max="16" width="9.75" style="52" customWidth="1"/>
    <col min="17" max="16384" width="10" style="52"/>
  </cols>
  <sheetData>
    <row r="1" ht="24.95" customHeight="1" spans="1:15">
      <c r="A1" s="53"/>
      <c r="B1" s="2" t="s">
        <v>58</v>
      </c>
      <c r="C1" s="13"/>
      <c r="D1" s="99"/>
      <c r="E1" s="99"/>
      <c r="F1" s="99"/>
      <c r="G1" s="13"/>
      <c r="H1" s="13"/>
      <c r="I1" s="13"/>
      <c r="L1" s="13"/>
      <c r="M1" s="13"/>
      <c r="N1" s="54"/>
      <c r="O1" s="55"/>
    </row>
    <row r="2" ht="22.9" customHeight="1" spans="1:15">
      <c r="A2" s="53"/>
      <c r="B2" s="56" t="s">
        <v>59</v>
      </c>
      <c r="C2" s="56"/>
      <c r="D2" s="56"/>
      <c r="E2" s="56"/>
      <c r="F2" s="56"/>
      <c r="G2" s="56"/>
      <c r="H2" s="56"/>
      <c r="I2" s="56"/>
      <c r="J2" s="56"/>
      <c r="K2" s="56"/>
      <c r="L2" s="56"/>
      <c r="M2" s="56"/>
      <c r="N2" s="56"/>
      <c r="O2" s="55" t="s">
        <v>4</v>
      </c>
    </row>
    <row r="3" ht="19.5" customHeight="1" spans="1:15">
      <c r="A3" s="57"/>
      <c r="B3" s="58" t="s">
        <v>6</v>
      </c>
      <c r="C3" s="58"/>
      <c r="D3" s="57"/>
      <c r="E3" s="57"/>
      <c r="F3" s="84"/>
      <c r="G3" s="57"/>
      <c r="H3" s="84"/>
      <c r="I3" s="84"/>
      <c r="J3" s="84"/>
      <c r="K3" s="84"/>
      <c r="L3" s="84"/>
      <c r="M3" s="84"/>
      <c r="N3" s="59" t="s">
        <v>7</v>
      </c>
      <c r="O3" s="60"/>
    </row>
    <row r="4" ht="24.4" customHeight="1" spans="1:15">
      <c r="A4" s="61"/>
      <c r="B4" s="50" t="s">
        <v>10</v>
      </c>
      <c r="C4" s="50"/>
      <c r="D4" s="50" t="s">
        <v>60</v>
      </c>
      <c r="E4" s="50" t="s">
        <v>61</v>
      </c>
      <c r="F4" s="50" t="s">
        <v>62</v>
      </c>
      <c r="G4" s="50" t="s">
        <v>63</v>
      </c>
      <c r="H4" s="50" t="s">
        <v>64</v>
      </c>
      <c r="I4" s="50" t="s">
        <v>65</v>
      </c>
      <c r="J4" s="50" t="s">
        <v>66</v>
      </c>
      <c r="K4" s="50" t="s">
        <v>67</v>
      </c>
      <c r="L4" s="50" t="s">
        <v>68</v>
      </c>
      <c r="M4" s="50" t="s">
        <v>69</v>
      </c>
      <c r="N4" s="50" t="s">
        <v>70</v>
      </c>
      <c r="O4" s="63"/>
    </row>
    <row r="5" ht="24.4" customHeight="1" spans="1:15">
      <c r="A5" s="61"/>
      <c r="B5" s="50" t="s">
        <v>71</v>
      </c>
      <c r="C5" s="50" t="s">
        <v>72</v>
      </c>
      <c r="D5" s="50"/>
      <c r="E5" s="50"/>
      <c r="F5" s="50"/>
      <c r="G5" s="50"/>
      <c r="H5" s="50"/>
      <c r="I5" s="50"/>
      <c r="J5" s="50"/>
      <c r="K5" s="50"/>
      <c r="L5" s="50"/>
      <c r="M5" s="50"/>
      <c r="N5" s="50"/>
      <c r="O5" s="63"/>
    </row>
    <row r="6" ht="24.4" customHeight="1" spans="1:15">
      <c r="A6" s="61"/>
      <c r="B6" s="50"/>
      <c r="C6" s="50"/>
      <c r="D6" s="50"/>
      <c r="E6" s="50"/>
      <c r="F6" s="50"/>
      <c r="G6" s="50"/>
      <c r="H6" s="50"/>
      <c r="I6" s="50"/>
      <c r="J6" s="50"/>
      <c r="K6" s="50"/>
      <c r="L6" s="50"/>
      <c r="M6" s="50"/>
      <c r="N6" s="50"/>
      <c r="O6" s="63"/>
    </row>
    <row r="7" ht="27" customHeight="1" spans="1:15">
      <c r="A7" s="64"/>
      <c r="B7" s="33">
        <v>114001</v>
      </c>
      <c r="C7" s="33" t="s">
        <v>73</v>
      </c>
      <c r="D7" s="38">
        <f>SUM(E7:M7)</f>
        <v>1460.98</v>
      </c>
      <c r="E7" s="38"/>
      <c r="F7" s="38">
        <v>1460.98</v>
      </c>
      <c r="G7" s="36"/>
      <c r="H7" s="36"/>
      <c r="I7" s="36"/>
      <c r="J7" s="36"/>
      <c r="K7" s="36"/>
      <c r="L7" s="36"/>
      <c r="M7" s="36"/>
      <c r="N7" s="36"/>
      <c r="O7" s="65"/>
    </row>
    <row r="8" ht="27" customHeight="1" spans="1:15">
      <c r="A8" s="64"/>
      <c r="B8" s="33">
        <v>114001</v>
      </c>
      <c r="C8" s="67" t="s">
        <v>74</v>
      </c>
      <c r="D8" s="38">
        <f>SUM(E8:M8)</f>
        <v>1460.98</v>
      </c>
      <c r="E8" s="38"/>
      <c r="F8" s="38">
        <v>1460.98</v>
      </c>
      <c r="G8" s="36"/>
      <c r="H8" s="36"/>
      <c r="I8" s="36"/>
      <c r="J8" s="36"/>
      <c r="K8" s="36"/>
      <c r="L8" s="36"/>
      <c r="M8" s="36"/>
      <c r="N8" s="36"/>
      <c r="O8" s="65"/>
    </row>
    <row r="9" ht="27" customHeight="1" spans="1:15">
      <c r="A9" s="64"/>
      <c r="B9" s="33"/>
      <c r="C9" s="33"/>
      <c r="D9" s="36"/>
      <c r="E9" s="36"/>
      <c r="F9" s="36"/>
      <c r="G9" s="36"/>
      <c r="H9" s="36"/>
      <c r="I9" s="36"/>
      <c r="J9" s="36"/>
      <c r="K9" s="36"/>
      <c r="L9" s="36"/>
      <c r="M9" s="36"/>
      <c r="N9" s="36"/>
      <c r="O9" s="65"/>
    </row>
    <row r="10" ht="27" customHeight="1" spans="1:15">
      <c r="A10" s="64"/>
      <c r="B10" s="33"/>
      <c r="C10" s="33"/>
      <c r="D10" s="36"/>
      <c r="E10" s="36"/>
      <c r="F10" s="36"/>
      <c r="G10" s="36"/>
      <c r="H10" s="36"/>
      <c r="I10" s="36"/>
      <c r="J10" s="36"/>
      <c r="K10" s="36"/>
      <c r="L10" s="36"/>
      <c r="M10" s="36"/>
      <c r="N10" s="36"/>
      <c r="O10" s="65"/>
    </row>
    <row r="11" ht="27" customHeight="1" spans="1:15">
      <c r="A11" s="64"/>
      <c r="B11" s="33"/>
      <c r="C11" s="33"/>
      <c r="D11" s="36"/>
      <c r="E11" s="36"/>
      <c r="F11" s="36"/>
      <c r="G11" s="36"/>
      <c r="H11" s="36"/>
      <c r="I11" s="36"/>
      <c r="J11" s="36"/>
      <c r="K11" s="36"/>
      <c r="L11" s="36"/>
      <c r="M11" s="36"/>
      <c r="N11" s="36"/>
      <c r="O11" s="65"/>
    </row>
    <row r="12" ht="27" customHeight="1" spans="1:15">
      <c r="A12" s="64"/>
      <c r="B12" s="33"/>
      <c r="C12" s="33"/>
      <c r="D12" s="36"/>
      <c r="E12" s="36"/>
      <c r="F12" s="36"/>
      <c r="G12" s="36"/>
      <c r="H12" s="36"/>
      <c r="I12" s="36"/>
      <c r="J12" s="36"/>
      <c r="K12" s="36"/>
      <c r="L12" s="36"/>
      <c r="M12" s="36"/>
      <c r="N12" s="36"/>
      <c r="O12" s="65"/>
    </row>
    <row r="13" ht="27" customHeight="1" spans="1:15">
      <c r="A13" s="64"/>
      <c r="B13" s="33"/>
      <c r="C13" s="33"/>
      <c r="D13" s="36"/>
      <c r="E13" s="36"/>
      <c r="F13" s="36"/>
      <c r="G13" s="36"/>
      <c r="H13" s="36"/>
      <c r="I13" s="36"/>
      <c r="J13" s="36"/>
      <c r="K13" s="36"/>
      <c r="L13" s="36"/>
      <c r="M13" s="36"/>
      <c r="N13" s="36"/>
      <c r="O13" s="65"/>
    </row>
    <row r="14" ht="27" customHeight="1" spans="1:15">
      <c r="A14" s="64"/>
      <c r="B14" s="33"/>
      <c r="C14" s="33"/>
      <c r="D14" s="36"/>
      <c r="E14" s="36"/>
      <c r="F14" s="36"/>
      <c r="G14" s="36"/>
      <c r="H14" s="36"/>
      <c r="I14" s="36"/>
      <c r="J14" s="36"/>
      <c r="K14" s="36"/>
      <c r="L14" s="36"/>
      <c r="M14" s="36"/>
      <c r="N14" s="36"/>
      <c r="O14" s="65"/>
    </row>
    <row r="15" ht="27" customHeight="1" spans="1:15">
      <c r="A15" s="64"/>
      <c r="B15" s="33"/>
      <c r="C15" s="33"/>
      <c r="D15" s="36"/>
      <c r="E15" s="36"/>
      <c r="F15" s="36"/>
      <c r="G15" s="36"/>
      <c r="H15" s="36"/>
      <c r="I15" s="36"/>
      <c r="J15" s="36"/>
      <c r="K15" s="36"/>
      <c r="L15" s="36"/>
      <c r="M15" s="36"/>
      <c r="N15" s="36"/>
      <c r="O15" s="65"/>
    </row>
    <row r="16" ht="27" customHeight="1" spans="1:15">
      <c r="A16" s="64"/>
      <c r="B16" s="33"/>
      <c r="C16" s="33"/>
      <c r="D16" s="36"/>
      <c r="E16" s="36"/>
      <c r="F16" s="36"/>
      <c r="G16" s="36"/>
      <c r="H16" s="36"/>
      <c r="I16" s="36"/>
      <c r="J16" s="36"/>
      <c r="K16" s="36"/>
      <c r="L16" s="36"/>
      <c r="M16" s="36"/>
      <c r="N16" s="36"/>
      <c r="O16" s="65"/>
    </row>
    <row r="17" ht="27" customHeight="1" spans="1:15">
      <c r="A17" s="64"/>
      <c r="B17" s="33"/>
      <c r="C17" s="33"/>
      <c r="D17" s="36"/>
      <c r="E17" s="36"/>
      <c r="F17" s="36"/>
      <c r="G17" s="36"/>
      <c r="H17" s="36"/>
      <c r="I17" s="36"/>
      <c r="J17" s="36"/>
      <c r="K17" s="36"/>
      <c r="L17" s="36"/>
      <c r="M17" s="36"/>
      <c r="N17" s="36"/>
      <c r="O17" s="65"/>
    </row>
    <row r="18" ht="27" customHeight="1" spans="1:15">
      <c r="A18" s="64"/>
      <c r="B18" s="33"/>
      <c r="C18" s="33"/>
      <c r="D18" s="36"/>
      <c r="E18" s="36"/>
      <c r="F18" s="36"/>
      <c r="G18" s="36"/>
      <c r="H18" s="36"/>
      <c r="I18" s="36"/>
      <c r="J18" s="36"/>
      <c r="K18" s="36"/>
      <c r="L18" s="36"/>
      <c r="M18" s="36"/>
      <c r="N18" s="36"/>
      <c r="O18" s="65"/>
    </row>
    <row r="19" ht="27" customHeight="1" spans="1:15">
      <c r="A19" s="64"/>
      <c r="B19" s="33"/>
      <c r="C19" s="33"/>
      <c r="D19" s="36"/>
      <c r="E19" s="36"/>
      <c r="F19" s="36"/>
      <c r="G19" s="36"/>
      <c r="H19" s="36"/>
      <c r="I19" s="36"/>
      <c r="J19" s="36"/>
      <c r="K19" s="36"/>
      <c r="L19" s="36"/>
      <c r="M19" s="36"/>
      <c r="N19" s="36"/>
      <c r="O19" s="65"/>
    </row>
    <row r="20" ht="27" customHeight="1" spans="1:15">
      <c r="A20" s="64"/>
      <c r="B20" s="33"/>
      <c r="C20" s="33"/>
      <c r="D20" s="36"/>
      <c r="E20" s="36"/>
      <c r="F20" s="36"/>
      <c r="G20" s="36"/>
      <c r="H20" s="36"/>
      <c r="I20" s="36"/>
      <c r="J20" s="36"/>
      <c r="K20" s="36"/>
      <c r="L20" s="36"/>
      <c r="M20" s="36"/>
      <c r="N20" s="36"/>
      <c r="O20" s="65"/>
    </row>
    <row r="21" ht="27" customHeight="1" spans="1:15">
      <c r="A21" s="61"/>
      <c r="B21" s="37"/>
      <c r="C21" s="37" t="s">
        <v>24</v>
      </c>
      <c r="D21" s="38"/>
      <c r="E21" s="38"/>
      <c r="F21" s="38"/>
      <c r="G21" s="38"/>
      <c r="H21" s="38"/>
      <c r="I21" s="38"/>
      <c r="J21" s="38"/>
      <c r="K21" s="38"/>
      <c r="L21" s="38"/>
      <c r="M21" s="38"/>
      <c r="N21" s="38"/>
      <c r="O21" s="62"/>
    </row>
    <row r="22" ht="27" customHeight="1" spans="1:15">
      <c r="A22" s="61"/>
      <c r="B22" s="37"/>
      <c r="C22" s="37" t="s">
        <v>24</v>
      </c>
      <c r="D22" s="38"/>
      <c r="E22" s="38"/>
      <c r="F22" s="38"/>
      <c r="G22" s="38"/>
      <c r="H22" s="38"/>
      <c r="I22" s="38"/>
      <c r="J22" s="38"/>
      <c r="K22" s="38"/>
      <c r="L22" s="38"/>
      <c r="M22" s="38"/>
      <c r="N22" s="38"/>
      <c r="O22" s="62"/>
    </row>
    <row r="23" ht="9.75" customHeight="1" spans="1:15">
      <c r="A23" s="68"/>
      <c r="B23" s="68"/>
      <c r="C23" s="68"/>
      <c r="D23" s="68"/>
      <c r="E23" s="68"/>
      <c r="F23" s="68"/>
      <c r="G23" s="68"/>
      <c r="H23" s="68"/>
      <c r="I23" s="68"/>
      <c r="J23" s="68"/>
      <c r="K23" s="68"/>
      <c r="L23" s="68"/>
      <c r="M23" s="68"/>
      <c r="N23" s="69"/>
      <c r="O23" s="7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3"/>
  <sheetViews>
    <sheetView workbookViewId="0">
      <pane ySplit="6" topLeftCell="A7" activePane="bottomLeft" state="frozen"/>
      <selection/>
      <selection pane="bottomLeft" activeCell="F12" sqref="F12"/>
    </sheetView>
  </sheetViews>
  <sheetFormatPr defaultColWidth="10" defaultRowHeight="13.5"/>
  <cols>
    <col min="1" max="1" width="1.5" style="52" customWidth="1"/>
    <col min="2" max="4" width="6.125" style="52" customWidth="1"/>
    <col min="5" max="5" width="16.875" style="52" customWidth="1"/>
    <col min="6" max="6" width="41" style="52" customWidth="1"/>
    <col min="7" max="10" width="16.375" style="52" customWidth="1"/>
    <col min="11" max="11" width="22.875" style="52" customWidth="1"/>
    <col min="12" max="12" width="1.5" style="52" customWidth="1"/>
    <col min="13" max="14" width="9.75" style="52" customWidth="1"/>
    <col min="15" max="16384" width="10" style="52"/>
  </cols>
  <sheetData>
    <row r="1" ht="24.95" customHeight="1" spans="1:12">
      <c r="A1" s="53"/>
      <c r="B1" s="2" t="s">
        <v>75</v>
      </c>
      <c r="C1" s="2"/>
      <c r="D1" s="2"/>
      <c r="E1" s="13"/>
      <c r="F1" s="13"/>
      <c r="G1" s="99"/>
      <c r="H1" s="99"/>
      <c r="I1" s="99"/>
      <c r="J1" s="99"/>
      <c r="K1" s="54"/>
      <c r="L1" s="55"/>
    </row>
    <row r="2" ht="22.9" customHeight="1" spans="1:12">
      <c r="A2" s="53"/>
      <c r="B2" s="56" t="s">
        <v>76</v>
      </c>
      <c r="C2" s="56"/>
      <c r="D2" s="56"/>
      <c r="E2" s="56"/>
      <c r="F2" s="56"/>
      <c r="G2" s="56"/>
      <c r="H2" s="56"/>
      <c r="I2" s="56"/>
      <c r="J2" s="56"/>
      <c r="K2" s="56"/>
      <c r="L2" s="55" t="s">
        <v>4</v>
      </c>
    </row>
    <row r="3" ht="19.5" customHeight="1" spans="1:12">
      <c r="A3" s="57"/>
      <c r="B3" s="58" t="s">
        <v>6</v>
      </c>
      <c r="C3" s="58"/>
      <c r="D3" s="58"/>
      <c r="E3" s="58"/>
      <c r="F3" s="58"/>
      <c r="G3" s="57"/>
      <c r="H3" s="57"/>
      <c r="I3" s="84"/>
      <c r="J3" s="84"/>
      <c r="K3" s="59" t="s">
        <v>7</v>
      </c>
      <c r="L3" s="60"/>
    </row>
    <row r="4" ht="24.4" customHeight="1" spans="1:12">
      <c r="A4" s="55"/>
      <c r="B4" s="33" t="s">
        <v>10</v>
      </c>
      <c r="C4" s="33"/>
      <c r="D4" s="33"/>
      <c r="E4" s="33"/>
      <c r="F4" s="33"/>
      <c r="G4" s="33" t="s">
        <v>60</v>
      </c>
      <c r="H4" s="33" t="s">
        <v>77</v>
      </c>
      <c r="I4" s="33" t="s">
        <v>78</v>
      </c>
      <c r="J4" s="33" t="s">
        <v>79</v>
      </c>
      <c r="K4" s="33" t="s">
        <v>80</v>
      </c>
      <c r="L4" s="62"/>
    </row>
    <row r="5" ht="24.4" customHeight="1" spans="1:12">
      <c r="A5" s="61"/>
      <c r="B5" s="33" t="s">
        <v>81</v>
      </c>
      <c r="C5" s="33"/>
      <c r="D5" s="33"/>
      <c r="E5" s="33" t="s">
        <v>71</v>
      </c>
      <c r="F5" s="33" t="s">
        <v>72</v>
      </c>
      <c r="G5" s="33"/>
      <c r="H5" s="33"/>
      <c r="I5" s="33"/>
      <c r="J5" s="33"/>
      <c r="K5" s="33"/>
      <c r="L5" s="62"/>
    </row>
    <row r="6" ht="24.4" customHeight="1" spans="1:12">
      <c r="A6" s="61"/>
      <c r="B6" s="33" t="s">
        <v>82</v>
      </c>
      <c r="C6" s="33" t="s">
        <v>83</v>
      </c>
      <c r="D6" s="33" t="s">
        <v>84</v>
      </c>
      <c r="E6" s="33"/>
      <c r="F6" s="33"/>
      <c r="G6" s="33"/>
      <c r="H6" s="33"/>
      <c r="I6" s="33"/>
      <c r="J6" s="33"/>
      <c r="K6" s="33"/>
      <c r="L6" s="63"/>
    </row>
    <row r="7" ht="27" customHeight="1" spans="1:12">
      <c r="A7" s="64"/>
      <c r="B7" s="33"/>
      <c r="C7" s="33"/>
      <c r="D7" s="33"/>
      <c r="E7" s="33">
        <v>114001</v>
      </c>
      <c r="F7" s="33" t="s">
        <v>73</v>
      </c>
      <c r="G7" s="36">
        <f t="shared" ref="G7:I7" si="0">SUM(G8:G21)</f>
        <v>1460.98</v>
      </c>
      <c r="H7" s="36">
        <f t="shared" si="0"/>
        <v>333.72</v>
      </c>
      <c r="I7" s="36">
        <f t="shared" si="0"/>
        <v>1127.26</v>
      </c>
      <c r="J7" s="36"/>
      <c r="K7" s="36"/>
      <c r="L7" s="65"/>
    </row>
    <row r="8" ht="27" customHeight="1" spans="1:12">
      <c r="A8" s="64"/>
      <c r="B8" s="75" t="s">
        <v>85</v>
      </c>
      <c r="C8" s="78" t="s">
        <v>86</v>
      </c>
      <c r="D8" s="78" t="s">
        <v>87</v>
      </c>
      <c r="E8" s="37">
        <v>114001</v>
      </c>
      <c r="F8" s="37" t="s">
        <v>88</v>
      </c>
      <c r="G8" s="77">
        <f t="shared" ref="G8:G21" si="1">SUM(H8:I8)</f>
        <v>178.37</v>
      </c>
      <c r="H8" s="77">
        <v>178.37</v>
      </c>
      <c r="I8" s="77"/>
      <c r="J8" s="36"/>
      <c r="K8" s="36"/>
      <c r="L8" s="65"/>
    </row>
    <row r="9" ht="27" customHeight="1" spans="1:12">
      <c r="A9" s="64"/>
      <c r="B9" s="75" t="s">
        <v>85</v>
      </c>
      <c r="C9" s="78" t="s">
        <v>86</v>
      </c>
      <c r="D9" s="78" t="s">
        <v>89</v>
      </c>
      <c r="E9" s="37">
        <v>114001</v>
      </c>
      <c r="F9" s="37" t="s">
        <v>90</v>
      </c>
      <c r="G9" s="77">
        <f t="shared" si="1"/>
        <v>291.96</v>
      </c>
      <c r="H9" s="77">
        <v>82.16</v>
      </c>
      <c r="I9" s="77">
        <v>209.8</v>
      </c>
      <c r="J9" s="36"/>
      <c r="K9" s="36"/>
      <c r="L9" s="65"/>
    </row>
    <row r="10" ht="27" customHeight="1" spans="1:12">
      <c r="A10" s="64"/>
      <c r="B10" s="75" t="s">
        <v>85</v>
      </c>
      <c r="C10" s="78" t="s">
        <v>91</v>
      </c>
      <c r="D10" s="78" t="s">
        <v>87</v>
      </c>
      <c r="E10" s="37">
        <v>114001</v>
      </c>
      <c r="F10" s="37" t="s">
        <v>92</v>
      </c>
      <c r="G10" s="77">
        <f t="shared" si="1"/>
        <v>6.53</v>
      </c>
      <c r="H10" s="77">
        <v>6.53</v>
      </c>
      <c r="I10" s="77"/>
      <c r="J10" s="36"/>
      <c r="K10" s="36"/>
      <c r="L10" s="65"/>
    </row>
    <row r="11" ht="27" customHeight="1" spans="1:12">
      <c r="A11" s="64"/>
      <c r="B11" s="75" t="s">
        <v>85</v>
      </c>
      <c r="C11" s="78" t="s">
        <v>91</v>
      </c>
      <c r="D11" s="78" t="s">
        <v>91</v>
      </c>
      <c r="E11" s="37">
        <v>114001</v>
      </c>
      <c r="F11" s="37" t="s">
        <v>93</v>
      </c>
      <c r="G11" s="77">
        <f t="shared" si="1"/>
        <v>21.93</v>
      </c>
      <c r="H11" s="77">
        <v>21.93</v>
      </c>
      <c r="I11" s="77"/>
      <c r="J11" s="36"/>
      <c r="K11" s="36"/>
      <c r="L11" s="65"/>
    </row>
    <row r="12" ht="27" customHeight="1" spans="1:12">
      <c r="A12" s="64"/>
      <c r="B12" s="75" t="s">
        <v>85</v>
      </c>
      <c r="C12" s="78" t="s">
        <v>94</v>
      </c>
      <c r="D12" s="78" t="s">
        <v>87</v>
      </c>
      <c r="E12" s="37">
        <v>114001</v>
      </c>
      <c r="F12" s="37" t="s">
        <v>95</v>
      </c>
      <c r="G12" s="77">
        <f t="shared" si="1"/>
        <v>7.46</v>
      </c>
      <c r="H12" s="77"/>
      <c r="I12" s="77">
        <v>7.46</v>
      </c>
      <c r="J12" s="36"/>
      <c r="K12" s="36"/>
      <c r="L12" s="65"/>
    </row>
    <row r="13" ht="27" customHeight="1" spans="1:12">
      <c r="A13" s="64"/>
      <c r="B13" s="75" t="s">
        <v>85</v>
      </c>
      <c r="C13" s="78" t="s">
        <v>94</v>
      </c>
      <c r="D13" s="78" t="s">
        <v>86</v>
      </c>
      <c r="E13" s="37">
        <v>114001</v>
      </c>
      <c r="F13" s="37" t="s">
        <v>96</v>
      </c>
      <c r="G13" s="77">
        <f t="shared" si="1"/>
        <v>10</v>
      </c>
      <c r="H13" s="77"/>
      <c r="I13" s="77">
        <v>10</v>
      </c>
      <c r="J13" s="36"/>
      <c r="K13" s="36"/>
      <c r="L13" s="65"/>
    </row>
    <row r="14" ht="27" customHeight="1" spans="1:12">
      <c r="A14" s="64"/>
      <c r="B14" s="75" t="s">
        <v>85</v>
      </c>
      <c r="C14" s="78" t="s">
        <v>94</v>
      </c>
      <c r="D14" s="78" t="s">
        <v>97</v>
      </c>
      <c r="E14" s="37">
        <v>114001</v>
      </c>
      <c r="F14" s="37" t="s">
        <v>98</v>
      </c>
      <c r="G14" s="77">
        <f t="shared" si="1"/>
        <v>40</v>
      </c>
      <c r="H14" s="77"/>
      <c r="I14" s="77">
        <v>40</v>
      </c>
      <c r="J14" s="36"/>
      <c r="K14" s="36"/>
      <c r="L14" s="65"/>
    </row>
    <row r="15" ht="27" customHeight="1" spans="1:12">
      <c r="A15" s="64"/>
      <c r="B15" s="75" t="s">
        <v>85</v>
      </c>
      <c r="C15" s="78" t="s">
        <v>99</v>
      </c>
      <c r="D15" s="78" t="s">
        <v>100</v>
      </c>
      <c r="E15" s="37">
        <v>114001</v>
      </c>
      <c r="F15" s="37" t="s">
        <v>101</v>
      </c>
      <c r="G15" s="77">
        <f t="shared" si="1"/>
        <v>60</v>
      </c>
      <c r="H15" s="77"/>
      <c r="I15" s="77">
        <v>60</v>
      </c>
      <c r="J15" s="36"/>
      <c r="K15" s="36"/>
      <c r="L15" s="65"/>
    </row>
    <row r="16" ht="27" customHeight="1" spans="1:12">
      <c r="A16" s="64"/>
      <c r="B16" s="75" t="s">
        <v>85</v>
      </c>
      <c r="C16" s="78" t="s">
        <v>89</v>
      </c>
      <c r="D16" s="78" t="s">
        <v>89</v>
      </c>
      <c r="E16" s="37">
        <v>114001</v>
      </c>
      <c r="F16" s="37" t="s">
        <v>102</v>
      </c>
      <c r="G16" s="77">
        <f t="shared" si="1"/>
        <v>800</v>
      </c>
      <c r="H16" s="77"/>
      <c r="I16" s="77">
        <v>800</v>
      </c>
      <c r="J16" s="36"/>
      <c r="K16" s="36"/>
      <c r="L16" s="65"/>
    </row>
    <row r="17" ht="27" customHeight="1" spans="1:12">
      <c r="A17" s="64"/>
      <c r="B17" s="75" t="s">
        <v>103</v>
      </c>
      <c r="C17" s="78" t="s">
        <v>99</v>
      </c>
      <c r="D17" s="78" t="s">
        <v>87</v>
      </c>
      <c r="E17" s="37">
        <v>114001</v>
      </c>
      <c r="F17" s="37" t="s">
        <v>104</v>
      </c>
      <c r="G17" s="77">
        <f t="shared" si="1"/>
        <v>10.8</v>
      </c>
      <c r="H17" s="77">
        <v>10.8</v>
      </c>
      <c r="I17" s="77"/>
      <c r="J17" s="36"/>
      <c r="K17" s="36"/>
      <c r="L17" s="65"/>
    </row>
    <row r="18" ht="27" customHeight="1" spans="1:12">
      <c r="A18" s="64"/>
      <c r="B18" s="75" t="s">
        <v>103</v>
      </c>
      <c r="C18" s="78" t="s">
        <v>99</v>
      </c>
      <c r="D18" s="78" t="s">
        <v>86</v>
      </c>
      <c r="E18" s="37">
        <v>114001</v>
      </c>
      <c r="F18" s="37" t="s">
        <v>105</v>
      </c>
      <c r="G18" s="77">
        <f t="shared" si="1"/>
        <v>5.12</v>
      </c>
      <c r="H18" s="77">
        <v>5.12</v>
      </c>
      <c r="I18" s="77"/>
      <c r="J18" s="36"/>
      <c r="K18" s="36"/>
      <c r="L18" s="65"/>
    </row>
    <row r="19" ht="27" customHeight="1" spans="1:12">
      <c r="A19" s="64"/>
      <c r="B19" s="75" t="s">
        <v>103</v>
      </c>
      <c r="C19" s="78" t="s">
        <v>99</v>
      </c>
      <c r="D19" s="78" t="s">
        <v>106</v>
      </c>
      <c r="E19" s="37">
        <v>114001</v>
      </c>
      <c r="F19" s="37" t="s">
        <v>107</v>
      </c>
      <c r="G19" s="77">
        <f t="shared" si="1"/>
        <v>1.44</v>
      </c>
      <c r="H19" s="77">
        <v>1.44</v>
      </c>
      <c r="I19" s="77"/>
      <c r="J19" s="36"/>
      <c r="K19" s="36"/>
      <c r="L19" s="65"/>
    </row>
    <row r="20" ht="27" customHeight="1" spans="1:12">
      <c r="A20" s="61"/>
      <c r="B20" s="75" t="s">
        <v>103</v>
      </c>
      <c r="C20" s="78" t="s">
        <v>99</v>
      </c>
      <c r="D20" s="78" t="s">
        <v>89</v>
      </c>
      <c r="E20" s="37">
        <v>114001</v>
      </c>
      <c r="F20" s="37" t="s">
        <v>108</v>
      </c>
      <c r="G20" s="77">
        <f t="shared" si="1"/>
        <v>0.48</v>
      </c>
      <c r="H20" s="77">
        <v>0.48</v>
      </c>
      <c r="I20" s="77"/>
      <c r="J20" s="38"/>
      <c r="K20" s="38"/>
      <c r="L20" s="62"/>
    </row>
    <row r="21" ht="27" customHeight="1" spans="1:12">
      <c r="A21" s="61"/>
      <c r="B21" s="75" t="s">
        <v>109</v>
      </c>
      <c r="C21" s="78" t="s">
        <v>86</v>
      </c>
      <c r="D21" s="78" t="s">
        <v>87</v>
      </c>
      <c r="E21" s="37">
        <v>114001</v>
      </c>
      <c r="F21" s="37" t="s">
        <v>110</v>
      </c>
      <c r="G21" s="77">
        <f t="shared" si="1"/>
        <v>26.89</v>
      </c>
      <c r="H21" s="77">
        <v>26.89</v>
      </c>
      <c r="I21" s="77"/>
      <c r="J21" s="38"/>
      <c r="K21" s="38"/>
      <c r="L21" s="62"/>
    </row>
    <row r="22" ht="27" customHeight="1" spans="1:12">
      <c r="A22" s="61"/>
      <c r="B22" s="37"/>
      <c r="C22" s="37"/>
      <c r="D22" s="37"/>
      <c r="E22" s="37"/>
      <c r="F22" s="37" t="s">
        <v>111</v>
      </c>
      <c r="G22" s="38"/>
      <c r="H22" s="38"/>
      <c r="I22" s="38"/>
      <c r="J22" s="38"/>
      <c r="K22" s="38"/>
      <c r="L22" s="63"/>
    </row>
    <row r="23" ht="9.75" customHeight="1" spans="1:12">
      <c r="A23" s="68"/>
      <c r="B23" s="69"/>
      <c r="C23" s="69"/>
      <c r="D23" s="69"/>
      <c r="E23" s="69"/>
      <c r="F23" s="68"/>
      <c r="G23" s="68"/>
      <c r="H23" s="68"/>
      <c r="I23" s="68"/>
      <c r="J23" s="69"/>
      <c r="K23" s="69"/>
      <c r="L23" s="7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52" customWidth="1"/>
    <col min="2" max="2" width="29.625" style="52" customWidth="1"/>
    <col min="3" max="3" width="11.625" style="52" customWidth="1"/>
    <col min="4" max="4" width="29.625" style="52" customWidth="1"/>
    <col min="5" max="5" width="11.625" style="52" customWidth="1"/>
    <col min="6" max="6" width="13.125" style="52" customWidth="1"/>
    <col min="7" max="8" width="11.25" style="52" customWidth="1"/>
    <col min="9" max="9" width="1.5" style="52" customWidth="1"/>
    <col min="10" max="12" width="9.75" style="52" customWidth="1"/>
    <col min="13" max="16384" width="10" style="52"/>
  </cols>
  <sheetData>
    <row r="1" ht="24.95" customHeight="1" spans="1:9">
      <c r="A1" s="87"/>
      <c r="B1" s="2" t="s">
        <v>112</v>
      </c>
      <c r="C1" s="88"/>
      <c r="D1" s="88"/>
      <c r="H1" s="89"/>
      <c r="I1" s="80" t="s">
        <v>4</v>
      </c>
    </row>
    <row r="2" ht="22.9" customHeight="1" spans="1:9">
      <c r="A2" s="90"/>
      <c r="B2" s="91" t="s">
        <v>113</v>
      </c>
      <c r="C2" s="91"/>
      <c r="D2" s="91"/>
      <c r="E2" s="91"/>
      <c r="F2" s="92"/>
      <c r="G2" s="92"/>
      <c r="H2" s="92"/>
      <c r="I2" s="96"/>
    </row>
    <row r="3" ht="19.5" customHeight="1" spans="1:9">
      <c r="A3" s="90"/>
      <c r="B3" s="58" t="s">
        <v>6</v>
      </c>
      <c r="C3" s="58"/>
      <c r="D3" s="13"/>
      <c r="F3" s="93" t="s">
        <v>7</v>
      </c>
      <c r="G3" s="93"/>
      <c r="H3" s="93"/>
      <c r="I3" s="97"/>
    </row>
    <row r="4" ht="30" customHeight="1" spans="1:9">
      <c r="A4" s="90"/>
      <c r="B4" s="33" t="s">
        <v>8</v>
      </c>
      <c r="C4" s="33"/>
      <c r="D4" s="33" t="s">
        <v>9</v>
      </c>
      <c r="E4" s="33"/>
      <c r="F4" s="33"/>
      <c r="G4" s="33"/>
      <c r="H4" s="33"/>
      <c r="I4" s="98"/>
    </row>
    <row r="5" ht="30" customHeight="1" spans="1:9">
      <c r="A5" s="90"/>
      <c r="B5" s="33" t="s">
        <v>10</v>
      </c>
      <c r="C5" s="33" t="s">
        <v>11</v>
      </c>
      <c r="D5" s="33" t="s">
        <v>10</v>
      </c>
      <c r="E5" s="33" t="s">
        <v>60</v>
      </c>
      <c r="F5" s="50" t="s">
        <v>114</v>
      </c>
      <c r="G5" s="50" t="s">
        <v>115</v>
      </c>
      <c r="H5" s="50" t="s">
        <v>116</v>
      </c>
      <c r="I5" s="80"/>
    </row>
    <row r="6" ht="30" customHeight="1" spans="1:9">
      <c r="A6" s="55"/>
      <c r="B6" s="37" t="s">
        <v>117</v>
      </c>
      <c r="C6" s="38">
        <v>1460.98</v>
      </c>
      <c r="D6" s="37" t="s">
        <v>118</v>
      </c>
      <c r="E6" s="38">
        <v>1460.98</v>
      </c>
      <c r="F6" s="38">
        <v>1460.98</v>
      </c>
      <c r="G6" s="38"/>
      <c r="H6" s="38"/>
      <c r="I6" s="63"/>
    </row>
    <row r="7" ht="30" customHeight="1" spans="1:9">
      <c r="A7" s="55"/>
      <c r="B7" s="37" t="s">
        <v>119</v>
      </c>
      <c r="C7" s="38">
        <v>1460.98</v>
      </c>
      <c r="D7" s="37" t="s">
        <v>120</v>
      </c>
      <c r="E7" s="38"/>
      <c r="F7" s="38"/>
      <c r="G7" s="38"/>
      <c r="H7" s="38"/>
      <c r="I7" s="63"/>
    </row>
    <row r="8" ht="30" customHeight="1" spans="1:9">
      <c r="A8" s="55"/>
      <c r="B8" s="37" t="s">
        <v>121</v>
      </c>
      <c r="C8" s="38"/>
      <c r="D8" s="37" t="s">
        <v>122</v>
      </c>
      <c r="E8" s="38"/>
      <c r="F8" s="38"/>
      <c r="G8" s="38"/>
      <c r="H8" s="38"/>
      <c r="I8" s="63"/>
    </row>
    <row r="9" ht="30" customHeight="1" spans="1:9">
      <c r="A9" s="55"/>
      <c r="B9" s="37" t="s">
        <v>123</v>
      </c>
      <c r="C9" s="38"/>
      <c r="D9" s="37" t="s">
        <v>124</v>
      </c>
      <c r="E9" s="38"/>
      <c r="F9" s="38"/>
      <c r="G9" s="38"/>
      <c r="H9" s="38"/>
      <c r="I9" s="63"/>
    </row>
    <row r="10" ht="30" customHeight="1" spans="1:9">
      <c r="A10" s="55"/>
      <c r="B10" s="37" t="s">
        <v>125</v>
      </c>
      <c r="C10" s="38"/>
      <c r="D10" s="37" t="s">
        <v>126</v>
      </c>
      <c r="E10" s="38"/>
      <c r="F10" s="38"/>
      <c r="G10" s="38"/>
      <c r="H10" s="38"/>
      <c r="I10" s="63"/>
    </row>
    <row r="11" ht="30" customHeight="1" spans="1:9">
      <c r="A11" s="55"/>
      <c r="B11" s="37" t="s">
        <v>119</v>
      </c>
      <c r="C11" s="38"/>
      <c r="D11" s="37" t="s">
        <v>127</v>
      </c>
      <c r="E11" s="38"/>
      <c r="F11" s="38"/>
      <c r="G11" s="38"/>
      <c r="H11" s="38"/>
      <c r="I11" s="63"/>
    </row>
    <row r="12" ht="30" customHeight="1" spans="1:9">
      <c r="A12" s="55"/>
      <c r="B12" s="37" t="s">
        <v>121</v>
      </c>
      <c r="C12" s="38"/>
      <c r="D12" s="37" t="s">
        <v>128</v>
      </c>
      <c r="E12" s="38"/>
      <c r="F12" s="38"/>
      <c r="G12" s="38"/>
      <c r="H12" s="38"/>
      <c r="I12" s="63"/>
    </row>
    <row r="13" ht="30" customHeight="1" spans="1:9">
      <c r="A13" s="55"/>
      <c r="B13" s="37" t="s">
        <v>123</v>
      </c>
      <c r="C13" s="38"/>
      <c r="D13" s="37" t="s">
        <v>129</v>
      </c>
      <c r="E13" s="38"/>
      <c r="F13" s="38"/>
      <c r="G13" s="38"/>
      <c r="H13" s="38"/>
      <c r="I13" s="63"/>
    </row>
    <row r="14" ht="30" customHeight="1" spans="1:9">
      <c r="A14" s="55"/>
      <c r="B14" s="37" t="s">
        <v>111</v>
      </c>
      <c r="C14" s="38"/>
      <c r="D14" s="37" t="s">
        <v>130</v>
      </c>
      <c r="E14" s="94">
        <v>1416.25</v>
      </c>
      <c r="F14" s="94">
        <v>1416.25</v>
      </c>
      <c r="G14" s="38"/>
      <c r="H14" s="38"/>
      <c r="I14" s="63"/>
    </row>
    <row r="15" ht="30" customHeight="1" spans="1:9">
      <c r="A15" s="55"/>
      <c r="B15" s="37" t="s">
        <v>111</v>
      </c>
      <c r="C15" s="38"/>
      <c r="D15" s="37" t="s">
        <v>131</v>
      </c>
      <c r="E15" s="94"/>
      <c r="F15" s="94"/>
      <c r="G15" s="38"/>
      <c r="H15" s="38"/>
      <c r="I15" s="63"/>
    </row>
    <row r="16" ht="30" customHeight="1" spans="1:9">
      <c r="A16" s="55"/>
      <c r="B16" s="37" t="s">
        <v>111</v>
      </c>
      <c r="C16" s="38"/>
      <c r="D16" s="37" t="s">
        <v>132</v>
      </c>
      <c r="E16" s="94">
        <v>17.84</v>
      </c>
      <c r="F16" s="94">
        <v>17.84</v>
      </c>
      <c r="G16" s="38"/>
      <c r="H16" s="38"/>
      <c r="I16" s="63"/>
    </row>
    <row r="17" ht="30" customHeight="1" spans="1:9">
      <c r="A17" s="55"/>
      <c r="B17" s="37" t="s">
        <v>111</v>
      </c>
      <c r="C17" s="38"/>
      <c r="D17" s="37" t="s">
        <v>133</v>
      </c>
      <c r="E17" s="94"/>
      <c r="F17" s="94"/>
      <c r="G17" s="38"/>
      <c r="H17" s="38"/>
      <c r="I17" s="63"/>
    </row>
    <row r="18" ht="30" customHeight="1" spans="1:9">
      <c r="A18" s="55"/>
      <c r="B18" s="37" t="s">
        <v>111</v>
      </c>
      <c r="C18" s="38"/>
      <c r="D18" s="37" t="s">
        <v>134</v>
      </c>
      <c r="E18" s="94"/>
      <c r="F18" s="94"/>
      <c r="G18" s="38"/>
      <c r="H18" s="38"/>
      <c r="I18" s="63"/>
    </row>
    <row r="19" ht="30" customHeight="1" spans="1:9">
      <c r="A19" s="55"/>
      <c r="B19" s="37" t="s">
        <v>111</v>
      </c>
      <c r="C19" s="38"/>
      <c r="D19" s="37" t="s">
        <v>135</v>
      </c>
      <c r="E19" s="94"/>
      <c r="F19" s="94"/>
      <c r="G19" s="38"/>
      <c r="H19" s="38"/>
      <c r="I19" s="63"/>
    </row>
    <row r="20" ht="30" customHeight="1" spans="1:9">
      <c r="A20" s="55"/>
      <c r="B20" s="37" t="s">
        <v>111</v>
      </c>
      <c r="C20" s="38"/>
      <c r="D20" s="37" t="s">
        <v>136</v>
      </c>
      <c r="E20" s="94"/>
      <c r="F20" s="94"/>
      <c r="G20" s="38"/>
      <c r="H20" s="38"/>
      <c r="I20" s="63"/>
    </row>
    <row r="21" ht="30" customHeight="1" spans="1:9">
      <c r="A21" s="55"/>
      <c r="B21" s="37" t="s">
        <v>111</v>
      </c>
      <c r="C21" s="38"/>
      <c r="D21" s="37" t="s">
        <v>137</v>
      </c>
      <c r="E21" s="94"/>
      <c r="F21" s="94"/>
      <c r="G21" s="38"/>
      <c r="H21" s="38"/>
      <c r="I21" s="63"/>
    </row>
    <row r="22" ht="30" customHeight="1" spans="1:9">
      <c r="A22" s="55"/>
      <c r="B22" s="37" t="s">
        <v>111</v>
      </c>
      <c r="C22" s="38"/>
      <c r="D22" s="37" t="s">
        <v>138</v>
      </c>
      <c r="E22" s="94"/>
      <c r="F22" s="94"/>
      <c r="G22" s="38"/>
      <c r="H22" s="38"/>
      <c r="I22" s="63"/>
    </row>
    <row r="23" ht="30" customHeight="1" spans="1:9">
      <c r="A23" s="55"/>
      <c r="B23" s="37" t="s">
        <v>111</v>
      </c>
      <c r="C23" s="38"/>
      <c r="D23" s="37" t="s">
        <v>139</v>
      </c>
      <c r="E23" s="94"/>
      <c r="F23" s="94"/>
      <c r="G23" s="38"/>
      <c r="H23" s="38"/>
      <c r="I23" s="63"/>
    </row>
    <row r="24" ht="30" customHeight="1" spans="1:9">
      <c r="A24" s="55"/>
      <c r="B24" s="37" t="s">
        <v>111</v>
      </c>
      <c r="C24" s="38"/>
      <c r="D24" s="37" t="s">
        <v>140</v>
      </c>
      <c r="E24" s="94"/>
      <c r="F24" s="94"/>
      <c r="G24" s="38"/>
      <c r="H24" s="38"/>
      <c r="I24" s="63"/>
    </row>
    <row r="25" ht="30" customHeight="1" spans="1:9">
      <c r="A25" s="55"/>
      <c r="B25" s="37" t="s">
        <v>111</v>
      </c>
      <c r="C25" s="38"/>
      <c r="D25" s="37" t="s">
        <v>141</v>
      </c>
      <c r="E25" s="94"/>
      <c r="F25" s="94"/>
      <c r="G25" s="38"/>
      <c r="H25" s="38"/>
      <c r="I25" s="63"/>
    </row>
    <row r="26" ht="30" customHeight="1" spans="1:9">
      <c r="A26" s="55"/>
      <c r="B26" s="37" t="s">
        <v>111</v>
      </c>
      <c r="C26" s="38"/>
      <c r="D26" s="37" t="s">
        <v>142</v>
      </c>
      <c r="E26" s="94">
        <v>26.89</v>
      </c>
      <c r="F26" s="94">
        <v>26.89</v>
      </c>
      <c r="G26" s="38"/>
      <c r="H26" s="38"/>
      <c r="I26" s="63"/>
    </row>
    <row r="27" ht="30" customHeight="1" spans="1:9">
      <c r="A27" s="55"/>
      <c r="B27" s="37" t="s">
        <v>111</v>
      </c>
      <c r="C27" s="38"/>
      <c r="D27" s="37" t="s">
        <v>143</v>
      </c>
      <c r="E27" s="38"/>
      <c r="F27" s="38"/>
      <c r="G27" s="38"/>
      <c r="H27" s="38"/>
      <c r="I27" s="63"/>
    </row>
    <row r="28" ht="30" customHeight="1" spans="1:9">
      <c r="A28" s="55"/>
      <c r="B28" s="37" t="s">
        <v>111</v>
      </c>
      <c r="C28" s="38"/>
      <c r="D28" s="37" t="s">
        <v>144</v>
      </c>
      <c r="E28" s="38"/>
      <c r="F28" s="38"/>
      <c r="G28" s="38"/>
      <c r="H28" s="38"/>
      <c r="I28" s="63"/>
    </row>
    <row r="29" ht="30" customHeight="1" spans="1:9">
      <c r="A29" s="55"/>
      <c r="B29" s="37" t="s">
        <v>111</v>
      </c>
      <c r="C29" s="38"/>
      <c r="D29" s="37" t="s">
        <v>145</v>
      </c>
      <c r="E29" s="38"/>
      <c r="F29" s="38"/>
      <c r="G29" s="38"/>
      <c r="H29" s="38"/>
      <c r="I29" s="63"/>
    </row>
    <row r="30" ht="30" customHeight="1" spans="1:9">
      <c r="A30" s="55"/>
      <c r="B30" s="37" t="s">
        <v>111</v>
      </c>
      <c r="C30" s="38"/>
      <c r="D30" s="37" t="s">
        <v>146</v>
      </c>
      <c r="E30" s="38"/>
      <c r="F30" s="38"/>
      <c r="G30" s="38"/>
      <c r="H30" s="38"/>
      <c r="I30" s="63"/>
    </row>
    <row r="31" ht="30" customHeight="1" spans="1:9">
      <c r="A31" s="55"/>
      <c r="B31" s="37" t="s">
        <v>111</v>
      </c>
      <c r="C31" s="38"/>
      <c r="D31" s="37" t="s">
        <v>147</v>
      </c>
      <c r="E31" s="38"/>
      <c r="F31" s="38"/>
      <c r="G31" s="38"/>
      <c r="H31" s="38"/>
      <c r="I31" s="63"/>
    </row>
    <row r="32" ht="30" customHeight="1" spans="1:9">
      <c r="A32" s="55"/>
      <c r="B32" s="37" t="s">
        <v>111</v>
      </c>
      <c r="C32" s="38"/>
      <c r="D32" s="37" t="s">
        <v>148</v>
      </c>
      <c r="E32" s="38"/>
      <c r="F32" s="38"/>
      <c r="G32" s="38"/>
      <c r="H32" s="38"/>
      <c r="I32" s="63"/>
    </row>
    <row r="33" ht="30" customHeight="1" spans="1:9">
      <c r="A33" s="55"/>
      <c r="B33" s="37" t="s">
        <v>111</v>
      </c>
      <c r="C33" s="38"/>
      <c r="D33" s="37" t="s">
        <v>149</v>
      </c>
      <c r="E33" s="38"/>
      <c r="F33" s="38"/>
      <c r="G33" s="38"/>
      <c r="H33" s="38"/>
      <c r="I33" s="63"/>
    </row>
    <row r="34" ht="9.75" customHeight="1" spans="1:9">
      <c r="A34" s="95"/>
      <c r="B34" s="95"/>
      <c r="C34" s="95"/>
      <c r="D34" s="13"/>
      <c r="E34" s="95"/>
      <c r="F34" s="95"/>
      <c r="G34" s="95"/>
      <c r="H34" s="95"/>
      <c r="I34" s="8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N43"/>
  <sheetViews>
    <sheetView workbookViewId="0">
      <pane ySplit="6" topLeftCell="A7" activePane="bottomLeft" state="frozen"/>
      <selection/>
      <selection pane="bottomLeft" activeCell="B3" sqref="B3:E3"/>
    </sheetView>
  </sheetViews>
  <sheetFormatPr defaultColWidth="10" defaultRowHeight="13.5"/>
  <cols>
    <col min="1" max="1" width="1.5" style="52" customWidth="1"/>
    <col min="2" max="3" width="5.875" style="52" customWidth="1"/>
    <col min="4" max="4" width="11.625" style="52" customWidth="1"/>
    <col min="5" max="5" width="23.5" style="52" customWidth="1"/>
    <col min="6" max="6" width="9.75" style="52" customWidth="1"/>
    <col min="7" max="7" width="9.375" style="52" customWidth="1"/>
    <col min="8" max="8" width="8.875" style="52" customWidth="1"/>
    <col min="9" max="9" width="8.375" style="52" customWidth="1"/>
    <col min="10" max="10" width="9.5" style="52" customWidth="1"/>
    <col min="11" max="13" width="5.875" style="52" customWidth="1"/>
    <col min="14" max="16" width="7.25" style="52" customWidth="1"/>
    <col min="17" max="23" width="5.875" style="52" customWidth="1"/>
    <col min="24" max="26" width="7.25" style="52" customWidth="1"/>
    <col min="27" max="33" width="5.875" style="52" customWidth="1"/>
    <col min="34" max="39" width="7.25" style="52" customWidth="1"/>
    <col min="40" max="40" width="1.5" style="52" customWidth="1"/>
    <col min="41" max="42" width="9.75" style="52" customWidth="1"/>
    <col min="43" max="16384" width="10" style="52"/>
  </cols>
  <sheetData>
    <row r="1" ht="24.95" customHeight="1" spans="1:40">
      <c r="A1" s="71"/>
      <c r="B1" s="2" t="s">
        <v>150</v>
      </c>
      <c r="C1" s="2"/>
      <c r="D1" s="72"/>
      <c r="E1" s="72"/>
      <c r="F1" s="53"/>
      <c r="G1" s="53"/>
      <c r="H1" s="53"/>
      <c r="I1" s="72"/>
      <c r="J1" s="72"/>
      <c r="K1" s="53"/>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3"/>
      <c r="AN1" s="85"/>
    </row>
    <row r="2" ht="22.9" customHeight="1" spans="1:40">
      <c r="A2" s="53"/>
      <c r="B2" s="56" t="s">
        <v>151</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85"/>
    </row>
    <row r="3" ht="19.5" customHeight="1" spans="1:40">
      <c r="A3" s="57"/>
      <c r="B3" s="58" t="s">
        <v>6</v>
      </c>
      <c r="C3" s="58"/>
      <c r="D3" s="58"/>
      <c r="E3" s="58"/>
      <c r="F3" s="83"/>
      <c r="G3" s="57"/>
      <c r="H3" s="74"/>
      <c r="I3" s="83"/>
      <c r="J3" s="83"/>
      <c r="K3" s="84"/>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74" t="s">
        <v>7</v>
      </c>
      <c r="AM3" s="74"/>
      <c r="AN3" s="86"/>
    </row>
    <row r="4" ht="24.4" customHeight="1" spans="1:40">
      <c r="A4" s="55"/>
      <c r="B4" s="50" t="s">
        <v>10</v>
      </c>
      <c r="C4" s="50"/>
      <c r="D4" s="50"/>
      <c r="E4" s="50"/>
      <c r="F4" s="50" t="s">
        <v>152</v>
      </c>
      <c r="G4" s="50" t="s">
        <v>153</v>
      </c>
      <c r="H4" s="50"/>
      <c r="I4" s="50"/>
      <c r="J4" s="50"/>
      <c r="K4" s="50"/>
      <c r="L4" s="50"/>
      <c r="M4" s="50"/>
      <c r="N4" s="50"/>
      <c r="O4" s="50"/>
      <c r="P4" s="50"/>
      <c r="Q4" s="50" t="s">
        <v>154</v>
      </c>
      <c r="R4" s="50"/>
      <c r="S4" s="50"/>
      <c r="T4" s="50"/>
      <c r="U4" s="50"/>
      <c r="V4" s="50"/>
      <c r="W4" s="50"/>
      <c r="X4" s="50"/>
      <c r="Y4" s="50"/>
      <c r="Z4" s="50"/>
      <c r="AA4" s="50" t="s">
        <v>155</v>
      </c>
      <c r="AB4" s="50"/>
      <c r="AC4" s="50"/>
      <c r="AD4" s="50"/>
      <c r="AE4" s="50"/>
      <c r="AF4" s="50"/>
      <c r="AG4" s="50"/>
      <c r="AH4" s="50"/>
      <c r="AI4" s="50"/>
      <c r="AJ4" s="50"/>
      <c r="AK4" s="50"/>
      <c r="AL4" s="50"/>
      <c r="AM4" s="50"/>
      <c r="AN4" s="80"/>
    </row>
    <row r="5" ht="24.4" customHeight="1" spans="1:40">
      <c r="A5" s="55"/>
      <c r="B5" s="50" t="s">
        <v>81</v>
      </c>
      <c r="C5" s="50"/>
      <c r="D5" s="50" t="s">
        <v>71</v>
      </c>
      <c r="E5" s="50" t="s">
        <v>72</v>
      </c>
      <c r="F5" s="50"/>
      <c r="G5" s="50" t="s">
        <v>60</v>
      </c>
      <c r="H5" s="50" t="s">
        <v>156</v>
      </c>
      <c r="I5" s="50"/>
      <c r="J5" s="50"/>
      <c r="K5" s="50" t="s">
        <v>157</v>
      </c>
      <c r="L5" s="50"/>
      <c r="M5" s="50"/>
      <c r="N5" s="50" t="s">
        <v>158</v>
      </c>
      <c r="O5" s="50"/>
      <c r="P5" s="50"/>
      <c r="Q5" s="50" t="s">
        <v>60</v>
      </c>
      <c r="R5" s="50" t="s">
        <v>156</v>
      </c>
      <c r="S5" s="50"/>
      <c r="T5" s="50"/>
      <c r="U5" s="50" t="s">
        <v>157</v>
      </c>
      <c r="V5" s="50"/>
      <c r="W5" s="50"/>
      <c r="X5" s="50" t="s">
        <v>158</v>
      </c>
      <c r="Y5" s="50"/>
      <c r="Z5" s="50"/>
      <c r="AA5" s="50" t="s">
        <v>60</v>
      </c>
      <c r="AB5" s="50" t="s">
        <v>156</v>
      </c>
      <c r="AC5" s="50"/>
      <c r="AD5" s="50"/>
      <c r="AE5" s="50" t="s">
        <v>157</v>
      </c>
      <c r="AF5" s="50"/>
      <c r="AG5" s="50"/>
      <c r="AH5" s="50" t="s">
        <v>158</v>
      </c>
      <c r="AI5" s="50"/>
      <c r="AJ5" s="50"/>
      <c r="AK5" s="50" t="s">
        <v>159</v>
      </c>
      <c r="AL5" s="50"/>
      <c r="AM5" s="50"/>
      <c r="AN5" s="80"/>
    </row>
    <row r="6" ht="39" customHeight="1" spans="1:40">
      <c r="A6" s="13"/>
      <c r="B6" s="50" t="s">
        <v>82</v>
      </c>
      <c r="C6" s="50" t="s">
        <v>83</v>
      </c>
      <c r="D6" s="50"/>
      <c r="E6" s="50"/>
      <c r="F6" s="50"/>
      <c r="G6" s="50"/>
      <c r="H6" s="50" t="s">
        <v>160</v>
      </c>
      <c r="I6" s="50" t="s">
        <v>77</v>
      </c>
      <c r="J6" s="50" t="s">
        <v>78</v>
      </c>
      <c r="K6" s="50" t="s">
        <v>160</v>
      </c>
      <c r="L6" s="50" t="s">
        <v>77</v>
      </c>
      <c r="M6" s="50" t="s">
        <v>78</v>
      </c>
      <c r="N6" s="50" t="s">
        <v>160</v>
      </c>
      <c r="O6" s="50" t="s">
        <v>161</v>
      </c>
      <c r="P6" s="50" t="s">
        <v>162</v>
      </c>
      <c r="Q6" s="50"/>
      <c r="R6" s="50" t="s">
        <v>160</v>
      </c>
      <c r="S6" s="50" t="s">
        <v>77</v>
      </c>
      <c r="T6" s="50" t="s">
        <v>78</v>
      </c>
      <c r="U6" s="50" t="s">
        <v>160</v>
      </c>
      <c r="V6" s="50" t="s">
        <v>77</v>
      </c>
      <c r="W6" s="50" t="s">
        <v>78</v>
      </c>
      <c r="X6" s="50" t="s">
        <v>160</v>
      </c>
      <c r="Y6" s="50" t="s">
        <v>161</v>
      </c>
      <c r="Z6" s="50" t="s">
        <v>162</v>
      </c>
      <c r="AA6" s="50"/>
      <c r="AB6" s="50" t="s">
        <v>160</v>
      </c>
      <c r="AC6" s="50" t="s">
        <v>77</v>
      </c>
      <c r="AD6" s="50" t="s">
        <v>78</v>
      </c>
      <c r="AE6" s="50" t="s">
        <v>160</v>
      </c>
      <c r="AF6" s="50" t="s">
        <v>77</v>
      </c>
      <c r="AG6" s="50" t="s">
        <v>78</v>
      </c>
      <c r="AH6" s="50" t="s">
        <v>160</v>
      </c>
      <c r="AI6" s="50" t="s">
        <v>161</v>
      </c>
      <c r="AJ6" s="50" t="s">
        <v>162</v>
      </c>
      <c r="AK6" s="50" t="s">
        <v>160</v>
      </c>
      <c r="AL6" s="50" t="s">
        <v>161</v>
      </c>
      <c r="AM6" s="50" t="s">
        <v>162</v>
      </c>
      <c r="AN6" s="80"/>
    </row>
    <row r="7" ht="22.9" customHeight="1" spans="1:40">
      <c r="A7" s="55"/>
      <c r="B7" s="33"/>
      <c r="C7" s="33"/>
      <c r="D7" s="33">
        <v>114001</v>
      </c>
      <c r="E7" s="33" t="s">
        <v>73</v>
      </c>
      <c r="F7" s="38">
        <f t="shared" ref="F7:F23" si="0">G7</f>
        <v>1460.98</v>
      </c>
      <c r="G7" s="38">
        <f>H7+K7</f>
        <v>1460.98</v>
      </c>
      <c r="H7" s="38">
        <f t="shared" ref="H7:H22" si="1">SUM(I7:J7)</f>
        <v>1460.98</v>
      </c>
      <c r="I7" s="38">
        <f>SUM(I8:I43)</f>
        <v>333.72</v>
      </c>
      <c r="J7" s="38">
        <f>SUM(J8:J43)</f>
        <v>1127.26</v>
      </c>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80"/>
    </row>
    <row r="8" ht="22.9" customHeight="1" spans="1:40">
      <c r="A8" s="55"/>
      <c r="B8" s="75" t="s">
        <v>163</v>
      </c>
      <c r="C8" s="75" t="s">
        <v>87</v>
      </c>
      <c r="D8" s="33">
        <v>114001</v>
      </c>
      <c r="E8" s="76" t="s">
        <v>164</v>
      </c>
      <c r="F8" s="38">
        <f t="shared" si="0"/>
        <v>46.99</v>
      </c>
      <c r="G8" s="38">
        <f t="shared" ref="G8:G22" si="2">H8</f>
        <v>46.99</v>
      </c>
      <c r="H8" s="38">
        <f t="shared" si="1"/>
        <v>46.99</v>
      </c>
      <c r="I8" s="77">
        <v>46.99</v>
      </c>
      <c r="J8" s="38"/>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80"/>
    </row>
    <row r="9" ht="22.9" customHeight="1" spans="1:40">
      <c r="A9" s="55"/>
      <c r="B9" s="75" t="s">
        <v>163</v>
      </c>
      <c r="C9" s="75" t="s">
        <v>86</v>
      </c>
      <c r="D9" s="33">
        <v>114001</v>
      </c>
      <c r="E9" s="76" t="s">
        <v>165</v>
      </c>
      <c r="F9" s="38">
        <f t="shared" si="0"/>
        <v>79.15</v>
      </c>
      <c r="G9" s="38">
        <f t="shared" si="2"/>
        <v>79.15</v>
      </c>
      <c r="H9" s="38">
        <f t="shared" si="1"/>
        <v>79.15</v>
      </c>
      <c r="I9" s="77">
        <v>79.15</v>
      </c>
      <c r="J9" s="38"/>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80"/>
    </row>
    <row r="10" ht="22.9" customHeight="1" spans="1:40">
      <c r="A10" s="55"/>
      <c r="B10" s="75" t="s">
        <v>163</v>
      </c>
      <c r="C10" s="75" t="s">
        <v>86</v>
      </c>
      <c r="D10" s="33">
        <v>114001</v>
      </c>
      <c r="E10" s="76" t="s">
        <v>166</v>
      </c>
      <c r="F10" s="38">
        <f t="shared" si="0"/>
        <v>4.22</v>
      </c>
      <c r="G10" s="38">
        <f t="shared" si="2"/>
        <v>4.22</v>
      </c>
      <c r="H10" s="38">
        <f t="shared" si="1"/>
        <v>4.22</v>
      </c>
      <c r="I10" s="77">
        <v>4.22</v>
      </c>
      <c r="J10" s="38"/>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80"/>
    </row>
    <row r="11" ht="22.9" customHeight="1" spans="1:40">
      <c r="A11" s="55"/>
      <c r="B11" s="75" t="s">
        <v>163</v>
      </c>
      <c r="C11" s="75" t="s">
        <v>167</v>
      </c>
      <c r="D11" s="33">
        <v>114001</v>
      </c>
      <c r="E11" s="76" t="s">
        <v>168</v>
      </c>
      <c r="F11" s="38">
        <f t="shared" si="0"/>
        <v>14.33</v>
      </c>
      <c r="G11" s="38">
        <f t="shared" si="2"/>
        <v>14.33</v>
      </c>
      <c r="H11" s="38">
        <f t="shared" si="1"/>
        <v>14.33</v>
      </c>
      <c r="I11" s="77">
        <v>14.33</v>
      </c>
      <c r="J11" s="38"/>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80"/>
    </row>
    <row r="12" ht="22.9" customHeight="1" spans="1:40">
      <c r="A12" s="55"/>
      <c r="B12" s="75" t="s">
        <v>169</v>
      </c>
      <c r="C12" s="75" t="s">
        <v>94</v>
      </c>
      <c r="D12" s="33">
        <v>114001</v>
      </c>
      <c r="E12" s="76" t="s">
        <v>170</v>
      </c>
      <c r="F12" s="38">
        <f t="shared" si="0"/>
        <v>10.8</v>
      </c>
      <c r="G12" s="38">
        <f t="shared" si="2"/>
        <v>10.8</v>
      </c>
      <c r="H12" s="38">
        <f t="shared" si="1"/>
        <v>10.8</v>
      </c>
      <c r="I12" s="77">
        <v>10.8</v>
      </c>
      <c r="J12" s="38"/>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80"/>
    </row>
    <row r="13" ht="22.9" customHeight="1" spans="1:40">
      <c r="A13" s="55"/>
      <c r="B13" s="75" t="s">
        <v>169</v>
      </c>
      <c r="C13" s="75" t="s">
        <v>99</v>
      </c>
      <c r="D13" s="33">
        <v>114001</v>
      </c>
      <c r="E13" s="76" t="s">
        <v>171</v>
      </c>
      <c r="F13" s="38">
        <f t="shared" si="0"/>
        <v>0.8</v>
      </c>
      <c r="G13" s="38">
        <f t="shared" si="2"/>
        <v>0.8</v>
      </c>
      <c r="H13" s="38">
        <f t="shared" si="1"/>
        <v>0.8</v>
      </c>
      <c r="I13" s="77">
        <v>0.8</v>
      </c>
      <c r="J13" s="38"/>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80"/>
    </row>
    <row r="14" ht="22.9" customHeight="1" spans="1:40">
      <c r="A14" s="55"/>
      <c r="B14" s="78" t="s">
        <v>163</v>
      </c>
      <c r="C14" s="78" t="s">
        <v>172</v>
      </c>
      <c r="D14" s="33">
        <v>114001</v>
      </c>
      <c r="E14" s="76" t="s">
        <v>173</v>
      </c>
      <c r="F14" s="38">
        <f t="shared" si="0"/>
        <v>18.11</v>
      </c>
      <c r="G14" s="38">
        <f t="shared" si="2"/>
        <v>18.11</v>
      </c>
      <c r="H14" s="38">
        <f t="shared" si="1"/>
        <v>18.11</v>
      </c>
      <c r="I14" s="77">
        <v>18.11</v>
      </c>
      <c r="J14" s="79"/>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80"/>
    </row>
    <row r="15" ht="22.9" customHeight="1" spans="1:40">
      <c r="A15" s="55"/>
      <c r="B15" s="75" t="s">
        <v>163</v>
      </c>
      <c r="C15" s="75" t="s">
        <v>89</v>
      </c>
      <c r="D15" s="33">
        <v>114001</v>
      </c>
      <c r="E15" s="76" t="s">
        <v>174</v>
      </c>
      <c r="F15" s="38">
        <f t="shared" si="0"/>
        <v>26.34</v>
      </c>
      <c r="G15" s="38">
        <f t="shared" si="2"/>
        <v>26.34</v>
      </c>
      <c r="H15" s="38">
        <f t="shared" si="1"/>
        <v>26.34</v>
      </c>
      <c r="I15" s="77">
        <v>26.34</v>
      </c>
      <c r="J15" s="79"/>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80"/>
    </row>
    <row r="16" ht="22.9" customHeight="1" spans="1:40">
      <c r="A16" s="55"/>
      <c r="B16" s="75" t="s">
        <v>175</v>
      </c>
      <c r="C16" s="75" t="s">
        <v>87</v>
      </c>
      <c r="D16" s="33">
        <v>114001</v>
      </c>
      <c r="E16" s="76" t="s">
        <v>176</v>
      </c>
      <c r="F16" s="38">
        <f t="shared" si="0"/>
        <v>3</v>
      </c>
      <c r="G16" s="38">
        <f t="shared" si="2"/>
        <v>3</v>
      </c>
      <c r="H16" s="38">
        <f t="shared" si="1"/>
        <v>3</v>
      </c>
      <c r="I16" s="77">
        <v>3</v>
      </c>
      <c r="J16" s="79"/>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80"/>
    </row>
    <row r="17" ht="22.9" customHeight="1" spans="1:40">
      <c r="A17" s="55"/>
      <c r="B17" s="75" t="s">
        <v>175</v>
      </c>
      <c r="C17" s="75" t="s">
        <v>91</v>
      </c>
      <c r="D17" s="33">
        <v>114001</v>
      </c>
      <c r="E17" s="76" t="s">
        <v>177</v>
      </c>
      <c r="F17" s="38">
        <f t="shared" si="0"/>
        <v>0.4</v>
      </c>
      <c r="G17" s="38">
        <f t="shared" si="2"/>
        <v>0.4</v>
      </c>
      <c r="H17" s="38">
        <f t="shared" si="1"/>
        <v>0.4</v>
      </c>
      <c r="I17" s="77">
        <v>0.4</v>
      </c>
      <c r="J17" s="79"/>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80"/>
    </row>
    <row r="18" ht="22.9" customHeight="1" spans="1:40">
      <c r="A18" s="55"/>
      <c r="B18" s="75" t="s">
        <v>175</v>
      </c>
      <c r="C18" s="75" t="s">
        <v>99</v>
      </c>
      <c r="D18" s="33">
        <v>114001</v>
      </c>
      <c r="E18" s="76" t="s">
        <v>178</v>
      </c>
      <c r="F18" s="38">
        <f t="shared" si="0"/>
        <v>4</v>
      </c>
      <c r="G18" s="38">
        <f t="shared" si="2"/>
        <v>4</v>
      </c>
      <c r="H18" s="38">
        <f t="shared" si="1"/>
        <v>4</v>
      </c>
      <c r="I18" s="77">
        <v>4</v>
      </c>
      <c r="J18" s="79"/>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80"/>
    </row>
    <row r="19" ht="22.9" customHeight="1" spans="1:40">
      <c r="A19" s="55"/>
      <c r="B19" s="75" t="s">
        <v>175</v>
      </c>
      <c r="C19" s="75" t="s">
        <v>179</v>
      </c>
      <c r="D19" s="33">
        <v>114001</v>
      </c>
      <c r="E19" s="76" t="s">
        <v>180</v>
      </c>
      <c r="F19" s="38">
        <f t="shared" si="0"/>
        <v>2.08</v>
      </c>
      <c r="G19" s="38">
        <f t="shared" si="2"/>
        <v>2.08</v>
      </c>
      <c r="H19" s="38">
        <f t="shared" si="1"/>
        <v>2.08</v>
      </c>
      <c r="I19" s="77">
        <v>2.08</v>
      </c>
      <c r="J19" s="79"/>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80"/>
    </row>
    <row r="20" ht="22.9" customHeight="1" spans="1:40">
      <c r="A20" s="55"/>
      <c r="B20" s="75" t="s">
        <v>175</v>
      </c>
      <c r="C20" s="75" t="s">
        <v>181</v>
      </c>
      <c r="D20" s="33">
        <v>114001</v>
      </c>
      <c r="E20" s="76" t="s">
        <v>182</v>
      </c>
      <c r="F20" s="38">
        <f t="shared" si="0"/>
        <v>0.97</v>
      </c>
      <c r="G20" s="38">
        <f t="shared" si="2"/>
        <v>0.97</v>
      </c>
      <c r="H20" s="38">
        <f t="shared" si="1"/>
        <v>0.97</v>
      </c>
      <c r="I20" s="77">
        <v>0.97</v>
      </c>
      <c r="J20" s="79"/>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80"/>
    </row>
    <row r="21" ht="22.9" customHeight="1" spans="1:40">
      <c r="A21" s="55"/>
      <c r="B21" s="75" t="s">
        <v>175</v>
      </c>
      <c r="C21" s="75" t="s">
        <v>183</v>
      </c>
      <c r="D21" s="33">
        <v>114001</v>
      </c>
      <c r="E21" s="76" t="s">
        <v>184</v>
      </c>
      <c r="F21" s="38">
        <f t="shared" si="0"/>
        <v>9.48</v>
      </c>
      <c r="G21" s="38">
        <f t="shared" si="2"/>
        <v>9.48</v>
      </c>
      <c r="H21" s="38">
        <f t="shared" si="1"/>
        <v>9.48</v>
      </c>
      <c r="I21" s="77">
        <v>9.48</v>
      </c>
      <c r="J21" s="79"/>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80"/>
    </row>
    <row r="22" ht="22.9" customHeight="1" spans="1:40">
      <c r="A22" s="55"/>
      <c r="B22" s="75" t="s">
        <v>175</v>
      </c>
      <c r="C22" s="75" t="s">
        <v>185</v>
      </c>
      <c r="D22" s="33">
        <v>114001</v>
      </c>
      <c r="E22" s="76" t="s">
        <v>186</v>
      </c>
      <c r="F22" s="38">
        <f t="shared" si="0"/>
        <v>0.84</v>
      </c>
      <c r="G22" s="38">
        <f t="shared" si="2"/>
        <v>0.84</v>
      </c>
      <c r="H22" s="38">
        <f t="shared" si="1"/>
        <v>0.84</v>
      </c>
      <c r="I22" s="77">
        <v>0.84</v>
      </c>
      <c r="J22" s="79"/>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80"/>
    </row>
    <row r="23" ht="22.9" customHeight="1" spans="1:40">
      <c r="A23" s="55"/>
      <c r="B23" s="78" t="s">
        <v>175</v>
      </c>
      <c r="C23" s="78" t="s">
        <v>89</v>
      </c>
      <c r="D23" s="33">
        <v>114001</v>
      </c>
      <c r="E23" s="76" t="s">
        <v>187</v>
      </c>
      <c r="F23" s="38">
        <v>18.9</v>
      </c>
      <c r="G23" s="38">
        <v>18.9</v>
      </c>
      <c r="H23" s="38">
        <v>18.9</v>
      </c>
      <c r="I23" s="38">
        <v>0.9</v>
      </c>
      <c r="J23" s="38">
        <v>18</v>
      </c>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80"/>
    </row>
    <row r="24" ht="22.9" customHeight="1" spans="1:40">
      <c r="A24" s="55"/>
      <c r="B24" s="75" t="s">
        <v>163</v>
      </c>
      <c r="C24" s="75" t="s">
        <v>87</v>
      </c>
      <c r="D24" s="33">
        <v>114001</v>
      </c>
      <c r="E24" s="76" t="s">
        <v>164</v>
      </c>
      <c r="F24" s="38">
        <f t="shared" ref="F24:F47" si="3">G24</f>
        <v>24.61</v>
      </c>
      <c r="G24" s="38">
        <f t="shared" ref="G24:G47" si="4">H24</f>
        <v>24.61</v>
      </c>
      <c r="H24" s="38">
        <f t="shared" ref="H24:H47" si="5">SUM(I24:J24)</f>
        <v>24.61</v>
      </c>
      <c r="I24" s="77">
        <v>24.61</v>
      </c>
      <c r="J24" s="79"/>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80"/>
    </row>
    <row r="25" ht="22.9" customHeight="1" spans="1:40">
      <c r="A25" s="55"/>
      <c r="B25" s="75" t="s">
        <v>163</v>
      </c>
      <c r="C25" s="75" t="s">
        <v>86</v>
      </c>
      <c r="D25" s="33">
        <v>114001</v>
      </c>
      <c r="E25" s="76" t="s">
        <v>165</v>
      </c>
      <c r="F25" s="38">
        <f t="shared" si="3"/>
        <v>3.04</v>
      </c>
      <c r="G25" s="38">
        <f t="shared" si="4"/>
        <v>3.04</v>
      </c>
      <c r="H25" s="38">
        <f t="shared" si="5"/>
        <v>3.04</v>
      </c>
      <c r="I25" s="77">
        <v>3.04</v>
      </c>
      <c r="J25" s="79"/>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80"/>
    </row>
    <row r="26" ht="22.9" customHeight="1" spans="1:40">
      <c r="A26" s="55"/>
      <c r="B26" s="75" t="s">
        <v>163</v>
      </c>
      <c r="C26" s="75" t="s">
        <v>100</v>
      </c>
      <c r="D26" s="33">
        <v>114001</v>
      </c>
      <c r="E26" s="76" t="s">
        <v>188</v>
      </c>
      <c r="F26" s="38">
        <f t="shared" si="3"/>
        <v>39.55</v>
      </c>
      <c r="G26" s="38">
        <f t="shared" si="4"/>
        <v>39.55</v>
      </c>
      <c r="H26" s="38">
        <f t="shared" si="5"/>
        <v>39.55</v>
      </c>
      <c r="I26" s="77">
        <v>39.55</v>
      </c>
      <c r="J26" s="79"/>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80"/>
    </row>
    <row r="27" ht="22" customHeight="1" spans="1:40">
      <c r="A27" s="68"/>
      <c r="B27" s="78" t="s">
        <v>163</v>
      </c>
      <c r="C27" s="78" t="s">
        <v>167</v>
      </c>
      <c r="D27" s="33">
        <v>114001</v>
      </c>
      <c r="E27" s="76" t="s">
        <v>168</v>
      </c>
      <c r="F27" s="38">
        <f t="shared" si="3"/>
        <v>7.6</v>
      </c>
      <c r="G27" s="38">
        <f t="shared" si="4"/>
        <v>7.6</v>
      </c>
      <c r="H27" s="38">
        <f t="shared" si="5"/>
        <v>7.6</v>
      </c>
      <c r="I27" s="77">
        <v>7.6</v>
      </c>
      <c r="J27" s="79"/>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81"/>
    </row>
    <row r="28" ht="22" customHeight="1" spans="2:39">
      <c r="B28" s="78" t="s">
        <v>169</v>
      </c>
      <c r="C28" s="78" t="s">
        <v>94</v>
      </c>
      <c r="D28" s="33">
        <v>114001</v>
      </c>
      <c r="E28" s="76" t="s">
        <v>170</v>
      </c>
      <c r="F28" s="38">
        <f t="shared" si="3"/>
        <v>5.12</v>
      </c>
      <c r="G28" s="38">
        <f t="shared" si="4"/>
        <v>5.12</v>
      </c>
      <c r="H28" s="38">
        <f t="shared" si="5"/>
        <v>5.12</v>
      </c>
      <c r="I28" s="77">
        <v>5.12</v>
      </c>
      <c r="J28" s="79"/>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ht="22" customHeight="1" spans="2:39">
      <c r="B29" s="78" t="s">
        <v>163</v>
      </c>
      <c r="C29" s="78" t="s">
        <v>99</v>
      </c>
      <c r="D29" s="33">
        <v>114001</v>
      </c>
      <c r="E29" s="76" t="s">
        <v>171</v>
      </c>
      <c r="F29" s="38">
        <f t="shared" si="3"/>
        <v>0.48</v>
      </c>
      <c r="G29" s="38">
        <f t="shared" si="4"/>
        <v>0.48</v>
      </c>
      <c r="H29" s="38">
        <f t="shared" si="5"/>
        <v>0.48</v>
      </c>
      <c r="I29" s="77">
        <v>0.48</v>
      </c>
      <c r="J29" s="79"/>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row>
    <row r="30" ht="22" customHeight="1" spans="2:39">
      <c r="B30" s="78" t="s">
        <v>163</v>
      </c>
      <c r="C30" s="78" t="s">
        <v>189</v>
      </c>
      <c r="D30" s="33">
        <v>114001</v>
      </c>
      <c r="E30" s="76" t="s">
        <v>190</v>
      </c>
      <c r="F30" s="38">
        <f t="shared" si="3"/>
        <v>0.93</v>
      </c>
      <c r="G30" s="38">
        <f t="shared" si="4"/>
        <v>0.93</v>
      </c>
      <c r="H30" s="38">
        <f t="shared" si="5"/>
        <v>0.93</v>
      </c>
      <c r="I30" s="77">
        <v>0.93</v>
      </c>
      <c r="J30" s="79"/>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row>
    <row r="31" ht="22" customHeight="1" spans="2:39">
      <c r="B31" s="78" t="s">
        <v>163</v>
      </c>
      <c r="C31" s="78" t="s">
        <v>172</v>
      </c>
      <c r="D31" s="33">
        <v>114001</v>
      </c>
      <c r="E31" s="76" t="s">
        <v>173</v>
      </c>
      <c r="F31" s="38">
        <f t="shared" si="3"/>
        <v>8.79</v>
      </c>
      <c r="G31" s="38">
        <f t="shared" si="4"/>
        <v>8.79</v>
      </c>
      <c r="H31" s="38">
        <f t="shared" si="5"/>
        <v>8.79</v>
      </c>
      <c r="I31" s="77">
        <v>8.79</v>
      </c>
      <c r="J31" s="79"/>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ht="22" customHeight="1" spans="2:39">
      <c r="B32" s="78" t="s">
        <v>163</v>
      </c>
      <c r="C32" s="78" t="s">
        <v>89</v>
      </c>
      <c r="D32" s="33">
        <v>114001</v>
      </c>
      <c r="E32" s="76" t="s">
        <v>174</v>
      </c>
      <c r="F32" s="38">
        <f t="shared" si="3"/>
        <v>3.12</v>
      </c>
      <c r="G32" s="38">
        <f t="shared" si="4"/>
        <v>3.12</v>
      </c>
      <c r="H32" s="38">
        <f t="shared" si="5"/>
        <v>3.12</v>
      </c>
      <c r="I32" s="77">
        <v>3.12</v>
      </c>
      <c r="J32" s="79"/>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row>
    <row r="33" ht="22" customHeight="1" spans="2:39">
      <c r="B33" s="78" t="s">
        <v>175</v>
      </c>
      <c r="C33" s="78" t="s">
        <v>87</v>
      </c>
      <c r="D33" s="33">
        <v>114001</v>
      </c>
      <c r="E33" s="76" t="s">
        <v>176</v>
      </c>
      <c r="F33" s="38">
        <f t="shared" si="3"/>
        <v>1.8</v>
      </c>
      <c r="G33" s="38">
        <f t="shared" si="4"/>
        <v>1.8</v>
      </c>
      <c r="H33" s="38">
        <f t="shared" si="5"/>
        <v>1.8</v>
      </c>
      <c r="I33" s="77">
        <v>1.8</v>
      </c>
      <c r="J33" s="79"/>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row>
    <row r="34" ht="22" customHeight="1" spans="2:39">
      <c r="B34" s="78" t="s">
        <v>175</v>
      </c>
      <c r="C34" s="78" t="s">
        <v>99</v>
      </c>
      <c r="D34" s="33">
        <v>114001</v>
      </c>
      <c r="E34" s="76" t="s">
        <v>177</v>
      </c>
      <c r="F34" s="38">
        <f t="shared" si="3"/>
        <v>0.24</v>
      </c>
      <c r="G34" s="38">
        <f t="shared" si="4"/>
        <v>0.24</v>
      </c>
      <c r="H34" s="38">
        <f t="shared" si="5"/>
        <v>0.24</v>
      </c>
      <c r="I34" s="77">
        <v>0.24</v>
      </c>
      <c r="J34" s="79"/>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row>
    <row r="35" ht="22" customHeight="1" spans="2:39">
      <c r="B35" s="78" t="s">
        <v>175</v>
      </c>
      <c r="C35" s="78" t="s">
        <v>99</v>
      </c>
      <c r="D35" s="33">
        <v>114001</v>
      </c>
      <c r="E35" s="76" t="s">
        <v>178</v>
      </c>
      <c r="F35" s="38">
        <f t="shared" si="3"/>
        <v>2.4</v>
      </c>
      <c r="G35" s="38">
        <f t="shared" si="4"/>
        <v>2.4</v>
      </c>
      <c r="H35" s="38">
        <f t="shared" si="5"/>
        <v>2.4</v>
      </c>
      <c r="I35" s="77">
        <v>2.4</v>
      </c>
      <c r="J35" s="79"/>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ht="22" customHeight="1" spans="2:39">
      <c r="B36" s="78" t="s">
        <v>175</v>
      </c>
      <c r="C36" s="78" t="s">
        <v>179</v>
      </c>
      <c r="D36" s="33">
        <v>114001</v>
      </c>
      <c r="E36" s="76" t="s">
        <v>180</v>
      </c>
      <c r="F36" s="38">
        <f t="shared" si="3"/>
        <v>0.97</v>
      </c>
      <c r="G36" s="38">
        <f t="shared" si="4"/>
        <v>0.97</v>
      </c>
      <c r="H36" s="38">
        <f t="shared" si="5"/>
        <v>0.97</v>
      </c>
      <c r="I36" s="77">
        <v>0.97</v>
      </c>
      <c r="J36" s="79"/>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ht="22" customHeight="1" spans="2:39">
      <c r="B37" s="78" t="s">
        <v>175</v>
      </c>
      <c r="C37" s="78" t="s">
        <v>181</v>
      </c>
      <c r="D37" s="33">
        <v>114001</v>
      </c>
      <c r="E37" s="76" t="s">
        <v>182</v>
      </c>
      <c r="F37" s="38">
        <f t="shared" si="3"/>
        <v>0.37</v>
      </c>
      <c r="G37" s="38">
        <f t="shared" si="4"/>
        <v>0.37</v>
      </c>
      <c r="H37" s="38">
        <f t="shared" si="5"/>
        <v>0.37</v>
      </c>
      <c r="I37" s="77">
        <v>0.37</v>
      </c>
      <c r="J37" s="79"/>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ht="22" customHeight="1" spans="2:39">
      <c r="B38" s="78" t="s">
        <v>175</v>
      </c>
      <c r="C38" s="78" t="s">
        <v>191</v>
      </c>
      <c r="D38" s="33">
        <v>114001</v>
      </c>
      <c r="E38" s="76" t="s">
        <v>192</v>
      </c>
      <c r="F38" s="38">
        <f t="shared" si="3"/>
        <v>5</v>
      </c>
      <c r="G38" s="38">
        <f t="shared" si="4"/>
        <v>5</v>
      </c>
      <c r="H38" s="38">
        <f t="shared" si="5"/>
        <v>5</v>
      </c>
      <c r="I38" s="77">
        <v>5</v>
      </c>
      <c r="J38" s="79"/>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ht="22" customHeight="1" spans="2:39">
      <c r="B39" s="78" t="s">
        <v>175</v>
      </c>
      <c r="C39" s="78" t="s">
        <v>89</v>
      </c>
      <c r="D39" s="33">
        <v>114001</v>
      </c>
      <c r="E39" s="76" t="s">
        <v>187</v>
      </c>
      <c r="F39" s="38">
        <f t="shared" si="3"/>
        <v>0.12</v>
      </c>
      <c r="G39" s="38">
        <f t="shared" si="4"/>
        <v>0.12</v>
      </c>
      <c r="H39" s="38">
        <f t="shared" si="5"/>
        <v>0.12</v>
      </c>
      <c r="I39" s="77">
        <v>0.12</v>
      </c>
      <c r="J39" s="79"/>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row>
    <row r="40" ht="22" customHeight="1" spans="2:39">
      <c r="B40" s="78" t="s">
        <v>193</v>
      </c>
      <c r="C40" s="78" t="s">
        <v>91</v>
      </c>
      <c r="D40" s="33">
        <v>114001</v>
      </c>
      <c r="E40" s="76" t="s">
        <v>194</v>
      </c>
      <c r="F40" s="38">
        <v>267.46</v>
      </c>
      <c r="G40" s="38">
        <v>267.46</v>
      </c>
      <c r="H40" s="38">
        <v>267.46</v>
      </c>
      <c r="I40" s="77">
        <v>0</v>
      </c>
      <c r="J40" s="77">
        <v>267.46</v>
      </c>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row>
    <row r="41" ht="22" customHeight="1" spans="2:39">
      <c r="B41" s="78" t="s">
        <v>193</v>
      </c>
      <c r="C41" s="78" t="s">
        <v>195</v>
      </c>
      <c r="D41" s="33">
        <v>114001</v>
      </c>
      <c r="E41" s="76" t="s">
        <v>196</v>
      </c>
      <c r="F41" s="38">
        <v>841.8</v>
      </c>
      <c r="G41" s="38">
        <v>841.8</v>
      </c>
      <c r="H41" s="38">
        <v>841.8</v>
      </c>
      <c r="I41" s="77">
        <v>0</v>
      </c>
      <c r="J41" s="77">
        <v>841.8</v>
      </c>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row>
    <row r="42" ht="22" customHeight="1" spans="2:39">
      <c r="B42" s="78" t="s">
        <v>193</v>
      </c>
      <c r="C42" s="78" t="s">
        <v>100</v>
      </c>
      <c r="D42" s="33">
        <v>114001</v>
      </c>
      <c r="E42" s="76" t="s">
        <v>197</v>
      </c>
      <c r="F42" s="38">
        <f>G42</f>
        <v>0.64</v>
      </c>
      <c r="G42" s="38">
        <f>H42</f>
        <v>0.64</v>
      </c>
      <c r="H42" s="38">
        <f>SUM(I42:J42)</f>
        <v>0.64</v>
      </c>
      <c r="I42" s="77">
        <v>0.64</v>
      </c>
      <c r="J42" s="79"/>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row>
    <row r="43" ht="22" customHeight="1" spans="2:39">
      <c r="B43" s="78" t="s">
        <v>193</v>
      </c>
      <c r="C43" s="78" t="s">
        <v>86</v>
      </c>
      <c r="D43" s="33">
        <v>114001</v>
      </c>
      <c r="E43" s="76" t="s">
        <v>198</v>
      </c>
      <c r="F43" s="38">
        <f>G43</f>
        <v>6.53</v>
      </c>
      <c r="G43" s="38">
        <f>H43</f>
        <v>6.53</v>
      </c>
      <c r="H43" s="38">
        <f>SUM(I43:J43)</f>
        <v>6.53</v>
      </c>
      <c r="I43" s="77">
        <v>6.53</v>
      </c>
      <c r="J43" s="79"/>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1"/>
  <sheetViews>
    <sheetView workbookViewId="0">
      <pane ySplit="6" topLeftCell="A7" activePane="bottomLeft" state="frozen"/>
      <selection/>
      <selection pane="bottomLeft" activeCell="B3" sqref="B3:F3"/>
    </sheetView>
  </sheetViews>
  <sheetFormatPr defaultColWidth="10" defaultRowHeight="13.5"/>
  <cols>
    <col min="1" max="1" width="1.5" style="52" customWidth="1"/>
    <col min="2" max="4" width="6.125" style="52" customWidth="1"/>
    <col min="5" max="5" width="16.875" style="52" customWidth="1"/>
    <col min="6" max="6" width="41" style="52" customWidth="1"/>
    <col min="7" max="9" width="16.375" style="52" customWidth="1"/>
    <col min="10" max="10" width="1.5" style="52" customWidth="1"/>
    <col min="11" max="12" width="9.75" style="52" customWidth="1"/>
    <col min="13" max="16384" width="10" style="52"/>
  </cols>
  <sheetData>
    <row r="1" ht="24.95" customHeight="1" spans="1:10">
      <c r="A1" s="53"/>
      <c r="B1" s="2" t="s">
        <v>199</v>
      </c>
      <c r="C1" s="2"/>
      <c r="D1" s="2"/>
      <c r="E1" s="13"/>
      <c r="F1" s="13"/>
      <c r="G1" s="54"/>
      <c r="H1" s="54"/>
      <c r="I1" s="54"/>
      <c r="J1" s="55"/>
    </row>
    <row r="2" ht="22.9" customHeight="1" spans="1:10">
      <c r="A2" s="53"/>
      <c r="B2" s="56" t="s">
        <v>200</v>
      </c>
      <c r="C2" s="56"/>
      <c r="D2" s="56"/>
      <c r="E2" s="56"/>
      <c r="F2" s="56"/>
      <c r="G2" s="56"/>
      <c r="H2" s="56"/>
      <c r="I2" s="56"/>
      <c r="J2" s="55" t="s">
        <v>4</v>
      </c>
    </row>
    <row r="3" ht="19.5" customHeight="1" spans="1:10">
      <c r="A3" s="57"/>
      <c r="B3" s="58" t="s">
        <v>6</v>
      </c>
      <c r="C3" s="58"/>
      <c r="D3" s="58"/>
      <c r="E3" s="58"/>
      <c r="F3" s="58"/>
      <c r="G3" s="57"/>
      <c r="I3" s="74" t="s">
        <v>7</v>
      </c>
      <c r="J3" s="60"/>
    </row>
    <row r="4" ht="24.4" customHeight="1" spans="1:10">
      <c r="A4" s="13"/>
      <c r="B4" s="33" t="s">
        <v>10</v>
      </c>
      <c r="C4" s="33"/>
      <c r="D4" s="33"/>
      <c r="E4" s="33"/>
      <c r="F4" s="33"/>
      <c r="G4" s="33" t="s">
        <v>60</v>
      </c>
      <c r="H4" s="50" t="s">
        <v>201</v>
      </c>
      <c r="I4" s="50" t="s">
        <v>155</v>
      </c>
      <c r="J4" s="13"/>
    </row>
    <row r="5" ht="24.4" customHeight="1" spans="1:10">
      <c r="A5" s="13"/>
      <c r="B5" s="33" t="s">
        <v>81</v>
      </c>
      <c r="C5" s="33"/>
      <c r="D5" s="33"/>
      <c r="E5" s="33" t="s">
        <v>71</v>
      </c>
      <c r="F5" s="33" t="s">
        <v>72</v>
      </c>
      <c r="G5" s="33"/>
      <c r="H5" s="50"/>
      <c r="I5" s="50"/>
      <c r="J5" s="13"/>
    </row>
    <row r="6" ht="24.4" customHeight="1" spans="1:10">
      <c r="A6" s="61"/>
      <c r="B6" s="33" t="s">
        <v>82</v>
      </c>
      <c r="C6" s="33" t="s">
        <v>83</v>
      </c>
      <c r="D6" s="33" t="s">
        <v>84</v>
      </c>
      <c r="E6" s="33"/>
      <c r="F6" s="33"/>
      <c r="G6" s="33"/>
      <c r="H6" s="50"/>
      <c r="I6" s="50"/>
      <c r="J6" s="63"/>
    </row>
    <row r="7" ht="22.9" customHeight="1" spans="1:10">
      <c r="A7" s="64"/>
      <c r="B7" s="33"/>
      <c r="C7" s="33"/>
      <c r="D7" s="33"/>
      <c r="E7" s="33"/>
      <c r="F7" s="33" t="s">
        <v>73</v>
      </c>
      <c r="G7" s="36">
        <f>SUM(G8:G21)</f>
        <v>1460.98</v>
      </c>
      <c r="H7" s="36">
        <f>SUM(H8:H21)</f>
        <v>1460.98</v>
      </c>
      <c r="I7" s="36"/>
      <c r="J7" s="65"/>
    </row>
    <row r="8" ht="22.9" customHeight="1" spans="1:10">
      <c r="A8" s="64"/>
      <c r="B8" s="75" t="s">
        <v>85</v>
      </c>
      <c r="C8" s="78" t="s">
        <v>86</v>
      </c>
      <c r="D8" s="78" t="s">
        <v>87</v>
      </c>
      <c r="E8" s="37">
        <v>114001</v>
      </c>
      <c r="F8" s="37" t="s">
        <v>88</v>
      </c>
      <c r="G8" s="77">
        <f t="shared" ref="G8:G21" si="0">SUM(H8:I8)</f>
        <v>178.37</v>
      </c>
      <c r="H8" s="77">
        <v>178.37</v>
      </c>
      <c r="I8" s="36"/>
      <c r="J8" s="65"/>
    </row>
    <row r="9" ht="22.9" customHeight="1" spans="1:10">
      <c r="A9" s="64"/>
      <c r="B9" s="75" t="s">
        <v>85</v>
      </c>
      <c r="C9" s="78" t="s">
        <v>86</v>
      </c>
      <c r="D9" s="78" t="s">
        <v>89</v>
      </c>
      <c r="E9" s="37">
        <v>114001</v>
      </c>
      <c r="F9" s="37" t="s">
        <v>90</v>
      </c>
      <c r="G9" s="77">
        <f t="shared" si="0"/>
        <v>291.96</v>
      </c>
      <c r="H9" s="77">
        <v>291.96</v>
      </c>
      <c r="I9" s="36"/>
      <c r="J9" s="65"/>
    </row>
    <row r="10" ht="22.9" customHeight="1" spans="1:10">
      <c r="A10" s="64"/>
      <c r="B10" s="75" t="s">
        <v>85</v>
      </c>
      <c r="C10" s="78" t="s">
        <v>91</v>
      </c>
      <c r="D10" s="78" t="s">
        <v>87</v>
      </c>
      <c r="E10" s="37">
        <v>114001</v>
      </c>
      <c r="F10" s="37" t="s">
        <v>92</v>
      </c>
      <c r="G10" s="77">
        <f t="shared" si="0"/>
        <v>6.53</v>
      </c>
      <c r="H10" s="77">
        <v>6.53</v>
      </c>
      <c r="I10" s="36"/>
      <c r="J10" s="65"/>
    </row>
    <row r="11" ht="22.9" customHeight="1" spans="1:10">
      <c r="A11" s="64"/>
      <c r="B11" s="75" t="s">
        <v>85</v>
      </c>
      <c r="C11" s="78" t="s">
        <v>91</v>
      </c>
      <c r="D11" s="78" t="s">
        <v>91</v>
      </c>
      <c r="E11" s="37">
        <v>114001</v>
      </c>
      <c r="F11" s="37" t="s">
        <v>93</v>
      </c>
      <c r="G11" s="77">
        <f t="shared" si="0"/>
        <v>21.93</v>
      </c>
      <c r="H11" s="77">
        <v>21.93</v>
      </c>
      <c r="I11" s="36"/>
      <c r="J11" s="65"/>
    </row>
    <row r="12" ht="22.9" customHeight="1" spans="1:10">
      <c r="A12" s="64"/>
      <c r="B12" s="75" t="s">
        <v>85</v>
      </c>
      <c r="C12" s="78" t="s">
        <v>94</v>
      </c>
      <c r="D12" s="78" t="s">
        <v>87</v>
      </c>
      <c r="E12" s="37">
        <v>114001</v>
      </c>
      <c r="F12" s="37" t="s">
        <v>95</v>
      </c>
      <c r="G12" s="77">
        <f t="shared" si="0"/>
        <v>7.46</v>
      </c>
      <c r="H12" s="77">
        <v>7.46</v>
      </c>
      <c r="I12" s="36"/>
      <c r="J12" s="65"/>
    </row>
    <row r="13" ht="22.9" customHeight="1" spans="1:10">
      <c r="A13" s="64"/>
      <c r="B13" s="75" t="s">
        <v>85</v>
      </c>
      <c r="C13" s="78" t="s">
        <v>94</v>
      </c>
      <c r="D13" s="78" t="s">
        <v>86</v>
      </c>
      <c r="E13" s="37">
        <v>114001</v>
      </c>
      <c r="F13" s="37" t="s">
        <v>96</v>
      </c>
      <c r="G13" s="77">
        <f t="shared" si="0"/>
        <v>10</v>
      </c>
      <c r="H13" s="77">
        <v>10</v>
      </c>
      <c r="I13" s="36"/>
      <c r="J13" s="65"/>
    </row>
    <row r="14" ht="22.9" customHeight="1" spans="1:10">
      <c r="A14" s="64"/>
      <c r="B14" s="75" t="s">
        <v>85</v>
      </c>
      <c r="C14" s="78" t="s">
        <v>94</v>
      </c>
      <c r="D14" s="78" t="s">
        <v>97</v>
      </c>
      <c r="E14" s="37">
        <v>114001</v>
      </c>
      <c r="F14" s="37" t="s">
        <v>98</v>
      </c>
      <c r="G14" s="77">
        <f t="shared" si="0"/>
        <v>40</v>
      </c>
      <c r="H14" s="77">
        <v>40</v>
      </c>
      <c r="I14" s="36"/>
      <c r="J14" s="65"/>
    </row>
    <row r="15" ht="22.9" customHeight="1" spans="1:10">
      <c r="A15" s="64"/>
      <c r="B15" s="75" t="s">
        <v>85</v>
      </c>
      <c r="C15" s="78" t="s">
        <v>99</v>
      </c>
      <c r="D15" s="78" t="s">
        <v>100</v>
      </c>
      <c r="E15" s="37">
        <v>114001</v>
      </c>
      <c r="F15" s="37" t="s">
        <v>101</v>
      </c>
      <c r="G15" s="77">
        <f t="shared" si="0"/>
        <v>60</v>
      </c>
      <c r="H15" s="77">
        <v>60</v>
      </c>
      <c r="I15" s="36"/>
      <c r="J15" s="65"/>
    </row>
    <row r="16" ht="22.9" customHeight="1" spans="1:10">
      <c r="A16" s="64"/>
      <c r="B16" s="75" t="s">
        <v>85</v>
      </c>
      <c r="C16" s="78" t="s">
        <v>89</v>
      </c>
      <c r="D16" s="78" t="s">
        <v>89</v>
      </c>
      <c r="E16" s="37">
        <v>114001</v>
      </c>
      <c r="F16" s="37" t="s">
        <v>102</v>
      </c>
      <c r="G16" s="77">
        <f t="shared" si="0"/>
        <v>800</v>
      </c>
      <c r="H16" s="77">
        <v>800</v>
      </c>
      <c r="I16" s="36"/>
      <c r="J16" s="65"/>
    </row>
    <row r="17" ht="22.9" customHeight="1" spans="1:10">
      <c r="A17" s="64"/>
      <c r="B17" s="75" t="s">
        <v>103</v>
      </c>
      <c r="C17" s="78" t="s">
        <v>99</v>
      </c>
      <c r="D17" s="78" t="s">
        <v>87</v>
      </c>
      <c r="E17" s="37">
        <v>114001</v>
      </c>
      <c r="F17" s="37" t="s">
        <v>104</v>
      </c>
      <c r="G17" s="77">
        <f t="shared" si="0"/>
        <v>10.8</v>
      </c>
      <c r="H17" s="77">
        <v>10.8</v>
      </c>
      <c r="I17" s="36"/>
      <c r="J17" s="65"/>
    </row>
    <row r="18" ht="22.9" customHeight="1" spans="1:10">
      <c r="A18" s="64"/>
      <c r="B18" s="75" t="s">
        <v>103</v>
      </c>
      <c r="C18" s="78" t="s">
        <v>99</v>
      </c>
      <c r="D18" s="78" t="s">
        <v>86</v>
      </c>
      <c r="E18" s="37">
        <v>114001</v>
      </c>
      <c r="F18" s="37" t="s">
        <v>105</v>
      </c>
      <c r="G18" s="77">
        <f t="shared" si="0"/>
        <v>5.12</v>
      </c>
      <c r="H18" s="77">
        <v>5.12</v>
      </c>
      <c r="I18" s="36"/>
      <c r="J18" s="65"/>
    </row>
    <row r="19" ht="22.9" customHeight="1" spans="1:10">
      <c r="A19" s="64"/>
      <c r="B19" s="75" t="s">
        <v>103</v>
      </c>
      <c r="C19" s="78" t="s">
        <v>99</v>
      </c>
      <c r="D19" s="78" t="s">
        <v>106</v>
      </c>
      <c r="E19" s="37">
        <v>114001</v>
      </c>
      <c r="F19" s="37" t="s">
        <v>107</v>
      </c>
      <c r="G19" s="77">
        <f t="shared" si="0"/>
        <v>1.44</v>
      </c>
      <c r="H19" s="77">
        <v>1.44</v>
      </c>
      <c r="I19" s="36"/>
      <c r="J19" s="65"/>
    </row>
    <row r="20" ht="22.9" customHeight="1" spans="1:10">
      <c r="A20" s="64"/>
      <c r="B20" s="75" t="s">
        <v>103</v>
      </c>
      <c r="C20" s="78" t="s">
        <v>99</v>
      </c>
      <c r="D20" s="78" t="s">
        <v>89</v>
      </c>
      <c r="E20" s="37">
        <v>114001</v>
      </c>
      <c r="F20" s="37" t="s">
        <v>108</v>
      </c>
      <c r="G20" s="77">
        <f t="shared" si="0"/>
        <v>0.48</v>
      </c>
      <c r="H20" s="77">
        <v>0.48</v>
      </c>
      <c r="I20" s="36"/>
      <c r="J20" s="65"/>
    </row>
    <row r="21" ht="22" customHeight="1" spans="1:10">
      <c r="A21" s="68"/>
      <c r="B21" s="75" t="s">
        <v>109</v>
      </c>
      <c r="C21" s="78" t="s">
        <v>86</v>
      </c>
      <c r="D21" s="78" t="s">
        <v>87</v>
      </c>
      <c r="E21" s="37">
        <v>114001</v>
      </c>
      <c r="F21" s="37" t="s">
        <v>110</v>
      </c>
      <c r="G21" s="77">
        <f t="shared" si="0"/>
        <v>26.89</v>
      </c>
      <c r="H21" s="82">
        <v>26.89</v>
      </c>
      <c r="I21" s="36"/>
      <c r="J21" s="7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
  <sheetViews>
    <sheetView workbookViewId="0">
      <pane ySplit="6" topLeftCell="A31" activePane="bottomLeft" state="frozen"/>
      <selection/>
      <selection pane="bottomLeft" activeCell="D41" sqref="D41"/>
    </sheetView>
  </sheetViews>
  <sheetFormatPr defaultColWidth="10" defaultRowHeight="13.5"/>
  <cols>
    <col min="1" max="1" width="1.5" style="52" customWidth="1"/>
    <col min="2" max="3" width="6.125" style="52" customWidth="1"/>
    <col min="4" max="4" width="24.375" style="52" customWidth="1"/>
    <col min="5" max="5" width="27.5" style="52" customWidth="1"/>
    <col min="6" max="8" width="17.375" style="52" customWidth="1"/>
    <col min="9" max="9" width="1.5" style="52" customWidth="1"/>
    <col min="10" max="10" width="9.75" style="52" customWidth="1"/>
    <col min="11" max="16384" width="10" style="52"/>
  </cols>
  <sheetData>
    <row r="1" ht="24.95" customHeight="1" spans="1:9">
      <c r="A1" s="71"/>
      <c r="B1" s="2" t="s">
        <v>202</v>
      </c>
      <c r="C1" s="2"/>
      <c r="D1" s="72"/>
      <c r="E1" s="72"/>
      <c r="F1" s="53"/>
      <c r="G1" s="53"/>
      <c r="H1" s="73"/>
      <c r="I1" s="80"/>
    </row>
    <row r="2" ht="22.9" customHeight="1" spans="1:9">
      <c r="A2" s="53"/>
      <c r="B2" s="56" t="s">
        <v>203</v>
      </c>
      <c r="C2" s="56"/>
      <c r="D2" s="56"/>
      <c r="E2" s="56"/>
      <c r="F2" s="56"/>
      <c r="G2" s="56"/>
      <c r="H2" s="56"/>
      <c r="I2" s="80"/>
    </row>
    <row r="3" ht="19.5" customHeight="1" spans="1:9">
      <c r="A3" s="57"/>
      <c r="B3" s="58" t="s">
        <v>6</v>
      </c>
      <c r="C3" s="58"/>
      <c r="D3" s="58"/>
      <c r="E3" s="58"/>
      <c r="G3" s="57"/>
      <c r="H3" s="74" t="s">
        <v>7</v>
      </c>
      <c r="I3" s="80"/>
    </row>
    <row r="4" ht="24.4" customHeight="1" spans="1:9">
      <c r="A4" s="55"/>
      <c r="B4" s="33" t="s">
        <v>10</v>
      </c>
      <c r="C4" s="33"/>
      <c r="D4" s="33"/>
      <c r="E4" s="33"/>
      <c r="F4" s="33" t="s">
        <v>77</v>
      </c>
      <c r="G4" s="33"/>
      <c r="H4" s="33"/>
      <c r="I4" s="80"/>
    </row>
    <row r="5" ht="24.4" customHeight="1" spans="1:9">
      <c r="A5" s="55"/>
      <c r="B5" s="33" t="s">
        <v>81</v>
      </c>
      <c r="C5" s="33"/>
      <c r="D5" s="33" t="s">
        <v>71</v>
      </c>
      <c r="E5" s="33" t="s">
        <v>72</v>
      </c>
      <c r="F5" s="33" t="s">
        <v>60</v>
      </c>
      <c r="G5" s="33" t="s">
        <v>204</v>
      </c>
      <c r="H5" s="33" t="s">
        <v>205</v>
      </c>
      <c r="I5" s="80"/>
    </row>
    <row r="6" ht="24.4" customHeight="1" spans="1:9">
      <c r="A6" s="13"/>
      <c r="B6" s="33" t="s">
        <v>82</v>
      </c>
      <c r="C6" s="33" t="s">
        <v>83</v>
      </c>
      <c r="D6" s="33"/>
      <c r="E6" s="33"/>
      <c r="F6" s="33"/>
      <c r="G6" s="33"/>
      <c r="H6" s="33"/>
      <c r="I6" s="80"/>
    </row>
    <row r="7" ht="22.9" customHeight="1" spans="1:9">
      <c r="A7" s="55"/>
      <c r="B7" s="33"/>
      <c r="C7" s="33"/>
      <c r="D7" s="33">
        <v>114001</v>
      </c>
      <c r="E7" s="33" t="s">
        <v>73</v>
      </c>
      <c r="F7" s="36">
        <f t="shared" ref="F7:H7" si="0">SUM(F8:F41)</f>
        <v>333.72</v>
      </c>
      <c r="G7" s="36">
        <f t="shared" si="0"/>
        <v>301.15</v>
      </c>
      <c r="H7" s="36">
        <f t="shared" si="0"/>
        <v>32.57</v>
      </c>
      <c r="I7" s="80"/>
    </row>
    <row r="8" ht="22.9" customHeight="1" spans="1:9">
      <c r="A8" s="55"/>
      <c r="B8" s="75" t="s">
        <v>163</v>
      </c>
      <c r="C8" s="75" t="s">
        <v>87</v>
      </c>
      <c r="D8" s="33">
        <v>114001</v>
      </c>
      <c r="E8" s="76" t="s">
        <v>164</v>
      </c>
      <c r="F8" s="77">
        <v>46.99</v>
      </c>
      <c r="G8" s="77">
        <v>46.99</v>
      </c>
      <c r="H8" s="38"/>
      <c r="I8" s="80"/>
    </row>
    <row r="9" ht="22.9" customHeight="1" spans="1:9">
      <c r="A9" s="55"/>
      <c r="B9" s="75" t="s">
        <v>163</v>
      </c>
      <c r="C9" s="75" t="s">
        <v>86</v>
      </c>
      <c r="D9" s="33">
        <v>114001</v>
      </c>
      <c r="E9" s="76" t="s">
        <v>165</v>
      </c>
      <c r="F9" s="77">
        <v>79.15</v>
      </c>
      <c r="G9" s="77">
        <v>79.15</v>
      </c>
      <c r="H9" s="38"/>
      <c r="I9" s="80"/>
    </row>
    <row r="10" ht="22.9" customHeight="1" spans="1:9">
      <c r="A10" s="55"/>
      <c r="B10" s="75" t="s">
        <v>163</v>
      </c>
      <c r="C10" s="75" t="s">
        <v>86</v>
      </c>
      <c r="D10" s="33">
        <v>114001</v>
      </c>
      <c r="E10" s="76" t="s">
        <v>166</v>
      </c>
      <c r="F10" s="77">
        <v>4.22</v>
      </c>
      <c r="G10" s="77">
        <v>4.22</v>
      </c>
      <c r="H10" s="38"/>
      <c r="I10" s="80"/>
    </row>
    <row r="11" ht="22.9" customHeight="1" spans="1:9">
      <c r="A11" s="55"/>
      <c r="B11" s="75" t="s">
        <v>163</v>
      </c>
      <c r="C11" s="75" t="s">
        <v>167</v>
      </c>
      <c r="D11" s="33">
        <v>114001</v>
      </c>
      <c r="E11" s="76" t="s">
        <v>168</v>
      </c>
      <c r="F11" s="77">
        <v>14.33</v>
      </c>
      <c r="G11" s="77">
        <v>14.33</v>
      </c>
      <c r="H11" s="38"/>
      <c r="I11" s="80"/>
    </row>
    <row r="12" ht="22.9" customHeight="1" spans="1:9">
      <c r="A12" s="55"/>
      <c r="B12" s="75" t="s">
        <v>169</v>
      </c>
      <c r="C12" s="75" t="s">
        <v>94</v>
      </c>
      <c r="D12" s="33">
        <v>114001</v>
      </c>
      <c r="E12" s="76" t="s">
        <v>170</v>
      </c>
      <c r="F12" s="77">
        <v>10.8</v>
      </c>
      <c r="G12" s="77">
        <v>10.8</v>
      </c>
      <c r="H12" s="38"/>
      <c r="I12" s="80"/>
    </row>
    <row r="13" ht="22.9" customHeight="1" spans="1:9">
      <c r="A13" s="55"/>
      <c r="B13" s="75" t="s">
        <v>169</v>
      </c>
      <c r="C13" s="75" t="s">
        <v>99</v>
      </c>
      <c r="D13" s="33">
        <v>114001</v>
      </c>
      <c r="E13" s="76" t="s">
        <v>171</v>
      </c>
      <c r="F13" s="77">
        <v>0.8</v>
      </c>
      <c r="G13" s="77">
        <v>0.8</v>
      </c>
      <c r="H13" s="38"/>
      <c r="I13" s="80"/>
    </row>
    <row r="14" ht="22.9" customHeight="1" spans="1:9">
      <c r="A14" s="55"/>
      <c r="B14" s="78" t="s">
        <v>163</v>
      </c>
      <c r="C14" s="78" t="s">
        <v>172</v>
      </c>
      <c r="D14" s="33">
        <v>114001</v>
      </c>
      <c r="E14" s="76" t="s">
        <v>173</v>
      </c>
      <c r="F14" s="77">
        <v>18.11</v>
      </c>
      <c r="G14" s="77">
        <v>18.11</v>
      </c>
      <c r="H14" s="38"/>
      <c r="I14" s="80"/>
    </row>
    <row r="15" ht="22.9" customHeight="1" spans="1:9">
      <c r="A15" s="55"/>
      <c r="B15" s="75" t="s">
        <v>163</v>
      </c>
      <c r="C15" s="75" t="s">
        <v>89</v>
      </c>
      <c r="D15" s="33">
        <v>114001</v>
      </c>
      <c r="E15" s="76" t="s">
        <v>174</v>
      </c>
      <c r="F15" s="77">
        <v>26.34</v>
      </c>
      <c r="G15" s="77">
        <v>26.34</v>
      </c>
      <c r="H15" s="77"/>
      <c r="I15" s="80"/>
    </row>
    <row r="16" ht="22.9" customHeight="1" spans="1:9">
      <c r="A16" s="55"/>
      <c r="B16" s="75" t="s">
        <v>175</v>
      </c>
      <c r="C16" s="75" t="s">
        <v>87</v>
      </c>
      <c r="D16" s="33">
        <v>114001</v>
      </c>
      <c r="E16" s="76" t="s">
        <v>176</v>
      </c>
      <c r="F16" s="77">
        <v>3</v>
      </c>
      <c r="G16" s="77"/>
      <c r="H16" s="77">
        <v>3</v>
      </c>
      <c r="I16" s="80"/>
    </row>
    <row r="17" ht="22.9" customHeight="1" spans="1:9">
      <c r="A17" s="55"/>
      <c r="B17" s="75" t="s">
        <v>175</v>
      </c>
      <c r="C17" s="75" t="s">
        <v>91</v>
      </c>
      <c r="D17" s="33">
        <v>114001</v>
      </c>
      <c r="E17" s="76" t="s">
        <v>177</v>
      </c>
      <c r="F17" s="77">
        <v>0.4</v>
      </c>
      <c r="G17" s="77"/>
      <c r="H17" s="77">
        <v>0.4</v>
      </c>
      <c r="I17" s="80"/>
    </row>
    <row r="18" ht="22.9" customHeight="1" spans="1:9">
      <c r="A18" s="55"/>
      <c r="B18" s="75" t="s">
        <v>175</v>
      </c>
      <c r="C18" s="75" t="s">
        <v>99</v>
      </c>
      <c r="D18" s="33">
        <v>114001</v>
      </c>
      <c r="E18" s="76" t="s">
        <v>178</v>
      </c>
      <c r="F18" s="77">
        <v>4</v>
      </c>
      <c r="G18" s="77"/>
      <c r="H18" s="77">
        <v>4</v>
      </c>
      <c r="I18" s="80"/>
    </row>
    <row r="19" ht="22.9" customHeight="1" spans="1:9">
      <c r="A19" s="55"/>
      <c r="B19" s="75" t="s">
        <v>175</v>
      </c>
      <c r="C19" s="75" t="s">
        <v>179</v>
      </c>
      <c r="D19" s="33">
        <v>114001</v>
      </c>
      <c r="E19" s="76" t="s">
        <v>180</v>
      </c>
      <c r="F19" s="77">
        <v>2.08</v>
      </c>
      <c r="G19" s="77"/>
      <c r="H19" s="77">
        <v>2.08</v>
      </c>
      <c r="I19" s="80"/>
    </row>
    <row r="20" ht="22.9" customHeight="1" spans="1:9">
      <c r="A20" s="55"/>
      <c r="B20" s="75" t="s">
        <v>175</v>
      </c>
      <c r="C20" s="75" t="s">
        <v>181</v>
      </c>
      <c r="D20" s="33">
        <v>114001</v>
      </c>
      <c r="E20" s="76" t="s">
        <v>182</v>
      </c>
      <c r="F20" s="77">
        <v>0.97</v>
      </c>
      <c r="G20" s="77"/>
      <c r="H20" s="77">
        <v>0.97</v>
      </c>
      <c r="I20" s="80"/>
    </row>
    <row r="21" ht="22.9" customHeight="1" spans="1:9">
      <c r="A21" s="55"/>
      <c r="B21" s="75" t="s">
        <v>175</v>
      </c>
      <c r="C21" s="75" t="s">
        <v>183</v>
      </c>
      <c r="D21" s="33">
        <v>114001</v>
      </c>
      <c r="E21" s="76" t="s">
        <v>184</v>
      </c>
      <c r="F21" s="77">
        <v>9.48</v>
      </c>
      <c r="G21" s="77"/>
      <c r="H21" s="77">
        <v>9.48</v>
      </c>
      <c r="I21" s="80"/>
    </row>
    <row r="22" ht="22.9" customHeight="1" spans="1:9">
      <c r="A22" s="55"/>
      <c r="B22" s="75" t="s">
        <v>175</v>
      </c>
      <c r="C22" s="75" t="s">
        <v>185</v>
      </c>
      <c r="D22" s="33">
        <v>114001</v>
      </c>
      <c r="E22" s="76" t="s">
        <v>186</v>
      </c>
      <c r="F22" s="77">
        <v>0.84</v>
      </c>
      <c r="G22" s="77"/>
      <c r="H22" s="77">
        <v>0.84</v>
      </c>
      <c r="I22" s="80"/>
    </row>
    <row r="23" ht="22.9" customHeight="1" spans="1:9">
      <c r="A23" s="55"/>
      <c r="B23" s="75" t="s">
        <v>175</v>
      </c>
      <c r="C23" s="75" t="s">
        <v>89</v>
      </c>
      <c r="D23" s="33">
        <v>114001</v>
      </c>
      <c r="E23" s="76" t="s">
        <v>187</v>
      </c>
      <c r="F23" s="77">
        <v>0.9</v>
      </c>
      <c r="G23" s="77"/>
      <c r="H23" s="77">
        <v>0.9</v>
      </c>
      <c r="I23" s="80"/>
    </row>
    <row r="24" ht="22.9" customHeight="1" spans="1:9">
      <c r="A24" s="55"/>
      <c r="B24" s="75" t="s">
        <v>163</v>
      </c>
      <c r="C24" s="75" t="s">
        <v>87</v>
      </c>
      <c r="D24" s="33">
        <v>114001</v>
      </c>
      <c r="E24" s="76" t="s">
        <v>164</v>
      </c>
      <c r="F24" s="77">
        <v>24.61</v>
      </c>
      <c r="G24" s="77">
        <v>24.61</v>
      </c>
      <c r="H24" s="79"/>
      <c r="I24" s="80"/>
    </row>
    <row r="25" ht="22.9" customHeight="1" spans="1:9">
      <c r="A25" s="55"/>
      <c r="B25" s="75" t="s">
        <v>163</v>
      </c>
      <c r="C25" s="75" t="s">
        <v>86</v>
      </c>
      <c r="D25" s="33">
        <v>114001</v>
      </c>
      <c r="E25" s="76" t="s">
        <v>165</v>
      </c>
      <c r="F25" s="77">
        <v>3.04</v>
      </c>
      <c r="G25" s="77">
        <v>3.04</v>
      </c>
      <c r="H25" s="79"/>
      <c r="I25" s="80"/>
    </row>
    <row r="26" ht="22.9" customHeight="1" spans="1:9">
      <c r="A26" s="55"/>
      <c r="B26" s="75" t="s">
        <v>163</v>
      </c>
      <c r="C26" s="75" t="s">
        <v>100</v>
      </c>
      <c r="D26" s="33">
        <v>114001</v>
      </c>
      <c r="E26" s="76" t="s">
        <v>188</v>
      </c>
      <c r="F26" s="77">
        <v>39.55</v>
      </c>
      <c r="G26" s="77">
        <v>39.55</v>
      </c>
      <c r="H26" s="79"/>
      <c r="I26" s="80"/>
    </row>
    <row r="27" ht="22.9" customHeight="1" spans="1:9">
      <c r="A27" s="55"/>
      <c r="B27" s="78" t="s">
        <v>163</v>
      </c>
      <c r="C27" s="78" t="s">
        <v>167</v>
      </c>
      <c r="D27" s="33">
        <v>114001</v>
      </c>
      <c r="E27" s="76" t="s">
        <v>168</v>
      </c>
      <c r="F27" s="77">
        <v>7.6</v>
      </c>
      <c r="G27" s="77">
        <v>7.6</v>
      </c>
      <c r="H27" s="79"/>
      <c r="I27" s="80"/>
    </row>
    <row r="28" ht="22.9" customHeight="1" spans="1:9">
      <c r="A28" s="55"/>
      <c r="B28" s="78" t="s">
        <v>169</v>
      </c>
      <c r="C28" s="78" t="s">
        <v>94</v>
      </c>
      <c r="D28" s="33">
        <v>114001</v>
      </c>
      <c r="E28" s="76" t="s">
        <v>170</v>
      </c>
      <c r="F28" s="77">
        <v>5.12</v>
      </c>
      <c r="G28" s="77">
        <v>5.12</v>
      </c>
      <c r="H28" s="79"/>
      <c r="I28" s="80"/>
    </row>
    <row r="29" ht="22.9" customHeight="1" spans="1:9">
      <c r="A29" s="55"/>
      <c r="B29" s="78" t="s">
        <v>163</v>
      </c>
      <c r="C29" s="78" t="s">
        <v>99</v>
      </c>
      <c r="D29" s="33">
        <v>114001</v>
      </c>
      <c r="E29" s="76" t="s">
        <v>171</v>
      </c>
      <c r="F29" s="77">
        <v>0.48</v>
      </c>
      <c r="G29" s="77">
        <v>0.48</v>
      </c>
      <c r="H29" s="79"/>
      <c r="I29" s="80"/>
    </row>
    <row r="30" ht="22.9" customHeight="1" spans="1:9">
      <c r="A30" s="55"/>
      <c r="B30" s="78" t="s">
        <v>163</v>
      </c>
      <c r="C30" s="78" t="s">
        <v>189</v>
      </c>
      <c r="D30" s="33">
        <v>114001</v>
      </c>
      <c r="E30" s="76" t="s">
        <v>190</v>
      </c>
      <c r="F30" s="77">
        <v>0.93</v>
      </c>
      <c r="G30" s="77">
        <v>0.93</v>
      </c>
      <c r="H30" s="77"/>
      <c r="I30" s="80"/>
    </row>
    <row r="31" ht="22.9" customHeight="1" spans="1:9">
      <c r="A31" s="55"/>
      <c r="B31" s="78" t="s">
        <v>163</v>
      </c>
      <c r="C31" s="78" t="s">
        <v>172</v>
      </c>
      <c r="D31" s="33">
        <v>114001</v>
      </c>
      <c r="E31" s="76" t="s">
        <v>173</v>
      </c>
      <c r="F31" s="77">
        <v>8.79</v>
      </c>
      <c r="G31" s="77">
        <v>8.79</v>
      </c>
      <c r="H31" s="77"/>
      <c r="I31" s="80"/>
    </row>
    <row r="32" ht="22.9" customHeight="1" spans="1:9">
      <c r="A32" s="55"/>
      <c r="B32" s="78" t="s">
        <v>163</v>
      </c>
      <c r="C32" s="78" t="s">
        <v>89</v>
      </c>
      <c r="D32" s="33">
        <v>114001</v>
      </c>
      <c r="E32" s="76" t="s">
        <v>174</v>
      </c>
      <c r="F32" s="77">
        <v>3.12</v>
      </c>
      <c r="G32" s="77">
        <v>3.12</v>
      </c>
      <c r="H32" s="77"/>
      <c r="I32" s="80"/>
    </row>
    <row r="33" ht="22.9" customHeight="1" spans="1:9">
      <c r="A33" s="55"/>
      <c r="B33" s="78" t="s">
        <v>175</v>
      </c>
      <c r="C33" s="78" t="s">
        <v>87</v>
      </c>
      <c r="D33" s="33">
        <v>114001</v>
      </c>
      <c r="E33" s="76" t="s">
        <v>176</v>
      </c>
      <c r="F33" s="77">
        <v>1.8</v>
      </c>
      <c r="G33" s="77"/>
      <c r="H33" s="77">
        <v>1.8</v>
      </c>
      <c r="I33" s="80"/>
    </row>
    <row r="34" ht="22.9" customHeight="1" spans="1:9">
      <c r="A34" s="55"/>
      <c r="B34" s="78" t="s">
        <v>175</v>
      </c>
      <c r="C34" s="78" t="s">
        <v>99</v>
      </c>
      <c r="D34" s="33">
        <v>114001</v>
      </c>
      <c r="E34" s="76" t="s">
        <v>177</v>
      </c>
      <c r="F34" s="77">
        <v>0.24</v>
      </c>
      <c r="G34" s="77"/>
      <c r="H34" s="77">
        <v>0.24</v>
      </c>
      <c r="I34" s="80"/>
    </row>
    <row r="35" ht="22.9" customHeight="1" spans="1:9">
      <c r="A35" s="55"/>
      <c r="B35" s="78" t="s">
        <v>175</v>
      </c>
      <c r="C35" s="78" t="s">
        <v>99</v>
      </c>
      <c r="D35" s="33">
        <v>114001</v>
      </c>
      <c r="E35" s="76" t="s">
        <v>178</v>
      </c>
      <c r="F35" s="77">
        <v>2.4</v>
      </c>
      <c r="G35" s="77"/>
      <c r="H35" s="77">
        <v>2.4</v>
      </c>
      <c r="I35" s="80"/>
    </row>
    <row r="36" ht="22.9" customHeight="1" spans="1:9">
      <c r="A36" s="55"/>
      <c r="B36" s="78" t="s">
        <v>175</v>
      </c>
      <c r="C36" s="78" t="s">
        <v>179</v>
      </c>
      <c r="D36" s="33">
        <v>114001</v>
      </c>
      <c r="E36" s="76" t="s">
        <v>180</v>
      </c>
      <c r="F36" s="77">
        <v>0.97</v>
      </c>
      <c r="G36" s="77"/>
      <c r="H36" s="77">
        <v>0.97</v>
      </c>
      <c r="I36" s="80"/>
    </row>
    <row r="37" ht="22.9" customHeight="1" spans="1:9">
      <c r="A37" s="55"/>
      <c r="B37" s="78" t="s">
        <v>175</v>
      </c>
      <c r="C37" s="78" t="s">
        <v>181</v>
      </c>
      <c r="D37" s="33">
        <v>114001</v>
      </c>
      <c r="E37" s="76" t="s">
        <v>182</v>
      </c>
      <c r="F37" s="77">
        <v>0.37</v>
      </c>
      <c r="G37" s="77"/>
      <c r="H37" s="77">
        <v>0.37</v>
      </c>
      <c r="I37" s="80"/>
    </row>
    <row r="38" ht="23" customHeight="1" spans="1:9">
      <c r="A38" s="68"/>
      <c r="B38" s="78" t="s">
        <v>175</v>
      </c>
      <c r="C38" s="78" t="s">
        <v>191</v>
      </c>
      <c r="D38" s="33">
        <v>114001</v>
      </c>
      <c r="E38" s="76" t="s">
        <v>192</v>
      </c>
      <c r="F38" s="77">
        <v>5</v>
      </c>
      <c r="G38" s="77"/>
      <c r="H38" s="77">
        <v>5</v>
      </c>
      <c r="I38" s="81"/>
    </row>
    <row r="39" ht="23" customHeight="1" spans="2:8">
      <c r="B39" s="78" t="s">
        <v>175</v>
      </c>
      <c r="C39" s="78" t="s">
        <v>89</v>
      </c>
      <c r="D39" s="33">
        <v>114001</v>
      </c>
      <c r="E39" s="76" t="s">
        <v>187</v>
      </c>
      <c r="F39" s="77">
        <v>0.12</v>
      </c>
      <c r="G39" s="77"/>
      <c r="H39" s="77">
        <v>0.12</v>
      </c>
    </row>
    <row r="40" ht="22" customHeight="1" spans="2:8">
      <c r="B40" s="78" t="s">
        <v>193</v>
      </c>
      <c r="C40" s="78" t="s">
        <v>100</v>
      </c>
      <c r="D40" s="33">
        <v>114001</v>
      </c>
      <c r="E40" s="76" t="s">
        <v>197</v>
      </c>
      <c r="F40" s="77">
        <v>0.64</v>
      </c>
      <c r="G40" s="77">
        <v>0.64</v>
      </c>
      <c r="H40" s="79"/>
    </row>
    <row r="41" ht="22" customHeight="1" spans="2:8">
      <c r="B41" s="78" t="s">
        <v>193</v>
      </c>
      <c r="C41" s="78" t="s">
        <v>86</v>
      </c>
      <c r="D41" s="33">
        <v>114001</v>
      </c>
      <c r="E41" s="76" t="s">
        <v>198</v>
      </c>
      <c r="F41" s="77">
        <v>6.53</v>
      </c>
      <c r="G41" s="77">
        <v>6.53</v>
      </c>
      <c r="H41" s="7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6"/>
  <sheetViews>
    <sheetView workbookViewId="0">
      <pane ySplit="5" topLeftCell="A6" activePane="bottomLeft" state="frozen"/>
      <selection/>
      <selection pane="bottomLeft" activeCell="E27" sqref="E27"/>
    </sheetView>
  </sheetViews>
  <sheetFormatPr defaultColWidth="10" defaultRowHeight="13.5" outlineLevelCol="7"/>
  <cols>
    <col min="1" max="1" width="1.5" style="52" customWidth="1"/>
    <col min="2" max="4" width="6.625" style="52" customWidth="1"/>
    <col min="5" max="5" width="26.625" style="52" customWidth="1"/>
    <col min="6" max="6" width="48.625" style="52" customWidth="1"/>
    <col min="7" max="7" width="26.625" style="52" customWidth="1"/>
    <col min="8" max="8" width="1.5" style="52" customWidth="1"/>
    <col min="9" max="10" width="9.75" style="52" customWidth="1"/>
    <col min="11" max="16384" width="10" style="52"/>
  </cols>
  <sheetData>
    <row r="1" ht="24.95" customHeight="1" spans="1:8">
      <c r="A1" s="53"/>
      <c r="B1" s="2" t="s">
        <v>206</v>
      </c>
      <c r="C1" s="2"/>
      <c r="D1" s="2"/>
      <c r="E1" s="13"/>
      <c r="F1" s="13"/>
      <c r="G1" s="54"/>
      <c r="H1" s="55"/>
    </row>
    <row r="2" ht="22.9" customHeight="1" spans="1:8">
      <c r="A2" s="53"/>
      <c r="B2" s="56" t="s">
        <v>207</v>
      </c>
      <c r="C2" s="56"/>
      <c r="D2" s="56"/>
      <c r="E2" s="56"/>
      <c r="F2" s="56"/>
      <c r="G2" s="56"/>
      <c r="H2" s="55" t="s">
        <v>4</v>
      </c>
    </row>
    <row r="3" ht="19.5" customHeight="1" spans="1:8">
      <c r="A3" s="57"/>
      <c r="B3" s="58" t="s">
        <v>6</v>
      </c>
      <c r="C3" s="58"/>
      <c r="D3" s="58"/>
      <c r="E3" s="58"/>
      <c r="F3" s="58"/>
      <c r="G3" s="59" t="s">
        <v>7</v>
      </c>
      <c r="H3" s="60"/>
    </row>
    <row r="4" ht="24.4" customHeight="1" spans="1:8">
      <c r="A4" s="61"/>
      <c r="B4" s="33" t="s">
        <v>81</v>
      </c>
      <c r="C4" s="33"/>
      <c r="D4" s="33"/>
      <c r="E4" s="33" t="s">
        <v>71</v>
      </c>
      <c r="F4" s="33" t="s">
        <v>72</v>
      </c>
      <c r="G4" s="33" t="s">
        <v>208</v>
      </c>
      <c r="H4" s="62"/>
    </row>
    <row r="5" ht="24.4" customHeight="1" spans="1:8">
      <c r="A5" s="61"/>
      <c r="B5" s="33" t="s">
        <v>82</v>
      </c>
      <c r="C5" s="33" t="s">
        <v>83</v>
      </c>
      <c r="D5" s="33" t="s">
        <v>84</v>
      </c>
      <c r="E5" s="33"/>
      <c r="F5" s="33"/>
      <c r="G5" s="33"/>
      <c r="H5" s="63"/>
    </row>
    <row r="6" ht="22.9" customHeight="1" spans="1:8">
      <c r="A6" s="64"/>
      <c r="B6" s="33"/>
      <c r="C6" s="33"/>
      <c r="D6" s="33"/>
      <c r="E6" s="33">
        <v>114001</v>
      </c>
      <c r="F6" s="33" t="s">
        <v>73</v>
      </c>
      <c r="G6" s="36">
        <f>SUM(G7:G15)</f>
        <v>1127.26</v>
      </c>
      <c r="H6" s="65"/>
    </row>
    <row r="7" ht="22.9" customHeight="1" spans="1:8">
      <c r="A7" s="64"/>
      <c r="B7" s="37">
        <v>208</v>
      </c>
      <c r="C7" s="66" t="s">
        <v>86</v>
      </c>
      <c r="D7" s="66" t="s">
        <v>89</v>
      </c>
      <c r="E7" s="37">
        <v>114001</v>
      </c>
      <c r="F7" s="67" t="s">
        <v>209</v>
      </c>
      <c r="G7" s="38">
        <v>7</v>
      </c>
      <c r="H7" s="65"/>
    </row>
    <row r="8" ht="22.9" customHeight="1" spans="1:8">
      <c r="A8" s="64"/>
      <c r="B8" s="37">
        <v>208</v>
      </c>
      <c r="C8" s="66" t="s">
        <v>86</v>
      </c>
      <c r="D8" s="66" t="s">
        <v>89</v>
      </c>
      <c r="E8" s="37">
        <v>114001</v>
      </c>
      <c r="F8" s="67" t="s">
        <v>210</v>
      </c>
      <c r="G8" s="38">
        <v>1</v>
      </c>
      <c r="H8" s="65"/>
    </row>
    <row r="9" ht="22.9" customHeight="1" spans="1:8">
      <c r="A9" s="64"/>
      <c r="B9" s="37">
        <v>208</v>
      </c>
      <c r="C9" s="66" t="s">
        <v>86</v>
      </c>
      <c r="D9" s="66" t="s">
        <v>89</v>
      </c>
      <c r="E9" s="37">
        <v>114001</v>
      </c>
      <c r="F9" s="67" t="s">
        <v>211</v>
      </c>
      <c r="G9" s="38">
        <v>200</v>
      </c>
      <c r="H9" s="65"/>
    </row>
    <row r="10" ht="22.9" customHeight="1" spans="1:8">
      <c r="A10" s="64"/>
      <c r="B10" s="37">
        <v>208</v>
      </c>
      <c r="C10" s="66" t="s">
        <v>86</v>
      </c>
      <c r="D10" s="66" t="s">
        <v>89</v>
      </c>
      <c r="E10" s="37">
        <v>114001</v>
      </c>
      <c r="F10" s="67" t="s">
        <v>212</v>
      </c>
      <c r="G10" s="38">
        <v>1.8</v>
      </c>
      <c r="H10" s="65"/>
    </row>
    <row r="11" ht="22.9" customHeight="1" spans="1:8">
      <c r="A11" s="64"/>
      <c r="B11" s="37">
        <v>208</v>
      </c>
      <c r="C11" s="66" t="s">
        <v>94</v>
      </c>
      <c r="D11" s="66" t="s">
        <v>87</v>
      </c>
      <c r="E11" s="37">
        <v>114001</v>
      </c>
      <c r="F11" s="67" t="s">
        <v>213</v>
      </c>
      <c r="G11" s="38">
        <v>7.46</v>
      </c>
      <c r="H11" s="65"/>
    </row>
    <row r="12" ht="22.9" customHeight="1" spans="1:8">
      <c r="A12" s="64"/>
      <c r="B12" s="37">
        <v>208</v>
      </c>
      <c r="C12" s="66" t="s">
        <v>94</v>
      </c>
      <c r="D12" s="66" t="s">
        <v>86</v>
      </c>
      <c r="E12" s="37">
        <v>114001</v>
      </c>
      <c r="F12" s="67" t="s">
        <v>214</v>
      </c>
      <c r="G12" s="38">
        <v>10</v>
      </c>
      <c r="H12" s="65"/>
    </row>
    <row r="13" ht="22.9" customHeight="1" spans="1:8">
      <c r="A13" s="64"/>
      <c r="B13" s="37">
        <v>208</v>
      </c>
      <c r="C13" s="66" t="s">
        <v>94</v>
      </c>
      <c r="D13" s="66" t="s">
        <v>97</v>
      </c>
      <c r="E13" s="37">
        <v>114001</v>
      </c>
      <c r="F13" s="67" t="s">
        <v>215</v>
      </c>
      <c r="G13" s="38">
        <v>40</v>
      </c>
      <c r="H13" s="65"/>
    </row>
    <row r="14" ht="22.9" customHeight="1" spans="1:8">
      <c r="A14" s="64"/>
      <c r="B14" s="37">
        <v>208</v>
      </c>
      <c r="C14" s="66" t="s">
        <v>99</v>
      </c>
      <c r="D14" s="66" t="s">
        <v>100</v>
      </c>
      <c r="E14" s="37">
        <v>114001</v>
      </c>
      <c r="F14" s="67" t="s">
        <v>216</v>
      </c>
      <c r="G14" s="38">
        <v>60</v>
      </c>
      <c r="H14" s="65"/>
    </row>
    <row r="15" ht="22.9" customHeight="1" spans="1:8">
      <c r="A15" s="61"/>
      <c r="B15" s="37">
        <v>208</v>
      </c>
      <c r="C15" s="66" t="s">
        <v>89</v>
      </c>
      <c r="D15" s="66" t="s">
        <v>89</v>
      </c>
      <c r="E15" s="37">
        <v>114001</v>
      </c>
      <c r="F15" s="67" t="s">
        <v>217</v>
      </c>
      <c r="G15" s="38">
        <v>800</v>
      </c>
      <c r="H15" s="62"/>
    </row>
    <row r="16" ht="9.75" customHeight="1" spans="1:8">
      <c r="A16" s="68"/>
      <c r="B16" s="69"/>
      <c r="C16" s="69"/>
      <c r="D16" s="69"/>
      <c r="E16" s="69"/>
      <c r="F16" s="68"/>
      <c r="G16" s="68"/>
      <c r="H16" s="7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淡然若水</cp:lastModifiedBy>
  <dcterms:created xsi:type="dcterms:W3CDTF">2022-03-04T19:28:00Z</dcterms:created>
  <dcterms:modified xsi:type="dcterms:W3CDTF">2023-10-07T03:28:07Z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ICV">
    <vt:lpwstr>E0224FF05D954413B8605F75D567CC5C</vt:lpwstr>
  </property>
</Properties>
</file>