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20" activeTab="13"/>
  </bookViews>
  <sheets>
    <sheet name="封面"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'3'!$B$1:$K$16</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44525"/>
</workbook>
</file>

<file path=xl/sharedStrings.xml><?xml version="1.0" encoding="utf-8"?>
<sst xmlns="http://schemas.openxmlformats.org/spreadsheetml/2006/main" count="666" uniqueCount="289">
  <si>
    <t>攀枝花市西区行政审批局部门</t>
  </si>
  <si>
    <t>2022年部门预算公开表</t>
  </si>
  <si>
    <t>报送日期：2022年5月17日</t>
  </si>
  <si>
    <t>表1</t>
  </si>
  <si>
    <t xml:space="preserve"> </t>
  </si>
  <si>
    <t>部门收支总表</t>
  </si>
  <si>
    <t>部门：攀枝花市西区行政审批局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</si>
  <si>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</si>
  <si>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</si>
  <si>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</si>
  <si>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</si>
  <si>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</si>
  <si>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</si>
  <si>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</si>
  <si>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</si>
  <si>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</si>
  <si>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</si>
  <si>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</si>
  <si>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</si>
  <si>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</si>
  <si>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</si>
  <si>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</si>
  <si>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</si>
  <si>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</si>
  <si>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</si>
  <si>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</si>
  <si>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</si>
  <si>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</si>
  <si>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</si>
  <si>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</si>
  <si>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</si>
  <si>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</si>
  <si>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</si>
  <si>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</si>
  <si>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</si>
  <si>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</si>
  <si>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</si>
  <si>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</si>
  <si>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</si>
  <si>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</si>
  <si>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</si>
  <si>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</si>
  <si>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</si>
  <si>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</si>
  <si>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</si>
  <si>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</si>
  <si>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</si>
  <si>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</si>
  <si>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</si>
  <si>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</si>
  <si>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</si>
  <si>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</si>
  <si>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</si>
  <si>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</si>
  <si>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</si>
  <si>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</si>
  <si>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</si>
  <si>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</si>
  <si>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</si>
  <si>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</si>
  <si>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</si>
  <si>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</si>
  <si>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</si>
  <si>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</si>
  <si>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</si>
  <si>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</si>
  <si>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</si>
  <si>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</si>
  <si>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</si>
  <si>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</si>
  <si>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</si>
  <si>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</si>
  <si>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</si>
  <si>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</si>
  <si>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西区行政审批局</t>
  </si>
  <si>
    <t>表3</t>
  </si>
  <si>
    <t>部门支出总表</t>
  </si>
  <si>
    <t>基本支出</t>
  </si>
  <si>
    <t>项目支出</t>
  </si>
  <si>
    <t>上缴上级支出</t>
  </si>
  <si>
    <t>对附属单位补助支出</t>
  </si>
  <si>
    <t>科目编码</t>
  </si>
  <si>
    <t>类</t>
  </si>
  <si>
    <t>款</t>
  </si>
  <si>
    <t>项</t>
  </si>
  <si>
    <t>03</t>
  </si>
  <si>
    <t>01</t>
  </si>
  <si>
    <t>行政运行</t>
  </si>
  <si>
    <t>50</t>
  </si>
  <si>
    <t>事业运行</t>
  </si>
  <si>
    <t>05</t>
  </si>
  <si>
    <t>机关事业单位基本养老保险缴费支出</t>
  </si>
  <si>
    <t>11</t>
  </si>
  <si>
    <t>行政单位医疗</t>
  </si>
  <si>
    <t>02</t>
  </si>
  <si>
    <t>事业单位医疗</t>
  </si>
  <si>
    <t>公务员医疗补助</t>
  </si>
  <si>
    <t>99</t>
  </si>
  <si>
    <t>其他行政事业单位医疗支出</t>
  </si>
  <si>
    <t>08</t>
  </si>
  <si>
    <t>土地开发支出</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</si>
  <si>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</si>
  <si>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</si>
  <si>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</si>
  <si>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</si>
  <si>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</si>
  <si>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</si>
  <si>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</si>
  <si>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</si>
  <si>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</si>
  <si>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</si>
  <si>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</si>
  <si>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</si>
  <si>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</si>
  <si>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</si>
  <si>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</si>
  <si>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</si>
  <si>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</si>
  <si>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</si>
  <si>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</si>
  <si>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</si>
  <si>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</si>
  <si>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</si>
  <si>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</si>
  <si>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</si>
  <si>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</si>
  <si>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</si>
  <si>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</si>
  <si>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</si>
  <si>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</si>
  <si>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</si>
  <si>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</si>
  <si>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</si>
  <si>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</si>
  <si>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</si>
  <si>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</si>
  <si>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</si>
  <si>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</si>
  <si>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</si>
  <si>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</si>
  <si>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</si>
  <si>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</si>
  <si>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</si>
  <si>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</si>
  <si>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</si>
  <si>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</si>
  <si>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</si>
  <si>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</si>
  <si>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</si>
  <si>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</si>
  <si>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</si>
  <si>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</si>
  <si>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</si>
  <si>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</si>
  <si>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</si>
  <si>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</si>
  <si>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</si>
  <si>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</si>
  <si>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</si>
  <si>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机关事业单位基本养老保险缴费</t>
  </si>
  <si>
    <t>10</t>
  </si>
  <si>
    <t>职工基本医疗保险缴费</t>
  </si>
  <si>
    <t>公务员医疗补助缴费</t>
  </si>
  <si>
    <t>12</t>
  </si>
  <si>
    <t>其他社会保障缴费</t>
  </si>
  <si>
    <t>13</t>
  </si>
  <si>
    <t>其他工资福利支出</t>
  </si>
  <si>
    <t>办公费</t>
  </si>
  <si>
    <t>差旅费</t>
  </si>
  <si>
    <t>28</t>
  </si>
  <si>
    <t>工会经费</t>
  </si>
  <si>
    <t>29</t>
  </si>
  <si>
    <t>福利费</t>
  </si>
  <si>
    <t>39</t>
  </si>
  <si>
    <t>其他交通费用</t>
  </si>
  <si>
    <t>其他商品和服务支出</t>
  </si>
  <si>
    <t>表6</t>
  </si>
  <si>
    <t>一般公共预算支出预算表</t>
  </si>
  <si>
    <t>当年财政拨款安排</t>
  </si>
  <si>
    <t>表7</t>
  </si>
  <si>
    <t>一般公共预算基本支出预算表</t>
  </si>
  <si>
    <t>人员经费</t>
  </si>
  <si>
    <t>公用经费</t>
  </si>
  <si>
    <t>表8</t>
  </si>
  <si>
    <t>一般公共预算项目支出预算表</t>
  </si>
  <si>
    <t>金额</t>
  </si>
  <si>
    <r>
      <rPr>
        <sz val="11"/>
        <rFont val="宋体"/>
        <charset val="134"/>
      </rPr>
      <t>  </t>
    </r>
  </si>
  <si>
    <t>说明：攀枝花市西区行政审批局2022年未安排一般公共预算项目拨款支出，本表无数据。</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</si>
  <si>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</si>
  <si>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</si>
  <si>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</si>
  <si>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</si>
  <si>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</si>
  <si>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</si>
  <si>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</si>
  <si>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</si>
  <si>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</si>
  <si>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说明：攀枝花市西区行政审批局2022年未安排“三公”预算项目拨款支出，本表无数据。</t>
  </si>
  <si>
    <t>表10</t>
  </si>
  <si>
    <t xml:space="preserve">政府性基金预算支出预算表 </t>
  </si>
  <si>
    <t>本年政府性基金预算支出</t>
  </si>
  <si>
    <t>政府采购专项经费</t>
  </si>
  <si>
    <t>政务大厅基本运行经费</t>
  </si>
  <si>
    <t>表11</t>
  </si>
  <si>
    <t>政府性基金预算“三公”经费支出预算表</t>
  </si>
  <si>
    <t>说明：攀枝花市西区行政审批局2022年未安排政府性基金预算“三公”经费预算项目拨款支出，本表无数据。</t>
  </si>
  <si>
    <t>表12</t>
  </si>
  <si>
    <t>国有资本经营预算支出预算表</t>
  </si>
  <si>
    <t>本年国有资本经营预算支出</t>
  </si>
  <si>
    <t>说明：攀枝花市西区行政审批局2022年未安排国有资本经营预算项目拨款支出，本表无数据。</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</si>
  <si>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</si>
  <si>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</si>
  <si>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</si>
  <si>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</si>
  <si>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</si>
  <si>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</si>
  <si>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</si>
  <si>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</si>
  <si>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</si>
  <si>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</si>
  <si>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</si>
  <si>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</si>
  <si>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</si>
  <si>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提高西区政务服务标准化整体水平，进一步优化西区营商环境，开展第九批省级服务业标准化试点工作</t>
  </si>
  <si>
    <t>产出指标</t>
  </si>
  <si>
    <t>数量指标</t>
  </si>
  <si>
    <t>按照攀枝花市财政局关于转发四川省财政厅《关于政府采购评审专家劳务报酬支付标准指导意见》的通知要求，开展政府采购代理业务需支付专家评审费，按照往年数据推算，需支付费用6万元左右</t>
  </si>
  <si>
    <t>≥</t>
  </si>
  <si>
    <t>次</t>
  </si>
  <si>
    <t>正向指标</t>
  </si>
  <si>
    <t>质量指标</t>
  </si>
  <si>
    <t>通过政府集中采购，规范政府采购行为，节约政府开支</t>
  </si>
  <si>
    <t>定性</t>
  </si>
  <si>
    <t>优良中低差</t>
  </si>
  <si>
    <t>时效指标</t>
  </si>
  <si>
    <t>完成时间</t>
  </si>
  <si>
    <t>2022年1月-12月</t>
  </si>
  <si>
    <t>成本指标</t>
  </si>
  <si>
    <t>根据采购评审时限、标准支付专家费用、工作用餐费用</t>
  </si>
  <si>
    <r>
      <rPr>
        <sz val="11"/>
        <rFont val="宋体"/>
        <charset val="134"/>
      </rPr>
      <t>≥</t>
    </r>
  </si>
  <si>
    <t>78000元</t>
  </si>
  <si>
    <t>效益指标</t>
  </si>
  <si>
    <t>经济效益指标</t>
  </si>
  <si>
    <t>社会效益指标</t>
  </si>
  <si>
    <t>预算编制科学性、采购方式合理性、预算资金节约率</t>
  </si>
  <si>
    <t>生态效益指标</t>
  </si>
  <si>
    <t>可持续影响指标</t>
  </si>
  <si>
    <t>满意度指标</t>
  </si>
  <si>
    <t>服务对象满意度指标</t>
  </si>
  <si>
    <t>抽样调查</t>
  </si>
  <si>
    <t>≥95</t>
  </si>
  <si>
    <t xml:space="preserve">西区政务服务大厅，总面积4400平方米，共入驻30个部门（单位），其中区级部门25个（含8个综合窗口部门）、市级部门5个（市交通运输管理处、市交通运输综合行政执法支队、市公积金管理中心、市公交公司、市商业银行），设办事窗口49个，有窗口工作人员60余人，局机关管理人员18人。政务大厅日均人流量1000余人次。政务服务大厅面积较大，涉及单位、部门多，工作人员集中，办事群众密集，涉及安保、保洁、消防等相关工作。大厅设施设备使用频率极高，需对政务服务大厅中央空调、网络维护、电话通讯、租赁绿植等进行专业化的日常管理和维护维修。由于工作人员多、办事群众多，相应的办公耗材需求量较大，保证大厅日常运行经费需求较高。 同时，为进一步深化“放管服”改革，推进政务服务向基层延伸，西区行政审批局根据省、市部署稳步推进相对集中行政审批制度改革，持续开展政务服务对标行动，启动“省级政务服务标准化试点”创建和完善镇村便民服务体系“三化”试点工作，为西区经济社会持续健康发展营造更加优质、高效的政务服务。 二、立项必要性 通过日常管理，维护运行，保证政务大厅正常运转。同时，依据《四川省市场监督管理局办公室关于下达第九批省级服务业标准化试点项目的通知》和《优化乡镇机构编制资源 优化乡镇机构编制资源配置专项工作方案》（攀两改组〔2021〕5号）文件精神，西区政务服务中心作为省级政务服务标准化试点和启动了西区镇（街道）、村（社区）两级便民服务机构“设施标准化、平台规范化、服务便利化”（以下简称“三化”）建设。 </t>
  </si>
  <si>
    <t>政务服务专项经费、三化建设试点工作经费、省级服务业标准化试点项目经费等</t>
  </si>
  <si>
    <r>
      <rPr>
        <sz val="11"/>
        <rFont val="宋体"/>
        <charset val="134"/>
      </rPr>
      <t>＝</t>
    </r>
  </si>
  <si>
    <t>个</t>
  </si>
  <si>
    <t>“政务大厅基本运行经费”预算项目的设立，是具有现实需求的，并具有明显的社会效益性。它确保了政务大厅的正常运转。与部门的长期规划目标、年度工作目标相一致，展示了政府对外形象，并让老百姓共享社会经济发展成果。</t>
  </si>
  <si>
    <r>
      <rPr>
        <sz val="11"/>
        <rFont val="宋体"/>
        <charset val="134"/>
      </rPr>
      <t>定性</t>
    </r>
  </si>
  <si>
    <t>月</t>
  </si>
  <si>
    <t>政务服务专项经费5万元，三化建设试点工作经费10万元，省级服务业标准化试点项目经费15.5万元，公共物业管理9.8万元，内部清扫保洁和秩序维护19.8万元，大厅日常开支5万元，大厅中央空调维护1.8万元，中心机房网络维护2.6万元，绿色植物租赁1.8万元，电信业务运营4.8万元，法律顾问聘用1万元，</t>
  </si>
  <si>
    <t>546000元</t>
  </si>
  <si>
    <t>元</t>
  </si>
  <si>
    <t>营造良好的政务服务环境，维护树立政府形象，获得社会公众认可，提高群众满意度。通过省级政务服务标准化化试点和“三化试点”，推进“放管服”改革和政务服务向基层延伸，打通服务群众的“最后一公里”。</t>
  </si>
  <si>
    <t>持续推进放管服改革，优化营商环境，不断提升政务大厅政务服务环境，打造一流的标准化政务服务平台，营造高效便捷、服务优良的营商环境。同时，总结在“三化”试点经验的基础上，向全区推广</t>
  </si>
  <si>
    <t>表14</t>
  </si>
  <si>
    <t>部门整体支出绩效目标表</t>
  </si>
  <si>
    <t>（2022年度）</t>
  </si>
  <si>
    <t>部门名称</t>
  </si>
  <si>
    <t>攀枝花市西区行政审批局</t>
  </si>
  <si>
    <t>年度主要任务</t>
  </si>
  <si>
    <t>任务名称</t>
  </si>
  <si>
    <t>主要内容</t>
  </si>
  <si>
    <t>保障全局在职职工全年的工资、津贴补贴支出办公费、水电费、差旅费等</t>
  </si>
  <si>
    <t xml:space="preserve">提高西区政务服务标准化整体水平，进一步优化西区营商环境，开展第九批省级服务业标准化试点工作。西区政务服务大厅，总面积4400平方米，共入驻30个部门（单位），其中区级部门25个（含8个综合窗口部门）、市级部门5个（市交通运输管理处、市交通运输综合行政执法支队、市公积金管理中心、市公交公司、市商业银行），设办事窗口49个，有窗口工作人员60余人，局机关管理人员18人。政务大厅日均人流量1000余人次。政务服务大厅面积较大，涉及单位、部门多，工作人员集中，办事群众密集，涉及安保、保洁、消防等相关工作。大厅设施设备使用频率极高，需对政务服务大厅中央空调、网络维护、电话通讯、租赁绿植等进行专业化的日常管理和维护维修。由于工作人员多、办事群众多，相应的办公耗材需求量较大，保证大厅日常运行经费需求较高。 同时，为进一步深化“放管服”改革，推进政务服务向基层延伸，西区行政审批局根据省、市部署稳步推进相对集中行政审批制度改革，持续开展政务服务对标行动，启动“省级政务服务标准化试点”创建和完善镇村便民服务体系“三化”试点工作，为西区经济社会持续健康发展营造更加优质、高效的政务服务。 二、立项必要性 通过日常管理，维护运行，保证政务大厅正常运转。同时，依据《四川省市场监督管理局办公室关于下达第九批省级服务业标准化试点项目的通知》和《优化乡镇机构编制资源 优化乡镇机构编制资源配置专项工作方案》（攀两改组〔2021〕5号）文件精神，西区政务服务中心作为省级政务服务标准化试点和启动了西区镇（街道）、村（社区）两级便民服务机构“设施标准化、平台规范化、服务便利化”（以下简称“三化”）建设。 </t>
  </si>
  <si>
    <t>年度部门整体支出预算</t>
  </si>
  <si>
    <t>资金总额</t>
  </si>
  <si>
    <t>财政拨款</t>
  </si>
  <si>
    <t>其他资金</t>
  </si>
  <si>
    <t>年度总体目标</t>
  </si>
  <si>
    <t>年度绩效指标</t>
  </si>
  <si>
    <t>指标值
（包含数字及文字描述）</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</si>
  <si>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</si>
  <si>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</si>
  <si>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</si>
  <si>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</si>
  <si>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</si>
  <si>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269.5万元</t>
  </si>
  <si>
    <t>62.4万元</t>
  </si>
  <si>
    <t>职能职责</t>
  </si>
  <si>
    <t>保证机构正常运行，确保完成年度职能目标任务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</si>
</sst>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1"/>
      <name val="宋体"/>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3"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9"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7" borderId="20"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27" fillId="9" borderId="0" applyNumberFormat="0" applyBorder="0" applyAlignment="0" applyProtection="0">
      <alignment vertical="center"/>
    </xf>
    <xf numFmtId="0" fontId="30" fillId="0" borderId="22" applyNumberFormat="0" applyFill="0" applyAlignment="0" applyProtection="0">
      <alignment vertical="center"/>
    </xf>
    <xf numFmtId="0" fontId="27" fillId="10" borderId="0" applyNumberFormat="0" applyBorder="0" applyAlignment="0" applyProtection="0">
      <alignment vertical="center"/>
    </xf>
    <xf numFmtId="0" fontId="36" fillId="11" borderId="23" applyNumberFormat="0" applyAlignment="0" applyProtection="0">
      <alignment vertical="center"/>
    </xf>
    <xf numFmtId="0" fontId="37" fillId="11" borderId="19" applyNumberFormat="0" applyAlignment="0" applyProtection="0">
      <alignment vertical="center"/>
    </xf>
    <xf numFmtId="0" fontId="38" fillId="12" borderId="24"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cellStyleXfs>
  <cellXfs count="11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4" fontId="10" fillId="0" borderId="4" xfId="0" applyNumberFormat="1" applyFont="1" applyFill="1" applyBorder="1" applyAlignment="1">
      <alignment horizontal="left" vertical="center" wrapText="1"/>
    </xf>
    <xf numFmtId="0" fontId="11" fillId="0" borderId="4"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4" xfId="0" applyFont="1" applyFill="1" applyBorder="1" applyAlignment="1">
      <alignment horizontal="left" vertical="center"/>
    </xf>
    <xf numFmtId="0" fontId="8" fillId="0" borderId="8" xfId="0" applyFont="1" applyFill="1" applyBorder="1" applyAlignment="1">
      <alignment horizontal="left" vertical="center"/>
    </xf>
    <xf numFmtId="0" fontId="10" fillId="0" borderId="5" xfId="0" applyFont="1" applyFill="1" applyBorder="1" applyAlignment="1">
      <alignment horizontal="righ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8" fillId="0" borderId="5" xfId="0" applyFont="1" applyBorder="1" applyAlignment="1">
      <alignment horizontal="left" vertical="center"/>
    </xf>
    <xf numFmtId="0" fontId="10" fillId="0" borderId="11" xfId="0" applyFont="1" applyBorder="1">
      <alignment vertical="center"/>
    </xf>
    <xf numFmtId="0" fontId="12" fillId="0" borderId="4" xfId="0" applyFont="1" applyFill="1" applyBorder="1" applyAlignment="1">
      <alignment horizontal="center" vertical="center"/>
    </xf>
    <xf numFmtId="0" fontId="10" fillId="0" borderId="11" xfId="0" applyFont="1" applyBorder="1" applyAlignment="1">
      <alignment vertical="center" wrapText="1"/>
    </xf>
    <xf numFmtId="0" fontId="9" fillId="0" borderId="11" xfId="0" applyFont="1" applyBorder="1">
      <alignment vertical="center"/>
    </xf>
    <xf numFmtId="4" fontId="12" fillId="0" borderId="4" xfId="0" applyNumberFormat="1" applyFont="1" applyFill="1" applyBorder="1" applyAlignment="1">
      <alignment horizontal="right" vertical="center"/>
    </xf>
    <xf numFmtId="4" fontId="8" fillId="0" borderId="4" xfId="0" applyNumberFormat="1" applyFont="1" applyFill="1" applyBorder="1" applyAlignment="1">
      <alignment horizontal="right" vertical="center"/>
    </xf>
    <xf numFmtId="0" fontId="10" fillId="0" borderId="12" xfId="0" applyFont="1" applyBorder="1">
      <alignment vertical="center"/>
    </xf>
    <xf numFmtId="0" fontId="10" fillId="0" borderId="13" xfId="0" applyFont="1" applyBorder="1" applyAlignment="1">
      <alignment horizontal="left" vertical="center" wrapText="1"/>
    </xf>
    <xf numFmtId="0" fontId="10" fillId="0" borderId="0" xfId="0" applyFont="1" applyAlignment="1">
      <alignment horizontal="left" vertical="center" wrapText="1"/>
    </xf>
    <xf numFmtId="0" fontId="8" fillId="0" borderId="1" xfId="0" applyFont="1" applyBorder="1" applyAlignment="1">
      <alignment horizontal="right" vertical="center" wrapText="1"/>
    </xf>
    <xf numFmtId="0" fontId="8" fillId="0" borderId="5" xfId="0" applyFont="1" applyBorder="1" applyAlignment="1">
      <alignment horizontal="center" vertical="center"/>
    </xf>
    <xf numFmtId="0" fontId="10" fillId="0" borderId="14" xfId="0" applyFont="1" applyBorder="1">
      <alignment vertical="center"/>
    </xf>
    <xf numFmtId="0" fontId="10" fillId="0" borderId="15" xfId="0" applyFont="1" applyBorder="1">
      <alignment vertical="center"/>
    </xf>
    <xf numFmtId="0" fontId="10" fillId="0" borderId="15" xfId="0" applyFont="1" applyBorder="1" applyAlignment="1">
      <alignment vertical="center" wrapText="1"/>
    </xf>
    <xf numFmtId="0" fontId="9" fillId="0" borderId="15" xfId="0" applyFont="1" applyBorder="1" applyAlignment="1">
      <alignment vertical="center" wrapText="1"/>
    </xf>
    <xf numFmtId="0" fontId="10" fillId="0" borderId="16" xfId="0" applyFont="1" applyBorder="1" applyAlignment="1">
      <alignment horizontal="left" vertical="center" wrapText="1"/>
    </xf>
    <xf numFmtId="0" fontId="10" fillId="0" borderId="13" xfId="0" applyFont="1" applyBorder="1" applyAlignment="1">
      <alignment vertical="center" wrapText="1"/>
    </xf>
    <xf numFmtId="0" fontId="12" fillId="0" borderId="4" xfId="0" applyFont="1" applyFill="1" applyBorder="1" applyAlignment="1">
      <alignment horizontal="center" vertical="center" wrapText="1"/>
    </xf>
    <xf numFmtId="0" fontId="0" fillId="0" borderId="0" xfId="0" applyFont="1" applyAlignment="1">
      <alignment horizontal="left" vertical="center"/>
    </xf>
    <xf numFmtId="49" fontId="12" fillId="0" borderId="4" xfId="0" applyNumberFormat="1" applyFont="1" applyFill="1" applyBorder="1" applyAlignment="1">
      <alignment horizontal="center" vertical="center"/>
    </xf>
    <xf numFmtId="49" fontId="8" fillId="0" borderId="4" xfId="0" applyNumberFormat="1" applyFont="1" applyFill="1" applyBorder="1" applyAlignment="1">
      <alignment horizontal="left" vertical="center"/>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11" xfId="0" applyFont="1" applyFill="1" applyBorder="1">
      <alignment vertical="center"/>
    </xf>
    <xf numFmtId="0" fontId="3" fillId="0" borderId="1" xfId="0" applyFont="1" applyFill="1" applyBorder="1" applyAlignment="1">
      <alignment horizontal="center" vertical="center"/>
    </xf>
    <xf numFmtId="0" fontId="10" fillId="0" borderId="5" xfId="0" applyFont="1" applyFill="1" applyBorder="1">
      <alignmen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0" fontId="10" fillId="0" borderId="14" xfId="0" applyFont="1" applyFill="1" applyBorder="1">
      <alignment vertical="center"/>
    </xf>
    <xf numFmtId="0" fontId="10" fillId="0" borderId="11" xfId="0" applyFont="1" applyFill="1" applyBorder="1" applyAlignment="1">
      <alignment vertical="center" wrapText="1"/>
    </xf>
    <xf numFmtId="0" fontId="10" fillId="0" borderId="15" xfId="0" applyFont="1" applyFill="1" applyBorder="1">
      <alignment vertical="center"/>
    </xf>
    <xf numFmtId="0" fontId="10" fillId="0" borderId="15" xfId="0" applyFont="1" applyFill="1" applyBorder="1" applyAlignment="1">
      <alignment vertical="center" wrapText="1"/>
    </xf>
    <xf numFmtId="0" fontId="9" fillId="0" borderId="11" xfId="0" applyFont="1" applyFill="1" applyBorder="1">
      <alignment vertical="center"/>
    </xf>
    <xf numFmtId="0" fontId="9" fillId="0" borderId="15" xfId="0" applyFont="1" applyFill="1" applyBorder="1" applyAlignment="1">
      <alignment vertical="center" wrapText="1"/>
    </xf>
    <xf numFmtId="0" fontId="10" fillId="0" borderId="12" xfId="0" applyFont="1" applyFill="1" applyBorder="1">
      <alignment vertical="center"/>
    </xf>
    <xf numFmtId="0" fontId="10" fillId="0" borderId="13"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8" fillId="0" borderId="5" xfId="0" applyFont="1" applyFill="1" applyBorder="1" applyAlignment="1">
      <alignment horizontal="right" vertical="center"/>
    </xf>
    <xf numFmtId="0" fontId="8" fillId="0" borderId="4" xfId="0" applyFont="1" applyFill="1" applyBorder="1" applyAlignment="1">
      <alignment horizontal="left" vertical="center" indent="1"/>
    </xf>
    <xf numFmtId="0" fontId="5" fillId="0" borderId="12" xfId="0" applyFont="1" applyFill="1" applyBorder="1" applyAlignment="1">
      <alignment vertical="center" wrapText="1"/>
    </xf>
    <xf numFmtId="0" fontId="5" fillId="0" borderId="15" xfId="0" applyFont="1" applyFill="1" applyBorder="1" applyAlignment="1">
      <alignment vertical="center" wrapText="1"/>
    </xf>
    <xf numFmtId="0" fontId="5" fillId="0" borderId="13" xfId="0" applyFont="1" applyFill="1" applyBorder="1" applyAlignment="1">
      <alignment vertical="center" wrapText="1"/>
    </xf>
    <xf numFmtId="0" fontId="10" fillId="0" borderId="12" xfId="0" applyFont="1" applyFill="1" applyBorder="1" applyAlignment="1">
      <alignment vertical="center" wrapText="1"/>
    </xf>
    <xf numFmtId="0" fontId="5" fillId="0" borderId="5" xfId="0" applyFont="1" applyFill="1" applyBorder="1" applyAlignment="1">
      <alignment vertical="center" wrapText="1"/>
    </xf>
    <xf numFmtId="0" fontId="10" fillId="0" borderId="5" xfId="0" applyFont="1" applyFill="1" applyBorder="1" applyAlignment="1">
      <alignment vertical="center" wrapText="1"/>
    </xf>
    <xf numFmtId="0" fontId="5" fillId="0" borderId="11" xfId="0" applyFont="1" applyFill="1" applyBorder="1" applyAlignment="1">
      <alignment vertical="center" wrapText="1"/>
    </xf>
    <xf numFmtId="0" fontId="5" fillId="0" borderId="14" xfId="0" applyFont="1" applyFill="1" applyBorder="1" applyAlignment="1">
      <alignment vertical="center" wrapText="1"/>
    </xf>
    <xf numFmtId="0" fontId="13" fillId="0" borderId="11"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11" xfId="0" applyFont="1" applyFill="1" applyBorder="1">
      <alignment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3" fillId="0" borderId="0" xfId="0" applyFont="1" applyFill="1" applyAlignment="1">
      <alignment horizontal="right" vertical="center"/>
    </xf>
    <xf numFmtId="0" fontId="5" fillId="0" borderId="12" xfId="0" applyFont="1" applyFill="1" applyBorder="1">
      <alignment vertical="center"/>
    </xf>
    <xf numFmtId="0" fontId="5" fillId="0" borderId="17" xfId="0" applyFont="1" applyFill="1" applyBorder="1" applyAlignment="1">
      <alignment vertical="center" wrapText="1"/>
    </xf>
    <xf numFmtId="0" fontId="13" fillId="0" borderId="0" xfId="0" applyFont="1" applyFill="1" applyAlignment="1">
      <alignment vertical="center"/>
    </xf>
    <xf numFmtId="0" fontId="5" fillId="0" borderId="18" xfId="0" applyFont="1" applyFill="1" applyBorder="1" applyAlignment="1">
      <alignment vertical="center" wrapText="1"/>
    </xf>
    <xf numFmtId="0" fontId="10" fillId="0" borderId="1" xfId="0" applyFont="1" applyFill="1" applyBorder="1" applyAlignment="1">
      <alignment vertical="center" wrapText="1"/>
    </xf>
    <xf numFmtId="0" fontId="15" fillId="0" borderId="0" xfId="0" applyFont="1" applyFill="1">
      <alignment vertical="center"/>
    </xf>
    <xf numFmtId="0" fontId="2" fillId="0" borderId="11" xfId="0" applyFont="1" applyFill="1" applyBorder="1">
      <alignment vertical="center"/>
    </xf>
    <xf numFmtId="0" fontId="2" fillId="0" borderId="15" xfId="0" applyFont="1" applyFill="1" applyBorder="1" applyAlignment="1">
      <alignment vertical="center" wrapText="1"/>
    </xf>
    <xf numFmtId="0" fontId="13" fillId="0" borderId="5" xfId="0" applyFont="1" applyFill="1" applyBorder="1" applyAlignment="1">
      <alignment horizontal="right" vertical="center"/>
    </xf>
    <xf numFmtId="0" fontId="16" fillId="0" borderId="15" xfId="0" applyFont="1" applyFill="1" applyBorder="1" applyAlignment="1">
      <alignment vertical="center" wrapText="1"/>
    </xf>
    <xf numFmtId="0" fontId="16" fillId="0" borderId="11" xfId="0" applyFont="1" applyFill="1" applyBorder="1" applyAlignment="1">
      <alignment vertical="center" wrapText="1"/>
    </xf>
    <xf numFmtId="0" fontId="16" fillId="0" borderId="4" xfId="0" applyFont="1" applyFill="1" applyBorder="1" applyAlignment="1">
      <alignment vertical="center" wrapText="1"/>
    </xf>
    <xf numFmtId="0" fontId="17" fillId="0" borderId="11" xfId="0" applyFont="1" applyFill="1" applyBorder="1" applyAlignment="1">
      <alignment vertical="center" wrapText="1"/>
    </xf>
    <xf numFmtId="0" fontId="17" fillId="0" borderId="15" xfId="0" applyFont="1" applyFill="1" applyBorder="1" applyAlignment="1">
      <alignment vertical="center" wrapText="1"/>
    </xf>
    <xf numFmtId="0" fontId="16" fillId="0" borderId="12" xfId="0" applyFont="1" applyFill="1" applyBorder="1" applyAlignment="1">
      <alignment vertical="center" wrapText="1"/>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horizontal="center" vertical="center" wrapText="1"/>
    </xf>
    <xf numFmtId="0" fontId="21" fillId="0" borderId="0" xfId="0" applyFont="1" applyFill="1" applyAlignment="1">
      <alignment horizontal="center" vertical="center"/>
    </xf>
    <xf numFmtId="0" fontId="22"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workbookViewId="0">
      <selection activeCell="I12" sqref="I12"/>
    </sheetView>
  </sheetViews>
  <sheetFormatPr defaultColWidth="9" defaultRowHeight="14.25"/>
  <cols>
    <col min="1" max="1" width="123.125" style="111" customWidth="1"/>
    <col min="2" max="16384" width="9" style="111"/>
  </cols>
  <sheetData>
    <row r="1" s="111" customFormat="1" spans="1:1">
      <c r="A1" s="112"/>
    </row>
    <row r="2" s="111" customFormat="1" ht="137.1" customHeight="1" spans="1:1">
      <c r="A2" s="112"/>
    </row>
    <row r="3" s="111" customFormat="1" ht="137.1" customHeight="1" spans="1:1">
      <c r="A3" s="113" t="s">
        <v>0</v>
      </c>
    </row>
    <row r="4" s="111" customFormat="1" ht="9" customHeight="1"/>
    <row r="5" s="111" customFormat="1" ht="33" customHeight="1"/>
    <row r="6" s="111" customFormat="1" ht="34.5" spans="1:1">
      <c r="A6" s="114" t="s">
        <v>1</v>
      </c>
    </row>
    <row r="11" s="111" customFormat="1" ht="35.1" customHeight="1" spans="1:1">
      <c r="A11" s="115"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7" sqref="B7:I7"/>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31"/>
      <c r="B1" s="2" t="s">
        <v>188</v>
      </c>
      <c r="C1" s="32"/>
      <c r="D1" s="33"/>
      <c r="E1" s="33"/>
      <c r="F1" s="33"/>
      <c r="G1" s="33"/>
      <c r="H1" s="33"/>
      <c r="I1" s="45"/>
      <c r="J1" s="36"/>
    </row>
    <row r="2" ht="22.9" customHeight="1" spans="1:10">
      <c r="A2" s="31"/>
      <c r="B2" s="3" t="s">
        <v>189</v>
      </c>
      <c r="C2" s="3"/>
      <c r="D2" s="3"/>
      <c r="E2" s="3"/>
      <c r="F2" s="3"/>
      <c r="G2" s="3"/>
      <c r="H2" s="3"/>
      <c r="I2" s="3"/>
      <c r="J2" s="36" t="s">
        <v>4</v>
      </c>
    </row>
    <row r="3" ht="19.5" customHeight="1" spans="1:10">
      <c r="A3" s="34"/>
      <c r="B3" s="35" t="s">
        <v>6</v>
      </c>
      <c r="C3" s="35"/>
      <c r="D3" s="46"/>
      <c r="E3" s="46"/>
      <c r="F3" s="46"/>
      <c r="G3" s="46"/>
      <c r="H3" s="46"/>
      <c r="I3" s="46" t="s">
        <v>7</v>
      </c>
      <c r="J3" s="47"/>
    </row>
    <row r="4" ht="24.4" customHeight="1" spans="1:10">
      <c r="A4" s="36"/>
      <c r="B4" s="37" t="s">
        <v>190</v>
      </c>
      <c r="C4" s="37" t="s">
        <v>72</v>
      </c>
      <c r="D4" s="37" t="s">
        <v>191</v>
      </c>
      <c r="E4" s="37"/>
      <c r="F4" s="37"/>
      <c r="G4" s="37"/>
      <c r="H4" s="37"/>
      <c r="I4" s="37"/>
      <c r="J4" s="48"/>
    </row>
    <row r="5" ht="24.4" customHeight="1" spans="1:10">
      <c r="A5" s="38"/>
      <c r="B5" s="37"/>
      <c r="C5" s="37"/>
      <c r="D5" s="37" t="s">
        <v>60</v>
      </c>
      <c r="E5" s="53" t="s">
        <v>192</v>
      </c>
      <c r="F5" s="37" t="s">
        <v>193</v>
      </c>
      <c r="G5" s="37"/>
      <c r="H5" s="37"/>
      <c r="I5" s="37" t="s">
        <v>194</v>
      </c>
      <c r="J5" s="48"/>
    </row>
    <row r="6" ht="24.4" customHeight="1" spans="1:10">
      <c r="A6" s="38"/>
      <c r="B6" s="37"/>
      <c r="C6" s="37"/>
      <c r="D6" s="37"/>
      <c r="E6" s="53"/>
      <c r="F6" s="37" t="s">
        <v>151</v>
      </c>
      <c r="G6" s="37" t="s">
        <v>195</v>
      </c>
      <c r="H6" s="37" t="s">
        <v>196</v>
      </c>
      <c r="I6" s="37"/>
      <c r="J6" s="49"/>
    </row>
    <row r="7" ht="22.9" customHeight="1" spans="1:10">
      <c r="A7" s="39"/>
      <c r="B7" s="37"/>
      <c r="C7" s="37"/>
      <c r="D7" s="40"/>
      <c r="E7" s="40"/>
      <c r="F7" s="40"/>
      <c r="G7" s="40"/>
      <c r="H7" s="40"/>
      <c r="I7" s="40"/>
      <c r="J7" s="50"/>
    </row>
    <row r="8" ht="22.9" customHeight="1" spans="1:10">
      <c r="A8" s="39"/>
      <c r="B8" s="37"/>
      <c r="C8" s="37"/>
      <c r="D8" s="40"/>
      <c r="E8" s="40"/>
      <c r="F8" s="40"/>
      <c r="G8" s="40"/>
      <c r="H8" s="40"/>
      <c r="I8" s="40"/>
      <c r="J8" s="50"/>
    </row>
    <row r="9" ht="22.9" customHeight="1" spans="1:10">
      <c r="A9" s="39"/>
      <c r="B9" s="37"/>
      <c r="C9" s="37"/>
      <c r="D9" s="40"/>
      <c r="E9" s="40"/>
      <c r="F9" s="40"/>
      <c r="G9" s="40"/>
      <c r="H9" s="40"/>
      <c r="I9" s="40"/>
      <c r="J9" s="50"/>
    </row>
    <row r="10" ht="22.9" customHeight="1" spans="1:10">
      <c r="A10" s="39"/>
      <c r="B10" s="37"/>
      <c r="C10" s="37"/>
      <c r="D10" s="40"/>
      <c r="E10" s="40"/>
      <c r="F10" s="40"/>
      <c r="G10" s="40"/>
      <c r="H10" s="40"/>
      <c r="I10" s="40"/>
      <c r="J10" s="50"/>
    </row>
    <row r="11" ht="22.9" customHeight="1" spans="1:10">
      <c r="A11" s="39"/>
      <c r="B11" s="37"/>
      <c r="C11" s="37"/>
      <c r="D11" s="40"/>
      <c r="E11" s="40"/>
      <c r="F11" s="40"/>
      <c r="G11" s="40"/>
      <c r="H11" s="40"/>
      <c r="I11" s="40"/>
      <c r="J11" s="50"/>
    </row>
    <row r="12" ht="22.9" customHeight="1" spans="1:10">
      <c r="A12" s="39"/>
      <c r="B12" s="37"/>
      <c r="C12" s="37"/>
      <c r="D12" s="40"/>
      <c r="E12" s="40"/>
      <c r="F12" s="40"/>
      <c r="G12" s="40"/>
      <c r="H12" s="40"/>
      <c r="I12" s="40"/>
      <c r="J12" s="50"/>
    </row>
    <row r="13" ht="22.9" customHeight="1" spans="1:10">
      <c r="A13" s="39"/>
      <c r="B13" s="37"/>
      <c r="C13" s="37"/>
      <c r="D13" s="40"/>
      <c r="E13" s="40"/>
      <c r="F13" s="40"/>
      <c r="G13" s="40"/>
      <c r="H13" s="40"/>
      <c r="I13" s="40"/>
      <c r="J13" s="50"/>
    </row>
    <row r="14" ht="22.9" customHeight="1" spans="1:10">
      <c r="A14" s="39"/>
      <c r="B14" s="37"/>
      <c r="C14" s="37"/>
      <c r="D14" s="40"/>
      <c r="E14" s="40"/>
      <c r="F14" s="40"/>
      <c r="G14" s="40"/>
      <c r="H14" s="40"/>
      <c r="I14" s="40"/>
      <c r="J14" s="50"/>
    </row>
    <row r="15" ht="22.9" customHeight="1" spans="1:10">
      <c r="A15" s="39"/>
      <c r="B15" s="37"/>
      <c r="C15" s="37"/>
      <c r="D15" s="40"/>
      <c r="E15" s="40"/>
      <c r="F15" s="40"/>
      <c r="G15" s="40"/>
      <c r="H15" s="40"/>
      <c r="I15" s="40"/>
      <c r="J15" s="50"/>
    </row>
    <row r="16" ht="22.9" customHeight="1" spans="1:10">
      <c r="A16" s="39"/>
      <c r="B16" s="37"/>
      <c r="C16" s="37"/>
      <c r="D16" s="40"/>
      <c r="E16" s="40"/>
      <c r="F16" s="40"/>
      <c r="G16" s="40"/>
      <c r="H16" s="40"/>
      <c r="I16" s="40"/>
      <c r="J16" s="50"/>
    </row>
    <row r="17" ht="23" customHeight="1" spans="2:9">
      <c r="B17" s="54" t="s">
        <v>197</v>
      </c>
      <c r="C17" s="54"/>
      <c r="D17" s="54"/>
      <c r="E17" s="54"/>
      <c r="F17" s="54"/>
      <c r="G17" s="54"/>
      <c r="H17" s="54"/>
      <c r="I17" s="54"/>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7" sqref="E7"/>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31"/>
      <c r="B1" s="2" t="s">
        <v>198</v>
      </c>
      <c r="C1" s="2"/>
      <c r="D1" s="2"/>
      <c r="E1" s="32"/>
      <c r="F1" s="32"/>
      <c r="G1" s="33"/>
      <c r="H1" s="33"/>
      <c r="I1" s="45"/>
      <c r="J1" s="36"/>
    </row>
    <row r="2" ht="22.9" customHeight="1" spans="1:10">
      <c r="A2" s="31"/>
      <c r="B2" s="3" t="s">
        <v>199</v>
      </c>
      <c r="C2" s="3"/>
      <c r="D2" s="3"/>
      <c r="E2" s="3"/>
      <c r="F2" s="3"/>
      <c r="G2" s="3"/>
      <c r="H2" s="3"/>
      <c r="I2" s="3"/>
      <c r="J2" s="36" t="s">
        <v>4</v>
      </c>
    </row>
    <row r="3" ht="19.5" customHeight="1" spans="1:10">
      <c r="A3" s="34"/>
      <c r="B3" s="35" t="s">
        <v>6</v>
      </c>
      <c r="C3" s="35"/>
      <c r="D3" s="35"/>
      <c r="E3" s="35"/>
      <c r="F3" s="35"/>
      <c r="G3" s="34"/>
      <c r="H3" s="34"/>
      <c r="I3" s="46" t="s">
        <v>7</v>
      </c>
      <c r="J3" s="47"/>
    </row>
    <row r="4" ht="24.4" customHeight="1" spans="1:10">
      <c r="A4" s="36"/>
      <c r="B4" s="37" t="s">
        <v>10</v>
      </c>
      <c r="C4" s="37"/>
      <c r="D4" s="37"/>
      <c r="E4" s="37"/>
      <c r="F4" s="37"/>
      <c r="G4" s="37" t="s">
        <v>200</v>
      </c>
      <c r="H4" s="37"/>
      <c r="I4" s="37"/>
      <c r="J4" s="48"/>
    </row>
    <row r="5" ht="24.4" customHeight="1" spans="1:10">
      <c r="A5" s="38"/>
      <c r="B5" s="37" t="s">
        <v>81</v>
      </c>
      <c r="C5" s="37"/>
      <c r="D5" s="37"/>
      <c r="E5" s="37" t="s">
        <v>71</v>
      </c>
      <c r="F5" s="37" t="s">
        <v>72</v>
      </c>
      <c r="G5" s="37" t="s">
        <v>60</v>
      </c>
      <c r="H5" s="37" t="s">
        <v>77</v>
      </c>
      <c r="I5" s="37" t="s">
        <v>78</v>
      </c>
      <c r="J5" s="48"/>
    </row>
    <row r="6" ht="24.4" customHeight="1" spans="1:10">
      <c r="A6" s="38"/>
      <c r="B6" s="37" t="s">
        <v>82</v>
      </c>
      <c r="C6" s="37" t="s">
        <v>83</v>
      </c>
      <c r="D6" s="37" t="s">
        <v>84</v>
      </c>
      <c r="E6" s="37"/>
      <c r="F6" s="37"/>
      <c r="G6" s="37"/>
      <c r="H6" s="37"/>
      <c r="I6" s="37"/>
      <c r="J6" s="49"/>
    </row>
    <row r="7" ht="22.9" customHeight="1" spans="1:10">
      <c r="A7" s="39"/>
      <c r="B7" s="37"/>
      <c r="C7" s="37"/>
      <c r="D7" s="37"/>
      <c r="E7" s="37"/>
      <c r="F7" s="37" t="s">
        <v>73</v>
      </c>
      <c r="G7" s="40">
        <v>62.4</v>
      </c>
      <c r="H7" s="40"/>
      <c r="I7" s="40">
        <v>62.4</v>
      </c>
      <c r="J7" s="50"/>
    </row>
    <row r="8" ht="22.9" customHeight="1" spans="1:10">
      <c r="A8" s="39"/>
      <c r="B8" s="37">
        <v>212</v>
      </c>
      <c r="C8" s="55" t="s">
        <v>99</v>
      </c>
      <c r="D8" s="55" t="s">
        <v>94</v>
      </c>
      <c r="E8" s="37">
        <v>145001</v>
      </c>
      <c r="F8" s="26" t="s">
        <v>201</v>
      </c>
      <c r="G8" s="41">
        <v>7.8</v>
      </c>
      <c r="H8" s="41"/>
      <c r="I8" s="41">
        <v>7.8</v>
      </c>
      <c r="J8" s="50"/>
    </row>
    <row r="9" ht="22.9" customHeight="1" spans="1:10">
      <c r="A9" s="39"/>
      <c r="B9" s="37">
        <v>212</v>
      </c>
      <c r="C9" s="55" t="s">
        <v>99</v>
      </c>
      <c r="D9" s="55" t="s">
        <v>94</v>
      </c>
      <c r="E9" s="37">
        <v>145001</v>
      </c>
      <c r="F9" s="26" t="s">
        <v>202</v>
      </c>
      <c r="G9" s="41">
        <v>54.6</v>
      </c>
      <c r="H9" s="41"/>
      <c r="I9" s="41">
        <v>54.6</v>
      </c>
      <c r="J9" s="50"/>
    </row>
    <row r="10" ht="22.9" customHeight="1" spans="1:10">
      <c r="A10" s="39"/>
      <c r="B10" s="37"/>
      <c r="C10" s="55"/>
      <c r="D10" s="55"/>
      <c r="E10" s="37"/>
      <c r="F10" s="37"/>
      <c r="G10" s="40"/>
      <c r="H10" s="40"/>
      <c r="I10" s="40"/>
      <c r="J10" s="50"/>
    </row>
    <row r="11" ht="22.9" customHeight="1" spans="1:10">
      <c r="A11" s="39"/>
      <c r="B11" s="37"/>
      <c r="C11" s="55"/>
      <c r="D11" s="55"/>
      <c r="E11" s="37"/>
      <c r="F11" s="37"/>
      <c r="G11" s="40"/>
      <c r="H11" s="40"/>
      <c r="I11" s="40"/>
      <c r="J11" s="50"/>
    </row>
    <row r="12" ht="22.9" customHeight="1" spans="1:10">
      <c r="A12" s="39"/>
      <c r="B12" s="37"/>
      <c r="C12" s="55"/>
      <c r="D12" s="55"/>
      <c r="E12" s="37"/>
      <c r="F12" s="37"/>
      <c r="G12" s="40"/>
      <c r="H12" s="40"/>
      <c r="I12" s="40"/>
      <c r="J12" s="50"/>
    </row>
    <row r="13" ht="22.9" customHeight="1" spans="1:10">
      <c r="A13" s="39"/>
      <c r="B13" s="37"/>
      <c r="C13" s="55"/>
      <c r="D13" s="55"/>
      <c r="E13" s="37"/>
      <c r="F13" s="37"/>
      <c r="G13" s="40"/>
      <c r="H13" s="40"/>
      <c r="I13" s="40"/>
      <c r="J13" s="50"/>
    </row>
    <row r="14" ht="22.9" customHeight="1" spans="1:10">
      <c r="A14" s="39"/>
      <c r="B14" s="37"/>
      <c r="C14" s="55"/>
      <c r="D14" s="55"/>
      <c r="E14" s="37"/>
      <c r="F14" s="37"/>
      <c r="G14" s="40"/>
      <c r="H14" s="40"/>
      <c r="I14" s="40"/>
      <c r="J14" s="50"/>
    </row>
    <row r="15" ht="22.9" customHeight="1" spans="1:10">
      <c r="A15" s="39"/>
      <c r="B15" s="37"/>
      <c r="C15" s="55"/>
      <c r="D15" s="55"/>
      <c r="E15" s="37"/>
      <c r="F15" s="37"/>
      <c r="G15" s="40"/>
      <c r="H15" s="40"/>
      <c r="I15" s="40"/>
      <c r="J15" s="50"/>
    </row>
    <row r="16" ht="22.9" customHeight="1" spans="1:10">
      <c r="A16" s="38"/>
      <c r="B16" s="26"/>
      <c r="C16" s="56"/>
      <c r="D16" s="56"/>
      <c r="E16" s="26"/>
      <c r="F16" s="26" t="s">
        <v>24</v>
      </c>
      <c r="G16" s="41"/>
      <c r="H16" s="41"/>
      <c r="I16" s="41"/>
      <c r="J16" s="48"/>
    </row>
    <row r="17" ht="22.9" customHeight="1" spans="1:10">
      <c r="A17" s="38"/>
      <c r="B17" s="26"/>
      <c r="C17" s="56"/>
      <c r="D17" s="56"/>
      <c r="E17" s="26"/>
      <c r="F17" s="26" t="s">
        <v>24</v>
      </c>
      <c r="G17" s="41"/>
      <c r="H17" s="41"/>
      <c r="I17" s="41"/>
      <c r="J17" s="4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P20" sqref="P20"/>
    </sheetView>
  </sheetViews>
  <sheetFormatPr defaultColWidth="10" defaultRowHeight="13.5"/>
  <cols>
    <col min="1" max="1" width="1.5" customWidth="1"/>
    <col min="2" max="2" width="12.25" customWidth="1"/>
    <col min="3" max="3" width="49.625" customWidth="1"/>
    <col min="4" max="9" width="14.5" customWidth="1"/>
    <col min="10" max="10" width="1.5" customWidth="1"/>
    <col min="11" max="11" width="9.75" customWidth="1"/>
  </cols>
  <sheetData>
    <row r="1" ht="24.95" customHeight="1" spans="1:10">
      <c r="A1" s="31"/>
      <c r="B1" s="2" t="s">
        <v>203</v>
      </c>
      <c r="C1" s="32"/>
      <c r="D1" s="33"/>
      <c r="E1" s="33"/>
      <c r="F1" s="33"/>
      <c r="G1" s="33"/>
      <c r="H1" s="33"/>
      <c r="I1" s="45"/>
      <c r="J1" s="36"/>
    </row>
    <row r="2" ht="22.9" customHeight="1" spans="1:10">
      <c r="A2" s="31"/>
      <c r="B2" s="3" t="s">
        <v>204</v>
      </c>
      <c r="C2" s="3"/>
      <c r="D2" s="3"/>
      <c r="E2" s="3"/>
      <c r="F2" s="3"/>
      <c r="G2" s="3"/>
      <c r="H2" s="3"/>
      <c r="I2" s="3"/>
      <c r="J2" s="36" t="s">
        <v>4</v>
      </c>
    </row>
    <row r="3" ht="19.5" customHeight="1" spans="1:10">
      <c r="A3" s="34"/>
      <c r="B3" s="35" t="s">
        <v>6</v>
      </c>
      <c r="C3" s="35"/>
      <c r="D3" s="46"/>
      <c r="E3" s="46"/>
      <c r="F3" s="46"/>
      <c r="G3" s="46"/>
      <c r="H3" s="46"/>
      <c r="I3" s="46" t="s">
        <v>7</v>
      </c>
      <c r="J3" s="47"/>
    </row>
    <row r="4" ht="24.4" customHeight="1" spans="1:10">
      <c r="A4" s="36"/>
      <c r="B4" s="37" t="s">
        <v>190</v>
      </c>
      <c r="C4" s="37" t="s">
        <v>72</v>
      </c>
      <c r="D4" s="37" t="s">
        <v>191</v>
      </c>
      <c r="E4" s="37"/>
      <c r="F4" s="37"/>
      <c r="G4" s="37"/>
      <c r="H4" s="37"/>
      <c r="I4" s="37"/>
      <c r="J4" s="48"/>
    </row>
    <row r="5" ht="24.4" customHeight="1" spans="1:10">
      <c r="A5" s="38"/>
      <c r="B5" s="37"/>
      <c r="C5" s="37"/>
      <c r="D5" s="37" t="s">
        <v>60</v>
      </c>
      <c r="E5" s="53" t="s">
        <v>192</v>
      </c>
      <c r="F5" s="37" t="s">
        <v>193</v>
      </c>
      <c r="G5" s="37"/>
      <c r="H5" s="37"/>
      <c r="I5" s="37" t="s">
        <v>194</v>
      </c>
      <c r="J5" s="48"/>
    </row>
    <row r="6" ht="24.4" customHeight="1" spans="1:10">
      <c r="A6" s="38"/>
      <c r="B6" s="37"/>
      <c r="C6" s="37"/>
      <c r="D6" s="37"/>
      <c r="E6" s="53"/>
      <c r="F6" s="37" t="s">
        <v>151</v>
      </c>
      <c r="G6" s="37" t="s">
        <v>195</v>
      </c>
      <c r="H6" s="37" t="s">
        <v>196</v>
      </c>
      <c r="I6" s="37"/>
      <c r="J6" s="49"/>
    </row>
    <row r="7" ht="22.9" customHeight="1" spans="1:10">
      <c r="A7" s="39"/>
      <c r="B7" s="37"/>
      <c r="C7" s="37" t="s">
        <v>73</v>
      </c>
      <c r="D7" s="40"/>
      <c r="E7" s="40"/>
      <c r="F7" s="40"/>
      <c r="G7" s="40"/>
      <c r="H7" s="40"/>
      <c r="I7" s="40"/>
      <c r="J7" s="50"/>
    </row>
    <row r="8" ht="22.9" customHeight="1" spans="1:10">
      <c r="A8" s="39"/>
      <c r="B8" s="37"/>
      <c r="C8" s="37"/>
      <c r="D8" s="40"/>
      <c r="E8" s="40"/>
      <c r="F8" s="40"/>
      <c r="G8" s="40"/>
      <c r="H8" s="40"/>
      <c r="I8" s="40"/>
      <c r="J8" s="50"/>
    </row>
    <row r="9" ht="22.9" customHeight="1" spans="1:10">
      <c r="A9" s="39"/>
      <c r="B9" s="37"/>
      <c r="C9" s="37"/>
      <c r="D9" s="40"/>
      <c r="E9" s="40"/>
      <c r="F9" s="40"/>
      <c r="G9" s="40"/>
      <c r="H9" s="40"/>
      <c r="I9" s="40"/>
      <c r="J9" s="50"/>
    </row>
    <row r="10" ht="22.9" customHeight="1" spans="1:10">
      <c r="A10" s="39"/>
      <c r="B10" s="37"/>
      <c r="C10" s="37"/>
      <c r="D10" s="40"/>
      <c r="E10" s="40"/>
      <c r="F10" s="40"/>
      <c r="G10" s="40"/>
      <c r="H10" s="40"/>
      <c r="I10" s="40"/>
      <c r="J10" s="50"/>
    </row>
    <row r="11" ht="22.9" customHeight="1" spans="1:10">
      <c r="A11" s="39"/>
      <c r="B11" s="37"/>
      <c r="C11" s="37"/>
      <c r="D11" s="40"/>
      <c r="E11" s="40"/>
      <c r="F11" s="40"/>
      <c r="G11" s="40"/>
      <c r="H11" s="40"/>
      <c r="I11" s="40"/>
      <c r="J11" s="50"/>
    </row>
    <row r="12" ht="22.9" customHeight="1" spans="1:10">
      <c r="A12" s="39"/>
      <c r="B12" s="37"/>
      <c r="C12" s="37"/>
      <c r="D12" s="40"/>
      <c r="E12" s="40"/>
      <c r="F12" s="40"/>
      <c r="G12" s="40"/>
      <c r="H12" s="40"/>
      <c r="I12" s="40"/>
      <c r="J12" s="50"/>
    </row>
    <row r="13" ht="22.9" customHeight="1" spans="1:10">
      <c r="A13" s="39"/>
      <c r="B13" s="37"/>
      <c r="C13" s="37"/>
      <c r="D13" s="40"/>
      <c r="E13" s="40"/>
      <c r="F13" s="40"/>
      <c r="G13" s="40"/>
      <c r="H13" s="40"/>
      <c r="I13" s="40"/>
      <c r="J13" s="50"/>
    </row>
    <row r="14" ht="22.9" customHeight="1" spans="1:10">
      <c r="A14" s="39"/>
      <c r="B14" s="37"/>
      <c r="C14" s="37"/>
      <c r="D14" s="40"/>
      <c r="E14" s="40"/>
      <c r="F14" s="40"/>
      <c r="G14" s="40"/>
      <c r="H14" s="40"/>
      <c r="I14" s="40"/>
      <c r="J14" s="50"/>
    </row>
    <row r="15" ht="22.9" customHeight="1" spans="1:10">
      <c r="A15" s="39"/>
      <c r="B15" s="37"/>
      <c r="C15" s="37"/>
      <c r="D15" s="40"/>
      <c r="E15" s="40"/>
      <c r="F15" s="40"/>
      <c r="G15" s="40"/>
      <c r="H15" s="40"/>
      <c r="I15" s="40"/>
      <c r="J15" s="50"/>
    </row>
    <row r="16" ht="22.9" customHeight="1" spans="1:10">
      <c r="A16" s="39"/>
      <c r="B16" s="37"/>
      <c r="C16" s="37"/>
      <c r="D16" s="40"/>
      <c r="E16" s="40"/>
      <c r="F16" s="40"/>
      <c r="G16" s="40"/>
      <c r="H16" s="40"/>
      <c r="I16" s="40"/>
      <c r="J16" s="50"/>
    </row>
    <row r="17" ht="22.9" customHeight="1" spans="1:10">
      <c r="A17" s="39"/>
      <c r="B17" s="37"/>
      <c r="C17" s="37"/>
      <c r="D17" s="40"/>
      <c r="E17" s="40"/>
      <c r="F17" s="40"/>
      <c r="G17" s="40"/>
      <c r="H17" s="40"/>
      <c r="I17" s="40"/>
      <c r="J17" s="50"/>
    </row>
    <row r="18" ht="36" customHeight="1" spans="2:9">
      <c r="B18" s="54" t="s">
        <v>205</v>
      </c>
      <c r="C18" s="54"/>
      <c r="D18" s="54"/>
      <c r="E18" s="54"/>
      <c r="F18" s="54"/>
      <c r="G18" s="54"/>
      <c r="H18" s="54"/>
      <c r="I18" s="54"/>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I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31"/>
      <c r="B1" s="2" t="s">
        <v>206</v>
      </c>
      <c r="C1" s="2"/>
      <c r="D1" s="2"/>
      <c r="E1" s="32"/>
      <c r="F1" s="32"/>
      <c r="G1" s="33"/>
      <c r="H1" s="33"/>
      <c r="I1" s="45"/>
      <c r="J1" s="36"/>
    </row>
    <row r="2" ht="22.9" customHeight="1" spans="1:10">
      <c r="A2" s="31"/>
      <c r="B2" s="3" t="s">
        <v>207</v>
      </c>
      <c r="C2" s="3"/>
      <c r="D2" s="3"/>
      <c r="E2" s="3"/>
      <c r="F2" s="3"/>
      <c r="G2" s="3"/>
      <c r="H2" s="3"/>
      <c r="I2" s="3"/>
      <c r="J2" s="36" t="s">
        <v>4</v>
      </c>
    </row>
    <row r="3" ht="19.5" customHeight="1" spans="1:10">
      <c r="A3" s="34"/>
      <c r="B3" s="35" t="s">
        <v>6</v>
      </c>
      <c r="C3" s="35"/>
      <c r="D3" s="35"/>
      <c r="E3" s="35"/>
      <c r="F3" s="35"/>
      <c r="G3" s="34"/>
      <c r="H3" s="34"/>
      <c r="I3" s="46" t="s">
        <v>7</v>
      </c>
      <c r="J3" s="47"/>
    </row>
    <row r="4" ht="24.4" customHeight="1" spans="1:10">
      <c r="A4" s="36"/>
      <c r="B4" s="37" t="s">
        <v>10</v>
      </c>
      <c r="C4" s="37"/>
      <c r="D4" s="37"/>
      <c r="E4" s="37"/>
      <c r="F4" s="37"/>
      <c r="G4" s="37" t="s">
        <v>208</v>
      </c>
      <c r="H4" s="37"/>
      <c r="I4" s="37"/>
      <c r="J4" s="48"/>
    </row>
    <row r="5" ht="24.4" customHeight="1" spans="1:10">
      <c r="A5" s="38"/>
      <c r="B5" s="37" t="s">
        <v>81</v>
      </c>
      <c r="C5" s="37"/>
      <c r="D5" s="37"/>
      <c r="E5" s="37" t="s">
        <v>71</v>
      </c>
      <c r="F5" s="37" t="s">
        <v>72</v>
      </c>
      <c r="G5" s="37" t="s">
        <v>60</v>
      </c>
      <c r="H5" s="37" t="s">
        <v>77</v>
      </c>
      <c r="I5" s="37" t="s">
        <v>78</v>
      </c>
      <c r="J5" s="48"/>
    </row>
    <row r="6" ht="24.4" customHeight="1" spans="1:10">
      <c r="A6" s="38"/>
      <c r="B6" s="37" t="s">
        <v>82</v>
      </c>
      <c r="C6" s="37" t="s">
        <v>83</v>
      </c>
      <c r="D6" s="37" t="s">
        <v>84</v>
      </c>
      <c r="E6" s="37"/>
      <c r="F6" s="37"/>
      <c r="G6" s="37"/>
      <c r="H6" s="37"/>
      <c r="I6" s="37"/>
      <c r="J6" s="49"/>
    </row>
    <row r="7" ht="22.9" customHeight="1" spans="1:10">
      <c r="A7" s="39"/>
      <c r="B7" s="37"/>
      <c r="C7" s="37"/>
      <c r="D7" s="37"/>
      <c r="E7" s="37"/>
      <c r="F7" s="37" t="s">
        <v>73</v>
      </c>
      <c r="G7" s="40"/>
      <c r="H7" s="40"/>
      <c r="I7" s="40"/>
      <c r="J7" s="50"/>
    </row>
    <row r="8" ht="22.9" customHeight="1" spans="1:10">
      <c r="A8" s="38"/>
      <c r="B8" s="26"/>
      <c r="C8" s="26"/>
      <c r="D8" s="26"/>
      <c r="E8" s="26"/>
      <c r="F8" s="26"/>
      <c r="G8" s="41"/>
      <c r="H8" s="41"/>
      <c r="I8" s="41"/>
      <c r="J8" s="48"/>
    </row>
    <row r="9" ht="22.9" customHeight="1" spans="1:10">
      <c r="A9" s="38"/>
      <c r="B9" s="26"/>
      <c r="C9" s="26"/>
      <c r="D9" s="26"/>
      <c r="E9" s="26"/>
      <c r="F9" s="26"/>
      <c r="G9" s="41"/>
      <c r="H9" s="41"/>
      <c r="I9" s="41"/>
      <c r="J9" s="48"/>
    </row>
    <row r="10" ht="22.9" customHeight="1" spans="1:10">
      <c r="A10" s="38"/>
      <c r="B10" s="26"/>
      <c r="C10" s="26"/>
      <c r="D10" s="26"/>
      <c r="E10" s="26"/>
      <c r="F10" s="26"/>
      <c r="G10" s="41"/>
      <c r="H10" s="41"/>
      <c r="I10" s="41"/>
      <c r="J10" s="48"/>
    </row>
    <row r="11" ht="22.9" customHeight="1" spans="1:10">
      <c r="A11" s="38"/>
      <c r="B11" s="26"/>
      <c r="C11" s="26"/>
      <c r="D11" s="26"/>
      <c r="E11" s="26"/>
      <c r="F11" s="26"/>
      <c r="G11" s="41"/>
      <c r="H11" s="41"/>
      <c r="I11" s="41"/>
      <c r="J11" s="48"/>
    </row>
    <row r="12" ht="22.9" customHeight="1" spans="1:10">
      <c r="A12" s="38"/>
      <c r="B12" s="26"/>
      <c r="C12" s="26"/>
      <c r="D12" s="26"/>
      <c r="E12" s="26"/>
      <c r="F12" s="26"/>
      <c r="G12" s="41"/>
      <c r="H12" s="41"/>
      <c r="I12" s="41"/>
      <c r="J12" s="48"/>
    </row>
    <row r="13" ht="22.9" customHeight="1" spans="1:10">
      <c r="A13" s="38"/>
      <c r="B13" s="26"/>
      <c r="C13" s="26"/>
      <c r="D13" s="26"/>
      <c r="E13" s="26"/>
      <c r="F13" s="26"/>
      <c r="G13" s="41"/>
      <c r="H13" s="41"/>
      <c r="I13" s="41"/>
      <c r="J13" s="48"/>
    </row>
    <row r="14" ht="22.9" customHeight="1" spans="1:10">
      <c r="A14" s="38"/>
      <c r="B14" s="26"/>
      <c r="C14" s="26"/>
      <c r="D14" s="26"/>
      <c r="E14" s="26"/>
      <c r="F14" s="26"/>
      <c r="G14" s="41"/>
      <c r="H14" s="41"/>
      <c r="I14" s="41"/>
      <c r="J14" s="48"/>
    </row>
    <row r="15" ht="22.9" customHeight="1" spans="1:10">
      <c r="A15" s="38"/>
      <c r="B15" s="26"/>
      <c r="C15" s="26"/>
      <c r="D15" s="26"/>
      <c r="E15" s="26"/>
      <c r="F15" s="26"/>
      <c r="G15" s="41"/>
      <c r="H15" s="41"/>
      <c r="I15" s="41"/>
      <c r="J15" s="48"/>
    </row>
    <row r="16" ht="22.9" customHeight="1" spans="1:10">
      <c r="A16" s="38"/>
      <c r="B16" s="26"/>
      <c r="C16" s="26"/>
      <c r="D16" s="26"/>
      <c r="E16" s="26"/>
      <c r="F16" s="26" t="s">
        <v>24</v>
      </c>
      <c r="G16" s="41"/>
      <c r="H16" s="41"/>
      <c r="I16" s="41"/>
      <c r="J16" s="48"/>
    </row>
    <row r="17" ht="22.9" customHeight="1" spans="1:10">
      <c r="A17" s="38"/>
      <c r="B17" s="26"/>
      <c r="C17" s="26"/>
      <c r="D17" s="26"/>
      <c r="E17" s="26"/>
      <c r="F17" s="26" t="s">
        <v>120</v>
      </c>
      <c r="G17" s="41"/>
      <c r="H17" s="41"/>
      <c r="I17" s="41"/>
      <c r="J17" s="49"/>
    </row>
    <row r="18" ht="42" customHeight="1" spans="1:10">
      <c r="A18" s="42"/>
      <c r="B18" s="43" t="s">
        <v>209</v>
      </c>
      <c r="C18" s="44"/>
      <c r="D18" s="44"/>
      <c r="E18" s="44"/>
      <c r="F18" s="44"/>
      <c r="G18" s="44"/>
      <c r="H18" s="44"/>
      <c r="I18" s="51"/>
      <c r="J18" s="52"/>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abSelected="1" workbookViewId="0">
      <selection activeCell="J16" sqref="J16"/>
    </sheetView>
  </sheetViews>
  <sheetFormatPr defaultColWidth="9" defaultRowHeight="13.5"/>
  <cols>
    <col min="1" max="1" width="9" style="1"/>
    <col min="2" max="2" width="9" style="14"/>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210</v>
      </c>
    </row>
    <row r="2" ht="19.5" spans="1:12">
      <c r="A2" s="15" t="s">
        <v>211</v>
      </c>
      <c r="B2" s="16"/>
      <c r="C2" s="15"/>
      <c r="D2" s="16"/>
      <c r="E2" s="16"/>
      <c r="F2" s="16"/>
      <c r="G2" s="16"/>
      <c r="H2" s="16"/>
      <c r="I2" s="16"/>
      <c r="J2" s="16"/>
      <c r="K2" s="16"/>
      <c r="L2" s="16"/>
    </row>
    <row r="3" spans="1:12">
      <c r="A3" s="17"/>
      <c r="B3" s="18"/>
      <c r="C3" s="17"/>
      <c r="D3" s="18"/>
      <c r="E3" s="18"/>
      <c r="F3" s="18"/>
      <c r="G3" s="18"/>
      <c r="H3" s="18"/>
      <c r="I3" s="18"/>
      <c r="J3" s="28" t="s">
        <v>7</v>
      </c>
      <c r="K3" s="28"/>
      <c r="L3" s="28"/>
    </row>
    <row r="4" ht="24.95" customHeight="1" spans="1:12">
      <c r="A4" s="19" t="s">
        <v>212</v>
      </c>
      <c r="B4" s="19" t="s">
        <v>213</v>
      </c>
      <c r="C4" s="19" t="s">
        <v>11</v>
      </c>
      <c r="D4" s="20" t="s">
        <v>214</v>
      </c>
      <c r="E4" s="19" t="s">
        <v>215</v>
      </c>
      <c r="F4" s="19" t="s">
        <v>216</v>
      </c>
      <c r="G4" s="19" t="s">
        <v>217</v>
      </c>
      <c r="H4" s="19" t="s">
        <v>218</v>
      </c>
      <c r="I4" s="19" t="s">
        <v>219</v>
      </c>
      <c r="J4" s="19" t="s">
        <v>220</v>
      </c>
      <c r="K4" s="19" t="s">
        <v>221</v>
      </c>
      <c r="L4" s="19" t="s">
        <v>222</v>
      </c>
    </row>
    <row r="5" ht="24.95" customHeight="1" spans="1:12">
      <c r="A5" s="21" t="s">
        <v>74</v>
      </c>
      <c r="B5" s="20" t="s">
        <v>201</v>
      </c>
      <c r="C5" s="22">
        <v>7.8</v>
      </c>
      <c r="D5" s="21" t="s">
        <v>223</v>
      </c>
      <c r="E5" s="23" t="s">
        <v>224</v>
      </c>
      <c r="F5" s="23" t="s">
        <v>225</v>
      </c>
      <c r="G5" s="21" t="s">
        <v>226</v>
      </c>
      <c r="H5" s="21" t="s">
        <v>227</v>
      </c>
      <c r="I5" s="21">
        <v>1</v>
      </c>
      <c r="J5" s="21" t="s">
        <v>228</v>
      </c>
      <c r="K5" s="21">
        <v>10</v>
      </c>
      <c r="L5" s="21" t="s">
        <v>229</v>
      </c>
    </row>
    <row r="6" ht="24.95" customHeight="1" spans="1:12">
      <c r="A6" s="21"/>
      <c r="B6" s="20"/>
      <c r="C6" s="22"/>
      <c r="D6" s="21"/>
      <c r="E6" s="23" t="s">
        <v>224</v>
      </c>
      <c r="F6" s="23" t="s">
        <v>230</v>
      </c>
      <c r="G6" s="21" t="s">
        <v>231</v>
      </c>
      <c r="H6" s="21" t="s">
        <v>232</v>
      </c>
      <c r="I6" s="21" t="s">
        <v>233</v>
      </c>
      <c r="J6" s="21" t="s">
        <v>228</v>
      </c>
      <c r="K6" s="21">
        <v>10</v>
      </c>
      <c r="L6" s="21" t="s">
        <v>229</v>
      </c>
    </row>
    <row r="7" ht="24.95" customHeight="1" spans="1:12">
      <c r="A7" s="21"/>
      <c r="B7" s="20"/>
      <c r="C7" s="22"/>
      <c r="D7" s="21"/>
      <c r="E7" s="23" t="s">
        <v>224</v>
      </c>
      <c r="F7" s="23" t="s">
        <v>234</v>
      </c>
      <c r="G7" s="21" t="s">
        <v>235</v>
      </c>
      <c r="H7" s="21" t="s">
        <v>232</v>
      </c>
      <c r="I7" s="21" t="s">
        <v>236</v>
      </c>
      <c r="J7" s="21" t="s">
        <v>228</v>
      </c>
      <c r="K7" s="21">
        <v>10</v>
      </c>
      <c r="L7" s="21" t="s">
        <v>229</v>
      </c>
    </row>
    <row r="8" ht="24.95" customHeight="1" spans="1:12">
      <c r="A8" s="21"/>
      <c r="B8" s="20"/>
      <c r="C8" s="22"/>
      <c r="D8" s="21"/>
      <c r="E8" s="23" t="s">
        <v>224</v>
      </c>
      <c r="F8" s="23" t="s">
        <v>237</v>
      </c>
      <c r="G8" s="21" t="s">
        <v>238</v>
      </c>
      <c r="H8" s="24" t="s">
        <v>239</v>
      </c>
      <c r="I8" s="21" t="s">
        <v>240</v>
      </c>
      <c r="J8" s="21" t="s">
        <v>228</v>
      </c>
      <c r="K8" s="21">
        <v>10</v>
      </c>
      <c r="L8" s="21" t="s">
        <v>229</v>
      </c>
    </row>
    <row r="9" ht="24.95" customHeight="1" spans="1:12">
      <c r="A9" s="21"/>
      <c r="B9" s="20"/>
      <c r="C9" s="22"/>
      <c r="D9" s="21"/>
      <c r="E9" s="23" t="s">
        <v>241</v>
      </c>
      <c r="F9" s="23" t="s">
        <v>242</v>
      </c>
      <c r="G9" s="21"/>
      <c r="H9" s="21"/>
      <c r="I9" s="21"/>
      <c r="J9" s="21"/>
      <c r="K9" s="21"/>
      <c r="L9" s="21" t="s">
        <v>229</v>
      </c>
    </row>
    <row r="10" ht="24.95" customHeight="1" spans="1:12">
      <c r="A10" s="21"/>
      <c r="B10" s="20"/>
      <c r="C10" s="22"/>
      <c r="D10" s="21"/>
      <c r="E10" s="23" t="s">
        <v>241</v>
      </c>
      <c r="F10" s="23" t="s">
        <v>243</v>
      </c>
      <c r="G10" s="21" t="s">
        <v>244</v>
      </c>
      <c r="H10" s="21" t="s">
        <v>232</v>
      </c>
      <c r="I10" s="21" t="s">
        <v>233</v>
      </c>
      <c r="J10" s="21" t="s">
        <v>228</v>
      </c>
      <c r="K10" s="21">
        <v>40</v>
      </c>
      <c r="L10" s="21" t="s">
        <v>229</v>
      </c>
    </row>
    <row r="11" ht="24.95" customHeight="1" spans="1:12">
      <c r="A11" s="21"/>
      <c r="B11" s="20"/>
      <c r="C11" s="22"/>
      <c r="D11" s="21"/>
      <c r="E11" s="23" t="s">
        <v>241</v>
      </c>
      <c r="F11" s="23" t="s">
        <v>245</v>
      </c>
      <c r="G11" s="21"/>
      <c r="H11" s="21"/>
      <c r="I11" s="21"/>
      <c r="J11" s="21"/>
      <c r="K11" s="21"/>
      <c r="L11" s="21" t="s">
        <v>229</v>
      </c>
    </row>
    <row r="12" ht="24.95" customHeight="1" spans="1:12">
      <c r="A12" s="21"/>
      <c r="B12" s="20"/>
      <c r="C12" s="22"/>
      <c r="D12" s="21"/>
      <c r="E12" s="23" t="s">
        <v>241</v>
      </c>
      <c r="F12" s="23" t="s">
        <v>246</v>
      </c>
      <c r="G12" s="21"/>
      <c r="H12" s="21"/>
      <c r="I12" s="21"/>
      <c r="J12" s="21"/>
      <c r="K12" s="21"/>
      <c r="L12" s="21" t="s">
        <v>229</v>
      </c>
    </row>
    <row r="13" ht="24.95" customHeight="1" spans="1:12">
      <c r="A13" s="21"/>
      <c r="B13" s="20"/>
      <c r="C13" s="22"/>
      <c r="D13" s="21"/>
      <c r="E13" s="23" t="s">
        <v>247</v>
      </c>
      <c r="F13" s="23" t="s">
        <v>248</v>
      </c>
      <c r="G13" s="21" t="s">
        <v>249</v>
      </c>
      <c r="H13" s="21" t="s">
        <v>232</v>
      </c>
      <c r="I13" s="21" t="s">
        <v>250</v>
      </c>
      <c r="J13" s="21" t="s">
        <v>228</v>
      </c>
      <c r="K13" s="21">
        <v>10</v>
      </c>
      <c r="L13" s="21" t="s">
        <v>229</v>
      </c>
    </row>
    <row r="14" ht="24.95" customHeight="1" spans="1:12">
      <c r="A14" s="21" t="s">
        <v>74</v>
      </c>
      <c r="B14" s="20" t="s">
        <v>202</v>
      </c>
      <c r="C14" s="22">
        <v>54.6</v>
      </c>
      <c r="D14" s="21" t="s">
        <v>251</v>
      </c>
      <c r="E14" s="23" t="s">
        <v>224</v>
      </c>
      <c r="F14" s="23" t="s">
        <v>225</v>
      </c>
      <c r="G14" s="21" t="s">
        <v>252</v>
      </c>
      <c r="H14" s="25" t="s">
        <v>253</v>
      </c>
      <c r="I14" s="29">
        <v>14</v>
      </c>
      <c r="J14" s="21" t="s">
        <v>254</v>
      </c>
      <c r="K14" s="21">
        <v>20</v>
      </c>
      <c r="L14" s="21" t="s">
        <v>229</v>
      </c>
    </row>
    <row r="15" ht="24.95" customHeight="1" spans="1:12">
      <c r="A15" s="21"/>
      <c r="B15" s="20"/>
      <c r="C15" s="22"/>
      <c r="D15" s="21"/>
      <c r="E15" s="23" t="s">
        <v>224</v>
      </c>
      <c r="F15" s="23" t="s">
        <v>230</v>
      </c>
      <c r="G15" s="21" t="s">
        <v>255</v>
      </c>
      <c r="H15" s="26" t="s">
        <v>256</v>
      </c>
      <c r="I15" s="26" t="s">
        <v>233</v>
      </c>
      <c r="J15" s="21" t="s">
        <v>254</v>
      </c>
      <c r="K15" s="21">
        <v>10</v>
      </c>
      <c r="L15" s="21" t="s">
        <v>229</v>
      </c>
    </row>
    <row r="16" ht="24.95" customHeight="1" spans="1:12">
      <c r="A16" s="21"/>
      <c r="B16" s="20"/>
      <c r="C16" s="22"/>
      <c r="D16" s="21"/>
      <c r="E16" s="23" t="s">
        <v>224</v>
      </c>
      <c r="F16" s="23" t="s">
        <v>234</v>
      </c>
      <c r="G16" s="21" t="s">
        <v>235</v>
      </c>
      <c r="H16" s="27" t="s">
        <v>253</v>
      </c>
      <c r="I16" s="30" t="s">
        <v>236</v>
      </c>
      <c r="J16" s="21" t="s">
        <v>257</v>
      </c>
      <c r="K16" s="21">
        <v>20</v>
      </c>
      <c r="L16" s="21" t="s">
        <v>229</v>
      </c>
    </row>
    <row r="17" ht="24.95" customHeight="1" spans="1:12">
      <c r="A17" s="21"/>
      <c r="B17" s="20"/>
      <c r="C17" s="22"/>
      <c r="D17" s="21"/>
      <c r="E17" s="23" t="s">
        <v>224</v>
      </c>
      <c r="F17" s="23" t="s">
        <v>237</v>
      </c>
      <c r="G17" s="21" t="s">
        <v>258</v>
      </c>
      <c r="H17" s="21"/>
      <c r="I17" s="21" t="s">
        <v>259</v>
      </c>
      <c r="J17" s="21" t="s">
        <v>260</v>
      </c>
      <c r="K17" s="21">
        <v>10</v>
      </c>
      <c r="L17" s="21" t="s">
        <v>229</v>
      </c>
    </row>
    <row r="18" ht="24.95" customHeight="1" spans="1:12">
      <c r="A18" s="21"/>
      <c r="B18" s="20"/>
      <c r="C18" s="22"/>
      <c r="D18" s="21"/>
      <c r="E18" s="23" t="s">
        <v>241</v>
      </c>
      <c r="F18" s="23" t="s">
        <v>242</v>
      </c>
      <c r="G18" s="21"/>
      <c r="H18" s="21"/>
      <c r="I18" s="21"/>
      <c r="J18" s="21"/>
      <c r="K18" s="21"/>
      <c r="L18" s="21" t="s">
        <v>229</v>
      </c>
    </row>
    <row r="19" ht="24.95" customHeight="1" spans="1:12">
      <c r="A19" s="21"/>
      <c r="B19" s="20"/>
      <c r="C19" s="22"/>
      <c r="D19" s="21"/>
      <c r="E19" s="23" t="s">
        <v>241</v>
      </c>
      <c r="F19" s="23" t="s">
        <v>243</v>
      </c>
      <c r="G19" s="21" t="s">
        <v>261</v>
      </c>
      <c r="H19" s="26" t="s">
        <v>256</v>
      </c>
      <c r="I19" s="26" t="s">
        <v>233</v>
      </c>
      <c r="J19" s="21" t="s">
        <v>254</v>
      </c>
      <c r="K19" s="21">
        <v>10</v>
      </c>
      <c r="L19" s="21" t="s">
        <v>229</v>
      </c>
    </row>
    <row r="20" ht="24.95" customHeight="1" spans="1:12">
      <c r="A20" s="21"/>
      <c r="B20" s="20"/>
      <c r="C20" s="22"/>
      <c r="D20" s="21"/>
      <c r="E20" s="23" t="s">
        <v>241</v>
      </c>
      <c r="F20" s="23" t="s">
        <v>245</v>
      </c>
      <c r="G20" s="21"/>
      <c r="H20" s="21"/>
      <c r="I20" s="21"/>
      <c r="J20" s="21"/>
      <c r="K20" s="21"/>
      <c r="L20" s="21" t="s">
        <v>229</v>
      </c>
    </row>
    <row r="21" ht="24.95" customHeight="1" spans="1:12">
      <c r="A21" s="21"/>
      <c r="B21" s="20"/>
      <c r="C21" s="22"/>
      <c r="D21" s="21"/>
      <c r="E21" s="23" t="s">
        <v>241</v>
      </c>
      <c r="F21" s="23" t="s">
        <v>246</v>
      </c>
      <c r="G21" s="21"/>
      <c r="H21" s="21"/>
      <c r="I21" s="21"/>
      <c r="J21" s="21"/>
      <c r="K21" s="21"/>
      <c r="L21" s="21" t="s">
        <v>229</v>
      </c>
    </row>
    <row r="22" ht="24.95" customHeight="1" spans="1:12">
      <c r="A22" s="21"/>
      <c r="B22" s="20"/>
      <c r="C22" s="22"/>
      <c r="D22" s="21"/>
      <c r="E22" s="23" t="s">
        <v>247</v>
      </c>
      <c r="F22" s="23" t="s">
        <v>248</v>
      </c>
      <c r="G22" s="21" t="s">
        <v>262</v>
      </c>
      <c r="H22" s="21"/>
      <c r="I22" s="21" t="s">
        <v>250</v>
      </c>
      <c r="J22" s="21"/>
      <c r="K22" s="21">
        <v>10</v>
      </c>
      <c r="L22" s="21" t="s">
        <v>229</v>
      </c>
    </row>
  </sheetData>
  <mergeCells count="11">
    <mergeCell ref="A2:L2"/>
    <mergeCell ref="A3:D3"/>
    <mergeCell ref="J3:L3"/>
    <mergeCell ref="A5:A13"/>
    <mergeCell ref="A14:A22"/>
    <mergeCell ref="B5:B13"/>
    <mergeCell ref="B14:B22"/>
    <mergeCell ref="C5:C13"/>
    <mergeCell ref="C14:C22"/>
    <mergeCell ref="D5:D13"/>
    <mergeCell ref="D14:D22"/>
  </mergeCells>
  <dataValidations count="1">
    <dataValidation type="list" allowBlank="1" showInputMessage="1" showErrorMessage="1" sqref="L5 L6:L22">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4"/>
  <sheetViews>
    <sheetView topLeftCell="A13" workbookViewId="0">
      <selection activeCell="D4" sqref="D4:H4"/>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s="1" customFormat="1" ht="24.95" customHeight="1" spans="1:16384">
      <c r="A1" s="2" t="s">
        <v>263</v>
      </c>
      <c r="XFC1"/>
      <c r="XFD1"/>
    </row>
    <row r="2" s="1" customFormat="1" ht="27" customHeight="1" spans="1:16384">
      <c r="A2" s="3" t="s">
        <v>264</v>
      </c>
      <c r="B2" s="3"/>
      <c r="C2" s="3"/>
      <c r="D2" s="3"/>
      <c r="E2" s="3"/>
      <c r="F2" s="3"/>
      <c r="G2" s="3"/>
      <c r="H2" s="3"/>
      <c r="XFC2"/>
      <c r="XFD2"/>
    </row>
    <row r="3" s="1" customFormat="1" ht="26.45" customHeight="1" spans="1:16384">
      <c r="A3" s="4" t="s">
        <v>265</v>
      </c>
      <c r="B3" s="4"/>
      <c r="C3" s="4"/>
      <c r="D3" s="4"/>
      <c r="E3" s="4"/>
      <c r="F3" s="4"/>
      <c r="G3" s="4"/>
      <c r="H3" s="4"/>
      <c r="XFC3"/>
      <c r="XFD3"/>
    </row>
    <row r="4" s="1" customFormat="1" ht="26.45" customHeight="1" spans="1:16384">
      <c r="A4" s="5" t="s">
        <v>266</v>
      </c>
      <c r="B4" s="5"/>
      <c r="C4" s="5"/>
      <c r="D4" s="5" t="s">
        <v>267</v>
      </c>
      <c r="E4" s="5"/>
      <c r="F4" s="5"/>
      <c r="G4" s="5"/>
      <c r="H4" s="5"/>
      <c r="XFC4"/>
      <c r="XFD4"/>
    </row>
    <row r="5" s="1" customFormat="1" ht="26.45" customHeight="1" spans="1:16384">
      <c r="A5" s="5" t="s">
        <v>268</v>
      </c>
      <c r="B5" s="5" t="s">
        <v>269</v>
      </c>
      <c r="C5" s="5"/>
      <c r="D5" s="5" t="s">
        <v>270</v>
      </c>
      <c r="E5" s="5"/>
      <c r="F5" s="5"/>
      <c r="G5" s="5"/>
      <c r="H5" s="5"/>
      <c r="XFC5"/>
      <c r="XFD5"/>
    </row>
    <row r="6" s="1" customFormat="1" ht="26.45" customHeight="1" spans="1:16384">
      <c r="A6" s="5"/>
      <c r="B6" s="6" t="s">
        <v>77</v>
      </c>
      <c r="C6" s="6"/>
      <c r="D6" s="6" t="s">
        <v>271</v>
      </c>
      <c r="E6" s="6"/>
      <c r="F6" s="6"/>
      <c r="G6" s="6"/>
      <c r="H6" s="6"/>
      <c r="XFC6"/>
      <c r="XFD6"/>
    </row>
    <row r="7" s="1" customFormat="1" ht="26.45" customHeight="1" spans="1:16384">
      <c r="A7" s="5"/>
      <c r="B7" s="6" t="s">
        <v>78</v>
      </c>
      <c r="C7" s="6"/>
      <c r="D7" s="6" t="s">
        <v>272</v>
      </c>
      <c r="E7" s="6"/>
      <c r="F7" s="6"/>
      <c r="G7" s="6"/>
      <c r="H7" s="6"/>
      <c r="XFC7"/>
      <c r="XFD7"/>
    </row>
    <row r="8" s="1" customFormat="1" ht="26.45" customHeight="1" spans="1:16384">
      <c r="A8" s="5"/>
      <c r="B8" s="6"/>
      <c r="C8" s="6"/>
      <c r="D8" s="6"/>
      <c r="E8" s="6"/>
      <c r="F8" s="6"/>
      <c r="G8" s="6"/>
      <c r="H8" s="6"/>
      <c r="XFC8"/>
      <c r="XFD8"/>
    </row>
    <row r="9" s="1" customFormat="1" ht="26.45" customHeight="1" spans="1:16384">
      <c r="A9" s="5"/>
      <c r="B9" s="6"/>
      <c r="C9" s="6"/>
      <c r="D9" s="6"/>
      <c r="E9" s="6"/>
      <c r="F9" s="6"/>
      <c r="G9" s="6"/>
      <c r="H9" s="6"/>
      <c r="XFC9"/>
      <c r="XFD9"/>
    </row>
    <row r="10" s="1" customFormat="1" ht="26.45" customHeight="1" spans="1:16384">
      <c r="A10" s="5"/>
      <c r="B10" s="5" t="s">
        <v>273</v>
      </c>
      <c r="C10" s="5"/>
      <c r="D10" s="5"/>
      <c r="E10" s="5"/>
      <c r="F10" s="5" t="s">
        <v>274</v>
      </c>
      <c r="G10" s="5" t="s">
        <v>275</v>
      </c>
      <c r="H10" s="5" t="s">
        <v>276</v>
      </c>
      <c r="XFC10"/>
      <c r="XFD10"/>
    </row>
    <row r="11" s="1" customFormat="1" ht="26.45" customHeight="1" spans="1:16384">
      <c r="A11" s="5"/>
      <c r="B11" s="5"/>
      <c r="C11" s="5"/>
      <c r="D11" s="5"/>
      <c r="E11" s="5"/>
      <c r="F11" s="7">
        <v>331.9</v>
      </c>
      <c r="G11" s="7">
        <v>331.9</v>
      </c>
      <c r="H11" s="7"/>
      <c r="XFC11"/>
      <c r="XFD11"/>
    </row>
    <row r="12" s="1" customFormat="1" ht="26.45" customHeight="1" spans="1:16384">
      <c r="A12" s="8" t="s">
        <v>277</v>
      </c>
      <c r="B12" s="9"/>
      <c r="C12" s="9"/>
      <c r="D12" s="9"/>
      <c r="E12" s="9"/>
      <c r="F12" s="9"/>
      <c r="G12" s="9"/>
      <c r="H12" s="9"/>
      <c r="XFC12"/>
      <c r="XFD12"/>
    </row>
    <row r="13" s="1" customFormat="1" ht="26.45" customHeight="1" spans="1:16384">
      <c r="A13" s="10" t="s">
        <v>278</v>
      </c>
      <c r="B13" s="10" t="s">
        <v>215</v>
      </c>
      <c r="C13" s="10" t="s">
        <v>216</v>
      </c>
      <c r="D13" s="10"/>
      <c r="E13" s="10" t="s">
        <v>217</v>
      </c>
      <c r="F13" s="10"/>
      <c r="G13" s="10" t="s">
        <v>279</v>
      </c>
      <c r="H13" s="10"/>
      <c r="XFC13"/>
      <c r="XFD13"/>
    </row>
    <row r="14" s="1" customFormat="1" ht="26.45" customHeight="1" spans="1:16384">
      <c r="A14" s="10"/>
      <c r="B14" s="11" t="s">
        <v>224</v>
      </c>
      <c r="C14" s="11" t="s">
        <v>225</v>
      </c>
      <c r="D14" s="11"/>
      <c r="E14" s="11" t="s">
        <v>77</v>
      </c>
      <c r="F14" s="11"/>
      <c r="G14" s="11" t="s">
        <v>280</v>
      </c>
      <c r="H14" s="11"/>
      <c r="XFC14"/>
      <c r="XFD14"/>
    </row>
    <row r="15" s="1" customFormat="1" ht="26.45" customHeight="1" spans="1:16384">
      <c r="A15" s="10"/>
      <c r="B15" s="11"/>
      <c r="C15" s="11"/>
      <c r="D15" s="11"/>
      <c r="E15" s="11" t="s">
        <v>78</v>
      </c>
      <c r="F15" s="11"/>
      <c r="G15" s="11" t="s">
        <v>281</v>
      </c>
      <c r="H15" s="11"/>
      <c r="XFC15"/>
      <c r="XFD15"/>
    </row>
    <row r="16" s="1" customFormat="1" ht="26.45" customHeight="1" spans="1:16384">
      <c r="A16" s="10"/>
      <c r="B16" s="11"/>
      <c r="C16" s="11" t="s">
        <v>230</v>
      </c>
      <c r="D16" s="11"/>
      <c r="E16" s="11" t="s">
        <v>77</v>
      </c>
      <c r="F16" s="11"/>
      <c r="G16" s="10" t="s">
        <v>282</v>
      </c>
      <c r="H16" s="10"/>
      <c r="XFC16"/>
      <c r="XFD16"/>
    </row>
    <row r="17" s="1" customFormat="1" ht="26.45" customHeight="1" spans="1:16384">
      <c r="A17" s="10"/>
      <c r="B17" s="11"/>
      <c r="C17" s="11"/>
      <c r="D17" s="11"/>
      <c r="E17" s="11" t="s">
        <v>78</v>
      </c>
      <c r="F17" s="11"/>
      <c r="G17" s="11" t="s">
        <v>283</v>
      </c>
      <c r="H17" s="11"/>
      <c r="XFC17"/>
      <c r="XFD17"/>
    </row>
    <row r="18" s="1" customFormat="1" ht="26.45" customHeight="1" spans="1:16384">
      <c r="A18" s="10"/>
      <c r="B18" s="11"/>
      <c r="C18" s="11" t="s">
        <v>234</v>
      </c>
      <c r="D18" s="11"/>
      <c r="E18" s="11" t="s">
        <v>77</v>
      </c>
      <c r="F18" s="11"/>
      <c r="G18" s="10" t="s">
        <v>284</v>
      </c>
      <c r="H18" s="10"/>
      <c r="XFC18"/>
      <c r="XFD18"/>
    </row>
    <row r="19" s="1" customFormat="1" ht="26.45" customHeight="1" spans="1:16384">
      <c r="A19" s="10"/>
      <c r="B19" s="11"/>
      <c r="C19" s="11"/>
      <c r="D19" s="11"/>
      <c r="E19" s="11" t="s">
        <v>78</v>
      </c>
      <c r="F19" s="11"/>
      <c r="G19" s="10" t="s">
        <v>284</v>
      </c>
      <c r="H19" s="10"/>
      <c r="XFC19"/>
      <c r="XFD19"/>
    </row>
    <row r="20" s="1" customFormat="1" ht="26.45" customHeight="1" spans="1:16384">
      <c r="A20" s="10"/>
      <c r="B20" s="11"/>
      <c r="C20" s="11" t="s">
        <v>237</v>
      </c>
      <c r="D20" s="11"/>
      <c r="E20" s="11" t="s">
        <v>77</v>
      </c>
      <c r="F20" s="11"/>
      <c r="G20" s="10" t="s">
        <v>285</v>
      </c>
      <c r="H20" s="10"/>
      <c r="XFC20"/>
      <c r="XFD20"/>
    </row>
    <row r="21" s="1" customFormat="1" ht="26.45" customHeight="1" spans="1:16384">
      <c r="A21" s="10"/>
      <c r="B21" s="11"/>
      <c r="C21" s="11"/>
      <c r="D21" s="11"/>
      <c r="E21" s="11" t="s">
        <v>78</v>
      </c>
      <c r="F21" s="11"/>
      <c r="G21" s="11" t="s">
        <v>286</v>
      </c>
      <c r="H21" s="11"/>
      <c r="XFC21"/>
      <c r="XFD21"/>
    </row>
    <row r="22" s="1" customFormat="1" ht="26.45" customHeight="1" spans="1:16384">
      <c r="A22" s="10"/>
      <c r="B22" s="11" t="s">
        <v>241</v>
      </c>
      <c r="C22" s="11" t="s">
        <v>242</v>
      </c>
      <c r="D22" s="11"/>
      <c r="E22" s="11"/>
      <c r="F22" s="11"/>
      <c r="G22" s="11"/>
      <c r="H22" s="11"/>
      <c r="XFC22"/>
      <c r="XFD22"/>
    </row>
    <row r="23" s="1" customFormat="1" ht="26.45" customHeight="1" spans="1:16384">
      <c r="A23" s="10"/>
      <c r="B23" s="11"/>
      <c r="C23" s="11" t="s">
        <v>243</v>
      </c>
      <c r="D23" s="11"/>
      <c r="E23" s="11" t="s">
        <v>287</v>
      </c>
      <c r="F23" s="11"/>
      <c r="G23" s="11" t="s">
        <v>288</v>
      </c>
      <c r="H23" s="11"/>
      <c r="XFC23"/>
      <c r="XFD23"/>
    </row>
    <row r="24" s="1" customFormat="1" ht="26.45" customHeight="1" spans="1:16384">
      <c r="A24" s="10"/>
      <c r="B24" s="11"/>
      <c r="C24" s="11" t="s">
        <v>245</v>
      </c>
      <c r="D24" s="11"/>
      <c r="E24" s="11"/>
      <c r="F24" s="11"/>
      <c r="G24" s="11"/>
      <c r="H24" s="11"/>
      <c r="XFC24"/>
      <c r="XFD24"/>
    </row>
    <row r="25" s="1" customFormat="1" ht="26.45" customHeight="1" spans="1:16384">
      <c r="A25" s="10"/>
      <c r="B25" s="11"/>
      <c r="C25" s="11" t="s">
        <v>246</v>
      </c>
      <c r="D25" s="11"/>
      <c r="E25" s="11"/>
      <c r="F25" s="11"/>
      <c r="G25" s="11"/>
      <c r="H25" s="11"/>
      <c r="XFC25"/>
      <c r="XFD25"/>
    </row>
    <row r="26" s="1" customFormat="1" ht="26.45" customHeight="1" spans="1:16384">
      <c r="A26" s="10"/>
      <c r="B26" s="11" t="s">
        <v>247</v>
      </c>
      <c r="C26" s="11" t="s">
        <v>248</v>
      </c>
      <c r="D26" s="11"/>
      <c r="E26" s="11" t="s">
        <v>249</v>
      </c>
      <c r="F26" s="11"/>
      <c r="G26" s="11" t="s">
        <v>250</v>
      </c>
      <c r="H26" s="11"/>
      <c r="XFC26"/>
      <c r="XFD26"/>
    </row>
    <row r="27" s="1" customFormat="1" ht="16.35" customHeight="1" spans="1:16384">
      <c r="A27" s="12"/>
      <c r="B27" s="12"/>
      <c r="XFC27"/>
      <c r="XFD27"/>
    </row>
    <row r="28" s="1" customFormat="1" ht="16.35" customHeight="1" spans="1:16384">
      <c r="A28" s="12"/>
      <c r="XFC28"/>
      <c r="XFD28"/>
    </row>
    <row r="29" s="1" customFormat="1" ht="16.35" customHeight="1" spans="1:16384">
      <c r="A29" s="12"/>
      <c r="O29" s="13"/>
      <c r="XFC29"/>
      <c r="XFD29"/>
    </row>
    <row r="30" s="1" customFormat="1" ht="16.35" customHeight="1" spans="1:16384">
      <c r="A30" s="12"/>
      <c r="XFC30"/>
      <c r="XFD30"/>
    </row>
    <row r="31" s="1" customFormat="1" ht="16.35" customHeight="1" spans="1:16384">
      <c r="A31" s="12"/>
      <c r="B31" s="12"/>
      <c r="C31" s="12"/>
      <c r="D31" s="12"/>
      <c r="E31" s="12"/>
      <c r="F31" s="12"/>
      <c r="G31" s="12"/>
      <c r="H31" s="12"/>
      <c r="XFC31"/>
      <c r="XFD31"/>
    </row>
    <row r="32" s="1" customFormat="1" ht="16.35" customHeight="1" spans="1:16384">
      <c r="A32" s="12"/>
      <c r="B32" s="12"/>
      <c r="C32" s="12"/>
      <c r="D32" s="12"/>
      <c r="E32" s="12"/>
      <c r="F32" s="12"/>
      <c r="G32" s="12"/>
      <c r="H32" s="12"/>
      <c r="XFC32"/>
      <c r="XFD32"/>
    </row>
    <row r="33" s="1" customFormat="1" ht="16.35" customHeight="1" spans="1:16384">
      <c r="A33" s="12"/>
      <c r="B33" s="12"/>
      <c r="C33" s="12"/>
      <c r="D33" s="12"/>
      <c r="E33" s="12"/>
      <c r="F33" s="12"/>
      <c r="G33" s="12"/>
      <c r="H33" s="12"/>
      <c r="XFC33"/>
      <c r="XFD33"/>
    </row>
    <row r="34" s="1" customFormat="1" ht="16.35" customHeight="1" spans="1:16384">
      <c r="A34" s="12"/>
      <c r="B34" s="12"/>
      <c r="C34" s="12"/>
      <c r="D34" s="12"/>
      <c r="E34" s="12"/>
      <c r="F34" s="12"/>
      <c r="G34" s="12"/>
      <c r="H34" s="12"/>
      <c r="XFC34"/>
      <c r="XFD34"/>
    </row>
  </sheetData>
  <mergeCells count="58">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7" activePane="bottomLeft" state="frozen"/>
      <selection/>
      <selection pane="bottomLeft" activeCell="B3" sqref="B3"/>
    </sheetView>
  </sheetViews>
  <sheetFormatPr defaultColWidth="10" defaultRowHeight="13.5" outlineLevelCol="5"/>
  <cols>
    <col min="1" max="1" width="1.5" style="57" customWidth="1"/>
    <col min="2" max="2" width="42.625" style="57" customWidth="1"/>
    <col min="3" max="3" width="16.625" style="57" customWidth="1"/>
    <col min="4" max="4" width="42.625" style="57" customWidth="1"/>
    <col min="5" max="5" width="16.625" style="57" customWidth="1"/>
    <col min="6" max="6" width="1.5" style="57" customWidth="1"/>
    <col min="7" max="11" width="9.75" style="57" customWidth="1"/>
    <col min="12" max="16384" width="10" style="57"/>
  </cols>
  <sheetData>
    <row r="1" s="101" customFormat="1" ht="24.95" customHeight="1" spans="1:6">
      <c r="A1" s="102"/>
      <c r="B1" s="2" t="s">
        <v>3</v>
      </c>
      <c r="D1" s="2"/>
      <c r="E1" s="2"/>
      <c r="F1" s="103" t="s">
        <v>4</v>
      </c>
    </row>
    <row r="2" ht="22.9" customHeight="1" spans="1:6">
      <c r="A2" s="92"/>
      <c r="B2" s="93" t="s">
        <v>5</v>
      </c>
      <c r="C2" s="93"/>
      <c r="D2" s="93"/>
      <c r="E2" s="93"/>
      <c r="F2" s="82"/>
    </row>
    <row r="3" ht="19.5" customHeight="1" spans="1:6">
      <c r="A3" s="92"/>
      <c r="B3" s="63" t="s">
        <v>6</v>
      </c>
      <c r="D3" s="12"/>
      <c r="E3" s="104" t="s">
        <v>7</v>
      </c>
      <c r="F3" s="82"/>
    </row>
    <row r="4" ht="26.1" customHeight="1" spans="1:6">
      <c r="A4" s="92"/>
      <c r="B4" s="37" t="s">
        <v>8</v>
      </c>
      <c r="C4" s="37"/>
      <c r="D4" s="37" t="s">
        <v>9</v>
      </c>
      <c r="E4" s="37"/>
      <c r="F4" s="82"/>
    </row>
    <row r="5" ht="26.1" customHeight="1" spans="1:6">
      <c r="A5" s="92"/>
      <c r="B5" s="37" t="s">
        <v>10</v>
      </c>
      <c r="C5" s="37" t="s">
        <v>11</v>
      </c>
      <c r="D5" s="37" t="s">
        <v>10</v>
      </c>
      <c r="E5" s="37" t="s">
        <v>11</v>
      </c>
      <c r="F5" s="82"/>
    </row>
    <row r="6" ht="26.1" customHeight="1" spans="1:6">
      <c r="A6" s="60"/>
      <c r="B6" s="26" t="s">
        <v>12</v>
      </c>
      <c r="C6" s="41">
        <v>269.5</v>
      </c>
      <c r="D6" s="26" t="s">
        <v>13</v>
      </c>
      <c r="E6" s="41">
        <v>211.6</v>
      </c>
      <c r="F6" s="68"/>
    </row>
    <row r="7" ht="26.1" customHeight="1" spans="1:6">
      <c r="A7" s="60"/>
      <c r="B7" s="26" t="s">
        <v>14</v>
      </c>
      <c r="C7" s="41">
        <v>62.4</v>
      </c>
      <c r="D7" s="26" t="s">
        <v>15</v>
      </c>
      <c r="E7" s="41"/>
      <c r="F7" s="68"/>
    </row>
    <row r="8" ht="26.1" customHeight="1" spans="1:6">
      <c r="A8" s="60"/>
      <c r="B8" s="26" t="s">
        <v>16</v>
      </c>
      <c r="C8" s="41"/>
      <c r="D8" s="26" t="s">
        <v>17</v>
      </c>
      <c r="E8" s="41"/>
      <c r="F8" s="68"/>
    </row>
    <row r="9" ht="26.1" customHeight="1" spans="1:6">
      <c r="A9" s="60"/>
      <c r="B9" s="26" t="s">
        <v>18</v>
      </c>
      <c r="C9" s="41"/>
      <c r="D9" s="26" t="s">
        <v>19</v>
      </c>
      <c r="E9" s="41"/>
      <c r="F9" s="68"/>
    </row>
    <row r="10" ht="26.1" customHeight="1" spans="1:6">
      <c r="A10" s="60"/>
      <c r="B10" s="26" t="s">
        <v>20</v>
      </c>
      <c r="C10" s="41"/>
      <c r="D10" s="26" t="s">
        <v>21</v>
      </c>
      <c r="E10" s="41"/>
      <c r="F10" s="68"/>
    </row>
    <row r="11" ht="26.1" customHeight="1" spans="1:6">
      <c r="A11" s="60"/>
      <c r="B11" s="26" t="s">
        <v>22</v>
      </c>
      <c r="C11" s="41"/>
      <c r="D11" s="26" t="s">
        <v>23</v>
      </c>
      <c r="E11" s="41"/>
      <c r="F11" s="68"/>
    </row>
    <row r="12" ht="26.1" customHeight="1" spans="1:6">
      <c r="A12" s="60"/>
      <c r="B12" s="26" t="s">
        <v>24</v>
      </c>
      <c r="C12" s="41"/>
      <c r="D12" s="26" t="s">
        <v>25</v>
      </c>
      <c r="E12" s="41"/>
      <c r="F12" s="68"/>
    </row>
    <row r="13" ht="26.1" customHeight="1" spans="1:6">
      <c r="A13" s="60"/>
      <c r="B13" s="26" t="s">
        <v>24</v>
      </c>
      <c r="C13" s="41"/>
      <c r="D13" s="26" t="s">
        <v>26</v>
      </c>
      <c r="E13" s="41">
        <v>18.83</v>
      </c>
      <c r="F13" s="68"/>
    </row>
    <row r="14" ht="26.1" customHeight="1" spans="1:6">
      <c r="A14" s="60"/>
      <c r="B14" s="26" t="s">
        <v>24</v>
      </c>
      <c r="C14" s="41"/>
      <c r="D14" s="26" t="s">
        <v>27</v>
      </c>
      <c r="E14" s="41"/>
      <c r="F14" s="68"/>
    </row>
    <row r="15" ht="26.1" customHeight="1" spans="1:6">
      <c r="A15" s="60"/>
      <c r="B15" s="26" t="s">
        <v>24</v>
      </c>
      <c r="C15" s="41"/>
      <c r="D15" s="26" t="s">
        <v>28</v>
      </c>
      <c r="E15" s="41">
        <v>16.2</v>
      </c>
      <c r="F15" s="68"/>
    </row>
    <row r="16" ht="26.1" customHeight="1" spans="1:6">
      <c r="A16" s="60"/>
      <c r="B16" s="26" t="s">
        <v>24</v>
      </c>
      <c r="C16" s="41"/>
      <c r="D16" s="26" t="s">
        <v>29</v>
      </c>
      <c r="E16" s="41"/>
      <c r="F16" s="68"/>
    </row>
    <row r="17" ht="26.1" customHeight="1" spans="1:6">
      <c r="A17" s="60"/>
      <c r="B17" s="26" t="s">
        <v>24</v>
      </c>
      <c r="C17" s="41"/>
      <c r="D17" s="26" t="s">
        <v>30</v>
      </c>
      <c r="E17" s="41">
        <v>62.4</v>
      </c>
      <c r="F17" s="68"/>
    </row>
    <row r="18" ht="26.1" customHeight="1" spans="1:6">
      <c r="A18" s="60"/>
      <c r="B18" s="26" t="s">
        <v>24</v>
      </c>
      <c r="C18" s="41"/>
      <c r="D18" s="26" t="s">
        <v>31</v>
      </c>
      <c r="E18" s="41"/>
      <c r="F18" s="68"/>
    </row>
    <row r="19" ht="26.1" customHeight="1" spans="1:6">
      <c r="A19" s="60"/>
      <c r="B19" s="26" t="s">
        <v>24</v>
      </c>
      <c r="C19" s="41"/>
      <c r="D19" s="26" t="s">
        <v>32</v>
      </c>
      <c r="E19" s="41"/>
      <c r="F19" s="68"/>
    </row>
    <row r="20" ht="26.1" customHeight="1" spans="1:6">
      <c r="A20" s="60"/>
      <c r="B20" s="26" t="s">
        <v>24</v>
      </c>
      <c r="C20" s="41"/>
      <c r="D20" s="26" t="s">
        <v>33</v>
      </c>
      <c r="E20" s="41"/>
      <c r="F20" s="68"/>
    </row>
    <row r="21" ht="26.1" customHeight="1" spans="1:6">
      <c r="A21" s="60"/>
      <c r="B21" s="26" t="s">
        <v>24</v>
      </c>
      <c r="C21" s="41"/>
      <c r="D21" s="26" t="s">
        <v>34</v>
      </c>
      <c r="E21" s="41"/>
      <c r="F21" s="68"/>
    </row>
    <row r="22" ht="26.1" customHeight="1" spans="1:6">
      <c r="A22" s="60"/>
      <c r="B22" s="26" t="s">
        <v>24</v>
      </c>
      <c r="C22" s="41"/>
      <c r="D22" s="26" t="s">
        <v>35</v>
      </c>
      <c r="E22" s="41"/>
      <c r="F22" s="68"/>
    </row>
    <row r="23" ht="26.1" customHeight="1" spans="1:6">
      <c r="A23" s="60"/>
      <c r="B23" s="26" t="s">
        <v>24</v>
      </c>
      <c r="C23" s="41"/>
      <c r="D23" s="26" t="s">
        <v>36</v>
      </c>
      <c r="E23" s="41"/>
      <c r="F23" s="68"/>
    </row>
    <row r="24" ht="26.1" customHeight="1" spans="1:6">
      <c r="A24" s="60"/>
      <c r="B24" s="26" t="s">
        <v>24</v>
      </c>
      <c r="C24" s="41"/>
      <c r="D24" s="26" t="s">
        <v>37</v>
      </c>
      <c r="E24" s="41"/>
      <c r="F24" s="68"/>
    </row>
    <row r="25" ht="26.1" customHeight="1" spans="1:6">
      <c r="A25" s="60"/>
      <c r="B25" s="26" t="s">
        <v>24</v>
      </c>
      <c r="C25" s="41"/>
      <c r="D25" s="26" t="s">
        <v>38</v>
      </c>
      <c r="E25" s="41">
        <v>22.87</v>
      </c>
      <c r="F25" s="68"/>
    </row>
    <row r="26" ht="26.1" customHeight="1" spans="1:6">
      <c r="A26" s="60"/>
      <c r="B26" s="26" t="s">
        <v>24</v>
      </c>
      <c r="C26" s="41"/>
      <c r="D26" s="26" t="s">
        <v>39</v>
      </c>
      <c r="E26" s="41"/>
      <c r="F26" s="68"/>
    </row>
    <row r="27" ht="26.1" customHeight="1" spans="1:6">
      <c r="A27" s="60"/>
      <c r="B27" s="26" t="s">
        <v>24</v>
      </c>
      <c r="C27" s="41"/>
      <c r="D27" s="26" t="s">
        <v>40</v>
      </c>
      <c r="E27" s="41"/>
      <c r="F27" s="68"/>
    </row>
    <row r="28" ht="26.1" customHeight="1" spans="1:6">
      <c r="A28" s="60"/>
      <c r="B28" s="26" t="s">
        <v>24</v>
      </c>
      <c r="C28" s="41"/>
      <c r="D28" s="26" t="s">
        <v>41</v>
      </c>
      <c r="E28" s="41"/>
      <c r="F28" s="68"/>
    </row>
    <row r="29" ht="26.1" customHeight="1" spans="1:6">
      <c r="A29" s="60"/>
      <c r="B29" s="26" t="s">
        <v>24</v>
      </c>
      <c r="C29" s="41"/>
      <c r="D29" s="26" t="s">
        <v>42</v>
      </c>
      <c r="E29" s="41"/>
      <c r="F29" s="68"/>
    </row>
    <row r="30" ht="26.1" customHeight="1" spans="1:6">
      <c r="A30" s="60"/>
      <c r="B30" s="26" t="s">
        <v>24</v>
      </c>
      <c r="C30" s="41"/>
      <c r="D30" s="26" t="s">
        <v>43</v>
      </c>
      <c r="E30" s="41"/>
      <c r="F30" s="68"/>
    </row>
    <row r="31" ht="26.1" customHeight="1" spans="1:6">
      <c r="A31" s="60"/>
      <c r="B31" s="26" t="s">
        <v>24</v>
      </c>
      <c r="C31" s="41"/>
      <c r="D31" s="26" t="s">
        <v>44</v>
      </c>
      <c r="E31" s="41"/>
      <c r="F31" s="68"/>
    </row>
    <row r="32" ht="26.1" customHeight="1" spans="1:6">
      <c r="A32" s="60"/>
      <c r="B32" s="26" t="s">
        <v>24</v>
      </c>
      <c r="C32" s="41"/>
      <c r="D32" s="26" t="s">
        <v>45</v>
      </c>
      <c r="E32" s="41"/>
      <c r="F32" s="68"/>
    </row>
    <row r="33" ht="26.1" customHeight="1" spans="1:6">
      <c r="A33" s="60"/>
      <c r="B33" s="26" t="s">
        <v>24</v>
      </c>
      <c r="C33" s="41"/>
      <c r="D33" s="26" t="s">
        <v>46</v>
      </c>
      <c r="E33" s="41"/>
      <c r="F33" s="68"/>
    </row>
    <row r="34" ht="26.1" customHeight="1" spans="1:6">
      <c r="A34" s="60"/>
      <c r="B34" s="26" t="s">
        <v>24</v>
      </c>
      <c r="C34" s="41"/>
      <c r="D34" s="26" t="s">
        <v>47</v>
      </c>
      <c r="E34" s="41"/>
      <c r="F34" s="68"/>
    </row>
    <row r="35" ht="26.1" customHeight="1" spans="1:6">
      <c r="A35" s="60"/>
      <c r="B35" s="26" t="s">
        <v>24</v>
      </c>
      <c r="C35" s="41"/>
      <c r="D35" s="26" t="s">
        <v>48</v>
      </c>
      <c r="E35" s="41"/>
      <c r="F35" s="68"/>
    </row>
    <row r="36" ht="26.1" customHeight="1" spans="1:6">
      <c r="A36" s="69"/>
      <c r="B36" s="37" t="s">
        <v>49</v>
      </c>
      <c r="C36" s="40">
        <v>331.9</v>
      </c>
      <c r="D36" s="37" t="s">
        <v>50</v>
      </c>
      <c r="E36" s="40">
        <v>331.9</v>
      </c>
      <c r="F36" s="70"/>
    </row>
    <row r="37" ht="26.1" customHeight="1" spans="1:6">
      <c r="A37" s="60"/>
      <c r="B37" s="26" t="s">
        <v>51</v>
      </c>
      <c r="C37" s="41"/>
      <c r="D37" s="26" t="s">
        <v>52</v>
      </c>
      <c r="E37" s="41"/>
      <c r="F37" s="105"/>
    </row>
    <row r="38" ht="26.1" customHeight="1" spans="1:6">
      <c r="A38" s="106"/>
      <c r="B38" s="26" t="s">
        <v>53</v>
      </c>
      <c r="C38" s="41"/>
      <c r="D38" s="26" t="s">
        <v>54</v>
      </c>
      <c r="E38" s="41"/>
      <c r="F38" s="105"/>
    </row>
    <row r="39" ht="26.1" customHeight="1" spans="1:6">
      <c r="A39" s="106"/>
      <c r="B39" s="107"/>
      <c r="C39" s="107"/>
      <c r="D39" s="26" t="s">
        <v>55</v>
      </c>
      <c r="E39" s="41"/>
      <c r="F39" s="105"/>
    </row>
    <row r="40" ht="26.1" customHeight="1" spans="1:6">
      <c r="A40" s="108"/>
      <c r="B40" s="37" t="s">
        <v>56</v>
      </c>
      <c r="C40" s="40">
        <v>331.9</v>
      </c>
      <c r="D40" s="37" t="s">
        <v>57</v>
      </c>
      <c r="E40" s="40">
        <v>331.9</v>
      </c>
      <c r="F40" s="109"/>
    </row>
    <row r="41" ht="9.75" customHeight="1" spans="1:6">
      <c r="A41" s="96"/>
      <c r="B41" s="96"/>
      <c r="C41" s="110"/>
      <c r="D41" s="110"/>
      <c r="E41" s="96"/>
      <c r="F41" s="9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N34" sqref="N34"/>
    </sheetView>
  </sheetViews>
  <sheetFormatPr defaultColWidth="10" defaultRowHeight="13.5"/>
  <cols>
    <col min="1" max="1" width="1.5" style="57" customWidth="1"/>
    <col min="2" max="2" width="16.875" style="57" customWidth="1"/>
    <col min="3" max="3" width="31.75" style="57" customWidth="1"/>
    <col min="4" max="14" width="13" style="57" customWidth="1"/>
    <col min="15" max="15" width="1.5" style="57" customWidth="1"/>
    <col min="16" max="16" width="9.75" style="57" customWidth="1"/>
    <col min="17" max="16384" width="10" style="57"/>
  </cols>
  <sheetData>
    <row r="1" ht="24.95" customHeight="1" spans="1:15">
      <c r="A1" s="58"/>
      <c r="B1" s="2" t="s">
        <v>58</v>
      </c>
      <c r="C1" s="12"/>
      <c r="D1" s="100"/>
      <c r="E1" s="100"/>
      <c r="F1" s="100"/>
      <c r="G1" s="12"/>
      <c r="H1" s="12"/>
      <c r="I1" s="12"/>
      <c r="L1" s="12"/>
      <c r="M1" s="12"/>
      <c r="N1" s="59"/>
      <c r="O1" s="60"/>
    </row>
    <row r="2" ht="22.9" customHeight="1" spans="1:15">
      <c r="A2" s="58"/>
      <c r="B2" s="61" t="s">
        <v>59</v>
      </c>
      <c r="C2" s="61"/>
      <c r="D2" s="61"/>
      <c r="E2" s="61"/>
      <c r="F2" s="61"/>
      <c r="G2" s="61"/>
      <c r="H2" s="61"/>
      <c r="I2" s="61"/>
      <c r="J2" s="61"/>
      <c r="K2" s="61"/>
      <c r="L2" s="61"/>
      <c r="M2" s="61"/>
      <c r="N2" s="61"/>
      <c r="O2" s="60" t="s">
        <v>4</v>
      </c>
    </row>
    <row r="3" ht="19.5" customHeight="1" spans="1:15">
      <c r="A3" s="62"/>
      <c r="B3" s="63" t="s">
        <v>6</v>
      </c>
      <c r="C3" s="63"/>
      <c r="D3" s="62"/>
      <c r="E3" s="62"/>
      <c r="F3" s="86"/>
      <c r="G3" s="62"/>
      <c r="H3" s="86"/>
      <c r="I3" s="86"/>
      <c r="J3" s="86"/>
      <c r="K3" s="86"/>
      <c r="L3" s="86"/>
      <c r="M3" s="86"/>
      <c r="N3" s="64" t="s">
        <v>7</v>
      </c>
      <c r="O3" s="65"/>
    </row>
    <row r="4" ht="24.4" customHeight="1" spans="1:15">
      <c r="A4" s="66"/>
      <c r="B4" s="53" t="s">
        <v>10</v>
      </c>
      <c r="C4" s="53"/>
      <c r="D4" s="53" t="s">
        <v>60</v>
      </c>
      <c r="E4" s="53" t="s">
        <v>61</v>
      </c>
      <c r="F4" s="53" t="s">
        <v>62</v>
      </c>
      <c r="G4" s="53" t="s">
        <v>63</v>
      </c>
      <c r="H4" s="53" t="s">
        <v>64</v>
      </c>
      <c r="I4" s="53" t="s">
        <v>65</v>
      </c>
      <c r="J4" s="53" t="s">
        <v>66</v>
      </c>
      <c r="K4" s="53" t="s">
        <v>67</v>
      </c>
      <c r="L4" s="53" t="s">
        <v>68</v>
      </c>
      <c r="M4" s="53" t="s">
        <v>69</v>
      </c>
      <c r="N4" s="53" t="s">
        <v>70</v>
      </c>
      <c r="O4" s="68"/>
    </row>
    <row r="5" ht="24.4" customHeight="1" spans="1:15">
      <c r="A5" s="66"/>
      <c r="B5" s="53" t="s">
        <v>71</v>
      </c>
      <c r="C5" s="53" t="s">
        <v>72</v>
      </c>
      <c r="D5" s="53"/>
      <c r="E5" s="53"/>
      <c r="F5" s="53"/>
      <c r="G5" s="53"/>
      <c r="H5" s="53"/>
      <c r="I5" s="53"/>
      <c r="J5" s="53"/>
      <c r="K5" s="53"/>
      <c r="L5" s="53"/>
      <c r="M5" s="53"/>
      <c r="N5" s="53"/>
      <c r="O5" s="68"/>
    </row>
    <row r="6" ht="24.4" customHeight="1" spans="1:15">
      <c r="A6" s="66"/>
      <c r="B6" s="53"/>
      <c r="C6" s="53"/>
      <c r="D6" s="53"/>
      <c r="E6" s="53"/>
      <c r="F6" s="53"/>
      <c r="G6" s="53"/>
      <c r="H6" s="53"/>
      <c r="I6" s="53"/>
      <c r="J6" s="53"/>
      <c r="K6" s="53"/>
      <c r="L6" s="53"/>
      <c r="M6" s="53"/>
      <c r="N6" s="53"/>
      <c r="O6" s="68"/>
    </row>
    <row r="7" ht="27" customHeight="1" spans="1:15">
      <c r="A7" s="69"/>
      <c r="B7" s="37">
        <v>145001</v>
      </c>
      <c r="C7" s="37" t="s">
        <v>73</v>
      </c>
      <c r="D7" s="40">
        <v>331.9</v>
      </c>
      <c r="E7" s="40"/>
      <c r="F7" s="40">
        <v>269.5</v>
      </c>
      <c r="G7" s="40">
        <v>62.4</v>
      </c>
      <c r="H7" s="40"/>
      <c r="I7" s="40"/>
      <c r="J7" s="40"/>
      <c r="K7" s="40"/>
      <c r="L7" s="40"/>
      <c r="M7" s="40"/>
      <c r="N7" s="40"/>
      <c r="O7" s="70"/>
    </row>
    <row r="8" ht="27" customHeight="1" spans="1:15">
      <c r="A8" s="69"/>
      <c r="B8" s="37">
        <v>145001</v>
      </c>
      <c r="C8" s="37" t="s">
        <v>74</v>
      </c>
      <c r="D8" s="40">
        <v>331.9</v>
      </c>
      <c r="E8" s="40"/>
      <c r="F8" s="40">
        <v>269.5</v>
      </c>
      <c r="G8" s="40">
        <v>62.4</v>
      </c>
      <c r="H8" s="40"/>
      <c r="I8" s="40"/>
      <c r="J8" s="40"/>
      <c r="K8" s="40"/>
      <c r="L8" s="40"/>
      <c r="M8" s="40"/>
      <c r="N8" s="40"/>
      <c r="O8" s="70"/>
    </row>
    <row r="9" ht="27" customHeight="1" spans="1:15">
      <c r="A9" s="69"/>
      <c r="B9" s="37"/>
      <c r="C9" s="37"/>
      <c r="D9" s="40"/>
      <c r="E9" s="40"/>
      <c r="F9" s="40"/>
      <c r="G9" s="40"/>
      <c r="H9" s="40"/>
      <c r="I9" s="40"/>
      <c r="J9" s="40"/>
      <c r="K9" s="40"/>
      <c r="L9" s="40"/>
      <c r="M9" s="40"/>
      <c r="N9" s="40"/>
      <c r="O9" s="70"/>
    </row>
    <row r="10" ht="27" customHeight="1" spans="1:15">
      <c r="A10" s="69"/>
      <c r="B10" s="37"/>
      <c r="C10" s="37"/>
      <c r="D10" s="40"/>
      <c r="E10" s="40"/>
      <c r="F10" s="40"/>
      <c r="G10" s="40"/>
      <c r="H10" s="40"/>
      <c r="I10" s="40"/>
      <c r="J10" s="40"/>
      <c r="K10" s="40"/>
      <c r="L10" s="40"/>
      <c r="M10" s="40"/>
      <c r="N10" s="40"/>
      <c r="O10" s="70"/>
    </row>
    <row r="11" ht="27" customHeight="1" spans="1:15">
      <c r="A11" s="69"/>
      <c r="B11" s="37"/>
      <c r="C11" s="37"/>
      <c r="D11" s="40"/>
      <c r="E11" s="40"/>
      <c r="F11" s="40"/>
      <c r="G11" s="40"/>
      <c r="H11" s="40"/>
      <c r="I11" s="40"/>
      <c r="J11" s="40"/>
      <c r="K11" s="40"/>
      <c r="L11" s="40"/>
      <c r="M11" s="40"/>
      <c r="N11" s="40"/>
      <c r="O11" s="70"/>
    </row>
    <row r="12" ht="27" customHeight="1" spans="1:15">
      <c r="A12" s="69"/>
      <c r="B12" s="37"/>
      <c r="C12" s="37"/>
      <c r="D12" s="40"/>
      <c r="E12" s="40"/>
      <c r="F12" s="40"/>
      <c r="G12" s="40"/>
      <c r="H12" s="40"/>
      <c r="I12" s="40"/>
      <c r="J12" s="40"/>
      <c r="K12" s="40"/>
      <c r="L12" s="40"/>
      <c r="M12" s="40"/>
      <c r="N12" s="40"/>
      <c r="O12" s="70"/>
    </row>
    <row r="13" ht="27" customHeight="1" spans="1:15">
      <c r="A13" s="69"/>
      <c r="B13" s="37"/>
      <c r="C13" s="37"/>
      <c r="D13" s="40"/>
      <c r="E13" s="40"/>
      <c r="F13" s="40"/>
      <c r="G13" s="40"/>
      <c r="H13" s="40"/>
      <c r="I13" s="40"/>
      <c r="J13" s="40"/>
      <c r="K13" s="40"/>
      <c r="L13" s="40"/>
      <c r="M13" s="40"/>
      <c r="N13" s="40"/>
      <c r="O13" s="70"/>
    </row>
    <row r="14" ht="27" customHeight="1" spans="1:15">
      <c r="A14" s="69"/>
      <c r="B14" s="37"/>
      <c r="C14" s="37"/>
      <c r="D14" s="40"/>
      <c r="E14" s="40"/>
      <c r="F14" s="40"/>
      <c r="G14" s="40"/>
      <c r="H14" s="40"/>
      <c r="I14" s="40"/>
      <c r="J14" s="40"/>
      <c r="K14" s="40"/>
      <c r="L14" s="40"/>
      <c r="M14" s="40"/>
      <c r="N14" s="40"/>
      <c r="O14" s="70"/>
    </row>
    <row r="15" ht="27" customHeight="1" spans="1:15">
      <c r="A15" s="69"/>
      <c r="B15" s="37"/>
      <c r="C15" s="37"/>
      <c r="D15" s="40"/>
      <c r="E15" s="40"/>
      <c r="F15" s="40"/>
      <c r="G15" s="40"/>
      <c r="H15" s="40"/>
      <c r="I15" s="40"/>
      <c r="J15" s="40"/>
      <c r="K15" s="40"/>
      <c r="L15" s="40"/>
      <c r="M15" s="40"/>
      <c r="N15" s="40"/>
      <c r="O15" s="70"/>
    </row>
    <row r="16" ht="27" customHeight="1" spans="1:15">
      <c r="A16" s="69"/>
      <c r="B16" s="37"/>
      <c r="C16" s="37"/>
      <c r="D16" s="40"/>
      <c r="E16" s="40"/>
      <c r="F16" s="40"/>
      <c r="G16" s="40"/>
      <c r="H16" s="40"/>
      <c r="I16" s="40"/>
      <c r="J16" s="40"/>
      <c r="K16" s="40"/>
      <c r="L16" s="40"/>
      <c r="M16" s="40"/>
      <c r="N16" s="40"/>
      <c r="O16" s="70"/>
    </row>
    <row r="17" ht="27" customHeight="1" spans="1:15">
      <c r="A17" s="69"/>
      <c r="B17" s="37"/>
      <c r="C17" s="37"/>
      <c r="D17" s="40"/>
      <c r="E17" s="40"/>
      <c r="F17" s="40"/>
      <c r="G17" s="40"/>
      <c r="H17" s="40"/>
      <c r="I17" s="40"/>
      <c r="J17" s="40"/>
      <c r="K17" s="40"/>
      <c r="L17" s="40"/>
      <c r="M17" s="40"/>
      <c r="N17" s="40"/>
      <c r="O17" s="70"/>
    </row>
    <row r="18" ht="27" customHeight="1" spans="1:15">
      <c r="A18" s="69"/>
      <c r="B18" s="37"/>
      <c r="C18" s="37"/>
      <c r="D18" s="40"/>
      <c r="E18" s="40"/>
      <c r="F18" s="40"/>
      <c r="G18" s="40"/>
      <c r="H18" s="40"/>
      <c r="I18" s="40"/>
      <c r="J18" s="40"/>
      <c r="K18" s="40"/>
      <c r="L18" s="40"/>
      <c r="M18" s="40"/>
      <c r="N18" s="40"/>
      <c r="O18" s="70"/>
    </row>
    <row r="19" ht="27" customHeight="1" spans="1:15">
      <c r="A19" s="69"/>
      <c r="B19" s="37"/>
      <c r="C19" s="37"/>
      <c r="D19" s="40"/>
      <c r="E19" s="40"/>
      <c r="F19" s="40"/>
      <c r="G19" s="40"/>
      <c r="H19" s="40"/>
      <c r="I19" s="40"/>
      <c r="J19" s="40"/>
      <c r="K19" s="40"/>
      <c r="L19" s="40"/>
      <c r="M19" s="40"/>
      <c r="N19" s="40"/>
      <c r="O19" s="70"/>
    </row>
    <row r="20" ht="27" customHeight="1" spans="1:15">
      <c r="A20" s="69"/>
      <c r="B20" s="37"/>
      <c r="C20" s="37"/>
      <c r="D20" s="40"/>
      <c r="E20" s="40"/>
      <c r="F20" s="40"/>
      <c r="G20" s="40"/>
      <c r="H20" s="40"/>
      <c r="I20" s="40"/>
      <c r="J20" s="40"/>
      <c r="K20" s="40"/>
      <c r="L20" s="40"/>
      <c r="M20" s="40"/>
      <c r="N20" s="40"/>
      <c r="O20" s="70"/>
    </row>
    <row r="21" ht="27" customHeight="1" spans="1:15">
      <c r="A21" s="66"/>
      <c r="B21" s="26"/>
      <c r="C21" s="26" t="s">
        <v>24</v>
      </c>
      <c r="D21" s="41"/>
      <c r="E21" s="41"/>
      <c r="F21" s="41"/>
      <c r="G21" s="41"/>
      <c r="H21" s="41"/>
      <c r="I21" s="41"/>
      <c r="J21" s="41"/>
      <c r="K21" s="41"/>
      <c r="L21" s="41"/>
      <c r="M21" s="41"/>
      <c r="N21" s="41"/>
      <c r="O21" s="67"/>
    </row>
    <row r="22" ht="27" customHeight="1" spans="1:15">
      <c r="A22" s="66"/>
      <c r="B22" s="26"/>
      <c r="C22" s="26" t="s">
        <v>24</v>
      </c>
      <c r="D22" s="41"/>
      <c r="E22" s="41"/>
      <c r="F22" s="41"/>
      <c r="G22" s="41"/>
      <c r="H22" s="41"/>
      <c r="I22" s="41"/>
      <c r="J22" s="41"/>
      <c r="K22" s="41"/>
      <c r="L22" s="41"/>
      <c r="M22" s="41"/>
      <c r="N22" s="41"/>
      <c r="O22" s="67"/>
    </row>
    <row r="23" ht="9.75" customHeight="1" spans="1:15">
      <c r="A23" s="71"/>
      <c r="B23" s="71"/>
      <c r="C23" s="71"/>
      <c r="D23" s="71"/>
      <c r="E23" s="71"/>
      <c r="F23" s="71"/>
      <c r="G23" s="71"/>
      <c r="H23" s="71"/>
      <c r="I23" s="71"/>
      <c r="J23" s="71"/>
      <c r="K23" s="71"/>
      <c r="L23" s="71"/>
      <c r="M23" s="71"/>
      <c r="N23" s="84"/>
      <c r="O23" s="7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pane ySplit="6" topLeftCell="A7" activePane="bottomLeft" state="frozen"/>
      <selection/>
      <selection pane="bottomLeft" activeCell="E16" sqref="E16"/>
    </sheetView>
  </sheetViews>
  <sheetFormatPr defaultColWidth="10" defaultRowHeight="13.5"/>
  <cols>
    <col min="1" max="1" width="1.5" style="57" customWidth="1"/>
    <col min="2" max="4" width="6.125" style="57" customWidth="1"/>
    <col min="5" max="5" width="16.875" style="57" customWidth="1"/>
    <col min="6" max="6" width="41" style="57" customWidth="1"/>
    <col min="7" max="10" width="16.375" style="57" customWidth="1"/>
    <col min="11" max="11" width="22.875" style="57" customWidth="1"/>
    <col min="12" max="12" width="1.5" style="57" customWidth="1"/>
    <col min="13" max="14" width="9.75" style="57" customWidth="1"/>
    <col min="15" max="16384" width="10" style="57"/>
  </cols>
  <sheetData>
    <row r="1" ht="24.95" customHeight="1" spans="1:12">
      <c r="A1" s="58"/>
      <c r="B1" s="2" t="s">
        <v>75</v>
      </c>
      <c r="C1" s="2"/>
      <c r="D1" s="2"/>
      <c r="E1" s="12"/>
      <c r="F1" s="12"/>
      <c r="G1" s="100"/>
      <c r="H1" s="100"/>
      <c r="I1" s="100"/>
      <c r="J1" s="100"/>
      <c r="K1" s="59"/>
      <c r="L1" s="60"/>
    </row>
    <row r="2" ht="22.9" customHeight="1" spans="1:12">
      <c r="A2" s="58"/>
      <c r="B2" s="61" t="s">
        <v>76</v>
      </c>
      <c r="C2" s="61"/>
      <c r="D2" s="61"/>
      <c r="E2" s="61"/>
      <c r="F2" s="61"/>
      <c r="G2" s="61"/>
      <c r="H2" s="61"/>
      <c r="I2" s="61"/>
      <c r="J2" s="61"/>
      <c r="K2" s="61"/>
      <c r="L2" s="60" t="s">
        <v>4</v>
      </c>
    </row>
    <row r="3" ht="19.5" customHeight="1" spans="1:12">
      <c r="A3" s="62"/>
      <c r="B3" s="63" t="s">
        <v>6</v>
      </c>
      <c r="C3" s="63"/>
      <c r="D3" s="63"/>
      <c r="E3" s="63"/>
      <c r="F3" s="63"/>
      <c r="G3" s="62"/>
      <c r="H3" s="62"/>
      <c r="I3" s="86"/>
      <c r="J3" s="86"/>
      <c r="K3" s="64" t="s">
        <v>7</v>
      </c>
      <c r="L3" s="65"/>
    </row>
    <row r="4" ht="24.4" customHeight="1" spans="1:12">
      <c r="A4" s="60"/>
      <c r="B4" s="37" t="s">
        <v>10</v>
      </c>
      <c r="C4" s="37"/>
      <c r="D4" s="37"/>
      <c r="E4" s="37"/>
      <c r="F4" s="37"/>
      <c r="G4" s="37" t="s">
        <v>60</v>
      </c>
      <c r="H4" s="37" t="s">
        <v>77</v>
      </c>
      <c r="I4" s="37" t="s">
        <v>78</v>
      </c>
      <c r="J4" s="37" t="s">
        <v>79</v>
      </c>
      <c r="K4" s="37" t="s">
        <v>80</v>
      </c>
      <c r="L4" s="67"/>
    </row>
    <row r="5" ht="24.4" customHeight="1" spans="1:12">
      <c r="A5" s="66"/>
      <c r="B5" s="37" t="s">
        <v>81</v>
      </c>
      <c r="C5" s="37"/>
      <c r="D5" s="37"/>
      <c r="E5" s="37" t="s">
        <v>71</v>
      </c>
      <c r="F5" s="37" t="s">
        <v>72</v>
      </c>
      <c r="G5" s="37"/>
      <c r="H5" s="37"/>
      <c r="I5" s="37"/>
      <c r="J5" s="37"/>
      <c r="K5" s="37"/>
      <c r="L5" s="67"/>
    </row>
    <row r="6" ht="24.4" customHeight="1" spans="1:12">
      <c r="A6" s="66"/>
      <c r="B6" s="37" t="s">
        <v>82</v>
      </c>
      <c r="C6" s="37" t="s">
        <v>83</v>
      </c>
      <c r="D6" s="37" t="s">
        <v>84</v>
      </c>
      <c r="E6" s="37"/>
      <c r="F6" s="37"/>
      <c r="G6" s="37"/>
      <c r="H6" s="37"/>
      <c r="I6" s="37"/>
      <c r="J6" s="37"/>
      <c r="K6" s="37"/>
      <c r="L6" s="68"/>
    </row>
    <row r="7" ht="27" customHeight="1" spans="1:12">
      <c r="A7" s="69"/>
      <c r="B7" s="37"/>
      <c r="C7" s="37"/>
      <c r="D7" s="37"/>
      <c r="E7" s="37">
        <v>145001</v>
      </c>
      <c r="F7" s="37" t="s">
        <v>73</v>
      </c>
      <c r="G7" s="40">
        <v>331.9</v>
      </c>
      <c r="H7" s="40">
        <v>269.5</v>
      </c>
      <c r="I7" s="40">
        <v>62.4</v>
      </c>
      <c r="J7" s="40"/>
      <c r="K7" s="40"/>
      <c r="L7" s="70"/>
    </row>
    <row r="8" ht="27" customHeight="1" spans="1:12">
      <c r="A8" s="69"/>
      <c r="B8" s="37">
        <v>201</v>
      </c>
      <c r="C8" s="55" t="s">
        <v>85</v>
      </c>
      <c r="D8" s="55" t="s">
        <v>86</v>
      </c>
      <c r="E8" s="37">
        <v>145001</v>
      </c>
      <c r="F8" s="37" t="s">
        <v>87</v>
      </c>
      <c r="G8" s="40">
        <v>85.09</v>
      </c>
      <c r="H8" s="40">
        <v>85.09</v>
      </c>
      <c r="I8" s="40"/>
      <c r="J8" s="40"/>
      <c r="K8" s="40"/>
      <c r="L8" s="70"/>
    </row>
    <row r="9" ht="27" customHeight="1" spans="1:12">
      <c r="A9" s="69"/>
      <c r="B9" s="37">
        <v>201</v>
      </c>
      <c r="C9" s="55" t="s">
        <v>85</v>
      </c>
      <c r="D9" s="55" t="s">
        <v>88</v>
      </c>
      <c r="E9" s="37">
        <v>145001</v>
      </c>
      <c r="F9" s="37" t="s">
        <v>89</v>
      </c>
      <c r="G9" s="40">
        <v>126.51</v>
      </c>
      <c r="H9" s="40">
        <v>126.51</v>
      </c>
      <c r="I9" s="40"/>
      <c r="J9" s="40"/>
      <c r="K9" s="40"/>
      <c r="L9" s="70"/>
    </row>
    <row r="10" ht="27" customHeight="1" spans="1:12">
      <c r="A10" s="69"/>
      <c r="B10" s="37">
        <v>208</v>
      </c>
      <c r="C10" s="55" t="s">
        <v>90</v>
      </c>
      <c r="D10" s="55" t="s">
        <v>90</v>
      </c>
      <c r="E10" s="37">
        <v>145001</v>
      </c>
      <c r="F10" s="37" t="s">
        <v>91</v>
      </c>
      <c r="G10" s="40">
        <v>18.83</v>
      </c>
      <c r="H10" s="40">
        <v>18.83</v>
      </c>
      <c r="I10" s="40"/>
      <c r="J10" s="40"/>
      <c r="K10" s="40"/>
      <c r="L10" s="70"/>
    </row>
    <row r="11" ht="27" customHeight="1" spans="1:12">
      <c r="A11" s="69"/>
      <c r="B11" s="37">
        <v>210</v>
      </c>
      <c r="C11" s="55" t="s">
        <v>92</v>
      </c>
      <c r="D11" s="55" t="s">
        <v>86</v>
      </c>
      <c r="E11" s="37">
        <v>145001</v>
      </c>
      <c r="F11" s="37" t="s">
        <v>93</v>
      </c>
      <c r="G11" s="40">
        <v>5.59</v>
      </c>
      <c r="H11" s="40">
        <v>5.59</v>
      </c>
      <c r="I11" s="40"/>
      <c r="J11" s="40"/>
      <c r="K11" s="40"/>
      <c r="L11" s="70"/>
    </row>
    <row r="12" ht="27" customHeight="1" spans="1:12">
      <c r="A12" s="69"/>
      <c r="B12" s="37">
        <v>210</v>
      </c>
      <c r="C12" s="55" t="s">
        <v>92</v>
      </c>
      <c r="D12" s="55" t="s">
        <v>94</v>
      </c>
      <c r="E12" s="37">
        <v>145001</v>
      </c>
      <c r="F12" s="37" t="s">
        <v>95</v>
      </c>
      <c r="G12" s="40">
        <v>9.33</v>
      </c>
      <c r="H12" s="40">
        <v>9.33</v>
      </c>
      <c r="I12" s="40"/>
      <c r="J12" s="40"/>
      <c r="K12" s="40"/>
      <c r="L12" s="70"/>
    </row>
    <row r="13" ht="27" customHeight="1" spans="1:12">
      <c r="A13" s="69"/>
      <c r="B13" s="37">
        <v>210</v>
      </c>
      <c r="C13" s="55" t="s">
        <v>92</v>
      </c>
      <c r="D13" s="55" t="s">
        <v>85</v>
      </c>
      <c r="E13" s="37">
        <v>145001</v>
      </c>
      <c r="F13" s="37" t="s">
        <v>96</v>
      </c>
      <c r="G13" s="40">
        <v>0.4</v>
      </c>
      <c r="H13" s="40">
        <v>0.4</v>
      </c>
      <c r="I13" s="40"/>
      <c r="J13" s="40"/>
      <c r="K13" s="40"/>
      <c r="L13" s="70"/>
    </row>
    <row r="14" ht="27" customHeight="1" spans="1:12">
      <c r="A14" s="69"/>
      <c r="B14" s="37">
        <v>210</v>
      </c>
      <c r="C14" s="55" t="s">
        <v>92</v>
      </c>
      <c r="D14" s="55" t="s">
        <v>97</v>
      </c>
      <c r="E14" s="37">
        <v>145001</v>
      </c>
      <c r="F14" s="37" t="s">
        <v>98</v>
      </c>
      <c r="G14" s="40">
        <v>0.88</v>
      </c>
      <c r="H14" s="40">
        <v>0.88</v>
      </c>
      <c r="I14" s="40"/>
      <c r="J14" s="40"/>
      <c r="K14" s="40"/>
      <c r="L14" s="70"/>
    </row>
    <row r="15" ht="27" customHeight="1" spans="1:12">
      <c r="A15" s="69"/>
      <c r="B15" s="37">
        <v>212</v>
      </c>
      <c r="C15" s="55" t="s">
        <v>99</v>
      </c>
      <c r="D15" s="55" t="s">
        <v>94</v>
      </c>
      <c r="E15" s="37">
        <v>145001</v>
      </c>
      <c r="F15" s="37" t="s">
        <v>100</v>
      </c>
      <c r="G15" s="40">
        <v>62.4</v>
      </c>
      <c r="H15" s="40"/>
      <c r="I15" s="40">
        <v>62.4</v>
      </c>
      <c r="J15" s="40"/>
      <c r="K15" s="40"/>
      <c r="L15" s="70"/>
    </row>
    <row r="16" ht="27" customHeight="1" spans="1:12">
      <c r="A16" s="69"/>
      <c r="B16" s="37">
        <v>221</v>
      </c>
      <c r="C16" s="55" t="s">
        <v>94</v>
      </c>
      <c r="D16" s="55" t="s">
        <v>86</v>
      </c>
      <c r="E16" s="37">
        <v>145001</v>
      </c>
      <c r="F16" s="37" t="s">
        <v>101</v>
      </c>
      <c r="G16" s="40">
        <v>22.87</v>
      </c>
      <c r="H16" s="40">
        <v>22.87</v>
      </c>
      <c r="I16" s="40"/>
      <c r="J16" s="40"/>
      <c r="K16" s="40"/>
      <c r="L16" s="70"/>
    </row>
    <row r="17" ht="9.75" customHeight="1" spans="1:12">
      <c r="A17" s="71"/>
      <c r="B17" s="84"/>
      <c r="C17" s="84"/>
      <c r="D17" s="84"/>
      <c r="E17" s="84"/>
      <c r="F17" s="71"/>
      <c r="G17" s="71"/>
      <c r="H17" s="71"/>
      <c r="I17" s="71"/>
      <c r="J17" s="84"/>
      <c r="K17" s="84"/>
      <c r="L17" s="7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C15" sqref="C15"/>
    </sheetView>
  </sheetViews>
  <sheetFormatPr defaultColWidth="10" defaultRowHeight="13.5"/>
  <cols>
    <col min="1" max="1" width="1.5" style="57" customWidth="1"/>
    <col min="2" max="2" width="29.625" style="57" customWidth="1"/>
    <col min="3" max="3" width="11.625" style="57" customWidth="1"/>
    <col min="4" max="4" width="29.625" style="57" customWidth="1"/>
    <col min="5" max="5" width="11.625" style="57" customWidth="1"/>
    <col min="6" max="6" width="13.125" style="57" customWidth="1"/>
    <col min="7" max="8" width="11.25" style="57" customWidth="1"/>
    <col min="9" max="9" width="1.5" style="57" customWidth="1"/>
    <col min="10" max="12" width="9.75" style="57" customWidth="1"/>
    <col min="13" max="16384" width="10" style="57"/>
  </cols>
  <sheetData>
    <row r="1" ht="24.95" customHeight="1" spans="1:9">
      <c r="A1" s="89"/>
      <c r="B1" s="2" t="s">
        <v>102</v>
      </c>
      <c r="C1" s="90"/>
      <c r="D1" s="90"/>
      <c r="H1" s="91"/>
      <c r="I1" s="82" t="s">
        <v>4</v>
      </c>
    </row>
    <row r="2" ht="22.9" customHeight="1" spans="1:9">
      <c r="A2" s="92"/>
      <c r="B2" s="93" t="s">
        <v>103</v>
      </c>
      <c r="C2" s="93"/>
      <c r="D2" s="93"/>
      <c r="E2" s="93"/>
      <c r="F2" s="94"/>
      <c r="G2" s="94"/>
      <c r="H2" s="94"/>
      <c r="I2" s="97"/>
    </row>
    <row r="3" ht="19.5" customHeight="1" spans="1:9">
      <c r="A3" s="92"/>
      <c r="B3" s="63" t="s">
        <v>6</v>
      </c>
      <c r="C3" s="63"/>
      <c r="D3" s="12"/>
      <c r="F3" s="95" t="s">
        <v>7</v>
      </c>
      <c r="G3" s="95"/>
      <c r="H3" s="95"/>
      <c r="I3" s="98"/>
    </row>
    <row r="4" ht="30" customHeight="1" spans="1:9">
      <c r="A4" s="92"/>
      <c r="B4" s="37" t="s">
        <v>8</v>
      </c>
      <c r="C4" s="37"/>
      <c r="D4" s="37" t="s">
        <v>9</v>
      </c>
      <c r="E4" s="37"/>
      <c r="F4" s="37"/>
      <c r="G4" s="37"/>
      <c r="H4" s="37"/>
      <c r="I4" s="99"/>
    </row>
    <row r="5" ht="30" customHeight="1" spans="1:9">
      <c r="A5" s="92"/>
      <c r="B5" s="37" t="s">
        <v>10</v>
      </c>
      <c r="C5" s="37" t="s">
        <v>11</v>
      </c>
      <c r="D5" s="37" t="s">
        <v>10</v>
      </c>
      <c r="E5" s="37" t="s">
        <v>60</v>
      </c>
      <c r="F5" s="53" t="s">
        <v>104</v>
      </c>
      <c r="G5" s="53" t="s">
        <v>105</v>
      </c>
      <c r="H5" s="53" t="s">
        <v>106</v>
      </c>
      <c r="I5" s="82"/>
    </row>
    <row r="6" ht="30" customHeight="1" spans="1:9">
      <c r="A6" s="60"/>
      <c r="B6" s="26" t="s">
        <v>107</v>
      </c>
      <c r="C6" s="41">
        <v>331.9</v>
      </c>
      <c r="D6" s="26" t="s">
        <v>108</v>
      </c>
      <c r="E6" s="41">
        <v>331.9</v>
      </c>
      <c r="F6" s="41">
        <v>269.5</v>
      </c>
      <c r="G6" s="41">
        <v>62.4</v>
      </c>
      <c r="H6" s="41"/>
      <c r="I6" s="68"/>
    </row>
    <row r="7" ht="30" customHeight="1" spans="1:9">
      <c r="A7" s="60"/>
      <c r="B7" s="26" t="s">
        <v>109</v>
      </c>
      <c r="C7" s="41">
        <v>269.5</v>
      </c>
      <c r="D7" s="26" t="s">
        <v>110</v>
      </c>
      <c r="E7" s="41">
        <v>211.6</v>
      </c>
      <c r="F7" s="41">
        <v>211.6</v>
      </c>
      <c r="G7" s="41"/>
      <c r="H7" s="41"/>
      <c r="I7" s="68"/>
    </row>
    <row r="8" ht="30" customHeight="1" spans="1:9">
      <c r="A8" s="60"/>
      <c r="B8" s="26" t="s">
        <v>111</v>
      </c>
      <c r="C8" s="41">
        <v>62.4</v>
      </c>
      <c r="D8" s="26" t="s">
        <v>112</v>
      </c>
      <c r="E8" s="41"/>
      <c r="F8" s="41"/>
      <c r="G8" s="41"/>
      <c r="H8" s="41"/>
      <c r="I8" s="68"/>
    </row>
    <row r="9" ht="30" customHeight="1" spans="1:9">
      <c r="A9" s="60"/>
      <c r="B9" s="26" t="s">
        <v>113</v>
      </c>
      <c r="C9" s="41"/>
      <c r="D9" s="26" t="s">
        <v>114</v>
      </c>
      <c r="E9" s="41"/>
      <c r="F9" s="41"/>
      <c r="G9" s="41"/>
      <c r="H9" s="41"/>
      <c r="I9" s="68"/>
    </row>
    <row r="10" ht="30" customHeight="1" spans="1:9">
      <c r="A10" s="60"/>
      <c r="B10" s="26" t="s">
        <v>115</v>
      </c>
      <c r="C10" s="41"/>
      <c r="D10" s="26" t="s">
        <v>116</v>
      </c>
      <c r="E10" s="41"/>
      <c r="F10" s="41"/>
      <c r="G10" s="41"/>
      <c r="H10" s="41"/>
      <c r="I10" s="68"/>
    </row>
    <row r="11" ht="30" customHeight="1" spans="1:9">
      <c r="A11" s="60"/>
      <c r="B11" s="26" t="s">
        <v>109</v>
      </c>
      <c r="C11" s="41"/>
      <c r="D11" s="26" t="s">
        <v>117</v>
      </c>
      <c r="E11" s="41"/>
      <c r="F11" s="41"/>
      <c r="G11" s="41"/>
      <c r="H11" s="41"/>
      <c r="I11" s="68"/>
    </row>
    <row r="12" ht="30" customHeight="1" spans="1:9">
      <c r="A12" s="60"/>
      <c r="B12" s="26" t="s">
        <v>111</v>
      </c>
      <c r="C12" s="41"/>
      <c r="D12" s="26" t="s">
        <v>118</v>
      </c>
      <c r="E12" s="41"/>
      <c r="F12" s="41"/>
      <c r="G12" s="41"/>
      <c r="H12" s="41"/>
      <c r="I12" s="68"/>
    </row>
    <row r="13" ht="30" customHeight="1" spans="1:9">
      <c r="A13" s="60"/>
      <c r="B13" s="26" t="s">
        <v>113</v>
      </c>
      <c r="C13" s="41"/>
      <c r="D13" s="26" t="s">
        <v>119</v>
      </c>
      <c r="E13" s="41"/>
      <c r="F13" s="41"/>
      <c r="G13" s="41"/>
      <c r="H13" s="41"/>
      <c r="I13" s="68"/>
    </row>
    <row r="14" ht="30" customHeight="1" spans="1:9">
      <c r="A14" s="60"/>
      <c r="B14" s="26" t="s">
        <v>120</v>
      </c>
      <c r="C14" s="41"/>
      <c r="D14" s="26" t="s">
        <v>121</v>
      </c>
      <c r="E14" s="41">
        <v>18.83</v>
      </c>
      <c r="F14" s="41">
        <v>18.83</v>
      </c>
      <c r="G14" s="41"/>
      <c r="H14" s="41"/>
      <c r="I14" s="68"/>
    </row>
    <row r="15" ht="30" customHeight="1" spans="1:9">
      <c r="A15" s="60"/>
      <c r="B15" s="26" t="s">
        <v>120</v>
      </c>
      <c r="C15" s="41"/>
      <c r="D15" s="26" t="s">
        <v>122</v>
      </c>
      <c r="E15" s="41"/>
      <c r="F15" s="41"/>
      <c r="G15" s="41"/>
      <c r="H15" s="41"/>
      <c r="I15" s="68"/>
    </row>
    <row r="16" ht="30" customHeight="1" spans="1:9">
      <c r="A16" s="60"/>
      <c r="B16" s="26" t="s">
        <v>120</v>
      </c>
      <c r="C16" s="41"/>
      <c r="D16" s="26" t="s">
        <v>123</v>
      </c>
      <c r="E16" s="41">
        <v>16.2</v>
      </c>
      <c r="F16" s="41">
        <v>16.2</v>
      </c>
      <c r="G16" s="41"/>
      <c r="H16" s="41"/>
      <c r="I16" s="68"/>
    </row>
    <row r="17" ht="30" customHeight="1" spans="1:9">
      <c r="A17" s="60"/>
      <c r="B17" s="26" t="s">
        <v>120</v>
      </c>
      <c r="C17" s="41"/>
      <c r="D17" s="26" t="s">
        <v>124</v>
      </c>
      <c r="E17" s="41"/>
      <c r="F17" s="41"/>
      <c r="G17" s="41"/>
      <c r="H17" s="41"/>
      <c r="I17" s="68"/>
    </row>
    <row r="18" ht="30" customHeight="1" spans="1:9">
      <c r="A18" s="60"/>
      <c r="B18" s="26" t="s">
        <v>120</v>
      </c>
      <c r="C18" s="41"/>
      <c r="D18" s="26" t="s">
        <v>125</v>
      </c>
      <c r="E18" s="41">
        <v>62.4</v>
      </c>
      <c r="F18" s="41"/>
      <c r="G18" s="41">
        <v>62.4</v>
      </c>
      <c r="H18" s="41"/>
      <c r="I18" s="68"/>
    </row>
    <row r="19" ht="30" customHeight="1" spans="1:9">
      <c r="A19" s="60"/>
      <c r="B19" s="26" t="s">
        <v>120</v>
      </c>
      <c r="C19" s="41"/>
      <c r="D19" s="26" t="s">
        <v>126</v>
      </c>
      <c r="E19" s="41"/>
      <c r="F19" s="41"/>
      <c r="G19" s="41"/>
      <c r="H19" s="41"/>
      <c r="I19" s="68"/>
    </row>
    <row r="20" ht="30" customHeight="1" spans="1:9">
      <c r="A20" s="60"/>
      <c r="B20" s="26" t="s">
        <v>120</v>
      </c>
      <c r="C20" s="41"/>
      <c r="D20" s="26" t="s">
        <v>127</v>
      </c>
      <c r="E20" s="41"/>
      <c r="F20" s="41"/>
      <c r="G20" s="41"/>
      <c r="H20" s="41"/>
      <c r="I20" s="68"/>
    </row>
    <row r="21" ht="30" customHeight="1" spans="1:9">
      <c r="A21" s="60"/>
      <c r="B21" s="26" t="s">
        <v>120</v>
      </c>
      <c r="C21" s="41"/>
      <c r="D21" s="26" t="s">
        <v>128</v>
      </c>
      <c r="E21" s="41"/>
      <c r="F21" s="41"/>
      <c r="G21" s="41"/>
      <c r="H21" s="41"/>
      <c r="I21" s="68"/>
    </row>
    <row r="22" ht="30" customHeight="1" spans="1:9">
      <c r="A22" s="60"/>
      <c r="B22" s="26" t="s">
        <v>120</v>
      </c>
      <c r="C22" s="41"/>
      <c r="D22" s="26" t="s">
        <v>129</v>
      </c>
      <c r="E22" s="41"/>
      <c r="F22" s="41"/>
      <c r="G22" s="41"/>
      <c r="H22" s="41"/>
      <c r="I22" s="68"/>
    </row>
    <row r="23" ht="30" customHeight="1" spans="1:9">
      <c r="A23" s="60"/>
      <c r="B23" s="26" t="s">
        <v>120</v>
      </c>
      <c r="C23" s="41"/>
      <c r="D23" s="26" t="s">
        <v>130</v>
      </c>
      <c r="E23" s="41"/>
      <c r="F23" s="41"/>
      <c r="G23" s="41"/>
      <c r="H23" s="41"/>
      <c r="I23" s="68"/>
    </row>
    <row r="24" ht="30" customHeight="1" spans="1:9">
      <c r="A24" s="60"/>
      <c r="B24" s="26" t="s">
        <v>120</v>
      </c>
      <c r="C24" s="41"/>
      <c r="D24" s="26" t="s">
        <v>131</v>
      </c>
      <c r="E24" s="41"/>
      <c r="F24" s="41"/>
      <c r="G24" s="41"/>
      <c r="H24" s="41"/>
      <c r="I24" s="68"/>
    </row>
    <row r="25" ht="30" customHeight="1" spans="1:9">
      <c r="A25" s="60"/>
      <c r="B25" s="26" t="s">
        <v>120</v>
      </c>
      <c r="C25" s="41"/>
      <c r="D25" s="26" t="s">
        <v>132</v>
      </c>
      <c r="E25" s="41"/>
      <c r="F25" s="41"/>
      <c r="G25" s="41"/>
      <c r="H25" s="41"/>
      <c r="I25" s="68"/>
    </row>
    <row r="26" ht="30" customHeight="1" spans="1:9">
      <c r="A26" s="60"/>
      <c r="B26" s="26" t="s">
        <v>120</v>
      </c>
      <c r="C26" s="41"/>
      <c r="D26" s="26" t="s">
        <v>133</v>
      </c>
      <c r="E26" s="41">
        <v>22.87</v>
      </c>
      <c r="F26" s="41">
        <v>22.87</v>
      </c>
      <c r="G26" s="41"/>
      <c r="H26" s="41"/>
      <c r="I26" s="68"/>
    </row>
    <row r="27" ht="30" customHeight="1" spans="1:9">
      <c r="A27" s="60"/>
      <c r="B27" s="26" t="s">
        <v>120</v>
      </c>
      <c r="C27" s="41"/>
      <c r="D27" s="26" t="s">
        <v>134</v>
      </c>
      <c r="E27" s="41"/>
      <c r="F27" s="41"/>
      <c r="G27" s="41"/>
      <c r="H27" s="41"/>
      <c r="I27" s="68"/>
    </row>
    <row r="28" ht="30" customHeight="1" spans="1:9">
      <c r="A28" s="60"/>
      <c r="B28" s="26" t="s">
        <v>120</v>
      </c>
      <c r="C28" s="41"/>
      <c r="D28" s="26" t="s">
        <v>135</v>
      </c>
      <c r="E28" s="41"/>
      <c r="F28" s="41"/>
      <c r="G28" s="41"/>
      <c r="H28" s="41"/>
      <c r="I28" s="68"/>
    </row>
    <row r="29" ht="30" customHeight="1" spans="1:9">
      <c r="A29" s="60"/>
      <c r="B29" s="26" t="s">
        <v>120</v>
      </c>
      <c r="C29" s="41"/>
      <c r="D29" s="26" t="s">
        <v>136</v>
      </c>
      <c r="E29" s="41"/>
      <c r="F29" s="41"/>
      <c r="G29" s="41"/>
      <c r="H29" s="41"/>
      <c r="I29" s="68"/>
    </row>
    <row r="30" ht="30" customHeight="1" spans="1:9">
      <c r="A30" s="60"/>
      <c r="B30" s="26" t="s">
        <v>120</v>
      </c>
      <c r="C30" s="41"/>
      <c r="D30" s="26" t="s">
        <v>137</v>
      </c>
      <c r="E30" s="41"/>
      <c r="F30" s="41"/>
      <c r="G30" s="41"/>
      <c r="H30" s="41"/>
      <c r="I30" s="68"/>
    </row>
    <row r="31" ht="30" customHeight="1" spans="1:9">
      <c r="A31" s="60"/>
      <c r="B31" s="26" t="s">
        <v>120</v>
      </c>
      <c r="C31" s="41"/>
      <c r="D31" s="26" t="s">
        <v>138</v>
      </c>
      <c r="E31" s="41"/>
      <c r="F31" s="41"/>
      <c r="G31" s="41"/>
      <c r="H31" s="41"/>
      <c r="I31" s="68"/>
    </row>
    <row r="32" ht="30" customHeight="1" spans="1:9">
      <c r="A32" s="60"/>
      <c r="B32" s="26" t="s">
        <v>120</v>
      </c>
      <c r="C32" s="41"/>
      <c r="D32" s="26" t="s">
        <v>139</v>
      </c>
      <c r="E32" s="41"/>
      <c r="F32" s="41"/>
      <c r="G32" s="41"/>
      <c r="H32" s="41"/>
      <c r="I32" s="68"/>
    </row>
    <row r="33" ht="30" customHeight="1" spans="1:9">
      <c r="A33" s="60"/>
      <c r="B33" s="26" t="s">
        <v>120</v>
      </c>
      <c r="C33" s="41"/>
      <c r="D33" s="26" t="s">
        <v>140</v>
      </c>
      <c r="E33" s="41"/>
      <c r="F33" s="41"/>
      <c r="G33" s="41"/>
      <c r="H33" s="41"/>
      <c r="I33" s="68"/>
    </row>
    <row r="34" ht="9.75" customHeight="1" spans="1:9">
      <c r="A34" s="96"/>
      <c r="B34" s="96"/>
      <c r="C34" s="96"/>
      <c r="D34" s="12"/>
      <c r="E34" s="96"/>
      <c r="F34" s="96"/>
      <c r="G34" s="96"/>
      <c r="H34" s="96"/>
      <c r="I34" s="83"/>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3"/>
  <sheetViews>
    <sheetView workbookViewId="0">
      <pane ySplit="6" topLeftCell="A7" activePane="bottomLeft" state="frozen"/>
      <selection/>
      <selection pane="bottomLeft" activeCell="E8" sqref="E8"/>
    </sheetView>
  </sheetViews>
  <sheetFormatPr defaultColWidth="10" defaultRowHeight="13.5"/>
  <cols>
    <col min="1" max="1" width="1.5" style="57" customWidth="1"/>
    <col min="2" max="3" width="5.875" style="57" customWidth="1"/>
    <col min="4" max="4" width="11.625" style="57" customWidth="1"/>
    <col min="5" max="5" width="36.375" style="57" customWidth="1"/>
    <col min="6" max="6" width="7.875" style="57" customWidth="1"/>
    <col min="7" max="7" width="8.5" style="57" customWidth="1"/>
    <col min="8" max="8" width="7.125" style="57" customWidth="1"/>
    <col min="9" max="9" width="7.5" style="57" customWidth="1"/>
    <col min="10" max="10" width="5.875" style="57" customWidth="1"/>
    <col min="11" max="11" width="6.875" style="57" customWidth="1"/>
    <col min="12" max="12" width="5.875" style="57" customWidth="1"/>
    <col min="13" max="13" width="7" style="57" customWidth="1"/>
    <col min="14" max="16" width="7.25" style="57" customWidth="1"/>
    <col min="17" max="23" width="5.875" style="57" customWidth="1"/>
    <col min="24" max="26" width="7.25" style="57" customWidth="1"/>
    <col min="27" max="33" width="5.875" style="57" customWidth="1"/>
    <col min="34" max="39" width="7.25" style="57" customWidth="1"/>
    <col min="40" max="40" width="1.5" style="57" customWidth="1"/>
    <col min="41" max="42" width="9.75" style="57" customWidth="1"/>
    <col min="43" max="16384" width="10" style="57"/>
  </cols>
  <sheetData>
    <row r="1" ht="24.95" customHeight="1" spans="1:40">
      <c r="A1" s="76"/>
      <c r="B1" s="2" t="s">
        <v>141</v>
      </c>
      <c r="C1" s="2"/>
      <c r="D1" s="77"/>
      <c r="E1" s="77"/>
      <c r="F1" s="58"/>
      <c r="G1" s="58"/>
      <c r="H1" s="58"/>
      <c r="I1" s="77"/>
      <c r="J1" s="77"/>
      <c r="K1" s="58"/>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8"/>
      <c r="AN1" s="87"/>
    </row>
    <row r="2" ht="22.9" customHeight="1" spans="1:40">
      <c r="A2" s="58"/>
      <c r="B2" s="61" t="s">
        <v>142</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87"/>
    </row>
    <row r="3" ht="19.5" customHeight="1" spans="1:40">
      <c r="A3" s="62"/>
      <c r="B3" s="63" t="s">
        <v>6</v>
      </c>
      <c r="C3" s="63"/>
      <c r="D3" s="63"/>
      <c r="E3" s="63"/>
      <c r="F3" s="85"/>
      <c r="G3" s="62"/>
      <c r="H3" s="79"/>
      <c r="I3" s="85"/>
      <c r="J3" s="85"/>
      <c r="K3" s="86"/>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79" t="s">
        <v>7</v>
      </c>
      <c r="AM3" s="79"/>
      <c r="AN3" s="88"/>
    </row>
    <row r="4" ht="24.4" customHeight="1" spans="1:40">
      <c r="A4" s="60"/>
      <c r="B4" s="53" t="s">
        <v>10</v>
      </c>
      <c r="C4" s="53"/>
      <c r="D4" s="53"/>
      <c r="E4" s="53"/>
      <c r="F4" s="53" t="s">
        <v>143</v>
      </c>
      <c r="G4" s="53" t="s">
        <v>144</v>
      </c>
      <c r="H4" s="53"/>
      <c r="I4" s="53"/>
      <c r="J4" s="53"/>
      <c r="K4" s="53"/>
      <c r="L4" s="53"/>
      <c r="M4" s="53"/>
      <c r="N4" s="53"/>
      <c r="O4" s="53"/>
      <c r="P4" s="53"/>
      <c r="Q4" s="53" t="s">
        <v>145</v>
      </c>
      <c r="R4" s="53"/>
      <c r="S4" s="53"/>
      <c r="T4" s="53"/>
      <c r="U4" s="53"/>
      <c r="V4" s="53"/>
      <c r="W4" s="53"/>
      <c r="X4" s="53"/>
      <c r="Y4" s="53"/>
      <c r="Z4" s="53"/>
      <c r="AA4" s="53" t="s">
        <v>146</v>
      </c>
      <c r="AB4" s="53"/>
      <c r="AC4" s="53"/>
      <c r="AD4" s="53"/>
      <c r="AE4" s="53"/>
      <c r="AF4" s="53"/>
      <c r="AG4" s="53"/>
      <c r="AH4" s="53"/>
      <c r="AI4" s="53"/>
      <c r="AJ4" s="53"/>
      <c r="AK4" s="53"/>
      <c r="AL4" s="53"/>
      <c r="AM4" s="53"/>
      <c r="AN4" s="82"/>
    </row>
    <row r="5" ht="24.4" customHeight="1" spans="1:40">
      <c r="A5" s="60"/>
      <c r="B5" s="53" t="s">
        <v>81</v>
      </c>
      <c r="C5" s="53"/>
      <c r="D5" s="53" t="s">
        <v>71</v>
      </c>
      <c r="E5" s="53" t="s">
        <v>72</v>
      </c>
      <c r="F5" s="53"/>
      <c r="G5" s="53" t="s">
        <v>60</v>
      </c>
      <c r="H5" s="53" t="s">
        <v>147</v>
      </c>
      <c r="I5" s="53"/>
      <c r="J5" s="53"/>
      <c r="K5" s="53" t="s">
        <v>148</v>
      </c>
      <c r="L5" s="53"/>
      <c r="M5" s="53"/>
      <c r="N5" s="53" t="s">
        <v>149</v>
      </c>
      <c r="O5" s="53"/>
      <c r="P5" s="53"/>
      <c r="Q5" s="53" t="s">
        <v>60</v>
      </c>
      <c r="R5" s="53" t="s">
        <v>147</v>
      </c>
      <c r="S5" s="53"/>
      <c r="T5" s="53"/>
      <c r="U5" s="53" t="s">
        <v>148</v>
      </c>
      <c r="V5" s="53"/>
      <c r="W5" s="53"/>
      <c r="X5" s="53" t="s">
        <v>149</v>
      </c>
      <c r="Y5" s="53"/>
      <c r="Z5" s="53"/>
      <c r="AA5" s="53" t="s">
        <v>60</v>
      </c>
      <c r="AB5" s="53" t="s">
        <v>147</v>
      </c>
      <c r="AC5" s="53"/>
      <c r="AD5" s="53"/>
      <c r="AE5" s="53" t="s">
        <v>148</v>
      </c>
      <c r="AF5" s="53"/>
      <c r="AG5" s="53"/>
      <c r="AH5" s="53" t="s">
        <v>149</v>
      </c>
      <c r="AI5" s="53"/>
      <c r="AJ5" s="53"/>
      <c r="AK5" s="53" t="s">
        <v>150</v>
      </c>
      <c r="AL5" s="53"/>
      <c r="AM5" s="53"/>
      <c r="AN5" s="82"/>
    </row>
    <row r="6" ht="39" customHeight="1" spans="1:40">
      <c r="A6" s="12"/>
      <c r="B6" s="53" t="s">
        <v>82</v>
      </c>
      <c r="C6" s="53" t="s">
        <v>83</v>
      </c>
      <c r="D6" s="53"/>
      <c r="E6" s="53"/>
      <c r="F6" s="53"/>
      <c r="G6" s="53"/>
      <c r="H6" s="53" t="s">
        <v>151</v>
      </c>
      <c r="I6" s="53" t="s">
        <v>77</v>
      </c>
      <c r="J6" s="53" t="s">
        <v>78</v>
      </c>
      <c r="K6" s="53" t="s">
        <v>151</v>
      </c>
      <c r="L6" s="53" t="s">
        <v>77</v>
      </c>
      <c r="M6" s="53" t="s">
        <v>78</v>
      </c>
      <c r="N6" s="53" t="s">
        <v>151</v>
      </c>
      <c r="O6" s="53" t="s">
        <v>152</v>
      </c>
      <c r="P6" s="53" t="s">
        <v>153</v>
      </c>
      <c r="Q6" s="53"/>
      <c r="R6" s="53" t="s">
        <v>151</v>
      </c>
      <c r="S6" s="53" t="s">
        <v>77</v>
      </c>
      <c r="T6" s="53" t="s">
        <v>78</v>
      </c>
      <c r="U6" s="53" t="s">
        <v>151</v>
      </c>
      <c r="V6" s="53" t="s">
        <v>77</v>
      </c>
      <c r="W6" s="53" t="s">
        <v>78</v>
      </c>
      <c r="X6" s="53" t="s">
        <v>151</v>
      </c>
      <c r="Y6" s="53" t="s">
        <v>152</v>
      </c>
      <c r="Z6" s="53" t="s">
        <v>153</v>
      </c>
      <c r="AA6" s="53"/>
      <c r="AB6" s="53" t="s">
        <v>151</v>
      </c>
      <c r="AC6" s="53" t="s">
        <v>77</v>
      </c>
      <c r="AD6" s="53" t="s">
        <v>78</v>
      </c>
      <c r="AE6" s="53" t="s">
        <v>151</v>
      </c>
      <c r="AF6" s="53" t="s">
        <v>77</v>
      </c>
      <c r="AG6" s="53" t="s">
        <v>78</v>
      </c>
      <c r="AH6" s="53" t="s">
        <v>151</v>
      </c>
      <c r="AI6" s="53" t="s">
        <v>152</v>
      </c>
      <c r="AJ6" s="53" t="s">
        <v>153</v>
      </c>
      <c r="AK6" s="53" t="s">
        <v>151</v>
      </c>
      <c r="AL6" s="53" t="s">
        <v>152</v>
      </c>
      <c r="AM6" s="53" t="s">
        <v>153</v>
      </c>
      <c r="AN6" s="82"/>
    </row>
    <row r="7" ht="22.9" customHeight="1" spans="1:40">
      <c r="A7" s="60"/>
      <c r="B7" s="37"/>
      <c r="C7" s="37"/>
      <c r="D7" s="37">
        <v>145001</v>
      </c>
      <c r="E7" s="37" t="s">
        <v>73</v>
      </c>
      <c r="F7" s="40">
        <f>G7</f>
        <v>394.52</v>
      </c>
      <c r="G7" s="40">
        <f>H7+K7+N7</f>
        <v>394.52</v>
      </c>
      <c r="H7" s="40">
        <f>SUM(I7:J7)</f>
        <v>332.12</v>
      </c>
      <c r="I7" s="40">
        <f>SUM(I8:I23)</f>
        <v>332.12</v>
      </c>
      <c r="J7" s="40"/>
      <c r="K7" s="40">
        <f>M7+L7</f>
        <v>62.4</v>
      </c>
      <c r="L7" s="40"/>
      <c r="M7" s="40">
        <v>62.4</v>
      </c>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82"/>
    </row>
    <row r="8" ht="22.9" customHeight="1" spans="1:40">
      <c r="A8" s="60"/>
      <c r="B8" s="37">
        <v>301</v>
      </c>
      <c r="C8" s="55" t="s">
        <v>86</v>
      </c>
      <c r="D8" s="37">
        <v>145001</v>
      </c>
      <c r="E8" s="80" t="s">
        <v>154</v>
      </c>
      <c r="F8" s="40">
        <v>58.14</v>
      </c>
      <c r="G8" s="40">
        <v>58.14</v>
      </c>
      <c r="H8" s="40">
        <v>58.14</v>
      </c>
      <c r="I8" s="40">
        <v>58.14</v>
      </c>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82"/>
    </row>
    <row r="9" ht="22.9" customHeight="1" spans="1:40">
      <c r="A9" s="60"/>
      <c r="B9" s="37">
        <v>301</v>
      </c>
      <c r="C9" s="55" t="s">
        <v>94</v>
      </c>
      <c r="D9" s="37">
        <v>145001</v>
      </c>
      <c r="E9" s="80" t="s">
        <v>155</v>
      </c>
      <c r="F9" s="40">
        <v>43.34</v>
      </c>
      <c r="G9" s="40">
        <v>43.34</v>
      </c>
      <c r="H9" s="40">
        <v>43.34</v>
      </c>
      <c r="I9" s="40">
        <v>43.34</v>
      </c>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82"/>
    </row>
    <row r="10" ht="22.9" customHeight="1" spans="1:40">
      <c r="A10" s="60"/>
      <c r="B10" s="37">
        <v>301</v>
      </c>
      <c r="C10" s="55" t="s">
        <v>85</v>
      </c>
      <c r="D10" s="37">
        <v>145001</v>
      </c>
      <c r="E10" s="80" t="s">
        <v>156</v>
      </c>
      <c r="F10" s="40">
        <f>G10</f>
        <v>1.84</v>
      </c>
      <c r="G10" s="40">
        <f>H10+K10+N10</f>
        <v>1.84</v>
      </c>
      <c r="H10" s="40">
        <f>SUM(I10:J10)</f>
        <v>1.84</v>
      </c>
      <c r="I10" s="40">
        <v>1.84</v>
      </c>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82"/>
    </row>
    <row r="11" ht="22.9" customHeight="1" spans="1:40">
      <c r="A11" s="60"/>
      <c r="B11" s="37">
        <v>301</v>
      </c>
      <c r="C11" s="55" t="s">
        <v>157</v>
      </c>
      <c r="D11" s="37">
        <v>145001</v>
      </c>
      <c r="E11" s="80" t="s">
        <v>158</v>
      </c>
      <c r="F11" s="40">
        <f>G11</f>
        <v>66.38</v>
      </c>
      <c r="G11" s="40">
        <f>H11+K11+N11</f>
        <v>66.38</v>
      </c>
      <c r="H11" s="40">
        <f>SUM(I11:J11)</f>
        <v>66.38</v>
      </c>
      <c r="I11" s="40">
        <v>66.38</v>
      </c>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82"/>
    </row>
    <row r="12" ht="22.9" customHeight="1" spans="1:40">
      <c r="A12" s="60"/>
      <c r="B12" s="37">
        <v>301</v>
      </c>
      <c r="C12" s="55" t="s">
        <v>99</v>
      </c>
      <c r="D12" s="37">
        <v>145001</v>
      </c>
      <c r="E12" s="80" t="s">
        <v>159</v>
      </c>
      <c r="F12" s="40">
        <v>18.83</v>
      </c>
      <c r="G12" s="40">
        <v>18.83</v>
      </c>
      <c r="H12" s="40">
        <v>18.83</v>
      </c>
      <c r="I12" s="40">
        <v>18.83</v>
      </c>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82"/>
    </row>
    <row r="13" ht="22.9" customHeight="1" spans="1:40">
      <c r="A13" s="60"/>
      <c r="B13" s="37">
        <v>301</v>
      </c>
      <c r="C13" s="55" t="s">
        <v>160</v>
      </c>
      <c r="D13" s="37">
        <v>145001</v>
      </c>
      <c r="E13" s="80" t="s">
        <v>161</v>
      </c>
      <c r="F13" s="40">
        <v>14.92</v>
      </c>
      <c r="G13" s="40">
        <v>14.92</v>
      </c>
      <c r="H13" s="40">
        <v>14.92</v>
      </c>
      <c r="I13" s="40">
        <v>14.92</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82"/>
    </row>
    <row r="14" ht="22.9" customHeight="1" spans="1:40">
      <c r="A14" s="60"/>
      <c r="B14" s="37">
        <v>301</v>
      </c>
      <c r="C14" s="55" t="s">
        <v>92</v>
      </c>
      <c r="D14" s="37">
        <v>145001</v>
      </c>
      <c r="E14" s="80" t="s">
        <v>162</v>
      </c>
      <c r="F14" s="40">
        <v>1.28</v>
      </c>
      <c r="G14" s="40">
        <v>1.28</v>
      </c>
      <c r="H14" s="40">
        <v>1.28</v>
      </c>
      <c r="I14" s="40">
        <v>1.28</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82"/>
    </row>
    <row r="15" ht="22.9" customHeight="1" spans="1:40">
      <c r="A15" s="60"/>
      <c r="B15" s="37">
        <v>301</v>
      </c>
      <c r="C15" s="55" t="s">
        <v>163</v>
      </c>
      <c r="D15" s="37">
        <v>145001</v>
      </c>
      <c r="E15" s="80" t="s">
        <v>164</v>
      </c>
      <c r="F15" s="40">
        <f>G15</f>
        <v>1.69</v>
      </c>
      <c r="G15" s="40">
        <f>H15+K15+N15</f>
        <v>1.69</v>
      </c>
      <c r="H15" s="40">
        <f>SUM(I15:J15)</f>
        <v>1.69</v>
      </c>
      <c r="I15" s="40">
        <v>1.69</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82"/>
    </row>
    <row r="16" ht="22.9" customHeight="1" spans="1:40">
      <c r="A16" s="60"/>
      <c r="B16" s="37">
        <v>301</v>
      </c>
      <c r="C16" s="55" t="s">
        <v>165</v>
      </c>
      <c r="D16" s="37">
        <v>145001</v>
      </c>
      <c r="E16" s="80" t="s">
        <v>101</v>
      </c>
      <c r="F16" s="40">
        <v>22.87</v>
      </c>
      <c r="G16" s="40">
        <v>22.87</v>
      </c>
      <c r="H16" s="40">
        <v>22.87</v>
      </c>
      <c r="I16" s="40">
        <v>22.87</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82"/>
    </row>
    <row r="17" ht="22.9" customHeight="1" spans="1:40">
      <c r="A17" s="60"/>
      <c r="B17" s="37">
        <v>301</v>
      </c>
      <c r="C17" s="55" t="s">
        <v>97</v>
      </c>
      <c r="D17" s="37">
        <v>145001</v>
      </c>
      <c r="E17" s="80" t="s">
        <v>166</v>
      </c>
      <c r="F17" s="40">
        <v>20.66</v>
      </c>
      <c r="G17" s="40">
        <v>20.66</v>
      </c>
      <c r="H17" s="40">
        <v>20.66</v>
      </c>
      <c r="I17" s="40">
        <v>20.66</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82"/>
    </row>
    <row r="18" ht="22.9" customHeight="1" spans="1:40">
      <c r="A18" s="60"/>
      <c r="B18" s="37">
        <v>302</v>
      </c>
      <c r="C18" s="55" t="s">
        <v>86</v>
      </c>
      <c r="D18" s="37">
        <v>145001</v>
      </c>
      <c r="E18" s="80" t="s">
        <v>167</v>
      </c>
      <c r="F18" s="40">
        <v>4.8</v>
      </c>
      <c r="G18" s="40">
        <v>4.8</v>
      </c>
      <c r="H18" s="40">
        <v>4.8</v>
      </c>
      <c r="I18" s="40">
        <v>4.8</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82"/>
    </row>
    <row r="19" ht="22.9" customHeight="1" spans="1:40">
      <c r="A19" s="60"/>
      <c r="B19" s="37">
        <v>302</v>
      </c>
      <c r="C19" s="55" t="s">
        <v>92</v>
      </c>
      <c r="D19" s="37">
        <v>145001</v>
      </c>
      <c r="E19" s="80" t="s">
        <v>168</v>
      </c>
      <c r="F19" s="40">
        <v>6.4</v>
      </c>
      <c r="G19" s="40">
        <v>6.4</v>
      </c>
      <c r="H19" s="40">
        <v>6.4</v>
      </c>
      <c r="I19" s="40">
        <v>6.4</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82"/>
    </row>
    <row r="20" ht="22.9" customHeight="1" spans="1:40">
      <c r="A20" s="60"/>
      <c r="B20" s="37">
        <v>302</v>
      </c>
      <c r="C20" s="55" t="s">
        <v>169</v>
      </c>
      <c r="D20" s="37">
        <v>145001</v>
      </c>
      <c r="E20" s="80" t="s">
        <v>170</v>
      </c>
      <c r="F20" s="40">
        <v>2.57</v>
      </c>
      <c r="G20" s="40">
        <v>2.57</v>
      </c>
      <c r="H20" s="40">
        <v>2.57</v>
      </c>
      <c r="I20" s="40">
        <v>2.57</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82"/>
    </row>
    <row r="21" ht="22.9" customHeight="1" spans="1:40">
      <c r="A21" s="60"/>
      <c r="B21" s="37">
        <v>302</v>
      </c>
      <c r="C21" s="55" t="s">
        <v>171</v>
      </c>
      <c r="D21" s="37">
        <v>145001</v>
      </c>
      <c r="E21" s="80" t="s">
        <v>172</v>
      </c>
      <c r="F21" s="40">
        <v>0.87</v>
      </c>
      <c r="G21" s="40">
        <v>0.87</v>
      </c>
      <c r="H21" s="40">
        <v>0.87</v>
      </c>
      <c r="I21" s="40">
        <v>0.87</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82"/>
    </row>
    <row r="22" ht="22.9" customHeight="1" spans="1:40">
      <c r="A22" s="60"/>
      <c r="B22" s="37">
        <v>302</v>
      </c>
      <c r="C22" s="55" t="s">
        <v>173</v>
      </c>
      <c r="D22" s="37">
        <v>145001</v>
      </c>
      <c r="E22" s="80" t="s">
        <v>174</v>
      </c>
      <c r="F22" s="40">
        <f>G22</f>
        <v>4.5</v>
      </c>
      <c r="G22" s="40">
        <f>H22+K22+N22</f>
        <v>4.5</v>
      </c>
      <c r="H22" s="40">
        <f>SUM(I22:J22)</f>
        <v>4.5</v>
      </c>
      <c r="I22" s="40">
        <v>4.5</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82"/>
    </row>
    <row r="23" ht="22.9" customHeight="1" spans="1:40">
      <c r="A23" s="60"/>
      <c r="B23" s="37">
        <v>302</v>
      </c>
      <c r="C23" s="55" t="s">
        <v>97</v>
      </c>
      <c r="D23" s="37">
        <v>145001</v>
      </c>
      <c r="E23" s="80" t="s">
        <v>175</v>
      </c>
      <c r="F23" s="40">
        <v>63.03</v>
      </c>
      <c r="G23" s="40">
        <v>63.03</v>
      </c>
      <c r="H23" s="40">
        <v>63.03</v>
      </c>
      <c r="I23" s="40">
        <v>63.03</v>
      </c>
      <c r="J23" s="40"/>
      <c r="K23" s="40">
        <v>62.4</v>
      </c>
      <c r="L23" s="40"/>
      <c r="M23" s="40">
        <v>62.4</v>
      </c>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8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15" sqref="E15"/>
    </sheetView>
  </sheetViews>
  <sheetFormatPr defaultColWidth="10" defaultRowHeight="13.5"/>
  <cols>
    <col min="1" max="1" width="1.5" style="57" customWidth="1"/>
    <col min="2" max="4" width="6.125" style="57" customWidth="1"/>
    <col min="5" max="5" width="16.875" style="57" customWidth="1"/>
    <col min="6" max="6" width="41" style="57" customWidth="1"/>
    <col min="7" max="9" width="16.375" style="57" customWidth="1"/>
    <col min="10" max="10" width="1.5" style="57" customWidth="1"/>
    <col min="11" max="12" width="9.75" style="57" customWidth="1"/>
    <col min="13" max="16384" width="10" style="57"/>
  </cols>
  <sheetData>
    <row r="1" ht="24.95" customHeight="1" spans="1:10">
      <c r="A1" s="58"/>
      <c r="B1" s="2" t="s">
        <v>176</v>
      </c>
      <c r="C1" s="2"/>
      <c r="D1" s="2"/>
      <c r="E1" s="12"/>
      <c r="F1" s="12"/>
      <c r="G1" s="59"/>
      <c r="H1" s="59"/>
      <c r="I1" s="59"/>
      <c r="J1" s="60"/>
    </row>
    <row r="2" ht="22.9" customHeight="1" spans="1:10">
      <c r="A2" s="58"/>
      <c r="B2" s="61" t="s">
        <v>177</v>
      </c>
      <c r="C2" s="61"/>
      <c r="D2" s="61"/>
      <c r="E2" s="61"/>
      <c r="F2" s="61"/>
      <c r="G2" s="61"/>
      <c r="H2" s="61"/>
      <c r="I2" s="61"/>
      <c r="J2" s="60" t="s">
        <v>4</v>
      </c>
    </row>
    <row r="3" ht="19.5" customHeight="1" spans="1:10">
      <c r="A3" s="62"/>
      <c r="B3" s="63" t="s">
        <v>6</v>
      </c>
      <c r="C3" s="63"/>
      <c r="D3" s="63"/>
      <c r="E3" s="63"/>
      <c r="F3" s="63"/>
      <c r="G3" s="62"/>
      <c r="I3" s="79" t="s">
        <v>7</v>
      </c>
      <c r="J3" s="65"/>
    </row>
    <row r="4" ht="24.4" customHeight="1" spans="1:10">
      <c r="A4" s="12"/>
      <c r="B4" s="37" t="s">
        <v>10</v>
      </c>
      <c r="C4" s="37"/>
      <c r="D4" s="37"/>
      <c r="E4" s="37"/>
      <c r="F4" s="37"/>
      <c r="G4" s="37" t="s">
        <v>60</v>
      </c>
      <c r="H4" s="53" t="s">
        <v>178</v>
      </c>
      <c r="I4" s="53" t="s">
        <v>146</v>
      </c>
      <c r="J4" s="12"/>
    </row>
    <row r="5" ht="24.4" customHeight="1" spans="1:10">
      <c r="A5" s="12"/>
      <c r="B5" s="37" t="s">
        <v>81</v>
      </c>
      <c r="C5" s="37"/>
      <c r="D5" s="37"/>
      <c r="E5" s="37" t="s">
        <v>71</v>
      </c>
      <c r="F5" s="37" t="s">
        <v>72</v>
      </c>
      <c r="G5" s="37"/>
      <c r="H5" s="53"/>
      <c r="I5" s="53"/>
      <c r="J5" s="12"/>
    </row>
    <row r="6" ht="24.4" customHeight="1" spans="1:10">
      <c r="A6" s="66"/>
      <c r="B6" s="37" t="s">
        <v>82</v>
      </c>
      <c r="C6" s="37" t="s">
        <v>83</v>
      </c>
      <c r="D6" s="37" t="s">
        <v>84</v>
      </c>
      <c r="E6" s="37"/>
      <c r="F6" s="37"/>
      <c r="G6" s="37"/>
      <c r="H6" s="53"/>
      <c r="I6" s="53"/>
      <c r="J6" s="68"/>
    </row>
    <row r="7" ht="22.9" customHeight="1" spans="1:10">
      <c r="A7" s="69"/>
      <c r="B7" s="37"/>
      <c r="C7" s="37"/>
      <c r="D7" s="37"/>
      <c r="E7" s="37">
        <v>145001</v>
      </c>
      <c r="F7" s="37" t="s">
        <v>73</v>
      </c>
      <c r="G7" s="40">
        <f>SUM(G8:G15)</f>
        <v>269.5</v>
      </c>
      <c r="H7" s="40">
        <f>SUM(H8:H15)</f>
        <v>269.5</v>
      </c>
      <c r="I7" s="40"/>
      <c r="J7" s="70"/>
    </row>
    <row r="8" ht="22.9" customHeight="1" spans="1:10">
      <c r="A8" s="69"/>
      <c r="B8" s="37">
        <v>201</v>
      </c>
      <c r="C8" s="55" t="s">
        <v>85</v>
      </c>
      <c r="D8" s="55" t="s">
        <v>86</v>
      </c>
      <c r="E8" s="37">
        <v>145001</v>
      </c>
      <c r="F8" s="37" t="s">
        <v>87</v>
      </c>
      <c r="G8" s="40">
        <v>85.09</v>
      </c>
      <c r="H8" s="40">
        <v>85.09</v>
      </c>
      <c r="I8" s="40"/>
      <c r="J8" s="70"/>
    </row>
    <row r="9" ht="22.9" customHeight="1" spans="1:10">
      <c r="A9" s="69"/>
      <c r="B9" s="37">
        <v>201</v>
      </c>
      <c r="C9" s="55" t="s">
        <v>85</v>
      </c>
      <c r="D9" s="55" t="s">
        <v>88</v>
      </c>
      <c r="E9" s="37">
        <v>145001</v>
      </c>
      <c r="F9" s="37" t="s">
        <v>89</v>
      </c>
      <c r="G9" s="40">
        <v>126.51</v>
      </c>
      <c r="H9" s="40">
        <v>126.51</v>
      </c>
      <c r="I9" s="40"/>
      <c r="J9" s="70"/>
    </row>
    <row r="10" ht="22.9" customHeight="1" spans="1:10">
      <c r="A10" s="69"/>
      <c r="B10" s="37">
        <v>208</v>
      </c>
      <c r="C10" s="55" t="s">
        <v>90</v>
      </c>
      <c r="D10" s="55" t="s">
        <v>90</v>
      </c>
      <c r="E10" s="37">
        <v>145001</v>
      </c>
      <c r="F10" s="37" t="s">
        <v>91</v>
      </c>
      <c r="G10" s="40">
        <v>18.83</v>
      </c>
      <c r="H10" s="40">
        <v>18.83</v>
      </c>
      <c r="I10" s="40"/>
      <c r="J10" s="70"/>
    </row>
    <row r="11" ht="22.9" customHeight="1" spans="1:10">
      <c r="A11" s="69"/>
      <c r="B11" s="37">
        <v>210</v>
      </c>
      <c r="C11" s="55" t="s">
        <v>92</v>
      </c>
      <c r="D11" s="55" t="s">
        <v>86</v>
      </c>
      <c r="E11" s="37">
        <v>145001</v>
      </c>
      <c r="F11" s="37" t="s">
        <v>93</v>
      </c>
      <c r="G11" s="40">
        <v>5.59</v>
      </c>
      <c r="H11" s="40">
        <v>5.59</v>
      </c>
      <c r="I11" s="40"/>
      <c r="J11" s="70"/>
    </row>
    <row r="12" ht="22.9" customHeight="1" spans="1:10">
      <c r="A12" s="69"/>
      <c r="B12" s="37">
        <v>210</v>
      </c>
      <c r="C12" s="55" t="s">
        <v>92</v>
      </c>
      <c r="D12" s="55" t="s">
        <v>94</v>
      </c>
      <c r="E12" s="37">
        <v>145001</v>
      </c>
      <c r="F12" s="37" t="s">
        <v>95</v>
      </c>
      <c r="G12" s="40">
        <v>9.33</v>
      </c>
      <c r="H12" s="40">
        <v>9.33</v>
      </c>
      <c r="I12" s="40"/>
      <c r="J12" s="70"/>
    </row>
    <row r="13" ht="22.9" customHeight="1" spans="1:10">
      <c r="A13" s="69"/>
      <c r="B13" s="37">
        <v>210</v>
      </c>
      <c r="C13" s="55" t="s">
        <v>92</v>
      </c>
      <c r="D13" s="55" t="s">
        <v>85</v>
      </c>
      <c r="E13" s="37">
        <v>145001</v>
      </c>
      <c r="F13" s="37" t="s">
        <v>96</v>
      </c>
      <c r="G13" s="40">
        <v>0.4</v>
      </c>
      <c r="H13" s="40">
        <v>0.4</v>
      </c>
      <c r="I13" s="40"/>
      <c r="J13" s="70"/>
    </row>
    <row r="14" ht="22.9" customHeight="1" spans="1:10">
      <c r="A14" s="69"/>
      <c r="B14" s="37">
        <v>210</v>
      </c>
      <c r="C14" s="55" t="s">
        <v>92</v>
      </c>
      <c r="D14" s="55" t="s">
        <v>97</v>
      </c>
      <c r="E14" s="37">
        <v>145001</v>
      </c>
      <c r="F14" s="37" t="s">
        <v>98</v>
      </c>
      <c r="G14" s="40">
        <v>0.88</v>
      </c>
      <c r="H14" s="40">
        <v>0.88</v>
      </c>
      <c r="I14" s="40"/>
      <c r="J14" s="70"/>
    </row>
    <row r="15" ht="22.9" customHeight="1" spans="1:10">
      <c r="A15" s="69"/>
      <c r="B15" s="37">
        <v>221</v>
      </c>
      <c r="C15" s="55" t="s">
        <v>94</v>
      </c>
      <c r="D15" s="55" t="s">
        <v>86</v>
      </c>
      <c r="E15" s="37">
        <v>145001</v>
      </c>
      <c r="F15" s="37" t="s">
        <v>101</v>
      </c>
      <c r="G15" s="40">
        <v>22.87</v>
      </c>
      <c r="H15" s="40">
        <v>22.87</v>
      </c>
      <c r="I15" s="40"/>
      <c r="J15" s="70"/>
    </row>
    <row r="16" ht="9.75" customHeight="1" spans="1:10">
      <c r="A16" s="71"/>
      <c r="B16" s="84"/>
      <c r="C16" s="84"/>
      <c r="D16" s="84"/>
      <c r="E16" s="84"/>
      <c r="F16" s="71"/>
      <c r="G16" s="71"/>
      <c r="H16" s="71"/>
      <c r="I16" s="71"/>
      <c r="J16" s="75"/>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pane ySplit="6" topLeftCell="A7" activePane="bottomLeft" state="frozen"/>
      <selection/>
      <selection pane="bottomLeft" activeCell="E8" sqref="E8"/>
    </sheetView>
  </sheetViews>
  <sheetFormatPr defaultColWidth="10" defaultRowHeight="13.5"/>
  <cols>
    <col min="1" max="1" width="1.5" style="57" customWidth="1"/>
    <col min="2" max="3" width="6.125" style="57" customWidth="1"/>
    <col min="4" max="4" width="24.375" style="57" customWidth="1"/>
    <col min="5" max="5" width="41" style="57" customWidth="1"/>
    <col min="6" max="8" width="17.375" style="57" customWidth="1"/>
    <col min="9" max="9" width="1.5" style="57" customWidth="1"/>
    <col min="10" max="10" width="9.75" style="57" customWidth="1"/>
    <col min="11" max="16384" width="10" style="57"/>
  </cols>
  <sheetData>
    <row r="1" ht="24.95" customHeight="1" spans="1:9">
      <c r="A1" s="76"/>
      <c r="B1" s="2" t="s">
        <v>179</v>
      </c>
      <c r="C1" s="2"/>
      <c r="D1" s="77"/>
      <c r="E1" s="77"/>
      <c r="F1" s="58"/>
      <c r="G1" s="58"/>
      <c r="H1" s="78"/>
      <c r="I1" s="82"/>
    </row>
    <row r="2" ht="22.9" customHeight="1" spans="1:9">
      <c r="A2" s="58"/>
      <c r="B2" s="61" t="s">
        <v>180</v>
      </c>
      <c r="C2" s="61"/>
      <c r="D2" s="61"/>
      <c r="E2" s="61"/>
      <c r="F2" s="61"/>
      <c r="G2" s="61"/>
      <c r="H2" s="61"/>
      <c r="I2" s="82"/>
    </row>
    <row r="3" ht="19.5" customHeight="1" spans="1:9">
      <c r="A3" s="62"/>
      <c r="B3" s="63" t="s">
        <v>6</v>
      </c>
      <c r="C3" s="63"/>
      <c r="D3" s="63"/>
      <c r="E3" s="63"/>
      <c r="G3" s="62"/>
      <c r="H3" s="79" t="s">
        <v>7</v>
      </c>
      <c r="I3" s="82"/>
    </row>
    <row r="4" ht="24.4" customHeight="1" spans="1:9">
      <c r="A4" s="60"/>
      <c r="B4" s="37" t="s">
        <v>10</v>
      </c>
      <c r="C4" s="37"/>
      <c r="D4" s="37"/>
      <c r="E4" s="37"/>
      <c r="F4" s="37" t="s">
        <v>77</v>
      </c>
      <c r="G4" s="37"/>
      <c r="H4" s="37"/>
      <c r="I4" s="82"/>
    </row>
    <row r="5" ht="24.4" customHeight="1" spans="1:9">
      <c r="A5" s="60"/>
      <c r="B5" s="37" t="s">
        <v>81</v>
      </c>
      <c r="C5" s="37"/>
      <c r="D5" s="37" t="s">
        <v>71</v>
      </c>
      <c r="E5" s="37" t="s">
        <v>72</v>
      </c>
      <c r="F5" s="37" t="s">
        <v>60</v>
      </c>
      <c r="G5" s="37" t="s">
        <v>181</v>
      </c>
      <c r="H5" s="37" t="s">
        <v>182</v>
      </c>
      <c r="I5" s="82"/>
    </row>
    <row r="6" ht="24.4" customHeight="1" spans="1:9">
      <c r="A6" s="12"/>
      <c r="B6" s="37" t="s">
        <v>82</v>
      </c>
      <c r="C6" s="37" t="s">
        <v>83</v>
      </c>
      <c r="D6" s="37"/>
      <c r="E6" s="37"/>
      <c r="F6" s="37"/>
      <c r="G6" s="37"/>
      <c r="H6" s="37"/>
      <c r="I6" s="82"/>
    </row>
    <row r="7" ht="22.9" customHeight="1" spans="1:9">
      <c r="A7" s="60"/>
      <c r="B7" s="37"/>
      <c r="C7" s="37"/>
      <c r="D7" s="37">
        <v>145001</v>
      </c>
      <c r="E7" s="37" t="s">
        <v>73</v>
      </c>
      <c r="F7" s="40">
        <f>SUM(F8:F23)</f>
        <v>269.5</v>
      </c>
      <c r="G7" s="40">
        <f>SUM(G8:G23)</f>
        <v>249.95</v>
      </c>
      <c r="H7" s="40">
        <f>SUM(H8:H23)</f>
        <v>19.55</v>
      </c>
      <c r="I7" s="82"/>
    </row>
    <row r="8" ht="22.9" customHeight="1" spans="1:9">
      <c r="A8" s="60"/>
      <c r="B8" s="37">
        <v>301</v>
      </c>
      <c r="C8" s="55" t="s">
        <v>86</v>
      </c>
      <c r="D8" s="37">
        <v>145001</v>
      </c>
      <c r="E8" s="80" t="s">
        <v>154</v>
      </c>
      <c r="F8" s="41">
        <v>58.14</v>
      </c>
      <c r="G8" s="41">
        <v>58.14</v>
      </c>
      <c r="H8" s="41"/>
      <c r="I8" s="82"/>
    </row>
    <row r="9" ht="22.9" customHeight="1" spans="1:9">
      <c r="A9" s="60"/>
      <c r="B9" s="37">
        <v>301</v>
      </c>
      <c r="C9" s="55" t="s">
        <v>94</v>
      </c>
      <c r="D9" s="37">
        <v>145001</v>
      </c>
      <c r="E9" s="80" t="s">
        <v>155</v>
      </c>
      <c r="F9" s="41">
        <v>43.34</v>
      </c>
      <c r="G9" s="41">
        <v>43.34</v>
      </c>
      <c r="H9" s="41"/>
      <c r="I9" s="82"/>
    </row>
    <row r="10" ht="22.9" customHeight="1" spans="1:9">
      <c r="A10" s="60"/>
      <c r="B10" s="37">
        <v>301</v>
      </c>
      <c r="C10" s="55" t="s">
        <v>85</v>
      </c>
      <c r="D10" s="37">
        <v>145001</v>
      </c>
      <c r="E10" s="80" t="s">
        <v>156</v>
      </c>
      <c r="F10" s="41">
        <v>1.84</v>
      </c>
      <c r="G10" s="41">
        <v>1.84</v>
      </c>
      <c r="H10" s="41"/>
      <c r="I10" s="82"/>
    </row>
    <row r="11" ht="22.9" customHeight="1" spans="1:9">
      <c r="A11" s="60"/>
      <c r="B11" s="37">
        <v>301</v>
      </c>
      <c r="C11" s="55" t="s">
        <v>157</v>
      </c>
      <c r="D11" s="37">
        <v>145001</v>
      </c>
      <c r="E11" s="80" t="s">
        <v>158</v>
      </c>
      <c r="F11" s="41">
        <v>66.38</v>
      </c>
      <c r="G11" s="41">
        <v>66.38</v>
      </c>
      <c r="H11" s="41"/>
      <c r="I11" s="82"/>
    </row>
    <row r="12" ht="22.9" customHeight="1" spans="1:9">
      <c r="A12" s="60"/>
      <c r="B12" s="37">
        <v>301</v>
      </c>
      <c r="C12" s="55" t="s">
        <v>99</v>
      </c>
      <c r="D12" s="37">
        <v>145001</v>
      </c>
      <c r="E12" s="80" t="s">
        <v>159</v>
      </c>
      <c r="F12" s="41">
        <v>18.83</v>
      </c>
      <c r="G12" s="41">
        <v>18.83</v>
      </c>
      <c r="H12" s="41"/>
      <c r="I12" s="82"/>
    </row>
    <row r="13" ht="22.9" customHeight="1" spans="1:9">
      <c r="A13" s="60"/>
      <c r="B13" s="37">
        <v>301</v>
      </c>
      <c r="C13" s="55" t="s">
        <v>160</v>
      </c>
      <c r="D13" s="37">
        <v>145001</v>
      </c>
      <c r="E13" s="80" t="s">
        <v>161</v>
      </c>
      <c r="F13" s="41">
        <v>14.92</v>
      </c>
      <c r="G13" s="41">
        <v>14.92</v>
      </c>
      <c r="H13" s="41"/>
      <c r="I13" s="82"/>
    </row>
    <row r="14" ht="22.9" customHeight="1" spans="1:9">
      <c r="A14" s="60"/>
      <c r="B14" s="37">
        <v>301</v>
      </c>
      <c r="C14" s="55" t="s">
        <v>92</v>
      </c>
      <c r="D14" s="37">
        <v>145001</v>
      </c>
      <c r="E14" s="80" t="s">
        <v>162</v>
      </c>
      <c r="F14" s="41">
        <v>1.28</v>
      </c>
      <c r="G14" s="41">
        <v>1.28</v>
      </c>
      <c r="H14" s="41"/>
      <c r="I14" s="82"/>
    </row>
    <row r="15" ht="21" customHeight="1" spans="1:9">
      <c r="A15" s="60"/>
      <c r="B15" s="37">
        <v>301</v>
      </c>
      <c r="C15" s="55" t="s">
        <v>163</v>
      </c>
      <c r="D15" s="37">
        <v>145001</v>
      </c>
      <c r="E15" s="80" t="s">
        <v>164</v>
      </c>
      <c r="F15" s="41">
        <v>1.69</v>
      </c>
      <c r="G15" s="41">
        <v>1.69</v>
      </c>
      <c r="H15" s="41"/>
      <c r="I15" s="82"/>
    </row>
    <row r="16" ht="22.9" customHeight="1" spans="1:9">
      <c r="A16" s="60"/>
      <c r="B16" s="37">
        <v>301</v>
      </c>
      <c r="C16" s="55" t="s">
        <v>165</v>
      </c>
      <c r="D16" s="37">
        <v>145001</v>
      </c>
      <c r="E16" s="80" t="s">
        <v>101</v>
      </c>
      <c r="F16" s="41">
        <v>22.87</v>
      </c>
      <c r="G16" s="41">
        <v>22.87</v>
      </c>
      <c r="H16" s="41"/>
      <c r="I16" s="82"/>
    </row>
    <row r="17" ht="22.9" customHeight="1" spans="1:9">
      <c r="A17" s="60"/>
      <c r="B17" s="37">
        <v>301</v>
      </c>
      <c r="C17" s="55" t="s">
        <v>97</v>
      </c>
      <c r="D17" s="37">
        <v>145001</v>
      </c>
      <c r="E17" s="80" t="s">
        <v>166</v>
      </c>
      <c r="F17" s="41">
        <v>20.66</v>
      </c>
      <c r="G17" s="41">
        <v>20.66</v>
      </c>
      <c r="H17" s="41"/>
      <c r="I17" s="82"/>
    </row>
    <row r="18" ht="22.9" customHeight="1" spans="1:9">
      <c r="A18" s="60"/>
      <c r="B18" s="37">
        <v>302</v>
      </c>
      <c r="C18" s="55" t="s">
        <v>86</v>
      </c>
      <c r="D18" s="37">
        <v>145001</v>
      </c>
      <c r="E18" s="80" t="s">
        <v>167</v>
      </c>
      <c r="F18" s="41">
        <v>4.8</v>
      </c>
      <c r="G18" s="41"/>
      <c r="H18" s="41">
        <v>4.8</v>
      </c>
      <c r="I18" s="82"/>
    </row>
    <row r="19" ht="22.9" customHeight="1" spans="1:9">
      <c r="A19" s="60"/>
      <c r="B19" s="37">
        <v>302</v>
      </c>
      <c r="C19" s="55" t="s">
        <v>92</v>
      </c>
      <c r="D19" s="37">
        <v>145001</v>
      </c>
      <c r="E19" s="80" t="s">
        <v>168</v>
      </c>
      <c r="F19" s="41">
        <v>6.4</v>
      </c>
      <c r="G19" s="41"/>
      <c r="H19" s="41">
        <v>6.4</v>
      </c>
      <c r="I19" s="82"/>
    </row>
    <row r="20" ht="22.9" customHeight="1" spans="1:9">
      <c r="A20" s="60"/>
      <c r="B20" s="37">
        <v>302</v>
      </c>
      <c r="C20" s="55" t="s">
        <v>169</v>
      </c>
      <c r="D20" s="37">
        <v>145001</v>
      </c>
      <c r="E20" s="80" t="s">
        <v>170</v>
      </c>
      <c r="F20" s="41">
        <v>2.57</v>
      </c>
      <c r="G20" s="41"/>
      <c r="H20" s="41">
        <v>2.57</v>
      </c>
      <c r="I20" s="82"/>
    </row>
    <row r="21" ht="22.9" customHeight="1" spans="1:9">
      <c r="A21" s="60"/>
      <c r="B21" s="37">
        <v>302</v>
      </c>
      <c r="C21" s="55" t="s">
        <v>171</v>
      </c>
      <c r="D21" s="37">
        <v>145001</v>
      </c>
      <c r="E21" s="80" t="s">
        <v>172</v>
      </c>
      <c r="F21" s="41">
        <v>0.87</v>
      </c>
      <c r="G21" s="41"/>
      <c r="H21" s="41">
        <v>0.87</v>
      </c>
      <c r="I21" s="82"/>
    </row>
    <row r="22" ht="22.9" customHeight="1" spans="1:9">
      <c r="A22" s="60"/>
      <c r="B22" s="37">
        <v>302</v>
      </c>
      <c r="C22" s="55" t="s">
        <v>173</v>
      </c>
      <c r="D22" s="37">
        <v>145001</v>
      </c>
      <c r="E22" s="80" t="s">
        <v>174</v>
      </c>
      <c r="F22" s="41">
        <v>4.5</v>
      </c>
      <c r="G22" s="41"/>
      <c r="H22" s="41">
        <v>4.5</v>
      </c>
      <c r="I22" s="82"/>
    </row>
    <row r="23" ht="22.9" customHeight="1" spans="1:9">
      <c r="A23" s="60"/>
      <c r="B23" s="37">
        <v>302</v>
      </c>
      <c r="C23" s="55" t="s">
        <v>97</v>
      </c>
      <c r="D23" s="37">
        <v>145001</v>
      </c>
      <c r="E23" s="80" t="s">
        <v>175</v>
      </c>
      <c r="F23" s="41">
        <v>0.41</v>
      </c>
      <c r="G23" s="41"/>
      <c r="H23" s="41">
        <v>0.41</v>
      </c>
      <c r="I23" s="82"/>
    </row>
    <row r="24" ht="9.75" customHeight="1" spans="1:9">
      <c r="A24" s="71"/>
      <c r="B24" s="71"/>
      <c r="C24" s="71"/>
      <c r="D24" s="81"/>
      <c r="E24" s="71"/>
      <c r="F24" s="71"/>
      <c r="G24" s="71"/>
      <c r="H24" s="71"/>
      <c r="I24" s="83"/>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E7" sqref="E7:G7"/>
    </sheetView>
  </sheetViews>
  <sheetFormatPr defaultColWidth="10" defaultRowHeight="13.5" outlineLevelCol="7"/>
  <cols>
    <col min="1" max="1" width="1.5" style="57" customWidth="1"/>
    <col min="2" max="4" width="6.625" style="57" customWidth="1"/>
    <col min="5" max="5" width="26.625" style="57" customWidth="1"/>
    <col min="6" max="6" width="48.625" style="57" customWidth="1"/>
    <col min="7" max="7" width="26.625" style="57" customWidth="1"/>
    <col min="8" max="8" width="1.5" style="57" customWidth="1"/>
    <col min="9" max="10" width="9.75" style="57" customWidth="1"/>
    <col min="11" max="16384" width="10" style="57"/>
  </cols>
  <sheetData>
    <row r="1" ht="24.95" customHeight="1" spans="1:8">
      <c r="A1" s="58"/>
      <c r="B1" s="2" t="s">
        <v>183</v>
      </c>
      <c r="C1" s="2"/>
      <c r="D1" s="2"/>
      <c r="E1" s="12"/>
      <c r="F1" s="12"/>
      <c r="G1" s="59"/>
      <c r="H1" s="60"/>
    </row>
    <row r="2" ht="22.9" customHeight="1" spans="1:8">
      <c r="A2" s="58"/>
      <c r="B2" s="61" t="s">
        <v>184</v>
      </c>
      <c r="C2" s="61"/>
      <c r="D2" s="61"/>
      <c r="E2" s="61"/>
      <c r="F2" s="61"/>
      <c r="G2" s="61"/>
      <c r="H2" s="60" t="s">
        <v>4</v>
      </c>
    </row>
    <row r="3" ht="19.5" customHeight="1" spans="1:8">
      <c r="A3" s="62"/>
      <c r="B3" s="63" t="s">
        <v>6</v>
      </c>
      <c r="C3" s="63"/>
      <c r="D3" s="63"/>
      <c r="E3" s="63"/>
      <c r="F3" s="63"/>
      <c r="G3" s="64" t="s">
        <v>7</v>
      </c>
      <c r="H3" s="65"/>
    </row>
    <row r="4" ht="24.4" customHeight="1" spans="1:8">
      <c r="A4" s="66"/>
      <c r="B4" s="37" t="s">
        <v>81</v>
      </c>
      <c r="C4" s="37"/>
      <c r="D4" s="37"/>
      <c r="E4" s="37" t="s">
        <v>71</v>
      </c>
      <c r="F4" s="37" t="s">
        <v>72</v>
      </c>
      <c r="G4" s="37" t="s">
        <v>185</v>
      </c>
      <c r="H4" s="67"/>
    </row>
    <row r="5" ht="24.4" customHeight="1" spans="1:8">
      <c r="A5" s="66"/>
      <c r="B5" s="37" t="s">
        <v>82</v>
      </c>
      <c r="C5" s="37" t="s">
        <v>83</v>
      </c>
      <c r="D5" s="37" t="s">
        <v>84</v>
      </c>
      <c r="E5" s="37"/>
      <c r="F5" s="37"/>
      <c r="G5" s="37"/>
      <c r="H5" s="68"/>
    </row>
    <row r="6" ht="22.9" customHeight="1" spans="1:8">
      <c r="A6" s="69"/>
      <c r="B6" s="37"/>
      <c r="C6" s="37"/>
      <c r="D6" s="37"/>
      <c r="E6" s="37"/>
      <c r="F6" s="37" t="s">
        <v>73</v>
      </c>
      <c r="G6" s="40"/>
      <c r="H6" s="70"/>
    </row>
    <row r="7" ht="22.9" customHeight="1" spans="1:8">
      <c r="A7" s="69"/>
      <c r="B7" s="37"/>
      <c r="C7" s="37"/>
      <c r="D7" s="37"/>
      <c r="E7" s="37"/>
      <c r="F7" s="37"/>
      <c r="G7" s="40"/>
      <c r="H7" s="70"/>
    </row>
    <row r="8" ht="22.9" customHeight="1" spans="1:8">
      <c r="A8" s="69"/>
      <c r="B8" s="37"/>
      <c r="C8" s="37"/>
      <c r="D8" s="37"/>
      <c r="E8" s="37"/>
      <c r="F8" s="37"/>
      <c r="G8" s="40"/>
      <c r="H8" s="70"/>
    </row>
    <row r="9" ht="22.9" customHeight="1" spans="1:8">
      <c r="A9" s="69"/>
      <c r="B9" s="37"/>
      <c r="C9" s="37"/>
      <c r="D9" s="37"/>
      <c r="E9" s="37"/>
      <c r="F9" s="37"/>
      <c r="G9" s="40"/>
      <c r="H9" s="70"/>
    </row>
    <row r="10" ht="22.9" customHeight="1" spans="1:8">
      <c r="A10" s="69"/>
      <c r="B10" s="37"/>
      <c r="C10" s="37"/>
      <c r="D10" s="37"/>
      <c r="E10" s="37"/>
      <c r="F10" s="37"/>
      <c r="G10" s="40"/>
      <c r="H10" s="70"/>
    </row>
    <row r="11" ht="22.9" customHeight="1" spans="1:8">
      <c r="A11" s="69"/>
      <c r="B11" s="37"/>
      <c r="C11" s="37"/>
      <c r="D11" s="37"/>
      <c r="E11" s="37"/>
      <c r="F11" s="37"/>
      <c r="G11" s="40"/>
      <c r="H11" s="70"/>
    </row>
    <row r="12" ht="22.9" customHeight="1" spans="1:8">
      <c r="A12" s="69"/>
      <c r="B12" s="37"/>
      <c r="C12" s="37"/>
      <c r="D12" s="37"/>
      <c r="E12" s="37"/>
      <c r="F12" s="37"/>
      <c r="G12" s="40"/>
      <c r="H12" s="70"/>
    </row>
    <row r="13" ht="22.9" customHeight="1" spans="1:8">
      <c r="A13" s="69"/>
      <c r="B13" s="37"/>
      <c r="C13" s="37"/>
      <c r="D13" s="37"/>
      <c r="E13" s="37"/>
      <c r="F13" s="37"/>
      <c r="G13" s="40"/>
      <c r="H13" s="70"/>
    </row>
    <row r="14" ht="22.9" customHeight="1" spans="1:8">
      <c r="A14" s="69"/>
      <c r="B14" s="37"/>
      <c r="C14" s="37"/>
      <c r="D14" s="37"/>
      <c r="E14" s="37"/>
      <c r="F14" s="37"/>
      <c r="G14" s="40"/>
      <c r="H14" s="70"/>
    </row>
    <row r="15" ht="22.9" customHeight="1" spans="1:8">
      <c r="A15" s="66"/>
      <c r="B15" s="26"/>
      <c r="C15" s="26"/>
      <c r="D15" s="26"/>
      <c r="E15" s="26"/>
      <c r="F15" s="26" t="s">
        <v>24</v>
      </c>
      <c r="G15" s="41"/>
      <c r="H15" s="67"/>
    </row>
    <row r="16" ht="22.9" customHeight="1" spans="1:8">
      <c r="A16" s="66"/>
      <c r="B16" s="26"/>
      <c r="C16" s="26"/>
      <c r="D16" s="26"/>
      <c r="E16" s="26"/>
      <c r="F16" s="26" t="s">
        <v>24</v>
      </c>
      <c r="G16" s="41"/>
      <c r="H16" s="67"/>
    </row>
    <row r="17" ht="22.9" customHeight="1" spans="1:8">
      <c r="A17" s="66"/>
      <c r="B17" s="26"/>
      <c r="C17" s="26"/>
      <c r="D17" s="26"/>
      <c r="E17" s="26"/>
      <c r="F17" s="26" t="s">
        <v>120</v>
      </c>
      <c r="G17" s="41"/>
      <c r="H17" s="68"/>
    </row>
    <row r="18" ht="22.9" customHeight="1" spans="1:8">
      <c r="A18" s="66"/>
      <c r="B18" s="26"/>
      <c r="C18" s="26"/>
      <c r="D18" s="26"/>
      <c r="E18" s="26"/>
      <c r="F18" s="26" t="s">
        <v>186</v>
      </c>
      <c r="G18" s="41"/>
      <c r="H18" s="68"/>
    </row>
    <row r="19" ht="26" customHeight="1" spans="1:8">
      <c r="A19" s="71"/>
      <c r="B19" s="72" t="s">
        <v>187</v>
      </c>
      <c r="C19" s="73"/>
      <c r="D19" s="73"/>
      <c r="E19" s="73"/>
      <c r="F19" s="73"/>
      <c r="G19" s="74"/>
      <c r="H19" s="75"/>
    </row>
  </sheetData>
  <mergeCells count="7">
    <mergeCell ref="B2:G2"/>
    <mergeCell ref="B3:F3"/>
    <mergeCell ref="B4:D4"/>
    <mergeCell ref="B19:G19"/>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37311</cp:lastModifiedBy>
  <dcterms:created xsi:type="dcterms:W3CDTF">2022-03-04T19:28:00Z</dcterms:created>
  <dcterms:modified xsi:type="dcterms:W3CDTF">2023-07-21T01:11:04Z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E0224FF05D954413B8605F75D567CC5C</vt:lpwstr>
  </property>
</Properties>
</file>