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'3'!$B$1:$K$20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<sst xmlns="http://schemas.openxmlformats.org/spreadsheetml/2006/main" count="918" uniqueCount="376">
  <si>
    <t>攀枝花市西区人民政府办公室</t>
  </si>
  <si>
    <t>2022年部门预算公开表</t>
  </si>
  <si>
    <t>报送日期：2022年5月18日</t>
  </si>
  <si>
    <t>表1</t>
  </si>
  <si>
    <t xml:space="preserve"> </t>
  </si>
  <si>
    <t>部门收支总表</t>
  </si>
  <si>
    <t>部门：攀枝花市西区人民政府办公室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</si>
  <si>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</si>
  <si>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</si>
  <si>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</si>
  <si>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</si>
  <si>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</si>
  <si>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</si>
  <si>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</si>
  <si>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</si>
  <si>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</si>
  <si>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</si>
  <si>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</si>
  <si>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</si>
  <si>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</si>
  <si>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</si>
  <si>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</si>
  <si>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</si>
  <si>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</si>
  <si>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</si>
  <si>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</si>
  <si>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</si>
  <si>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</si>
  <si>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</si>
  <si>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</si>
  <si>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</si>
  <si>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</si>
  <si>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</si>
  <si>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</si>
  <si>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</si>
  <si>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</si>
  <si>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</si>
  <si>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</si>
  <si>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</si>
  <si>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</si>
  <si>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</si>
  <si>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</si>
  <si>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</si>
  <si>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</si>
  <si>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</si>
  <si>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</si>
  <si>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</si>
  <si>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</si>
  <si>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</si>
  <si>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</si>
  <si>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</si>
  <si>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</si>
  <si>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</si>
  <si>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</si>
  <si>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</si>
  <si>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</si>
  <si>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</si>
  <si>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</si>
  <si>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</si>
  <si>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</si>
  <si>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</si>
  <si>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</si>
  <si>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</si>
  <si>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</si>
  <si>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</si>
  <si>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</si>
  <si>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</si>
  <si>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</si>
  <si>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</si>
  <si>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</si>
  <si>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</si>
  <si>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</si>
  <si>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</si>
  <si>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</si>
  <si>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</si>
  <si>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</si>
  <si>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</si>
  <si>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</si>
  <si>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</si>
  <si>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</si>
  <si>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</si>
  <si>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</si>
  <si>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</si>
  <si>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</si>
  <si>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</si>
  <si>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</si>
  <si>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</si>
  <si>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127001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</si>
  <si>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</si>
  <si>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</si>
  <si>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</si>
  <si>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</si>
  <si>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</si>
  <si>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</si>
  <si>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</si>
  <si>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</si>
  <si>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</si>
  <si>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</si>
  <si>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</si>
  <si>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</si>
  <si>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</si>
  <si>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99</t>
  </si>
  <si>
    <r>
      <rPr>
        <sz val="11"/>
        <rFont val="宋体"/>
        <charset val="134"/>
      </rPr>
      <t> 其他行政事业单位医疗支出</t>
    </r>
  </si>
  <si>
    <t>212</t>
  </si>
  <si>
    <t>08</t>
  </si>
  <si>
    <r>
      <rPr>
        <sz val="11"/>
        <rFont val="宋体"/>
        <charset val="134"/>
      </rPr>
      <t> 土地开发支出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</si>
  <si>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</si>
  <si>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</si>
  <si>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</si>
  <si>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</si>
  <si>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</si>
  <si>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</si>
  <si>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</si>
  <si>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</si>
  <si>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</si>
  <si>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</si>
  <si>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</si>
  <si>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</si>
  <si>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</si>
  <si>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</si>
  <si>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</si>
  <si>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</si>
  <si>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</si>
  <si>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</si>
  <si>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</si>
  <si>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</si>
  <si>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</si>
  <si>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</si>
  <si>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</si>
  <si>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</si>
  <si>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</si>
  <si>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</si>
  <si>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</si>
  <si>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</si>
  <si>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</si>
  <si>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</si>
  <si>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</si>
  <si>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</si>
  <si>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</si>
  <si>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</si>
  <si>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</si>
  <si>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</si>
  <si>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</si>
  <si>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</si>
  <si>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</si>
  <si>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</si>
  <si>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</si>
  <si>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</si>
  <si>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</si>
  <si>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</si>
  <si>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</si>
  <si>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</si>
  <si>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</si>
  <si>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</si>
  <si>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</si>
  <si>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</si>
  <si>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</si>
  <si>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</si>
  <si>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</si>
  <si>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</si>
  <si>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</si>
  <si>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</si>
  <si>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t>301</t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</si>
  <si>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</si>
  <si>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</si>
  <si>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</si>
  <si>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</si>
  <si>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</si>
  <si>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</si>
  <si>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</si>
  <si>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</si>
  <si>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</si>
  <si>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</si>
  <si>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t>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</si>
  <si>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</si>
  <si>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其他工资福利支出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</si>
  <si>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</si>
  <si>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</si>
  <si>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</si>
  <si>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差旅费</t>
    </r>
  </si>
  <si>
    <t>17</t>
  </si>
  <si>
    <r>
      <rPr>
        <sz val="11"/>
        <rFont val="宋体"/>
        <charset val="134"/>
      </rPr>
      <t>   公务接待费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</si>
  <si>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</si>
  <si>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</si>
  <si>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</si>
  <si>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</si>
  <si>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</si>
  <si>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</si>
  <si>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</si>
  <si>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</si>
  <si>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</si>
  <si>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</si>
  <si>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 离退休公用经费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</si>
  <si>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</si>
  <si>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</si>
  <si>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</si>
  <si>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 医疗费补助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</si>
  <si>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</si>
  <si>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</si>
  <si>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</si>
  <si>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</si>
  <si>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</si>
  <si>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</si>
  <si>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</si>
  <si>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</si>
  <si>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</si>
  <si>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</si>
  <si>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</si>
  <si>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</si>
  <si>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</si>
  <si>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</si>
  <si>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</si>
  <si>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</si>
  <si>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</si>
  <si>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</si>
  <si>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</si>
  <si>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</si>
  <si>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</si>
  <si>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</si>
  <si>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</si>
  <si>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</si>
  <si>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</si>
  <si>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</si>
  <si>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</si>
  <si>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</si>
  <si>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</si>
  <si>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</si>
  <si>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</si>
  <si>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</si>
  <si>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</si>
  <si>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</si>
  <si>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</si>
  <si>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</si>
  <si>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</si>
  <si>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</si>
  <si>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</si>
  <si>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</si>
  <si>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  党建经费</t>
    </r>
  </si>
  <si>
    <r>
      <rPr>
        <sz val="11"/>
        <rFont val="宋体"/>
        <charset val="134"/>
      </rPr>
      <t>   离退休公用经费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</si>
  <si>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</si>
  <si>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</si>
  <si>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</si>
  <si>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  医疗费补助</t>
    </r>
  </si>
  <si>
    <t>表8</t>
  </si>
  <si>
    <t>一般公共预算项目支出预算表</t>
  </si>
  <si>
    <t>金额</t>
  </si>
  <si>
    <t>说明：区政府办公室本年度没有使用一般公共预算项目预算拨款的支出，本表无数据。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</si>
  <si>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</si>
  <si>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</si>
  <si>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</si>
  <si>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</si>
  <si>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</si>
  <si>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</si>
  <si>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</si>
  <si>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</si>
  <si>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</si>
  <si>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</si>
  <si>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</si>
  <si>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</si>
  <si>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</si>
  <si>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</si>
  <si>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 xml:space="preserve">  说明：区政府办公室本年度没有使用政府性基金“三公”经费预算拨款安排的支出，本表无数据。</t>
  </si>
  <si>
    <t>表12</t>
  </si>
  <si>
    <t>国有资本经营预算支出预算表</t>
  </si>
  <si>
    <t>本年国有资本经营预算支出</t>
  </si>
  <si>
    <t>说明：区政府办公室本年度没有使用国有资本经营预算拨款安排的支出，本表无数据。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</si>
  <si>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</si>
  <si>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</si>
  <si>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</si>
  <si>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</si>
  <si>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</si>
  <si>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</si>
  <si>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</si>
  <si>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</si>
  <si>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</si>
  <si>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</si>
  <si>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</si>
  <si>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</si>
  <si>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</si>
  <si>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全区老干部及一线工作人员慰问经费</t>
  </si>
  <si>
    <t>在春节期间开展形式多样的走访慰问活动，让党员、干部和广大人民群众深切体会到关怀和温暖，感受到区委、区政府的关心，进一步激励党员、干部不忘初心、牢记使命，提振干事创业精气神，奋力推进西区转型发展、高质量发展。</t>
  </si>
  <si>
    <t>产出指标</t>
  </si>
  <si>
    <t>数量指标</t>
  </si>
  <si>
    <t>慰问全区离退休老干部及基层一线工作人员</t>
  </si>
  <si>
    <t>≥</t>
  </si>
  <si>
    <t>人次</t>
  </si>
  <si>
    <t>正向指标</t>
  </si>
  <si>
    <t>质量指标</t>
  </si>
  <si>
    <t>慰问完成率</t>
  </si>
  <si>
    <t>＝</t>
  </si>
  <si>
    <t>100</t>
  </si>
  <si>
    <t>%</t>
  </si>
  <si>
    <t>时效指标</t>
  </si>
  <si>
    <t>按规定完成慰问</t>
  </si>
  <si>
    <t>年</t>
  </si>
  <si>
    <t>成本指标</t>
  </si>
  <si>
    <t>按照人数进行慰问</t>
  </si>
  <si>
    <t>500</t>
  </si>
  <si>
    <t>元/人·次</t>
  </si>
  <si>
    <t>效益指标</t>
  </si>
  <si>
    <t>可持续影响指标</t>
  </si>
  <si>
    <t>资金使用效率</t>
  </si>
  <si>
    <t>满意度指标</t>
  </si>
  <si>
    <t>服务对象满意度指标</t>
  </si>
  <si>
    <t>纪检监察经费</t>
  </si>
  <si>
    <t>督促相关单位认真履行主体责任，完成党风廉政工作任务；围绕监督单位重点工作，贯通运用监督执纪“四种形态”，精准监督执纪，使被监督单位的干部职工筑牢思想防线，树立廉洁从政意识。</t>
  </si>
  <si>
    <t>订阅纪检监察相关报刊</t>
  </si>
  <si>
    <t>套</t>
  </si>
  <si>
    <t>参加业务培训</t>
  </si>
  <si>
    <t>完成培训</t>
  </si>
  <si>
    <t>人数</t>
  </si>
  <si>
    <t>完成纪检监察报刊订阅</t>
  </si>
  <si>
    <t>年度内完成工作任务</t>
  </si>
  <si>
    <t>开展纪检监察相关工作</t>
  </si>
  <si>
    <t>元/年</t>
  </si>
  <si>
    <t>被监督单位满意度</t>
  </si>
  <si>
    <t>政策研究咨询工作经费</t>
  </si>
  <si>
    <t>完成2022年度政策解读、咨询、政务调研、信息工作、地方志（党史）工作。</t>
  </si>
  <si>
    <t>出版《西区年鉴》《执政实录》</t>
  </si>
  <si>
    <t>710</t>
  </si>
  <si>
    <t>册</t>
  </si>
  <si>
    <t>宣传教育</t>
  </si>
  <si>
    <t>3</t>
  </si>
  <si>
    <t>次</t>
  </si>
  <si>
    <t>开展政策解读、咨询及政务调研</t>
  </si>
  <si>
    <t>打造党史宣传点</t>
  </si>
  <si>
    <t>1</t>
  </si>
  <si>
    <t>个</t>
  </si>
  <si>
    <t>地方志编纂工作完成率</t>
  </si>
  <si>
    <t>政策研究咨询工作完成率</t>
  </si>
  <si>
    <t>政策研究咨询工作</t>
  </si>
  <si>
    <t>万元</t>
  </si>
  <si>
    <t>地方志编纂工作</t>
  </si>
  <si>
    <t>完成时限</t>
  </si>
  <si>
    <t>读者满意度指标</t>
  </si>
  <si>
    <t>读者满意度</t>
  </si>
  <si>
    <t>95</t>
  </si>
  <si>
    <t>政府业务经费</t>
  </si>
  <si>
    <t>完成全区重大项目推进、招商引资、政务信息、各类会议、重大活动等全年各项目标任务。</t>
  </si>
  <si>
    <t>召开各类会议</t>
  </si>
  <si>
    <t>360</t>
  </si>
  <si>
    <t>开展重点工作推进、重要活动举办</t>
  </si>
  <si>
    <t>政府业务相关工作完成率</t>
  </si>
  <si>
    <t>83</t>
  </si>
  <si>
    <t>区级各部门满意度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</si>
  <si>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</si>
  <si>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</si>
  <si>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</si>
  <si>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</si>
  <si>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</si>
  <si>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</si>
  <si>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</si>
  <si>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保障37名在职人员和11名退休人员工资福利待遇及办公支出。</t>
  </si>
  <si>
    <t>保障全区老干部及一线工作人员慰问、纪检监察、政策研究咨询及政府业务等四个项目圆满完成</t>
  </si>
  <si>
    <t>年度部门整体支出预算</t>
  </si>
  <si>
    <t>资金总额</t>
  </si>
  <si>
    <t>财政拨款</t>
  </si>
  <si>
    <t>其他资金</t>
  </si>
  <si>
    <t>818.56万元</t>
  </si>
  <si>
    <t>年度总体目标</t>
  </si>
  <si>
    <t>年度绩效指标</t>
  </si>
  <si>
    <t>指标值
（包含数字及文字描述）</t>
  </si>
  <si>
    <t>按时为区政府办公室干部职工发放工资薪金，及时足额缴纳社保、公积金等；保障退休人员相关支出。</t>
  </si>
  <si>
    <t>保障全办4个项目顺利推进</t>
  </si>
  <si>
    <t>全区老干部及一线工作人员慰问、纪检监察、政策研究咨询及政府业务等四个项目圆满完成</t>
  </si>
  <si>
    <t>圆满完成各项工作任务</t>
  </si>
  <si>
    <t>按时保质保量完成各项工作任务，进一步提高办公室工作质量水平。</t>
  </si>
  <si>
    <t>完成时间</t>
  </si>
  <si>
    <t>2022年1月—12月</t>
  </si>
  <si>
    <t>698.16万元</t>
  </si>
  <si>
    <t>120.4万元</t>
  </si>
  <si>
    <t>社会效益指标</t>
  </si>
  <si>
    <t>推动区政府决策落地落实，提高为民服务水平</t>
  </si>
  <si>
    <t>认真贯彻落实区委区政府各项决策部署，切实结合西区实际，抓好各项工作的统筹协调、督促检查逐步建立全过程、高效率、可核实的工作落实机制，以各项举措的落实提升政府服务能力、推动地方经济发展、促进社会公平正义、增进人民福祉。</t>
  </si>
  <si>
    <t>服务对象满意度</t>
  </si>
  <si>
    <r>
      <rPr>
        <sz val="9"/>
        <rFont val="东文宋体"/>
        <charset val="134"/>
      </rPr>
      <t>≥</t>
    </r>
    <r>
      <rPr>
        <sz val="9"/>
        <rFont val="SimSun"/>
        <charset val="134"/>
      </rPr>
      <t>95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</si>
</sst>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8"/>
      <name val="宋体"/>
      <charset val="134"/>
    </font>
    <font>
      <sz val="8"/>
      <name val="Times New Roman"/>
      <charset val="134"/>
    </font>
    <font>
      <sz val="9"/>
      <name val="东文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name val="微软雅黑"/>
      <charset val="134"/>
    </font>
    <font>
      <b/>
      <sz val="11"/>
      <name val="宋体"/>
      <charset val="134"/>
    </font>
    <font>
      <sz val="14"/>
      <color indexed="8"/>
      <name val="宋体"/>
      <charset val="1"/>
      <scheme val="minor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5" fillId="15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0" fillId="24" borderId="23" applyNumberFormat="0" applyAlignment="0" applyProtection="0">
      <alignment vertical="center"/>
    </xf>
    <xf numFmtId="0" fontId="46" fillId="15" borderId="29" applyNumberFormat="0" applyAlignment="0" applyProtection="0">
      <alignment vertical="center"/>
    </xf>
    <xf numFmtId="0" fontId="44" fillId="29" borderId="26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12" borderId="2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0" borderId="0"/>
    <xf numFmtId="0" fontId="29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" fontId="13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right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1" xfId="0" applyFont="1" applyBorder="1">
      <alignment vertical="center"/>
    </xf>
    <xf numFmtId="0" fontId="11" fillId="0" borderId="11" xfId="0" applyFont="1" applyBorder="1" applyAlignment="1">
      <alignment horizontal="left" vertical="center"/>
    </xf>
    <xf numFmtId="0" fontId="13" fillId="0" borderId="14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1" fillId="0" borderId="4" xfId="0" applyFont="1" applyFill="1" applyBorder="1" applyAlignment="1">
      <alignment horizontal="left" vertical="center"/>
    </xf>
    <xf numFmtId="0" fontId="13" fillId="0" borderId="15" xfId="0" applyFont="1" applyBorder="1">
      <alignment vertical="center"/>
    </xf>
    <xf numFmtId="0" fontId="13" fillId="0" borderId="15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/>
    </xf>
    <xf numFmtId="4" fontId="11" fillId="2" borderId="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11" fillId="0" borderId="11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vertical="center" wrapText="1"/>
    </xf>
    <xf numFmtId="0" fontId="12" fillId="0" borderId="14" xfId="0" applyFont="1" applyFill="1" applyBorder="1">
      <alignment vertical="center"/>
    </xf>
    <xf numFmtId="0" fontId="13" fillId="0" borderId="15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right" vertical="center" wrapText="1"/>
    </xf>
    <xf numFmtId="0" fontId="13" fillId="0" borderId="14" xfId="0" applyFont="1" applyFill="1" applyBorder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3" fillId="0" borderId="16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4" fontId="16" fillId="0" borderId="10" xfId="0" applyNumberFormat="1" applyFont="1" applyFill="1" applyBorder="1" applyAlignment="1">
      <alignment horizontal="right" vertical="center"/>
    </xf>
    <xf numFmtId="4" fontId="11" fillId="0" borderId="10" xfId="0" applyNumberFormat="1" applyFont="1" applyFill="1" applyBorder="1" applyAlignment="1">
      <alignment horizontal="right" vertical="center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8" fillId="0" borderId="1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15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5" fillId="0" borderId="19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4" fontId="16" fillId="0" borderId="21" xfId="0" applyNumberFormat="1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324/&#26032;&#24314;&#25991;&#20214;&#22841;/&#8220;&#37096;&#38376;&#39044;&#31639;&#8221;&#26495;&#22359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1" sqref="A11"/>
    </sheetView>
  </sheetViews>
  <sheetFormatPr defaultColWidth="9" defaultRowHeight="14.25"/>
  <cols>
    <col min="1" max="1" width="123.125" style="130" customWidth="1"/>
    <col min="2" max="16384" width="9" style="130"/>
  </cols>
  <sheetData>
    <row r="1" spans="1:1">
      <c r="A1" s="131"/>
    </row>
    <row r="2" ht="137.1" customHeight="1" spans="1:1">
      <c r="A2" s="131"/>
    </row>
    <row r="3" ht="137.1" customHeight="1" spans="1:1">
      <c r="A3" s="132" t="s">
        <v>0</v>
      </c>
    </row>
    <row r="4" ht="9" customHeight="1"/>
    <row r="5" ht="33" customHeight="1"/>
    <row r="6" ht="35.25" spans="1:1">
      <c r="A6" s="133" t="s">
        <v>1</v>
      </c>
    </row>
    <row r="11" ht="35.1" customHeight="1" spans="1:1">
      <c r="A11" s="134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6" activePane="bottomLeft" state="frozen"/>
      <selection/>
      <selection pane="bottomLeft" activeCell="D17" sqref="D17"/>
    </sheetView>
  </sheetViews>
  <sheetFormatPr defaultColWidth="10" defaultRowHeight="13.5" outlineLevelCol="5"/>
  <cols>
    <col min="1" max="1" width="1.5" style="71" customWidth="1"/>
    <col min="2" max="2" width="42.625" style="71" customWidth="1"/>
    <col min="3" max="3" width="16.625" style="71" customWidth="1"/>
    <col min="4" max="4" width="42.625" style="71" customWidth="1"/>
    <col min="5" max="5" width="16.625" style="71" customWidth="1"/>
    <col min="6" max="6" width="1.5" style="71" customWidth="1"/>
    <col min="7" max="11" width="9.75" style="71" customWidth="1"/>
    <col min="12" max="16384" width="10" style="71"/>
  </cols>
  <sheetData>
    <row r="1" s="119" customFormat="1" ht="24.95" customHeight="1" spans="1:6">
      <c r="A1" s="120"/>
      <c r="B1" s="2" t="s">
        <v>3</v>
      </c>
      <c r="D1" s="2"/>
      <c r="E1" s="2"/>
      <c r="F1" s="126" t="s">
        <v>4</v>
      </c>
    </row>
    <row r="2" ht="22.9" customHeight="1" spans="1:6">
      <c r="A2" s="108"/>
      <c r="B2" s="109" t="s">
        <v>5</v>
      </c>
      <c r="C2" s="109"/>
      <c r="D2" s="109"/>
      <c r="E2" s="109"/>
      <c r="F2" s="95"/>
    </row>
    <row r="3" ht="19.5" customHeight="1" spans="1:6">
      <c r="A3" s="108"/>
      <c r="B3" s="75" t="s">
        <v>6</v>
      </c>
      <c r="D3" s="16"/>
      <c r="E3" s="127" t="s">
        <v>7</v>
      </c>
      <c r="F3" s="95"/>
    </row>
    <row r="4" ht="26.1" customHeight="1" spans="1:6">
      <c r="A4" s="108"/>
      <c r="B4" s="50" t="s">
        <v>8</v>
      </c>
      <c r="C4" s="50"/>
      <c r="D4" s="50" t="s">
        <v>9</v>
      </c>
      <c r="E4" s="50"/>
      <c r="F4" s="95"/>
    </row>
    <row r="5" ht="26.1" customHeight="1" spans="1:6">
      <c r="A5" s="108"/>
      <c r="B5" s="50" t="s">
        <v>10</v>
      </c>
      <c r="C5" s="50" t="s">
        <v>11</v>
      </c>
      <c r="D5" s="50" t="s">
        <v>10</v>
      </c>
      <c r="E5" s="50" t="s">
        <v>11</v>
      </c>
      <c r="F5" s="95"/>
    </row>
    <row r="6" ht="26.1" customHeight="1" spans="1:6">
      <c r="A6" s="82"/>
      <c r="B6" s="53" t="s">
        <v>12</v>
      </c>
      <c r="C6" s="60">
        <v>698.16</v>
      </c>
      <c r="D6" s="53" t="s">
        <v>13</v>
      </c>
      <c r="E6" s="60">
        <v>536.67</v>
      </c>
      <c r="F6" s="86"/>
    </row>
    <row r="7" ht="26.1" customHeight="1" spans="1:6">
      <c r="A7" s="82"/>
      <c r="B7" s="53" t="s">
        <v>14</v>
      </c>
      <c r="C7" s="60">
        <v>120.4</v>
      </c>
      <c r="D7" s="53" t="s">
        <v>15</v>
      </c>
      <c r="E7" s="60"/>
      <c r="F7" s="86"/>
    </row>
    <row r="8" ht="26.1" customHeight="1" spans="1:6">
      <c r="A8" s="82"/>
      <c r="B8" s="53" t="s">
        <v>16</v>
      </c>
      <c r="C8" s="60"/>
      <c r="D8" s="53" t="s">
        <v>17</v>
      </c>
      <c r="E8" s="60"/>
      <c r="F8" s="86"/>
    </row>
    <row r="9" ht="26.1" customHeight="1" spans="1:6">
      <c r="A9" s="82"/>
      <c r="B9" s="53" t="s">
        <v>18</v>
      </c>
      <c r="C9" s="60"/>
      <c r="D9" s="53" t="s">
        <v>19</v>
      </c>
      <c r="E9" s="60"/>
      <c r="F9" s="86"/>
    </row>
    <row r="10" ht="26.1" customHeight="1" spans="1:6">
      <c r="A10" s="82"/>
      <c r="B10" s="53" t="s">
        <v>20</v>
      </c>
      <c r="C10" s="60"/>
      <c r="D10" s="53" t="s">
        <v>21</v>
      </c>
      <c r="E10" s="60"/>
      <c r="F10" s="86"/>
    </row>
    <row r="11" ht="26.1" customHeight="1" spans="1:6">
      <c r="A11" s="82"/>
      <c r="B11" s="53" t="s">
        <v>22</v>
      </c>
      <c r="C11" s="60"/>
      <c r="D11" s="53" t="s">
        <v>23</v>
      </c>
      <c r="E11" s="60"/>
      <c r="F11" s="86"/>
    </row>
    <row r="12" ht="26.1" customHeight="1" spans="1:6">
      <c r="A12" s="82"/>
      <c r="B12" s="53" t="s">
        <v>24</v>
      </c>
      <c r="C12" s="60"/>
      <c r="D12" s="53" t="s">
        <v>25</v>
      </c>
      <c r="E12" s="60"/>
      <c r="F12" s="86"/>
    </row>
    <row r="13" ht="26.1" customHeight="1" spans="1:6">
      <c r="A13" s="82"/>
      <c r="B13" s="53" t="s">
        <v>24</v>
      </c>
      <c r="C13" s="60"/>
      <c r="D13" s="53" t="s">
        <v>26</v>
      </c>
      <c r="E13" s="60">
        <v>54.95</v>
      </c>
      <c r="F13" s="86"/>
    </row>
    <row r="14" ht="26.1" customHeight="1" spans="1:6">
      <c r="A14" s="82"/>
      <c r="B14" s="53" t="s">
        <v>24</v>
      </c>
      <c r="C14" s="60"/>
      <c r="D14" s="53" t="s">
        <v>27</v>
      </c>
      <c r="E14" s="60"/>
      <c r="F14" s="86"/>
    </row>
    <row r="15" ht="26.1" customHeight="1" spans="1:6">
      <c r="A15" s="82"/>
      <c r="B15" s="53" t="s">
        <v>24</v>
      </c>
      <c r="C15" s="60"/>
      <c r="D15" s="53" t="s">
        <v>28</v>
      </c>
      <c r="E15" s="60">
        <v>42.74</v>
      </c>
      <c r="F15" s="86"/>
    </row>
    <row r="16" ht="26.1" customHeight="1" spans="1:6">
      <c r="A16" s="82"/>
      <c r="B16" s="53" t="s">
        <v>24</v>
      </c>
      <c r="C16" s="60"/>
      <c r="D16" s="53" t="s">
        <v>29</v>
      </c>
      <c r="E16" s="60"/>
      <c r="F16" s="86"/>
    </row>
    <row r="17" ht="26.1" customHeight="1" spans="1:6">
      <c r="A17" s="82"/>
      <c r="B17" s="53" t="s">
        <v>24</v>
      </c>
      <c r="C17" s="60"/>
      <c r="D17" s="53" t="s">
        <v>30</v>
      </c>
      <c r="E17" s="60">
        <v>120.4</v>
      </c>
      <c r="F17" s="86"/>
    </row>
    <row r="18" ht="26.1" customHeight="1" spans="1:6">
      <c r="A18" s="82"/>
      <c r="B18" s="53" t="s">
        <v>24</v>
      </c>
      <c r="C18" s="60"/>
      <c r="D18" s="53" t="s">
        <v>31</v>
      </c>
      <c r="E18" s="60"/>
      <c r="F18" s="86"/>
    </row>
    <row r="19" ht="26.1" customHeight="1" spans="1:6">
      <c r="A19" s="82"/>
      <c r="B19" s="53" t="s">
        <v>24</v>
      </c>
      <c r="C19" s="60"/>
      <c r="D19" s="53" t="s">
        <v>32</v>
      </c>
      <c r="E19" s="60"/>
      <c r="F19" s="86"/>
    </row>
    <row r="20" ht="26.1" customHeight="1" spans="1:6">
      <c r="A20" s="82"/>
      <c r="B20" s="53" t="s">
        <v>24</v>
      </c>
      <c r="C20" s="60"/>
      <c r="D20" s="53" t="s">
        <v>33</v>
      </c>
      <c r="E20" s="60"/>
      <c r="F20" s="86"/>
    </row>
    <row r="21" ht="26.1" customHeight="1" spans="1:6">
      <c r="A21" s="82"/>
      <c r="B21" s="53" t="s">
        <v>24</v>
      </c>
      <c r="C21" s="60"/>
      <c r="D21" s="53" t="s">
        <v>34</v>
      </c>
      <c r="E21" s="60"/>
      <c r="F21" s="86"/>
    </row>
    <row r="22" ht="26.1" customHeight="1" spans="1:6">
      <c r="A22" s="82"/>
      <c r="B22" s="53" t="s">
        <v>24</v>
      </c>
      <c r="C22" s="60"/>
      <c r="D22" s="53" t="s">
        <v>35</v>
      </c>
      <c r="E22" s="60"/>
      <c r="F22" s="86"/>
    </row>
    <row r="23" ht="26.1" customHeight="1" spans="1:6">
      <c r="A23" s="82"/>
      <c r="B23" s="53" t="s">
        <v>24</v>
      </c>
      <c r="C23" s="60"/>
      <c r="D23" s="53" t="s">
        <v>36</v>
      </c>
      <c r="E23" s="60"/>
      <c r="F23" s="86"/>
    </row>
    <row r="24" ht="26.1" customHeight="1" spans="1:6">
      <c r="A24" s="82"/>
      <c r="B24" s="53" t="s">
        <v>24</v>
      </c>
      <c r="C24" s="60"/>
      <c r="D24" s="53" t="s">
        <v>37</v>
      </c>
      <c r="E24" s="60"/>
      <c r="F24" s="86"/>
    </row>
    <row r="25" ht="26.1" customHeight="1" spans="1:6">
      <c r="A25" s="82"/>
      <c r="B25" s="53" t="s">
        <v>24</v>
      </c>
      <c r="C25" s="60"/>
      <c r="D25" s="53" t="s">
        <v>38</v>
      </c>
      <c r="E25" s="60">
        <v>63.8</v>
      </c>
      <c r="F25" s="86"/>
    </row>
    <row r="26" ht="26.1" customHeight="1" spans="1:6">
      <c r="A26" s="82"/>
      <c r="B26" s="53" t="s">
        <v>24</v>
      </c>
      <c r="C26" s="60"/>
      <c r="D26" s="53" t="s">
        <v>39</v>
      </c>
      <c r="E26" s="60"/>
      <c r="F26" s="86"/>
    </row>
    <row r="27" ht="26.1" customHeight="1" spans="1:6">
      <c r="A27" s="82"/>
      <c r="B27" s="53" t="s">
        <v>24</v>
      </c>
      <c r="C27" s="60"/>
      <c r="D27" s="53" t="s">
        <v>40</v>
      </c>
      <c r="E27" s="60"/>
      <c r="F27" s="86"/>
    </row>
    <row r="28" ht="26.1" customHeight="1" spans="1:6">
      <c r="A28" s="82"/>
      <c r="B28" s="53" t="s">
        <v>24</v>
      </c>
      <c r="C28" s="60"/>
      <c r="D28" s="53" t="s">
        <v>41</v>
      </c>
      <c r="E28" s="60"/>
      <c r="F28" s="86"/>
    </row>
    <row r="29" ht="26.1" customHeight="1" spans="1:6">
      <c r="A29" s="82"/>
      <c r="B29" s="53" t="s">
        <v>24</v>
      </c>
      <c r="C29" s="60"/>
      <c r="D29" s="53" t="s">
        <v>42</v>
      </c>
      <c r="E29" s="60"/>
      <c r="F29" s="86"/>
    </row>
    <row r="30" ht="26.1" customHeight="1" spans="1:6">
      <c r="A30" s="82"/>
      <c r="B30" s="53" t="s">
        <v>24</v>
      </c>
      <c r="C30" s="60"/>
      <c r="D30" s="53" t="s">
        <v>43</v>
      </c>
      <c r="E30" s="60"/>
      <c r="F30" s="86"/>
    </row>
    <row r="31" ht="26.1" customHeight="1" spans="1:6">
      <c r="A31" s="82"/>
      <c r="B31" s="53" t="s">
        <v>24</v>
      </c>
      <c r="C31" s="60"/>
      <c r="D31" s="53" t="s">
        <v>44</v>
      </c>
      <c r="E31" s="60"/>
      <c r="F31" s="86"/>
    </row>
    <row r="32" ht="26.1" customHeight="1" spans="1:6">
      <c r="A32" s="82"/>
      <c r="B32" s="53" t="s">
        <v>24</v>
      </c>
      <c r="C32" s="60"/>
      <c r="D32" s="53" t="s">
        <v>45</v>
      </c>
      <c r="E32" s="60"/>
      <c r="F32" s="86"/>
    </row>
    <row r="33" ht="26.1" customHeight="1" spans="1:6">
      <c r="A33" s="82"/>
      <c r="B33" s="53" t="s">
        <v>24</v>
      </c>
      <c r="C33" s="60"/>
      <c r="D33" s="53" t="s">
        <v>46</v>
      </c>
      <c r="E33" s="60"/>
      <c r="F33" s="86"/>
    </row>
    <row r="34" ht="26.1" customHeight="1" spans="1:6">
      <c r="A34" s="82"/>
      <c r="B34" s="53" t="s">
        <v>24</v>
      </c>
      <c r="C34" s="60"/>
      <c r="D34" s="53" t="s">
        <v>47</v>
      </c>
      <c r="E34" s="60"/>
      <c r="F34" s="86"/>
    </row>
    <row r="35" ht="26.1" customHeight="1" spans="1:6">
      <c r="A35" s="82"/>
      <c r="B35" s="53" t="s">
        <v>24</v>
      </c>
      <c r="C35" s="60"/>
      <c r="D35" s="53" t="s">
        <v>48</v>
      </c>
      <c r="E35" s="60"/>
      <c r="F35" s="86"/>
    </row>
    <row r="36" ht="26.1" customHeight="1" spans="1:6">
      <c r="A36" s="77"/>
      <c r="B36" s="50" t="s">
        <v>49</v>
      </c>
      <c r="C36" s="121">
        <v>818.56</v>
      </c>
      <c r="D36" s="50" t="s">
        <v>50</v>
      </c>
      <c r="E36" s="59">
        <v>818.56</v>
      </c>
      <c r="F36" s="87"/>
    </row>
    <row r="37" ht="26.1" customHeight="1" spans="1:6">
      <c r="A37" s="82"/>
      <c r="B37" s="53" t="s">
        <v>51</v>
      </c>
      <c r="C37" s="60"/>
      <c r="D37" s="53" t="s">
        <v>52</v>
      </c>
      <c r="E37" s="60"/>
      <c r="F37" s="128"/>
    </row>
    <row r="38" ht="26.1" customHeight="1" spans="1:6">
      <c r="A38" s="122"/>
      <c r="B38" s="53" t="s">
        <v>53</v>
      </c>
      <c r="C38" s="60"/>
      <c r="D38" s="53" t="s">
        <v>54</v>
      </c>
      <c r="E38" s="60"/>
      <c r="F38" s="128"/>
    </row>
    <row r="39" ht="26.1" customHeight="1" spans="1:6">
      <c r="A39" s="122"/>
      <c r="B39" s="123"/>
      <c r="C39" s="123"/>
      <c r="D39" s="53" t="s">
        <v>55</v>
      </c>
      <c r="E39" s="60"/>
      <c r="F39" s="128"/>
    </row>
    <row r="40" ht="26.1" customHeight="1" spans="1:6">
      <c r="A40" s="124"/>
      <c r="B40" s="50" t="s">
        <v>56</v>
      </c>
      <c r="C40" s="59">
        <v>818.56</v>
      </c>
      <c r="D40" s="50" t="s">
        <v>57</v>
      </c>
      <c r="E40" s="59">
        <v>818.56</v>
      </c>
      <c r="F40" s="129"/>
    </row>
    <row r="41" ht="9.75" customHeight="1" spans="1:6">
      <c r="A41" s="110"/>
      <c r="B41" s="110"/>
      <c r="C41" s="125"/>
      <c r="D41" s="125"/>
      <c r="E41" s="110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style="71" customWidth="1"/>
    <col min="2" max="2" width="16.875" style="71" customWidth="1"/>
    <col min="3" max="3" width="31.75" style="71" customWidth="1"/>
    <col min="4" max="14" width="13" style="71" customWidth="1"/>
    <col min="15" max="15" width="1.5" style="71" customWidth="1"/>
    <col min="16" max="16" width="9.75" style="71" customWidth="1"/>
    <col min="17" max="16384" width="10" style="71"/>
  </cols>
  <sheetData>
    <row r="1" ht="24.95" customHeight="1" spans="1:15">
      <c r="A1" s="72"/>
      <c r="B1" s="2" t="s">
        <v>58</v>
      </c>
      <c r="C1" s="16"/>
      <c r="D1" s="118"/>
      <c r="E1" s="118"/>
      <c r="F1" s="118"/>
      <c r="G1" s="16"/>
      <c r="H1" s="16"/>
      <c r="I1" s="16"/>
      <c r="L1" s="16"/>
      <c r="M1" s="16"/>
      <c r="N1" s="81"/>
      <c r="O1" s="82"/>
    </row>
    <row r="2" ht="22.9" customHeight="1" spans="1:15">
      <c r="A2" s="72"/>
      <c r="B2" s="73" t="s">
        <v>59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82" t="s">
        <v>4</v>
      </c>
    </row>
    <row r="3" ht="19.5" customHeight="1" spans="1:15">
      <c r="A3" s="74"/>
      <c r="B3" s="75" t="s">
        <v>6</v>
      </c>
      <c r="C3" s="75"/>
      <c r="D3" s="74"/>
      <c r="E3" s="74"/>
      <c r="F3" s="99"/>
      <c r="G3" s="74"/>
      <c r="H3" s="99"/>
      <c r="I3" s="99"/>
      <c r="J3" s="99"/>
      <c r="K3" s="99"/>
      <c r="L3" s="99"/>
      <c r="M3" s="99"/>
      <c r="N3" s="83" t="s">
        <v>7</v>
      </c>
      <c r="O3" s="84"/>
    </row>
    <row r="4" ht="24.4" customHeight="1" spans="1:15">
      <c r="A4" s="76"/>
      <c r="B4" s="68" t="s">
        <v>10</v>
      </c>
      <c r="C4" s="68"/>
      <c r="D4" s="68" t="s">
        <v>60</v>
      </c>
      <c r="E4" s="68" t="s">
        <v>61</v>
      </c>
      <c r="F4" s="68" t="s">
        <v>62</v>
      </c>
      <c r="G4" s="68" t="s">
        <v>63</v>
      </c>
      <c r="H4" s="68" t="s">
        <v>64</v>
      </c>
      <c r="I4" s="68" t="s">
        <v>65</v>
      </c>
      <c r="J4" s="68" t="s">
        <v>66</v>
      </c>
      <c r="K4" s="68" t="s">
        <v>67</v>
      </c>
      <c r="L4" s="68" t="s">
        <v>68</v>
      </c>
      <c r="M4" s="68" t="s">
        <v>69</v>
      </c>
      <c r="N4" s="68" t="s">
        <v>70</v>
      </c>
      <c r="O4" s="86"/>
    </row>
    <row r="5" ht="24.4" customHeight="1" spans="1:15">
      <c r="A5" s="76"/>
      <c r="B5" s="68" t="s">
        <v>71</v>
      </c>
      <c r="C5" s="68" t="s">
        <v>72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6"/>
    </row>
    <row r="6" ht="24.4" customHeight="1" spans="1:15">
      <c r="A6" s="76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6"/>
    </row>
    <row r="7" ht="27" customHeight="1" spans="1:15">
      <c r="A7" s="77"/>
      <c r="B7" s="50"/>
      <c r="C7" s="50" t="s">
        <v>73</v>
      </c>
      <c r="D7" s="59">
        <f>F7+G7</f>
        <v>818.56</v>
      </c>
      <c r="E7" s="59"/>
      <c r="F7" s="59">
        <f>F8</f>
        <v>698.16</v>
      </c>
      <c r="G7" s="59">
        <f>G8</f>
        <v>120.4</v>
      </c>
      <c r="H7" s="59"/>
      <c r="I7" s="59"/>
      <c r="J7" s="59"/>
      <c r="K7" s="59"/>
      <c r="L7" s="59"/>
      <c r="M7" s="59"/>
      <c r="N7" s="59"/>
      <c r="O7" s="87"/>
    </row>
    <row r="8" ht="27" customHeight="1" spans="1:15">
      <c r="A8" s="77"/>
      <c r="B8" s="50">
        <v>127001</v>
      </c>
      <c r="C8" s="50" t="s">
        <v>0</v>
      </c>
      <c r="D8" s="59">
        <f>F8+G8</f>
        <v>818.56</v>
      </c>
      <c r="E8" s="59"/>
      <c r="F8" s="70">
        <v>698.16</v>
      </c>
      <c r="G8" s="70">
        <v>120.4</v>
      </c>
      <c r="H8" s="59"/>
      <c r="I8" s="59"/>
      <c r="J8" s="59"/>
      <c r="K8" s="59"/>
      <c r="L8" s="59"/>
      <c r="M8" s="59"/>
      <c r="N8" s="59"/>
      <c r="O8" s="87"/>
    </row>
    <row r="9" ht="27" customHeight="1" spans="1:15">
      <c r="A9" s="77"/>
      <c r="B9" s="50"/>
      <c r="C9" s="50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87"/>
    </row>
    <row r="10" ht="27" customHeight="1" spans="1:15">
      <c r="A10" s="77"/>
      <c r="B10" s="50"/>
      <c r="C10" s="5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87"/>
    </row>
    <row r="11" ht="27" customHeight="1" spans="1:15">
      <c r="A11" s="77"/>
      <c r="B11" s="50"/>
      <c r="C11" s="5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87"/>
    </row>
    <row r="12" ht="27" customHeight="1" spans="1:15">
      <c r="A12" s="77"/>
      <c r="B12" s="50"/>
      <c r="C12" s="50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87"/>
    </row>
    <row r="13" ht="27" customHeight="1" spans="1:15">
      <c r="A13" s="77"/>
      <c r="B13" s="50"/>
      <c r="C13" s="5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87"/>
    </row>
    <row r="14" ht="27" customHeight="1" spans="1:15">
      <c r="A14" s="77"/>
      <c r="B14" s="50"/>
      <c r="C14" s="50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87"/>
    </row>
    <row r="15" ht="27" customHeight="1" spans="1:15">
      <c r="A15" s="77"/>
      <c r="B15" s="50"/>
      <c r="C15" s="50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87"/>
    </row>
    <row r="16" ht="27" customHeight="1" spans="1:15">
      <c r="A16" s="77"/>
      <c r="B16" s="50"/>
      <c r="C16" s="50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87"/>
    </row>
    <row r="17" ht="27" customHeight="1" spans="1:15">
      <c r="A17" s="77"/>
      <c r="B17" s="50"/>
      <c r="C17" s="5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87"/>
    </row>
    <row r="18" ht="27" customHeight="1" spans="1:15">
      <c r="A18" s="77"/>
      <c r="B18" s="50"/>
      <c r="C18" s="50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87"/>
    </row>
    <row r="19" ht="27" customHeight="1" spans="1:15">
      <c r="A19" s="77"/>
      <c r="B19" s="50"/>
      <c r="C19" s="50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87"/>
    </row>
    <row r="20" ht="27" customHeight="1" spans="1:15">
      <c r="A20" s="77"/>
      <c r="B20" s="50"/>
      <c r="C20" s="50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87"/>
    </row>
    <row r="21" ht="27" customHeight="1" spans="1:15">
      <c r="A21" s="76"/>
      <c r="B21" s="53"/>
      <c r="C21" s="53" t="s">
        <v>24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85"/>
    </row>
    <row r="22" ht="27" customHeight="1" spans="1:15">
      <c r="A22" s="76"/>
      <c r="B22" s="53"/>
      <c r="C22" s="53" t="s">
        <v>24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85"/>
    </row>
    <row r="23" ht="9.75" customHeight="1" spans="1: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9"/>
      <c r="O23" s="8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10" defaultRowHeight="13.5"/>
  <cols>
    <col min="1" max="1" width="1.5" style="71" customWidth="1"/>
    <col min="2" max="4" width="6.125" style="71" customWidth="1"/>
    <col min="5" max="5" width="16.875" style="71" customWidth="1"/>
    <col min="6" max="6" width="41" style="71" customWidth="1"/>
    <col min="7" max="10" width="16.375" style="71" customWidth="1"/>
    <col min="11" max="11" width="22.875" style="71" customWidth="1"/>
    <col min="12" max="12" width="1.5" style="71" customWidth="1"/>
    <col min="13" max="14" width="9.75" style="71" customWidth="1"/>
    <col min="15" max="16384" width="10" style="71"/>
  </cols>
  <sheetData>
    <row r="1" ht="24.95" customHeight="1" spans="1:12">
      <c r="A1" s="72"/>
      <c r="B1" s="2" t="s">
        <v>74</v>
      </c>
      <c r="C1" s="2"/>
      <c r="D1" s="2"/>
      <c r="E1" s="16"/>
      <c r="F1" s="16"/>
      <c r="G1" s="118"/>
      <c r="H1" s="118"/>
      <c r="I1" s="118"/>
      <c r="J1" s="118"/>
      <c r="K1" s="81"/>
      <c r="L1" s="82"/>
    </row>
    <row r="2" ht="22.9" customHeight="1" spans="1:12">
      <c r="A2" s="72"/>
      <c r="B2" s="73" t="s">
        <v>75</v>
      </c>
      <c r="C2" s="73"/>
      <c r="D2" s="73"/>
      <c r="E2" s="73"/>
      <c r="F2" s="73"/>
      <c r="G2" s="73"/>
      <c r="H2" s="73"/>
      <c r="I2" s="73"/>
      <c r="J2" s="73"/>
      <c r="K2" s="73"/>
      <c r="L2" s="82" t="s">
        <v>4</v>
      </c>
    </row>
    <row r="3" ht="19.5" customHeight="1" spans="1:12">
      <c r="A3" s="74"/>
      <c r="B3" s="75" t="s">
        <v>6</v>
      </c>
      <c r="C3" s="75"/>
      <c r="D3" s="75"/>
      <c r="E3" s="75"/>
      <c r="F3" s="75"/>
      <c r="G3" s="74"/>
      <c r="H3" s="74"/>
      <c r="I3" s="99"/>
      <c r="J3" s="99"/>
      <c r="K3" s="83" t="s">
        <v>7</v>
      </c>
      <c r="L3" s="84"/>
    </row>
    <row r="4" ht="24.4" customHeight="1" spans="1:12">
      <c r="A4" s="82"/>
      <c r="B4" s="50" t="s">
        <v>10</v>
      </c>
      <c r="C4" s="50"/>
      <c r="D4" s="50"/>
      <c r="E4" s="50"/>
      <c r="F4" s="50"/>
      <c r="G4" s="50" t="s">
        <v>60</v>
      </c>
      <c r="H4" s="50" t="s">
        <v>76</v>
      </c>
      <c r="I4" s="50" t="s">
        <v>77</v>
      </c>
      <c r="J4" s="50" t="s">
        <v>78</v>
      </c>
      <c r="K4" s="50" t="s">
        <v>79</v>
      </c>
      <c r="L4" s="85"/>
    </row>
    <row r="5" ht="24.4" customHeight="1" spans="1:12">
      <c r="A5" s="76"/>
      <c r="B5" s="50" t="s">
        <v>80</v>
      </c>
      <c r="C5" s="50"/>
      <c r="D5" s="50"/>
      <c r="E5" s="50" t="s">
        <v>71</v>
      </c>
      <c r="F5" s="50" t="s">
        <v>72</v>
      </c>
      <c r="G5" s="50"/>
      <c r="H5" s="50"/>
      <c r="I5" s="50"/>
      <c r="J5" s="50"/>
      <c r="K5" s="50"/>
      <c r="L5" s="85"/>
    </row>
    <row r="6" ht="24.4" customHeight="1" spans="1:12">
      <c r="A6" s="76"/>
      <c r="B6" s="50" t="s">
        <v>81</v>
      </c>
      <c r="C6" s="50" t="s">
        <v>82</v>
      </c>
      <c r="D6" s="50" t="s">
        <v>83</v>
      </c>
      <c r="E6" s="50"/>
      <c r="F6" s="50"/>
      <c r="G6" s="50"/>
      <c r="H6" s="50"/>
      <c r="I6" s="50"/>
      <c r="J6" s="50"/>
      <c r="K6" s="50"/>
      <c r="L6" s="86"/>
    </row>
    <row r="7" ht="27" customHeight="1" spans="1:12">
      <c r="A7" s="77"/>
      <c r="B7" s="50"/>
      <c r="C7" s="50"/>
      <c r="D7" s="50"/>
      <c r="E7" s="50"/>
      <c r="F7" s="50" t="s">
        <v>73</v>
      </c>
      <c r="G7" s="59">
        <f>SUM(H7:I7)</f>
        <v>818.56</v>
      </c>
      <c r="H7" s="59">
        <f>SUM(H8:H17)</f>
        <v>698.16</v>
      </c>
      <c r="I7" s="59">
        <f>SUM(I8:I17)</f>
        <v>120.4</v>
      </c>
      <c r="J7" s="59"/>
      <c r="K7" s="59"/>
      <c r="L7" s="87"/>
    </row>
    <row r="8" ht="27" customHeight="1" spans="1:12">
      <c r="A8" s="77"/>
      <c r="B8" s="69" t="s">
        <v>84</v>
      </c>
      <c r="C8" s="69" t="s">
        <v>85</v>
      </c>
      <c r="D8" s="69" t="s">
        <v>86</v>
      </c>
      <c r="E8" s="69" t="s">
        <v>87</v>
      </c>
      <c r="F8" s="69" t="s">
        <v>88</v>
      </c>
      <c r="G8" s="60">
        <v>392.85</v>
      </c>
      <c r="H8" s="70">
        <v>392.85</v>
      </c>
      <c r="I8" s="70"/>
      <c r="J8" s="59"/>
      <c r="K8" s="59"/>
      <c r="L8" s="87"/>
    </row>
    <row r="9" ht="27" customHeight="1" spans="1:12">
      <c r="A9" s="77"/>
      <c r="B9" s="69" t="s">
        <v>84</v>
      </c>
      <c r="C9" s="69" t="s">
        <v>85</v>
      </c>
      <c r="D9" s="69" t="s">
        <v>89</v>
      </c>
      <c r="E9" s="69" t="s">
        <v>87</v>
      </c>
      <c r="F9" s="69" t="s">
        <v>90</v>
      </c>
      <c r="G9" s="60">
        <v>143.82</v>
      </c>
      <c r="H9" s="70">
        <v>143.82</v>
      </c>
      <c r="I9" s="70"/>
      <c r="J9" s="59"/>
      <c r="K9" s="59"/>
      <c r="L9" s="87"/>
    </row>
    <row r="10" ht="27" customHeight="1" spans="1:12">
      <c r="A10" s="77"/>
      <c r="B10" s="69" t="s">
        <v>91</v>
      </c>
      <c r="C10" s="69" t="s">
        <v>92</v>
      </c>
      <c r="D10" s="69" t="s">
        <v>86</v>
      </c>
      <c r="E10" s="69" t="s">
        <v>87</v>
      </c>
      <c r="F10" s="69" t="s">
        <v>93</v>
      </c>
      <c r="G10" s="60">
        <v>8.97</v>
      </c>
      <c r="H10" s="70">
        <v>8.97</v>
      </c>
      <c r="I10" s="70"/>
      <c r="J10" s="59"/>
      <c r="K10" s="59"/>
      <c r="L10" s="87"/>
    </row>
    <row r="11" ht="27" customHeight="1" spans="1:12">
      <c r="A11" s="77"/>
      <c r="B11" s="69" t="s">
        <v>91</v>
      </c>
      <c r="C11" s="69" t="s">
        <v>92</v>
      </c>
      <c r="D11" s="69" t="s">
        <v>92</v>
      </c>
      <c r="E11" s="69" t="s">
        <v>87</v>
      </c>
      <c r="F11" s="69" t="s">
        <v>94</v>
      </c>
      <c r="G11" s="60">
        <v>45.99</v>
      </c>
      <c r="H11" s="70">
        <v>45.99</v>
      </c>
      <c r="I11" s="70"/>
      <c r="J11" s="59"/>
      <c r="K11" s="59"/>
      <c r="L11" s="87"/>
    </row>
    <row r="12" ht="27" customHeight="1" spans="1:12">
      <c r="A12" s="77"/>
      <c r="B12" s="69" t="s">
        <v>95</v>
      </c>
      <c r="C12" s="69" t="s">
        <v>96</v>
      </c>
      <c r="D12" s="69" t="s">
        <v>86</v>
      </c>
      <c r="E12" s="69" t="s">
        <v>87</v>
      </c>
      <c r="F12" s="69" t="s">
        <v>97</v>
      </c>
      <c r="G12" s="60">
        <v>28.92</v>
      </c>
      <c r="H12" s="70">
        <v>28.92</v>
      </c>
      <c r="I12" s="70"/>
      <c r="J12" s="59"/>
      <c r="K12" s="59"/>
      <c r="L12" s="87"/>
    </row>
    <row r="13" ht="27" customHeight="1" spans="1:12">
      <c r="A13" s="77"/>
      <c r="B13" s="69" t="s">
        <v>95</v>
      </c>
      <c r="C13" s="69" t="s">
        <v>96</v>
      </c>
      <c r="D13" s="69" t="s">
        <v>98</v>
      </c>
      <c r="E13" s="69" t="s">
        <v>87</v>
      </c>
      <c r="F13" s="69" t="s">
        <v>99</v>
      </c>
      <c r="G13" s="60">
        <v>9.97</v>
      </c>
      <c r="H13" s="70">
        <v>9.97</v>
      </c>
      <c r="I13" s="70"/>
      <c r="J13" s="59"/>
      <c r="K13" s="59"/>
      <c r="L13" s="87"/>
    </row>
    <row r="14" ht="27" customHeight="1" spans="1:12">
      <c r="A14" s="77"/>
      <c r="B14" s="69" t="s">
        <v>95</v>
      </c>
      <c r="C14" s="69" t="s">
        <v>96</v>
      </c>
      <c r="D14" s="69" t="s">
        <v>85</v>
      </c>
      <c r="E14" s="69" t="s">
        <v>87</v>
      </c>
      <c r="F14" s="69" t="s">
        <v>100</v>
      </c>
      <c r="G14" s="60">
        <v>2.88</v>
      </c>
      <c r="H14" s="70">
        <v>2.88</v>
      </c>
      <c r="I14" s="70"/>
      <c r="J14" s="59"/>
      <c r="K14" s="59"/>
      <c r="L14" s="87"/>
    </row>
    <row r="15" ht="27" customHeight="1" spans="1:12">
      <c r="A15" s="77"/>
      <c r="B15" s="69" t="s">
        <v>95</v>
      </c>
      <c r="C15" s="69" t="s">
        <v>96</v>
      </c>
      <c r="D15" s="69" t="s">
        <v>101</v>
      </c>
      <c r="E15" s="69" t="s">
        <v>87</v>
      </c>
      <c r="F15" s="69" t="s">
        <v>102</v>
      </c>
      <c r="G15" s="60">
        <v>0.96</v>
      </c>
      <c r="H15" s="70">
        <v>0.96</v>
      </c>
      <c r="I15" s="70"/>
      <c r="J15" s="59"/>
      <c r="K15" s="59"/>
      <c r="L15" s="87"/>
    </row>
    <row r="16" ht="27" customHeight="1" spans="1:12">
      <c r="A16" s="77"/>
      <c r="B16" s="69" t="s">
        <v>103</v>
      </c>
      <c r="C16" s="69" t="s">
        <v>104</v>
      </c>
      <c r="D16" s="69" t="s">
        <v>98</v>
      </c>
      <c r="E16" s="69" t="s">
        <v>87</v>
      </c>
      <c r="F16" s="69" t="s">
        <v>105</v>
      </c>
      <c r="G16" s="60">
        <v>120.4</v>
      </c>
      <c r="H16" s="70"/>
      <c r="I16" s="70">
        <v>120.4</v>
      </c>
      <c r="J16" s="59"/>
      <c r="K16" s="59"/>
      <c r="L16" s="87"/>
    </row>
    <row r="17" ht="27" customHeight="1" spans="1:12">
      <c r="A17" s="77"/>
      <c r="B17" s="69" t="s">
        <v>106</v>
      </c>
      <c r="C17" s="69" t="s">
        <v>98</v>
      </c>
      <c r="D17" s="69" t="s">
        <v>86</v>
      </c>
      <c r="E17" s="69" t="s">
        <v>87</v>
      </c>
      <c r="F17" s="69" t="s">
        <v>107</v>
      </c>
      <c r="G17" s="60">
        <v>63.8</v>
      </c>
      <c r="H17" s="70">
        <v>63.8</v>
      </c>
      <c r="I17" s="70"/>
      <c r="J17" s="59"/>
      <c r="K17" s="59"/>
      <c r="L17" s="87"/>
    </row>
    <row r="18" ht="27" customHeight="1" spans="1:12">
      <c r="A18" s="76"/>
      <c r="B18" s="53"/>
      <c r="C18" s="53"/>
      <c r="D18" s="50"/>
      <c r="E18" s="53"/>
      <c r="F18" s="53" t="s">
        <v>24</v>
      </c>
      <c r="G18" s="60"/>
      <c r="H18" s="60"/>
      <c r="I18" s="60"/>
      <c r="J18" s="60"/>
      <c r="K18" s="60"/>
      <c r="L18" s="85"/>
    </row>
    <row r="19" ht="27" customHeight="1" spans="1:12">
      <c r="A19" s="76"/>
      <c r="B19" s="53"/>
      <c r="C19" s="53"/>
      <c r="D19" s="53"/>
      <c r="E19" s="53"/>
      <c r="F19" s="53" t="s">
        <v>24</v>
      </c>
      <c r="G19" s="60"/>
      <c r="H19" s="60"/>
      <c r="I19" s="60"/>
      <c r="J19" s="60"/>
      <c r="K19" s="60"/>
      <c r="L19" s="85"/>
    </row>
    <row r="20" ht="27" customHeight="1" spans="1:12">
      <c r="A20" s="76"/>
      <c r="B20" s="53"/>
      <c r="C20" s="53"/>
      <c r="D20" s="53"/>
      <c r="E20" s="53"/>
      <c r="F20" s="53" t="s">
        <v>108</v>
      </c>
      <c r="G20" s="60"/>
      <c r="H20" s="60"/>
      <c r="I20" s="60"/>
      <c r="J20" s="60"/>
      <c r="K20" s="60"/>
      <c r="L20" s="86"/>
    </row>
    <row r="21" ht="9.75" customHeight="1" spans="1:12">
      <c r="A21" s="78"/>
      <c r="B21" s="79"/>
      <c r="C21" s="79"/>
      <c r="D21" s="79"/>
      <c r="E21" s="79"/>
      <c r="F21" s="78"/>
      <c r="G21" s="78"/>
      <c r="H21" s="78"/>
      <c r="I21" s="78"/>
      <c r="J21" s="79"/>
      <c r="K21" s="79"/>
      <c r="L21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/>
  <cols>
    <col min="1" max="1" width="1.5" style="71" customWidth="1"/>
    <col min="2" max="2" width="29.625" style="71" customWidth="1"/>
    <col min="3" max="3" width="11.625" style="71" customWidth="1"/>
    <col min="4" max="4" width="29.625" style="71" customWidth="1"/>
    <col min="5" max="5" width="11.625" style="71" customWidth="1"/>
    <col min="6" max="6" width="13.125" style="71" customWidth="1"/>
    <col min="7" max="8" width="11.25" style="71" customWidth="1"/>
    <col min="9" max="9" width="1.5" style="71" customWidth="1"/>
    <col min="10" max="12" width="9.75" style="71" customWidth="1"/>
    <col min="13" max="16384" width="10" style="71"/>
  </cols>
  <sheetData>
    <row r="1" ht="24.95" customHeight="1" spans="1:9">
      <c r="A1" s="106"/>
      <c r="B1" s="2" t="s">
        <v>109</v>
      </c>
      <c r="C1" s="107"/>
      <c r="D1" s="107"/>
      <c r="H1" s="111"/>
      <c r="I1" s="95" t="s">
        <v>4</v>
      </c>
    </row>
    <row r="2" ht="22.9" customHeight="1" spans="1:9">
      <c r="A2" s="108"/>
      <c r="B2" s="109" t="s">
        <v>110</v>
      </c>
      <c r="C2" s="109"/>
      <c r="D2" s="109"/>
      <c r="E2" s="109"/>
      <c r="F2" s="112"/>
      <c r="G2" s="112"/>
      <c r="H2" s="112"/>
      <c r="I2" s="114"/>
    </row>
    <row r="3" ht="19.5" customHeight="1" spans="1:9">
      <c r="A3" s="108"/>
      <c r="B3" s="75" t="s">
        <v>6</v>
      </c>
      <c r="C3" s="75"/>
      <c r="D3" s="16"/>
      <c r="F3" s="113" t="s">
        <v>7</v>
      </c>
      <c r="G3" s="113"/>
      <c r="H3" s="113"/>
      <c r="I3" s="115"/>
    </row>
    <row r="4" ht="30" customHeight="1" spans="1:9">
      <c r="A4" s="108"/>
      <c r="B4" s="50" t="s">
        <v>8</v>
      </c>
      <c r="C4" s="50"/>
      <c r="D4" s="50" t="s">
        <v>9</v>
      </c>
      <c r="E4" s="50"/>
      <c r="F4" s="50"/>
      <c r="G4" s="50"/>
      <c r="H4" s="50"/>
      <c r="I4" s="116"/>
    </row>
    <row r="5" ht="30" customHeight="1" spans="1:9">
      <c r="A5" s="108"/>
      <c r="B5" s="50" t="s">
        <v>10</v>
      </c>
      <c r="C5" s="50" t="s">
        <v>11</v>
      </c>
      <c r="D5" s="50" t="s">
        <v>10</v>
      </c>
      <c r="E5" s="50" t="s">
        <v>60</v>
      </c>
      <c r="F5" s="68" t="s">
        <v>111</v>
      </c>
      <c r="G5" s="68" t="s">
        <v>112</v>
      </c>
      <c r="H5" s="68" t="s">
        <v>113</v>
      </c>
      <c r="I5" s="95"/>
    </row>
    <row r="6" ht="30" customHeight="1" spans="1:9">
      <c r="A6" s="82"/>
      <c r="B6" s="53" t="s">
        <v>114</v>
      </c>
      <c r="C6" s="60">
        <f>SUM(C7:C9)</f>
        <v>818.56</v>
      </c>
      <c r="D6" s="53" t="s">
        <v>115</v>
      </c>
      <c r="E6" s="60">
        <f>SUM(F6:G6)</f>
        <v>818.56</v>
      </c>
      <c r="F6" s="60">
        <f>SUM(F7:F26)</f>
        <v>698.16</v>
      </c>
      <c r="G6" s="60">
        <f>SUM(G7:G26)</f>
        <v>120.4</v>
      </c>
      <c r="H6" s="60"/>
      <c r="I6" s="86"/>
    </row>
    <row r="7" ht="30" customHeight="1" spans="1:9">
      <c r="A7" s="82"/>
      <c r="B7" s="53" t="s">
        <v>116</v>
      </c>
      <c r="C7" s="60">
        <v>698.16</v>
      </c>
      <c r="D7" s="53" t="s">
        <v>117</v>
      </c>
      <c r="E7" s="60">
        <f>SUM(F7:H7)</f>
        <v>536.67</v>
      </c>
      <c r="F7" s="60">
        <v>536.67</v>
      </c>
      <c r="G7" s="60"/>
      <c r="H7" s="60"/>
      <c r="I7" s="86"/>
    </row>
    <row r="8" ht="30" customHeight="1" spans="1:9">
      <c r="A8" s="82"/>
      <c r="B8" s="53" t="s">
        <v>118</v>
      </c>
      <c r="C8" s="60">
        <v>120.4</v>
      </c>
      <c r="D8" s="53" t="s">
        <v>119</v>
      </c>
      <c r="E8" s="60"/>
      <c r="F8" s="60"/>
      <c r="G8" s="60"/>
      <c r="H8" s="60"/>
      <c r="I8" s="86"/>
    </row>
    <row r="9" ht="30" customHeight="1" spans="1:9">
      <c r="A9" s="82"/>
      <c r="B9" s="53" t="s">
        <v>120</v>
      </c>
      <c r="C9" s="60"/>
      <c r="D9" s="53" t="s">
        <v>121</v>
      </c>
      <c r="E9" s="60"/>
      <c r="F9" s="60"/>
      <c r="G9" s="60"/>
      <c r="H9" s="60"/>
      <c r="I9" s="86"/>
    </row>
    <row r="10" ht="30" customHeight="1" spans="1:9">
      <c r="A10" s="82"/>
      <c r="B10" s="53" t="s">
        <v>122</v>
      </c>
      <c r="C10" s="60"/>
      <c r="D10" s="53" t="s">
        <v>123</v>
      </c>
      <c r="E10" s="60"/>
      <c r="F10" s="60"/>
      <c r="G10" s="60"/>
      <c r="H10" s="60"/>
      <c r="I10" s="86"/>
    </row>
    <row r="11" ht="30" customHeight="1" spans="1:9">
      <c r="A11" s="82"/>
      <c r="B11" s="53" t="s">
        <v>116</v>
      </c>
      <c r="C11" s="60"/>
      <c r="D11" s="53" t="s">
        <v>124</v>
      </c>
      <c r="E11" s="60"/>
      <c r="F11" s="60"/>
      <c r="G11" s="60"/>
      <c r="H11" s="60"/>
      <c r="I11" s="86"/>
    </row>
    <row r="12" ht="30" customHeight="1" spans="1:9">
      <c r="A12" s="82"/>
      <c r="B12" s="53" t="s">
        <v>118</v>
      </c>
      <c r="C12" s="60"/>
      <c r="D12" s="53" t="s">
        <v>125</v>
      </c>
      <c r="E12" s="60"/>
      <c r="F12" s="60"/>
      <c r="G12" s="60"/>
      <c r="H12" s="60"/>
      <c r="I12" s="86"/>
    </row>
    <row r="13" ht="30" customHeight="1" spans="1:9">
      <c r="A13" s="82"/>
      <c r="B13" s="53" t="s">
        <v>120</v>
      </c>
      <c r="C13" s="60"/>
      <c r="D13" s="53" t="s">
        <v>126</v>
      </c>
      <c r="E13" s="60"/>
      <c r="F13" s="60"/>
      <c r="G13" s="60"/>
      <c r="H13" s="60"/>
      <c r="I13" s="86"/>
    </row>
    <row r="14" ht="30" customHeight="1" spans="1:9">
      <c r="A14" s="82"/>
      <c r="B14" s="53" t="s">
        <v>108</v>
      </c>
      <c r="C14" s="60"/>
      <c r="D14" s="53" t="s">
        <v>127</v>
      </c>
      <c r="E14" s="60">
        <f>SUM(F14:H14)</f>
        <v>54.95</v>
      </c>
      <c r="F14" s="60">
        <v>54.95</v>
      </c>
      <c r="G14" s="60"/>
      <c r="H14" s="60"/>
      <c r="I14" s="86"/>
    </row>
    <row r="15" ht="30" customHeight="1" spans="1:9">
      <c r="A15" s="82"/>
      <c r="B15" s="53" t="s">
        <v>108</v>
      </c>
      <c r="C15" s="60"/>
      <c r="D15" s="53" t="s">
        <v>128</v>
      </c>
      <c r="E15" s="60"/>
      <c r="F15" s="60"/>
      <c r="G15" s="60"/>
      <c r="H15" s="60"/>
      <c r="I15" s="86"/>
    </row>
    <row r="16" ht="30" customHeight="1" spans="1:9">
      <c r="A16" s="82"/>
      <c r="B16" s="53" t="s">
        <v>108</v>
      </c>
      <c r="C16" s="60"/>
      <c r="D16" s="53" t="s">
        <v>129</v>
      </c>
      <c r="E16" s="60">
        <f>SUM(F16:H16)</f>
        <v>42.74</v>
      </c>
      <c r="F16" s="60">
        <v>42.74</v>
      </c>
      <c r="G16" s="60"/>
      <c r="H16" s="60"/>
      <c r="I16" s="86"/>
    </row>
    <row r="17" ht="30" customHeight="1" spans="1:9">
      <c r="A17" s="82"/>
      <c r="B17" s="53" t="s">
        <v>108</v>
      </c>
      <c r="C17" s="60"/>
      <c r="D17" s="53" t="s">
        <v>130</v>
      </c>
      <c r="E17" s="60"/>
      <c r="F17" s="60"/>
      <c r="G17" s="60"/>
      <c r="H17" s="60"/>
      <c r="I17" s="86"/>
    </row>
    <row r="18" ht="30" customHeight="1" spans="1:9">
      <c r="A18" s="82"/>
      <c r="B18" s="53" t="s">
        <v>108</v>
      </c>
      <c r="C18" s="60"/>
      <c r="D18" s="53" t="s">
        <v>131</v>
      </c>
      <c r="E18" s="60">
        <f>SUM(F18:H18)</f>
        <v>120.4</v>
      </c>
      <c r="F18" s="60"/>
      <c r="G18" s="60">
        <v>120.4</v>
      </c>
      <c r="H18" s="60"/>
      <c r="I18" s="86"/>
    </row>
    <row r="19" ht="30" customHeight="1" spans="1:9">
      <c r="A19" s="82"/>
      <c r="B19" s="53" t="s">
        <v>108</v>
      </c>
      <c r="C19" s="60"/>
      <c r="D19" s="53" t="s">
        <v>132</v>
      </c>
      <c r="E19" s="60"/>
      <c r="F19" s="60"/>
      <c r="G19" s="60"/>
      <c r="H19" s="60"/>
      <c r="I19" s="86"/>
    </row>
    <row r="20" ht="30" customHeight="1" spans="1:9">
      <c r="A20" s="82"/>
      <c r="B20" s="53" t="s">
        <v>108</v>
      </c>
      <c r="C20" s="60"/>
      <c r="D20" s="53" t="s">
        <v>133</v>
      </c>
      <c r="E20" s="60"/>
      <c r="F20" s="60"/>
      <c r="G20" s="60"/>
      <c r="H20" s="60"/>
      <c r="I20" s="86"/>
    </row>
    <row r="21" ht="30" customHeight="1" spans="1:9">
      <c r="A21" s="82"/>
      <c r="B21" s="53" t="s">
        <v>108</v>
      </c>
      <c r="C21" s="60"/>
      <c r="D21" s="53" t="s">
        <v>134</v>
      </c>
      <c r="E21" s="60"/>
      <c r="F21" s="60"/>
      <c r="G21" s="60"/>
      <c r="H21" s="60"/>
      <c r="I21" s="86"/>
    </row>
    <row r="22" ht="30" customHeight="1" spans="1:9">
      <c r="A22" s="82"/>
      <c r="B22" s="53" t="s">
        <v>108</v>
      </c>
      <c r="C22" s="60"/>
      <c r="D22" s="53" t="s">
        <v>135</v>
      </c>
      <c r="E22" s="60"/>
      <c r="F22" s="60"/>
      <c r="G22" s="60"/>
      <c r="H22" s="60"/>
      <c r="I22" s="86"/>
    </row>
    <row r="23" ht="30" customHeight="1" spans="1:9">
      <c r="A23" s="82"/>
      <c r="B23" s="53" t="s">
        <v>108</v>
      </c>
      <c r="C23" s="60"/>
      <c r="D23" s="53" t="s">
        <v>136</v>
      </c>
      <c r="E23" s="60"/>
      <c r="F23" s="60"/>
      <c r="G23" s="60"/>
      <c r="H23" s="60"/>
      <c r="I23" s="86"/>
    </row>
    <row r="24" ht="30" customHeight="1" spans="1:9">
      <c r="A24" s="82"/>
      <c r="B24" s="53" t="s">
        <v>108</v>
      </c>
      <c r="C24" s="60"/>
      <c r="D24" s="53" t="s">
        <v>137</v>
      </c>
      <c r="E24" s="60"/>
      <c r="F24" s="60"/>
      <c r="G24" s="60"/>
      <c r="H24" s="60"/>
      <c r="I24" s="86"/>
    </row>
    <row r="25" ht="30" customHeight="1" spans="1:9">
      <c r="A25" s="82"/>
      <c r="B25" s="53" t="s">
        <v>108</v>
      </c>
      <c r="C25" s="60"/>
      <c r="D25" s="53" t="s">
        <v>138</v>
      </c>
      <c r="E25" s="60"/>
      <c r="F25" s="60"/>
      <c r="G25" s="60"/>
      <c r="H25" s="60"/>
      <c r="I25" s="86"/>
    </row>
    <row r="26" ht="30" customHeight="1" spans="1:9">
      <c r="A26" s="82"/>
      <c r="B26" s="53" t="s">
        <v>108</v>
      </c>
      <c r="C26" s="60"/>
      <c r="D26" s="53" t="s">
        <v>139</v>
      </c>
      <c r="E26" s="60">
        <f>SUM(F26:H26)</f>
        <v>63.8</v>
      </c>
      <c r="F26" s="60">
        <v>63.8</v>
      </c>
      <c r="G26" s="60"/>
      <c r="H26" s="60"/>
      <c r="I26" s="86"/>
    </row>
    <row r="27" ht="30" customHeight="1" spans="1:9">
      <c r="A27" s="82"/>
      <c r="B27" s="53" t="s">
        <v>108</v>
      </c>
      <c r="C27" s="60"/>
      <c r="D27" s="53" t="s">
        <v>140</v>
      </c>
      <c r="E27" s="60"/>
      <c r="F27" s="60"/>
      <c r="G27" s="60"/>
      <c r="H27" s="60"/>
      <c r="I27" s="86"/>
    </row>
    <row r="28" ht="30" customHeight="1" spans="1:9">
      <c r="A28" s="82"/>
      <c r="B28" s="53" t="s">
        <v>108</v>
      </c>
      <c r="C28" s="60"/>
      <c r="D28" s="53" t="s">
        <v>141</v>
      </c>
      <c r="E28" s="60"/>
      <c r="F28" s="60"/>
      <c r="G28" s="60"/>
      <c r="H28" s="60"/>
      <c r="I28" s="86"/>
    </row>
    <row r="29" ht="30" customHeight="1" spans="1:9">
      <c r="A29" s="82"/>
      <c r="B29" s="53" t="s">
        <v>108</v>
      </c>
      <c r="C29" s="60"/>
      <c r="D29" s="53" t="s">
        <v>142</v>
      </c>
      <c r="E29" s="60"/>
      <c r="F29" s="60"/>
      <c r="G29" s="60"/>
      <c r="H29" s="60"/>
      <c r="I29" s="86"/>
    </row>
    <row r="30" ht="30" customHeight="1" spans="1:9">
      <c r="A30" s="82"/>
      <c r="B30" s="53" t="s">
        <v>108</v>
      </c>
      <c r="C30" s="60"/>
      <c r="D30" s="53" t="s">
        <v>143</v>
      </c>
      <c r="E30" s="60"/>
      <c r="F30" s="60"/>
      <c r="G30" s="60"/>
      <c r="H30" s="60"/>
      <c r="I30" s="86"/>
    </row>
    <row r="31" ht="30" customHeight="1" spans="1:9">
      <c r="A31" s="82"/>
      <c r="B31" s="53" t="s">
        <v>108</v>
      </c>
      <c r="C31" s="60"/>
      <c r="D31" s="53" t="s">
        <v>144</v>
      </c>
      <c r="E31" s="60"/>
      <c r="F31" s="60"/>
      <c r="G31" s="60"/>
      <c r="H31" s="60"/>
      <c r="I31" s="86"/>
    </row>
    <row r="32" ht="30" customHeight="1" spans="1:9">
      <c r="A32" s="82"/>
      <c r="B32" s="53" t="s">
        <v>108</v>
      </c>
      <c r="C32" s="60"/>
      <c r="D32" s="53" t="s">
        <v>145</v>
      </c>
      <c r="E32" s="60"/>
      <c r="F32" s="60"/>
      <c r="G32" s="60"/>
      <c r="H32" s="60"/>
      <c r="I32" s="86"/>
    </row>
    <row r="33" ht="30" customHeight="1" spans="1:9">
      <c r="A33" s="82"/>
      <c r="B33" s="53" t="s">
        <v>108</v>
      </c>
      <c r="C33" s="60"/>
      <c r="D33" s="53" t="s">
        <v>146</v>
      </c>
      <c r="E33" s="60"/>
      <c r="F33" s="60"/>
      <c r="G33" s="60"/>
      <c r="H33" s="60"/>
      <c r="I33" s="86"/>
    </row>
    <row r="34" ht="9.75" customHeight="1" spans="1:9">
      <c r="A34" s="110"/>
      <c r="B34" s="110"/>
      <c r="C34" s="110"/>
      <c r="D34" s="16"/>
      <c r="E34" s="110"/>
      <c r="F34" s="110"/>
      <c r="G34" s="110"/>
      <c r="H34" s="110"/>
      <c r="I34" s="11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25" activePane="bottomLeft" state="frozen"/>
      <selection/>
      <selection pane="bottomLeft" activeCell="E36" sqref="E36"/>
    </sheetView>
  </sheetViews>
  <sheetFormatPr defaultColWidth="10" defaultRowHeight="13.5"/>
  <cols>
    <col min="1" max="1" width="1.5" style="71" customWidth="1"/>
    <col min="2" max="3" width="5.875" style="71" customWidth="1"/>
    <col min="4" max="4" width="11.625" style="71" customWidth="1"/>
    <col min="5" max="5" width="28.75" style="71" customWidth="1"/>
    <col min="6" max="6" width="7.875" style="71" customWidth="1"/>
    <col min="7" max="7" width="8.375" style="71" customWidth="1"/>
    <col min="8" max="8" width="9" style="71" customWidth="1"/>
    <col min="9" max="9" width="8.75" style="71" customWidth="1"/>
    <col min="10" max="10" width="5.875" style="71" customWidth="1"/>
    <col min="11" max="11" width="8.5" style="71" customWidth="1"/>
    <col min="12" max="12" width="7.875" style="71" customWidth="1"/>
    <col min="13" max="13" width="9.25" style="71" customWidth="1"/>
    <col min="14" max="16" width="7.25" style="71" customWidth="1"/>
    <col min="17" max="23" width="5.875" style="71" customWidth="1"/>
    <col min="24" max="26" width="7.25" style="71" customWidth="1"/>
    <col min="27" max="33" width="5.875" style="71" customWidth="1"/>
    <col min="34" max="39" width="7.25" style="71" customWidth="1"/>
    <col min="40" max="40" width="1.5" style="71" customWidth="1"/>
    <col min="41" max="42" width="9.75" style="71" customWidth="1"/>
    <col min="43" max="16384" width="10" style="71"/>
  </cols>
  <sheetData>
    <row r="1" ht="24.95" customHeight="1" spans="1:40">
      <c r="A1" s="89"/>
      <c r="B1" s="2" t="s">
        <v>147</v>
      </c>
      <c r="C1" s="2"/>
      <c r="D1" s="90"/>
      <c r="E1" s="90"/>
      <c r="F1" s="72"/>
      <c r="G1" s="72"/>
      <c r="H1" s="72"/>
      <c r="I1" s="90"/>
      <c r="J1" s="90"/>
      <c r="K1" s="72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3"/>
      <c r="AN1" s="104"/>
    </row>
    <row r="2" ht="22.9" customHeight="1" spans="1:40">
      <c r="A2" s="72"/>
      <c r="B2" s="73" t="s">
        <v>148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04"/>
    </row>
    <row r="3" ht="19.5" customHeight="1" spans="1:40">
      <c r="A3" s="74"/>
      <c r="B3" s="75" t="s">
        <v>6</v>
      </c>
      <c r="C3" s="75"/>
      <c r="D3" s="75"/>
      <c r="E3" s="75"/>
      <c r="F3" s="98"/>
      <c r="G3" s="74"/>
      <c r="H3" s="94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4" t="s">
        <v>7</v>
      </c>
      <c r="AM3" s="94"/>
      <c r="AN3" s="105"/>
    </row>
    <row r="4" ht="24.4" customHeight="1" spans="1:40">
      <c r="A4" s="82"/>
      <c r="B4" s="68" t="s">
        <v>10</v>
      </c>
      <c r="C4" s="68"/>
      <c r="D4" s="68"/>
      <c r="E4" s="68"/>
      <c r="F4" s="68" t="s">
        <v>149</v>
      </c>
      <c r="G4" s="68" t="s">
        <v>150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151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152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95"/>
    </row>
    <row r="5" ht="24.4" customHeight="1" spans="1:40">
      <c r="A5" s="82"/>
      <c r="B5" s="68" t="s">
        <v>80</v>
      </c>
      <c r="C5" s="68"/>
      <c r="D5" s="68" t="s">
        <v>71</v>
      </c>
      <c r="E5" s="68" t="s">
        <v>72</v>
      </c>
      <c r="F5" s="68"/>
      <c r="G5" s="68" t="s">
        <v>60</v>
      </c>
      <c r="H5" s="68" t="s">
        <v>153</v>
      </c>
      <c r="I5" s="68"/>
      <c r="J5" s="68"/>
      <c r="K5" s="68" t="s">
        <v>154</v>
      </c>
      <c r="L5" s="68"/>
      <c r="M5" s="68"/>
      <c r="N5" s="68" t="s">
        <v>155</v>
      </c>
      <c r="O5" s="68"/>
      <c r="P5" s="68"/>
      <c r="Q5" s="68" t="s">
        <v>60</v>
      </c>
      <c r="R5" s="68" t="s">
        <v>153</v>
      </c>
      <c r="S5" s="68"/>
      <c r="T5" s="68"/>
      <c r="U5" s="68" t="s">
        <v>154</v>
      </c>
      <c r="V5" s="68"/>
      <c r="W5" s="68"/>
      <c r="X5" s="68" t="s">
        <v>155</v>
      </c>
      <c r="Y5" s="68"/>
      <c r="Z5" s="68"/>
      <c r="AA5" s="68" t="s">
        <v>60</v>
      </c>
      <c r="AB5" s="68" t="s">
        <v>153</v>
      </c>
      <c r="AC5" s="68"/>
      <c r="AD5" s="68"/>
      <c r="AE5" s="68" t="s">
        <v>154</v>
      </c>
      <c r="AF5" s="68"/>
      <c r="AG5" s="68"/>
      <c r="AH5" s="68" t="s">
        <v>155</v>
      </c>
      <c r="AI5" s="68"/>
      <c r="AJ5" s="68"/>
      <c r="AK5" s="68" t="s">
        <v>156</v>
      </c>
      <c r="AL5" s="68"/>
      <c r="AM5" s="68"/>
      <c r="AN5" s="95"/>
    </row>
    <row r="6" ht="39" customHeight="1" spans="1:40">
      <c r="A6" s="16"/>
      <c r="B6" s="68" t="s">
        <v>81</v>
      </c>
      <c r="C6" s="68" t="s">
        <v>82</v>
      </c>
      <c r="D6" s="68"/>
      <c r="E6" s="68"/>
      <c r="F6" s="68"/>
      <c r="G6" s="68"/>
      <c r="H6" s="68" t="s">
        <v>157</v>
      </c>
      <c r="I6" s="68" t="s">
        <v>76</v>
      </c>
      <c r="J6" s="68" t="s">
        <v>77</v>
      </c>
      <c r="K6" s="68" t="s">
        <v>157</v>
      </c>
      <c r="L6" s="68" t="s">
        <v>76</v>
      </c>
      <c r="M6" s="68" t="s">
        <v>77</v>
      </c>
      <c r="N6" s="68" t="s">
        <v>157</v>
      </c>
      <c r="O6" s="68" t="s">
        <v>158</v>
      </c>
      <c r="P6" s="68" t="s">
        <v>159</v>
      </c>
      <c r="Q6" s="68"/>
      <c r="R6" s="68" t="s">
        <v>157</v>
      </c>
      <c r="S6" s="68" t="s">
        <v>76</v>
      </c>
      <c r="T6" s="68" t="s">
        <v>77</v>
      </c>
      <c r="U6" s="68" t="s">
        <v>157</v>
      </c>
      <c r="V6" s="68" t="s">
        <v>76</v>
      </c>
      <c r="W6" s="68" t="s">
        <v>77</v>
      </c>
      <c r="X6" s="68" t="s">
        <v>157</v>
      </c>
      <c r="Y6" s="68" t="s">
        <v>158</v>
      </c>
      <c r="Z6" s="68" t="s">
        <v>159</v>
      </c>
      <c r="AA6" s="68"/>
      <c r="AB6" s="68" t="s">
        <v>157</v>
      </c>
      <c r="AC6" s="68" t="s">
        <v>76</v>
      </c>
      <c r="AD6" s="68" t="s">
        <v>77</v>
      </c>
      <c r="AE6" s="68" t="s">
        <v>157</v>
      </c>
      <c r="AF6" s="68" t="s">
        <v>76</v>
      </c>
      <c r="AG6" s="68" t="s">
        <v>77</v>
      </c>
      <c r="AH6" s="68" t="s">
        <v>157</v>
      </c>
      <c r="AI6" s="68" t="s">
        <v>158</v>
      </c>
      <c r="AJ6" s="68" t="s">
        <v>159</v>
      </c>
      <c r="AK6" s="68" t="s">
        <v>157</v>
      </c>
      <c r="AL6" s="68" t="s">
        <v>158</v>
      </c>
      <c r="AM6" s="68" t="s">
        <v>159</v>
      </c>
      <c r="AN6" s="95"/>
    </row>
    <row r="7" ht="22.9" customHeight="1" spans="1:40">
      <c r="A7" s="82"/>
      <c r="B7" s="50"/>
      <c r="C7" s="50"/>
      <c r="D7" s="50"/>
      <c r="E7" s="50" t="s">
        <v>73</v>
      </c>
      <c r="F7" s="59">
        <v>818.56</v>
      </c>
      <c r="G7" s="59">
        <v>818.56</v>
      </c>
      <c r="H7" s="59">
        <v>698.16</v>
      </c>
      <c r="I7" s="59">
        <v>698.16</v>
      </c>
      <c r="J7" s="59"/>
      <c r="K7" s="59">
        <v>120.4</v>
      </c>
      <c r="L7" s="59"/>
      <c r="M7" s="59">
        <v>120.4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95"/>
    </row>
    <row r="8" ht="22.9" customHeight="1" spans="1:40">
      <c r="A8" s="82"/>
      <c r="B8" s="91">
        <v>301</v>
      </c>
      <c r="C8" s="91"/>
      <c r="D8" s="53" t="s">
        <v>87</v>
      </c>
      <c r="E8" s="53" t="s">
        <v>160</v>
      </c>
      <c r="F8" s="60">
        <v>610.61</v>
      </c>
      <c r="G8" s="60">
        <v>610.61</v>
      </c>
      <c r="H8" s="60">
        <v>610.61</v>
      </c>
      <c r="I8" s="60">
        <v>610.61</v>
      </c>
      <c r="J8" s="60"/>
      <c r="K8" s="60"/>
      <c r="L8" s="60"/>
      <c r="M8" s="60"/>
      <c r="N8" s="100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95"/>
    </row>
    <row r="9" ht="22.9" customHeight="1" spans="1:40">
      <c r="A9" s="82"/>
      <c r="B9" s="97">
        <v>301</v>
      </c>
      <c r="C9" s="97" t="s">
        <v>86</v>
      </c>
      <c r="D9" s="53" t="s">
        <v>87</v>
      </c>
      <c r="E9" s="53" t="s">
        <v>161</v>
      </c>
      <c r="F9" s="60">
        <v>142.88</v>
      </c>
      <c r="G9" s="60">
        <v>142.88</v>
      </c>
      <c r="H9" s="60">
        <v>142.88</v>
      </c>
      <c r="I9" s="60">
        <v>142.88</v>
      </c>
      <c r="J9" s="60"/>
      <c r="K9" s="60"/>
      <c r="L9" s="60"/>
      <c r="M9" s="60"/>
      <c r="N9" s="100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95"/>
    </row>
    <row r="10" ht="22.9" customHeight="1" spans="1:40">
      <c r="A10" s="82"/>
      <c r="B10" s="97" t="s">
        <v>162</v>
      </c>
      <c r="C10" s="97" t="s">
        <v>98</v>
      </c>
      <c r="D10" s="53" t="s">
        <v>87</v>
      </c>
      <c r="E10" s="53" t="s">
        <v>163</v>
      </c>
      <c r="F10" s="60">
        <v>210.33</v>
      </c>
      <c r="G10" s="60">
        <v>210.33</v>
      </c>
      <c r="H10" s="60">
        <v>210.33</v>
      </c>
      <c r="I10" s="60">
        <v>210.33</v>
      </c>
      <c r="J10" s="60"/>
      <c r="K10" s="60"/>
      <c r="L10" s="60"/>
      <c r="M10" s="60"/>
      <c r="N10" s="100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95"/>
    </row>
    <row r="11" ht="22.9" customHeight="1" spans="1:40">
      <c r="A11" s="82"/>
      <c r="B11" s="97" t="s">
        <v>162</v>
      </c>
      <c r="C11" s="97" t="s">
        <v>85</v>
      </c>
      <c r="D11" s="53" t="s">
        <v>87</v>
      </c>
      <c r="E11" s="53" t="s">
        <v>164</v>
      </c>
      <c r="F11" s="60">
        <v>8.46</v>
      </c>
      <c r="G11" s="60">
        <v>8.46</v>
      </c>
      <c r="H11" s="60">
        <v>8.46</v>
      </c>
      <c r="I11" s="60">
        <v>8.46</v>
      </c>
      <c r="J11" s="60"/>
      <c r="K11" s="60"/>
      <c r="L11" s="60"/>
      <c r="M11" s="60"/>
      <c r="N11" s="100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95"/>
    </row>
    <row r="12" ht="22.9" customHeight="1" spans="1:40">
      <c r="A12" s="82"/>
      <c r="B12" s="97" t="s">
        <v>162</v>
      </c>
      <c r="C12" s="97" t="s">
        <v>165</v>
      </c>
      <c r="D12" s="53" t="s">
        <v>87</v>
      </c>
      <c r="E12" s="53" t="s">
        <v>166</v>
      </c>
      <c r="F12" s="60">
        <v>76.25</v>
      </c>
      <c r="G12" s="60">
        <v>76.25</v>
      </c>
      <c r="H12" s="60">
        <v>76.25</v>
      </c>
      <c r="I12" s="60">
        <v>76.25</v>
      </c>
      <c r="J12" s="60"/>
      <c r="K12" s="60"/>
      <c r="L12" s="60"/>
      <c r="M12" s="60"/>
      <c r="N12" s="100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95"/>
    </row>
    <row r="13" ht="22.9" customHeight="1" spans="1:40">
      <c r="A13" s="82"/>
      <c r="B13" s="97" t="s">
        <v>162</v>
      </c>
      <c r="C13" s="97" t="s">
        <v>104</v>
      </c>
      <c r="D13" s="53" t="s">
        <v>87</v>
      </c>
      <c r="E13" s="53" t="s">
        <v>167</v>
      </c>
      <c r="F13" s="60">
        <v>45.99</v>
      </c>
      <c r="G13" s="60">
        <v>45.99</v>
      </c>
      <c r="H13" s="60">
        <v>45.99</v>
      </c>
      <c r="I13" s="60">
        <v>45.99</v>
      </c>
      <c r="J13" s="60"/>
      <c r="K13" s="60"/>
      <c r="L13" s="60"/>
      <c r="M13" s="60"/>
      <c r="N13" s="100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95"/>
    </row>
    <row r="14" ht="22.9" customHeight="1" spans="1:40">
      <c r="A14" s="82"/>
      <c r="B14" s="97" t="s">
        <v>162</v>
      </c>
      <c r="C14" s="97" t="s">
        <v>168</v>
      </c>
      <c r="D14" s="53" t="s">
        <v>87</v>
      </c>
      <c r="E14" s="53" t="s">
        <v>169</v>
      </c>
      <c r="F14" s="60">
        <v>38.89</v>
      </c>
      <c r="G14" s="60">
        <v>38.89</v>
      </c>
      <c r="H14" s="60">
        <v>38.89</v>
      </c>
      <c r="I14" s="60">
        <v>38.89</v>
      </c>
      <c r="J14" s="60"/>
      <c r="K14" s="60"/>
      <c r="L14" s="60"/>
      <c r="M14" s="60"/>
      <c r="N14" s="100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95"/>
    </row>
    <row r="15" ht="22.9" customHeight="1" spans="1:40">
      <c r="A15" s="82"/>
      <c r="B15" s="97" t="s">
        <v>162</v>
      </c>
      <c r="C15" s="97" t="s">
        <v>96</v>
      </c>
      <c r="D15" s="53" t="s">
        <v>87</v>
      </c>
      <c r="E15" s="53" t="s">
        <v>170</v>
      </c>
      <c r="F15" s="60">
        <v>2.96</v>
      </c>
      <c r="G15" s="60">
        <v>2.96</v>
      </c>
      <c r="H15" s="60">
        <v>2.96</v>
      </c>
      <c r="I15" s="60">
        <v>2.96</v>
      </c>
      <c r="J15" s="60"/>
      <c r="K15" s="60"/>
      <c r="L15" s="60"/>
      <c r="M15" s="60"/>
      <c r="N15" s="100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95"/>
    </row>
    <row r="16" ht="22.9" customHeight="1" spans="1:40">
      <c r="A16" s="82"/>
      <c r="B16" s="97" t="s">
        <v>162</v>
      </c>
      <c r="C16" s="97" t="s">
        <v>171</v>
      </c>
      <c r="D16" s="53" t="s">
        <v>87</v>
      </c>
      <c r="E16" s="53" t="s">
        <v>172</v>
      </c>
      <c r="F16" s="60">
        <v>1.81</v>
      </c>
      <c r="G16" s="60">
        <v>1.81</v>
      </c>
      <c r="H16" s="60">
        <v>1.81</v>
      </c>
      <c r="I16" s="60">
        <v>1.81</v>
      </c>
      <c r="J16" s="60"/>
      <c r="K16" s="60"/>
      <c r="L16" s="60"/>
      <c r="M16" s="60"/>
      <c r="N16" s="100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95"/>
    </row>
    <row r="17" ht="22.9" customHeight="1" spans="1:40">
      <c r="A17" s="82"/>
      <c r="B17" s="97" t="s">
        <v>162</v>
      </c>
      <c r="C17" s="97" t="s">
        <v>173</v>
      </c>
      <c r="D17" s="53" t="s">
        <v>87</v>
      </c>
      <c r="E17" s="53" t="s">
        <v>174</v>
      </c>
      <c r="F17" s="60">
        <v>63.8</v>
      </c>
      <c r="G17" s="60">
        <v>63.8</v>
      </c>
      <c r="H17" s="60">
        <v>63.8</v>
      </c>
      <c r="I17" s="60">
        <v>63.8</v>
      </c>
      <c r="J17" s="60"/>
      <c r="K17" s="60"/>
      <c r="L17" s="60"/>
      <c r="M17" s="60"/>
      <c r="N17" s="100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95"/>
    </row>
    <row r="18" ht="22.9" customHeight="1" spans="1:40">
      <c r="A18" s="82"/>
      <c r="B18" s="97" t="s">
        <v>162</v>
      </c>
      <c r="C18" s="97" t="s">
        <v>101</v>
      </c>
      <c r="D18" s="53" t="s">
        <v>87</v>
      </c>
      <c r="E18" s="53" t="s">
        <v>175</v>
      </c>
      <c r="F18" s="60">
        <v>19.24</v>
      </c>
      <c r="G18" s="60">
        <v>19.24</v>
      </c>
      <c r="H18" s="60">
        <v>19.24</v>
      </c>
      <c r="I18" s="60">
        <v>19.24</v>
      </c>
      <c r="J18" s="60"/>
      <c r="K18" s="60"/>
      <c r="L18" s="60"/>
      <c r="M18" s="60"/>
      <c r="N18" s="100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95"/>
    </row>
    <row r="19" ht="22.9" customHeight="1" spans="1:40">
      <c r="A19" s="82"/>
      <c r="B19" s="97" t="s">
        <v>176</v>
      </c>
      <c r="C19" s="97"/>
      <c r="D19" s="53" t="s">
        <v>87</v>
      </c>
      <c r="E19" s="53" t="s">
        <v>177</v>
      </c>
      <c r="F19" s="60">
        <v>198.1</v>
      </c>
      <c r="G19" s="60">
        <v>198.1</v>
      </c>
      <c r="H19" s="60">
        <v>77.7</v>
      </c>
      <c r="I19" s="60">
        <v>77.7</v>
      </c>
      <c r="J19" s="60"/>
      <c r="K19" s="60">
        <v>120.4</v>
      </c>
      <c r="L19" s="60"/>
      <c r="M19" s="60">
        <v>120.4</v>
      </c>
      <c r="N19" s="100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95"/>
    </row>
    <row r="20" ht="22.9" customHeight="1" spans="1:40">
      <c r="A20" s="82"/>
      <c r="B20" s="97" t="s">
        <v>176</v>
      </c>
      <c r="C20" s="97" t="s">
        <v>86</v>
      </c>
      <c r="D20" s="53" t="s">
        <v>87</v>
      </c>
      <c r="E20" s="53" t="s">
        <v>178</v>
      </c>
      <c r="F20" s="60">
        <v>18.5</v>
      </c>
      <c r="G20" s="60">
        <v>18.5</v>
      </c>
      <c r="H20" s="60">
        <v>18.5</v>
      </c>
      <c r="I20" s="60">
        <v>18.5</v>
      </c>
      <c r="J20" s="60"/>
      <c r="K20" s="60"/>
      <c r="L20" s="60"/>
      <c r="M20" s="60"/>
      <c r="N20" s="100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95"/>
    </row>
    <row r="21" ht="22.9" customHeight="1" spans="1:40">
      <c r="A21" s="82"/>
      <c r="B21" s="97" t="s">
        <v>176</v>
      </c>
      <c r="C21" s="97" t="s">
        <v>96</v>
      </c>
      <c r="D21" s="53" t="s">
        <v>87</v>
      </c>
      <c r="E21" s="53" t="s">
        <v>179</v>
      </c>
      <c r="F21" s="60">
        <v>25.9</v>
      </c>
      <c r="G21" s="60">
        <v>25.9</v>
      </c>
      <c r="H21" s="60">
        <v>25.9</v>
      </c>
      <c r="I21" s="60">
        <v>25.9</v>
      </c>
      <c r="J21" s="60"/>
      <c r="K21" s="60"/>
      <c r="L21" s="60"/>
      <c r="M21" s="60"/>
      <c r="N21" s="100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95"/>
    </row>
    <row r="22" ht="22.9" customHeight="1" spans="1:40">
      <c r="A22" s="82"/>
      <c r="B22" s="97" t="s">
        <v>176</v>
      </c>
      <c r="C22" s="97" t="s">
        <v>180</v>
      </c>
      <c r="D22" s="53" t="s">
        <v>87</v>
      </c>
      <c r="E22" s="53" t="s">
        <v>181</v>
      </c>
      <c r="F22" s="60">
        <v>0.07</v>
      </c>
      <c r="G22" s="60">
        <v>0.07</v>
      </c>
      <c r="H22" s="60">
        <v>0.07</v>
      </c>
      <c r="I22" s="60">
        <v>0.07</v>
      </c>
      <c r="J22" s="60"/>
      <c r="K22" s="60"/>
      <c r="L22" s="60"/>
      <c r="M22" s="60"/>
      <c r="N22" s="100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95"/>
    </row>
    <row r="23" ht="22.9" customHeight="1" spans="1:40">
      <c r="A23" s="82"/>
      <c r="B23" s="97" t="s">
        <v>176</v>
      </c>
      <c r="C23" s="97" t="s">
        <v>182</v>
      </c>
      <c r="D23" s="53" t="s">
        <v>87</v>
      </c>
      <c r="E23" s="53" t="s">
        <v>183</v>
      </c>
      <c r="F23" s="60">
        <v>6.35</v>
      </c>
      <c r="G23" s="60">
        <v>6.35</v>
      </c>
      <c r="H23" s="60">
        <v>6.35</v>
      </c>
      <c r="I23" s="60">
        <v>6.35</v>
      </c>
      <c r="J23" s="60"/>
      <c r="K23" s="60"/>
      <c r="L23" s="60"/>
      <c r="M23" s="60"/>
      <c r="N23" s="100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95"/>
    </row>
    <row r="24" ht="22.9" customHeight="1" spans="1:40">
      <c r="A24" s="82"/>
      <c r="B24" s="97" t="s">
        <v>176</v>
      </c>
      <c r="C24" s="97" t="s">
        <v>184</v>
      </c>
      <c r="D24" s="53" t="s">
        <v>87</v>
      </c>
      <c r="E24" s="53" t="s">
        <v>185</v>
      </c>
      <c r="F24" s="60">
        <v>3.25</v>
      </c>
      <c r="G24" s="60">
        <v>3.25</v>
      </c>
      <c r="H24" s="60">
        <v>3.25</v>
      </c>
      <c r="I24" s="60">
        <v>3.25</v>
      </c>
      <c r="J24" s="60"/>
      <c r="K24" s="60"/>
      <c r="L24" s="60"/>
      <c r="M24" s="60"/>
      <c r="N24" s="100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95"/>
    </row>
    <row r="25" ht="22.9" customHeight="1" spans="1:40">
      <c r="A25" s="82"/>
      <c r="B25" s="97" t="s">
        <v>176</v>
      </c>
      <c r="C25" s="97" t="s">
        <v>186</v>
      </c>
      <c r="D25" s="53" t="s">
        <v>87</v>
      </c>
      <c r="E25" s="53" t="s">
        <v>187</v>
      </c>
      <c r="F25" s="60">
        <v>22.14</v>
      </c>
      <c r="G25" s="60">
        <v>22.14</v>
      </c>
      <c r="H25" s="60">
        <v>22.14</v>
      </c>
      <c r="I25" s="60">
        <v>22.14</v>
      </c>
      <c r="J25" s="60"/>
      <c r="K25" s="60"/>
      <c r="L25" s="60"/>
      <c r="M25" s="60"/>
      <c r="N25" s="100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95"/>
    </row>
    <row r="26" ht="22.9" customHeight="1" spans="1:40">
      <c r="A26" s="82"/>
      <c r="B26" s="97" t="s">
        <v>176</v>
      </c>
      <c r="C26" s="97" t="s">
        <v>101</v>
      </c>
      <c r="D26" s="53" t="s">
        <v>87</v>
      </c>
      <c r="E26" s="53" t="s">
        <v>188</v>
      </c>
      <c r="F26" s="60">
        <v>121.89</v>
      </c>
      <c r="G26" s="60">
        <v>121.89</v>
      </c>
      <c r="H26" s="60">
        <v>1.49</v>
      </c>
      <c r="I26" s="60">
        <v>1.49</v>
      </c>
      <c r="J26" s="60"/>
      <c r="K26" s="60">
        <v>120.4</v>
      </c>
      <c r="L26" s="60"/>
      <c r="M26" s="60">
        <v>120.4</v>
      </c>
      <c r="N26" s="100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95"/>
    </row>
    <row r="27" ht="22.9" customHeight="1" spans="1:40">
      <c r="A27" s="82"/>
      <c r="B27" s="91" t="s">
        <v>189</v>
      </c>
      <c r="C27" s="91" t="s">
        <v>190</v>
      </c>
      <c r="D27" s="53" t="s">
        <v>87</v>
      </c>
      <c r="E27" s="53" t="s">
        <v>191</v>
      </c>
      <c r="F27" s="60">
        <v>1.08</v>
      </c>
      <c r="G27" s="60">
        <v>1.08</v>
      </c>
      <c r="H27" s="60">
        <v>1.08</v>
      </c>
      <c r="I27" s="60">
        <v>1.08</v>
      </c>
      <c r="J27" s="60"/>
      <c r="K27" s="60"/>
      <c r="L27" s="60"/>
      <c r="M27" s="60"/>
      <c r="N27" s="101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95"/>
    </row>
    <row r="28" ht="22.9" customHeight="1" spans="1:40">
      <c r="A28" s="82"/>
      <c r="B28" s="91" t="s">
        <v>189</v>
      </c>
      <c r="C28" s="91" t="s">
        <v>190</v>
      </c>
      <c r="D28" s="53" t="s">
        <v>87</v>
      </c>
      <c r="E28" s="53" t="s">
        <v>192</v>
      </c>
      <c r="F28" s="60">
        <v>0.41</v>
      </c>
      <c r="G28" s="60">
        <v>0.41</v>
      </c>
      <c r="H28" s="60">
        <v>0.41</v>
      </c>
      <c r="I28" s="60">
        <v>0.41</v>
      </c>
      <c r="J28" s="60"/>
      <c r="K28" s="60"/>
      <c r="L28" s="60"/>
      <c r="M28" s="60"/>
      <c r="N28" s="101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95"/>
    </row>
    <row r="29" ht="19" customHeight="1" spans="1:40">
      <c r="A29" s="92"/>
      <c r="B29" s="91" t="s">
        <v>189</v>
      </c>
      <c r="C29" s="91" t="s">
        <v>190</v>
      </c>
      <c r="D29" s="53" t="s">
        <v>87</v>
      </c>
      <c r="E29" s="53" t="s">
        <v>193</v>
      </c>
      <c r="F29" s="60">
        <v>120.4</v>
      </c>
      <c r="G29" s="60">
        <v>120.4</v>
      </c>
      <c r="H29" s="60"/>
      <c r="I29" s="60"/>
      <c r="J29" s="60"/>
      <c r="K29" s="60">
        <v>120.4</v>
      </c>
      <c r="L29" s="60"/>
      <c r="M29" s="60">
        <v>120.4</v>
      </c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96"/>
    </row>
    <row r="30" ht="18" customHeight="1" spans="2:39">
      <c r="B30" s="91">
        <v>303</v>
      </c>
      <c r="C30" s="91"/>
      <c r="D30" s="53" t="s">
        <v>87</v>
      </c>
      <c r="E30" s="53" t="s">
        <v>194</v>
      </c>
      <c r="F30" s="60">
        <v>9.85</v>
      </c>
      <c r="G30" s="60">
        <v>9.85</v>
      </c>
      <c r="H30" s="60">
        <v>9.85</v>
      </c>
      <c r="I30" s="60">
        <v>9.85</v>
      </c>
      <c r="J30" s="60"/>
      <c r="K30" s="60"/>
      <c r="L30" s="60"/>
      <c r="M30" s="60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</row>
    <row r="31" ht="18" customHeight="1" spans="2:39">
      <c r="B31" s="91">
        <v>303</v>
      </c>
      <c r="C31" s="91">
        <v>2</v>
      </c>
      <c r="D31" s="53" t="s">
        <v>87</v>
      </c>
      <c r="E31" s="53" t="s">
        <v>195</v>
      </c>
      <c r="F31" s="60">
        <v>8.97</v>
      </c>
      <c r="G31" s="60">
        <v>8.97</v>
      </c>
      <c r="H31" s="60">
        <v>8.97</v>
      </c>
      <c r="I31" s="60">
        <v>8.97</v>
      </c>
      <c r="J31" s="60"/>
      <c r="K31" s="60"/>
      <c r="L31" s="60"/>
      <c r="M31" s="60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</row>
    <row r="32" ht="18" customHeight="1" spans="2:39">
      <c r="B32" s="91">
        <v>303</v>
      </c>
      <c r="C32" s="91">
        <v>7</v>
      </c>
      <c r="D32" s="53" t="s">
        <v>87</v>
      </c>
      <c r="E32" s="53" t="s">
        <v>196</v>
      </c>
      <c r="F32" s="60">
        <v>0.88</v>
      </c>
      <c r="G32" s="60">
        <v>0.88</v>
      </c>
      <c r="H32" s="60">
        <v>0.88</v>
      </c>
      <c r="I32" s="60">
        <v>0.88</v>
      </c>
      <c r="J32" s="60"/>
      <c r="K32" s="60"/>
      <c r="L32" s="60"/>
      <c r="M32" s="60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M12" sqref="M12"/>
    </sheetView>
  </sheetViews>
  <sheetFormatPr defaultColWidth="10" defaultRowHeight="13.5"/>
  <cols>
    <col min="1" max="1" width="1.5" style="71" customWidth="1"/>
    <col min="2" max="4" width="6.125" style="71" customWidth="1"/>
    <col min="5" max="5" width="16.875" style="71" customWidth="1"/>
    <col min="6" max="6" width="41" style="71" customWidth="1"/>
    <col min="7" max="9" width="16.375" style="71" customWidth="1"/>
    <col min="10" max="10" width="1.5" style="71" customWidth="1"/>
    <col min="11" max="12" width="9.75" style="71" customWidth="1"/>
    <col min="13" max="16384" width="10" style="71"/>
  </cols>
  <sheetData>
    <row r="1" ht="24.95" customHeight="1" spans="1:10">
      <c r="A1" s="72"/>
      <c r="B1" s="2" t="s">
        <v>197</v>
      </c>
      <c r="C1" s="2"/>
      <c r="D1" s="2"/>
      <c r="E1" s="16"/>
      <c r="F1" s="16"/>
      <c r="G1" s="81"/>
      <c r="H1" s="81"/>
      <c r="I1" s="81"/>
      <c r="J1" s="82"/>
    </row>
    <row r="2" ht="22.9" customHeight="1" spans="1:10">
      <c r="A2" s="72"/>
      <c r="B2" s="73" t="s">
        <v>198</v>
      </c>
      <c r="C2" s="73"/>
      <c r="D2" s="73"/>
      <c r="E2" s="73"/>
      <c r="F2" s="73"/>
      <c r="G2" s="73"/>
      <c r="H2" s="73"/>
      <c r="I2" s="73"/>
      <c r="J2" s="82" t="s">
        <v>4</v>
      </c>
    </row>
    <row r="3" ht="19.5" customHeight="1" spans="1:10">
      <c r="A3" s="74"/>
      <c r="B3" s="75" t="s">
        <v>6</v>
      </c>
      <c r="C3" s="75"/>
      <c r="D3" s="75"/>
      <c r="E3" s="75"/>
      <c r="F3" s="75"/>
      <c r="G3" s="74"/>
      <c r="I3" s="94" t="s">
        <v>7</v>
      </c>
      <c r="J3" s="84"/>
    </row>
    <row r="4" ht="24.4" customHeight="1" spans="1:10">
      <c r="A4" s="16"/>
      <c r="B4" s="50" t="s">
        <v>10</v>
      </c>
      <c r="C4" s="50"/>
      <c r="D4" s="50"/>
      <c r="E4" s="50"/>
      <c r="F4" s="50"/>
      <c r="G4" s="50" t="s">
        <v>60</v>
      </c>
      <c r="H4" s="68" t="s">
        <v>199</v>
      </c>
      <c r="I4" s="68" t="s">
        <v>152</v>
      </c>
      <c r="J4" s="16"/>
    </row>
    <row r="5" ht="24.4" customHeight="1" spans="1:10">
      <c r="A5" s="16"/>
      <c r="B5" s="50" t="s">
        <v>80</v>
      </c>
      <c r="C5" s="50"/>
      <c r="D5" s="50"/>
      <c r="E5" s="50" t="s">
        <v>71</v>
      </c>
      <c r="F5" s="50" t="s">
        <v>72</v>
      </c>
      <c r="G5" s="50"/>
      <c r="H5" s="68"/>
      <c r="I5" s="68"/>
      <c r="J5" s="16"/>
    </row>
    <row r="6" ht="24.4" customHeight="1" spans="1:10">
      <c r="A6" s="76"/>
      <c r="B6" s="50" t="s">
        <v>81</v>
      </c>
      <c r="C6" s="50" t="s">
        <v>82</v>
      </c>
      <c r="D6" s="50" t="s">
        <v>83</v>
      </c>
      <c r="E6" s="50"/>
      <c r="F6" s="50"/>
      <c r="G6" s="50"/>
      <c r="H6" s="68"/>
      <c r="I6" s="68"/>
      <c r="J6" s="86"/>
    </row>
    <row r="7" ht="22.9" customHeight="1" spans="1:10">
      <c r="A7" s="77"/>
      <c r="B7" s="50"/>
      <c r="C7" s="50"/>
      <c r="D7" s="50"/>
      <c r="E7" s="50"/>
      <c r="F7" s="50" t="s">
        <v>73</v>
      </c>
      <c r="G7" s="59">
        <f>SUM(G8:G16)</f>
        <v>698.16</v>
      </c>
      <c r="H7" s="59">
        <f>SUM(H8:H16)</f>
        <v>698.16</v>
      </c>
      <c r="I7" s="59"/>
      <c r="J7" s="87"/>
    </row>
    <row r="8" ht="22.9" customHeight="1" spans="1:10">
      <c r="A8" s="77"/>
      <c r="B8" s="69" t="s">
        <v>84</v>
      </c>
      <c r="C8" s="69" t="s">
        <v>85</v>
      </c>
      <c r="D8" s="69" t="s">
        <v>86</v>
      </c>
      <c r="E8" s="69">
        <v>127001</v>
      </c>
      <c r="F8" s="69" t="s">
        <v>88</v>
      </c>
      <c r="G8" s="60">
        <v>392.85</v>
      </c>
      <c r="H8" s="70">
        <v>392.85</v>
      </c>
      <c r="I8" s="59"/>
      <c r="J8" s="87"/>
    </row>
    <row r="9" ht="22.9" customHeight="1" spans="1:10">
      <c r="A9" s="77"/>
      <c r="B9" s="69" t="s">
        <v>84</v>
      </c>
      <c r="C9" s="69" t="s">
        <v>85</v>
      </c>
      <c r="D9" s="69" t="s">
        <v>89</v>
      </c>
      <c r="E9" s="69">
        <v>127001</v>
      </c>
      <c r="F9" s="69" t="s">
        <v>90</v>
      </c>
      <c r="G9" s="60">
        <v>143.82</v>
      </c>
      <c r="H9" s="70">
        <v>143.82</v>
      </c>
      <c r="I9" s="59"/>
      <c r="J9" s="87"/>
    </row>
    <row r="10" ht="22.9" customHeight="1" spans="1:10">
      <c r="A10" s="77"/>
      <c r="B10" s="69" t="s">
        <v>91</v>
      </c>
      <c r="C10" s="69" t="s">
        <v>92</v>
      </c>
      <c r="D10" s="69" t="s">
        <v>86</v>
      </c>
      <c r="E10" s="69">
        <v>127001</v>
      </c>
      <c r="F10" s="69" t="s">
        <v>93</v>
      </c>
      <c r="G10" s="60">
        <v>8.97</v>
      </c>
      <c r="H10" s="70">
        <v>8.97</v>
      </c>
      <c r="I10" s="59"/>
      <c r="J10" s="87"/>
    </row>
    <row r="11" ht="22.9" customHeight="1" spans="1:10">
      <c r="A11" s="77"/>
      <c r="B11" s="69" t="s">
        <v>91</v>
      </c>
      <c r="C11" s="69" t="s">
        <v>92</v>
      </c>
      <c r="D11" s="69" t="s">
        <v>92</v>
      </c>
      <c r="E11" s="69">
        <v>127001</v>
      </c>
      <c r="F11" s="69" t="s">
        <v>94</v>
      </c>
      <c r="G11" s="60">
        <v>45.99</v>
      </c>
      <c r="H11" s="70">
        <v>45.99</v>
      </c>
      <c r="I11" s="59"/>
      <c r="J11" s="87"/>
    </row>
    <row r="12" ht="22.9" customHeight="1" spans="1:10">
      <c r="A12" s="77"/>
      <c r="B12" s="69" t="s">
        <v>95</v>
      </c>
      <c r="C12" s="69" t="s">
        <v>96</v>
      </c>
      <c r="D12" s="69" t="s">
        <v>86</v>
      </c>
      <c r="E12" s="69">
        <v>127001</v>
      </c>
      <c r="F12" s="69" t="s">
        <v>97</v>
      </c>
      <c r="G12" s="60">
        <v>28.92</v>
      </c>
      <c r="H12" s="70">
        <v>28.92</v>
      </c>
      <c r="I12" s="59"/>
      <c r="J12" s="87"/>
    </row>
    <row r="13" ht="22.9" customHeight="1" spans="1:10">
      <c r="A13" s="77"/>
      <c r="B13" s="69" t="s">
        <v>95</v>
      </c>
      <c r="C13" s="69" t="s">
        <v>96</v>
      </c>
      <c r="D13" s="69" t="s">
        <v>98</v>
      </c>
      <c r="E13" s="69">
        <v>127001</v>
      </c>
      <c r="F13" s="69" t="s">
        <v>99</v>
      </c>
      <c r="G13" s="60">
        <v>9.97</v>
      </c>
      <c r="H13" s="70">
        <v>9.97</v>
      </c>
      <c r="I13" s="59"/>
      <c r="J13" s="87"/>
    </row>
    <row r="14" ht="22.9" customHeight="1" spans="1:10">
      <c r="A14" s="77"/>
      <c r="B14" s="69" t="s">
        <v>95</v>
      </c>
      <c r="C14" s="69" t="s">
        <v>96</v>
      </c>
      <c r="D14" s="69" t="s">
        <v>85</v>
      </c>
      <c r="E14" s="69">
        <v>127001</v>
      </c>
      <c r="F14" s="69" t="s">
        <v>100</v>
      </c>
      <c r="G14" s="60">
        <v>2.88</v>
      </c>
      <c r="H14" s="70">
        <v>2.88</v>
      </c>
      <c r="I14" s="59"/>
      <c r="J14" s="87"/>
    </row>
    <row r="15" ht="22.9" customHeight="1" spans="1:10">
      <c r="A15" s="77"/>
      <c r="B15" s="69" t="s">
        <v>95</v>
      </c>
      <c r="C15" s="69" t="s">
        <v>96</v>
      </c>
      <c r="D15" s="69" t="s">
        <v>101</v>
      </c>
      <c r="E15" s="69">
        <v>127001</v>
      </c>
      <c r="F15" s="69" t="s">
        <v>102</v>
      </c>
      <c r="G15" s="60">
        <v>0.96</v>
      </c>
      <c r="H15" s="70">
        <v>0.96</v>
      </c>
      <c r="I15" s="59"/>
      <c r="J15" s="87"/>
    </row>
    <row r="16" ht="22.9" customHeight="1" spans="1:10">
      <c r="A16" s="77"/>
      <c r="B16" s="69" t="s">
        <v>106</v>
      </c>
      <c r="C16" s="69" t="s">
        <v>98</v>
      </c>
      <c r="D16" s="69" t="s">
        <v>86</v>
      </c>
      <c r="E16" s="69">
        <v>127001</v>
      </c>
      <c r="F16" s="69" t="s">
        <v>107</v>
      </c>
      <c r="G16" s="60">
        <v>63.8</v>
      </c>
      <c r="H16" s="70">
        <v>63.8</v>
      </c>
      <c r="I16" s="59"/>
      <c r="J16" s="87"/>
    </row>
    <row r="17" ht="22.9" customHeight="1" spans="1:10">
      <c r="A17" s="77"/>
      <c r="B17" s="50"/>
      <c r="C17" s="50"/>
      <c r="D17" s="50"/>
      <c r="E17" s="50"/>
      <c r="F17" s="50"/>
      <c r="G17" s="59"/>
      <c r="H17" s="59"/>
      <c r="I17" s="59"/>
      <c r="J17" s="87"/>
    </row>
    <row r="18" ht="9.75" customHeight="1" spans="1:10">
      <c r="A18" s="78"/>
      <c r="B18" s="79"/>
      <c r="C18" s="79"/>
      <c r="D18" s="79"/>
      <c r="E18" s="79"/>
      <c r="F18" s="78"/>
      <c r="G18" s="78"/>
      <c r="H18" s="78"/>
      <c r="I18" s="78"/>
      <c r="J18" s="8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21" activePane="bottomLeft" state="frozen"/>
      <selection/>
      <selection pane="bottomLeft" activeCell="G7" sqref="G7"/>
    </sheetView>
  </sheetViews>
  <sheetFormatPr defaultColWidth="10" defaultRowHeight="13.5"/>
  <cols>
    <col min="1" max="1" width="1.5" style="71" customWidth="1"/>
    <col min="2" max="3" width="6.125" style="71" customWidth="1"/>
    <col min="4" max="4" width="24.375" style="71" customWidth="1"/>
    <col min="5" max="5" width="41" style="71" customWidth="1"/>
    <col min="6" max="8" width="17.375" style="71" customWidth="1"/>
    <col min="9" max="9" width="1.5" style="71" customWidth="1"/>
    <col min="10" max="10" width="9.75" style="71" customWidth="1"/>
    <col min="11" max="16384" width="10" style="71"/>
  </cols>
  <sheetData>
    <row r="1" ht="24.95" customHeight="1" spans="1:9">
      <c r="A1" s="89"/>
      <c r="B1" s="2" t="s">
        <v>200</v>
      </c>
      <c r="C1" s="2"/>
      <c r="D1" s="90"/>
      <c r="E1" s="90"/>
      <c r="F1" s="72"/>
      <c r="G1" s="72"/>
      <c r="H1" s="93"/>
      <c r="I1" s="95"/>
    </row>
    <row r="2" ht="22.9" customHeight="1" spans="1:9">
      <c r="A2" s="72"/>
      <c r="B2" s="73" t="s">
        <v>201</v>
      </c>
      <c r="C2" s="73"/>
      <c r="D2" s="73"/>
      <c r="E2" s="73"/>
      <c r="F2" s="73"/>
      <c r="G2" s="73"/>
      <c r="H2" s="73"/>
      <c r="I2" s="95"/>
    </row>
    <row r="3" ht="19.5" customHeight="1" spans="1:9">
      <c r="A3" s="74"/>
      <c r="B3" s="75" t="s">
        <v>6</v>
      </c>
      <c r="C3" s="75"/>
      <c r="D3" s="75"/>
      <c r="E3" s="75"/>
      <c r="G3" s="74"/>
      <c r="H3" s="94" t="s">
        <v>7</v>
      </c>
      <c r="I3" s="95"/>
    </row>
    <row r="4" ht="24.4" customHeight="1" spans="1:9">
      <c r="A4" s="82"/>
      <c r="B4" s="50" t="s">
        <v>10</v>
      </c>
      <c r="C4" s="50"/>
      <c r="D4" s="50"/>
      <c r="E4" s="50"/>
      <c r="F4" s="50" t="s">
        <v>76</v>
      </c>
      <c r="G4" s="50"/>
      <c r="H4" s="50"/>
      <c r="I4" s="95"/>
    </row>
    <row r="5" ht="24.4" customHeight="1" spans="1:9">
      <c r="A5" s="82"/>
      <c r="B5" s="50" t="s">
        <v>80</v>
      </c>
      <c r="C5" s="50"/>
      <c r="D5" s="50" t="s">
        <v>71</v>
      </c>
      <c r="E5" s="50" t="s">
        <v>72</v>
      </c>
      <c r="F5" s="50" t="s">
        <v>60</v>
      </c>
      <c r="G5" s="50" t="s">
        <v>202</v>
      </c>
      <c r="H5" s="50" t="s">
        <v>203</v>
      </c>
      <c r="I5" s="95"/>
    </row>
    <row r="6" ht="24.4" customHeight="1" spans="1:9">
      <c r="A6" s="16"/>
      <c r="B6" s="50" t="s">
        <v>81</v>
      </c>
      <c r="C6" s="50" t="s">
        <v>82</v>
      </c>
      <c r="D6" s="50"/>
      <c r="E6" s="50"/>
      <c r="F6" s="50"/>
      <c r="G6" s="50"/>
      <c r="H6" s="50"/>
      <c r="I6" s="95"/>
    </row>
    <row r="7" ht="22.9" customHeight="1" spans="1:9">
      <c r="A7" s="82"/>
      <c r="B7" s="50"/>
      <c r="C7" s="50"/>
      <c r="D7" s="50"/>
      <c r="E7" s="50" t="s">
        <v>73</v>
      </c>
      <c r="F7" s="59">
        <f>F8+F19+F29</f>
        <v>698.16</v>
      </c>
      <c r="G7" s="59">
        <f>G8+G19+G29</f>
        <v>620.46</v>
      </c>
      <c r="H7" s="59">
        <f>H8+H19+H29</f>
        <v>77.7</v>
      </c>
      <c r="I7" s="95"/>
    </row>
    <row r="8" ht="22.9" customHeight="1" spans="1:9">
      <c r="A8" s="82"/>
      <c r="B8" s="91">
        <v>301</v>
      </c>
      <c r="C8" s="91" t="s">
        <v>24</v>
      </c>
      <c r="D8" s="53">
        <v>127001</v>
      </c>
      <c r="E8" s="53" t="s">
        <v>204</v>
      </c>
      <c r="F8" s="60">
        <v>610.61</v>
      </c>
      <c r="G8" s="60">
        <v>610.61</v>
      </c>
      <c r="H8" s="60"/>
      <c r="I8" s="95"/>
    </row>
    <row r="9" ht="22.9" customHeight="1" spans="1:9">
      <c r="A9" s="82"/>
      <c r="B9" s="91" t="s">
        <v>205</v>
      </c>
      <c r="C9" s="91" t="s">
        <v>206</v>
      </c>
      <c r="D9" s="53">
        <v>127001</v>
      </c>
      <c r="E9" s="53" t="s">
        <v>207</v>
      </c>
      <c r="F9" s="60">
        <v>142.88</v>
      </c>
      <c r="G9" s="60">
        <v>142.88</v>
      </c>
      <c r="H9" s="60"/>
      <c r="I9" s="95"/>
    </row>
    <row r="10" ht="22.9" customHeight="1" spans="1:9">
      <c r="A10" s="82"/>
      <c r="B10" s="91" t="s">
        <v>205</v>
      </c>
      <c r="C10" s="91" t="s">
        <v>208</v>
      </c>
      <c r="D10" s="53">
        <v>127001</v>
      </c>
      <c r="E10" s="53" t="s">
        <v>209</v>
      </c>
      <c r="F10" s="60">
        <v>210.33</v>
      </c>
      <c r="G10" s="60">
        <v>210.33</v>
      </c>
      <c r="H10" s="60"/>
      <c r="I10" s="95"/>
    </row>
    <row r="11" ht="22.9" customHeight="1" spans="1:9">
      <c r="A11" s="82"/>
      <c r="B11" s="91" t="s">
        <v>205</v>
      </c>
      <c r="C11" s="91" t="s">
        <v>210</v>
      </c>
      <c r="D11" s="53">
        <v>127001</v>
      </c>
      <c r="E11" s="53" t="s">
        <v>211</v>
      </c>
      <c r="F11" s="60">
        <v>8.46</v>
      </c>
      <c r="G11" s="60">
        <v>8.46</v>
      </c>
      <c r="H11" s="60"/>
      <c r="I11" s="95"/>
    </row>
    <row r="12" ht="22.9" customHeight="1" spans="1:9">
      <c r="A12" s="82"/>
      <c r="B12" s="91" t="s">
        <v>205</v>
      </c>
      <c r="C12" s="91" t="s">
        <v>212</v>
      </c>
      <c r="D12" s="53">
        <v>127001</v>
      </c>
      <c r="E12" s="53" t="s">
        <v>213</v>
      </c>
      <c r="F12" s="60">
        <v>76.25</v>
      </c>
      <c r="G12" s="60">
        <v>76.25</v>
      </c>
      <c r="H12" s="60"/>
      <c r="I12" s="95"/>
    </row>
    <row r="13" ht="22.9" customHeight="1" spans="1:9">
      <c r="A13" s="82"/>
      <c r="B13" s="91" t="s">
        <v>205</v>
      </c>
      <c r="C13" s="91" t="s">
        <v>214</v>
      </c>
      <c r="D13" s="53">
        <v>127001</v>
      </c>
      <c r="E13" s="53" t="s">
        <v>215</v>
      </c>
      <c r="F13" s="60">
        <v>45.99</v>
      </c>
      <c r="G13" s="60">
        <v>45.99</v>
      </c>
      <c r="H13" s="60"/>
      <c r="I13" s="95"/>
    </row>
    <row r="14" ht="22.9" customHeight="1" spans="1:9">
      <c r="A14" s="82"/>
      <c r="B14" s="91" t="s">
        <v>205</v>
      </c>
      <c r="C14" s="91" t="s">
        <v>216</v>
      </c>
      <c r="D14" s="53">
        <v>127001</v>
      </c>
      <c r="E14" s="53" t="s">
        <v>217</v>
      </c>
      <c r="F14" s="60">
        <v>38.89</v>
      </c>
      <c r="G14" s="60">
        <v>38.89</v>
      </c>
      <c r="H14" s="60"/>
      <c r="I14" s="95"/>
    </row>
    <row r="15" ht="22.9" customHeight="1" spans="1:9">
      <c r="A15" s="82"/>
      <c r="B15" s="91" t="s">
        <v>205</v>
      </c>
      <c r="C15" s="91" t="s">
        <v>218</v>
      </c>
      <c r="D15" s="53">
        <v>127001</v>
      </c>
      <c r="E15" s="53" t="s">
        <v>219</v>
      </c>
      <c r="F15" s="60">
        <v>2.96</v>
      </c>
      <c r="G15" s="60">
        <v>2.96</v>
      </c>
      <c r="H15" s="60"/>
      <c r="I15" s="95"/>
    </row>
    <row r="16" ht="22.9" customHeight="1" spans="1:9">
      <c r="A16" s="82"/>
      <c r="B16" s="91" t="s">
        <v>205</v>
      </c>
      <c r="C16" s="91" t="s">
        <v>220</v>
      </c>
      <c r="D16" s="53">
        <v>127001</v>
      </c>
      <c r="E16" s="53" t="s">
        <v>221</v>
      </c>
      <c r="F16" s="60">
        <v>1.81</v>
      </c>
      <c r="G16" s="60">
        <v>1.81</v>
      </c>
      <c r="H16" s="60"/>
      <c r="I16" s="95"/>
    </row>
    <row r="17" ht="19" customHeight="1" spans="1:9">
      <c r="A17" s="92"/>
      <c r="B17" s="91" t="s">
        <v>205</v>
      </c>
      <c r="C17" s="91" t="s">
        <v>222</v>
      </c>
      <c r="D17" s="53">
        <v>127001</v>
      </c>
      <c r="E17" s="53" t="s">
        <v>223</v>
      </c>
      <c r="F17" s="60">
        <v>63.8</v>
      </c>
      <c r="G17" s="60">
        <v>63.8</v>
      </c>
      <c r="H17" s="60"/>
      <c r="I17" s="96"/>
    </row>
    <row r="18" ht="19" customHeight="1" spans="2:8">
      <c r="B18" s="91" t="s">
        <v>205</v>
      </c>
      <c r="C18" s="91" t="s">
        <v>190</v>
      </c>
      <c r="D18" s="53">
        <v>127001</v>
      </c>
      <c r="E18" s="53" t="s">
        <v>224</v>
      </c>
      <c r="F18" s="60">
        <v>19.24</v>
      </c>
      <c r="G18" s="60">
        <v>19.24</v>
      </c>
      <c r="H18" s="60"/>
    </row>
    <row r="19" ht="19" customHeight="1" spans="2:8">
      <c r="B19" s="91">
        <v>302</v>
      </c>
      <c r="C19" s="91" t="s">
        <v>24</v>
      </c>
      <c r="D19" s="53">
        <v>127001</v>
      </c>
      <c r="E19" s="53" t="s">
        <v>225</v>
      </c>
      <c r="F19" s="60">
        <v>77.7</v>
      </c>
      <c r="G19" s="60"/>
      <c r="H19" s="60">
        <v>77.7</v>
      </c>
    </row>
    <row r="20" ht="19" customHeight="1" spans="2:8">
      <c r="B20" s="91" t="s">
        <v>189</v>
      </c>
      <c r="C20" s="91" t="s">
        <v>206</v>
      </c>
      <c r="D20" s="53">
        <v>127001</v>
      </c>
      <c r="E20" s="53" t="s">
        <v>226</v>
      </c>
      <c r="F20" s="60">
        <v>18.5</v>
      </c>
      <c r="G20" s="60"/>
      <c r="H20" s="60">
        <v>18.5</v>
      </c>
    </row>
    <row r="21" ht="19" customHeight="1" spans="2:8">
      <c r="B21" s="91" t="s">
        <v>189</v>
      </c>
      <c r="C21" s="91" t="s">
        <v>218</v>
      </c>
      <c r="D21" s="53">
        <v>127001</v>
      </c>
      <c r="E21" s="53" t="s">
        <v>227</v>
      </c>
      <c r="F21" s="60">
        <v>25.9</v>
      </c>
      <c r="G21" s="60"/>
      <c r="H21" s="60">
        <v>25.9</v>
      </c>
    </row>
    <row r="22" ht="19" customHeight="1" spans="2:8">
      <c r="B22" s="91" t="s">
        <v>189</v>
      </c>
      <c r="C22" s="91" t="s">
        <v>228</v>
      </c>
      <c r="D22" s="53">
        <v>127001</v>
      </c>
      <c r="E22" s="53" t="s">
        <v>229</v>
      </c>
      <c r="F22" s="60">
        <v>0.07</v>
      </c>
      <c r="G22" s="60"/>
      <c r="H22" s="60">
        <v>0.07</v>
      </c>
    </row>
    <row r="23" ht="19" customHeight="1" spans="2:8">
      <c r="B23" s="91" t="s">
        <v>189</v>
      </c>
      <c r="C23" s="91" t="s">
        <v>230</v>
      </c>
      <c r="D23" s="53">
        <v>127001</v>
      </c>
      <c r="E23" s="53" t="s">
        <v>231</v>
      </c>
      <c r="F23" s="60">
        <v>6.35</v>
      </c>
      <c r="G23" s="60"/>
      <c r="H23" s="60">
        <v>6.35</v>
      </c>
    </row>
    <row r="24" ht="19" customHeight="1" spans="2:8">
      <c r="B24" s="91" t="s">
        <v>189</v>
      </c>
      <c r="C24" s="91" t="s">
        <v>232</v>
      </c>
      <c r="D24" s="53">
        <v>127001</v>
      </c>
      <c r="E24" s="53" t="s">
        <v>233</v>
      </c>
      <c r="F24" s="60">
        <v>3.25</v>
      </c>
      <c r="G24" s="60"/>
      <c r="H24" s="60">
        <v>3.25</v>
      </c>
    </row>
    <row r="25" ht="19" customHeight="1" spans="2:8">
      <c r="B25" s="91" t="s">
        <v>189</v>
      </c>
      <c r="C25" s="91" t="s">
        <v>234</v>
      </c>
      <c r="D25" s="53">
        <v>127001</v>
      </c>
      <c r="E25" s="53" t="s">
        <v>235</v>
      </c>
      <c r="F25" s="60">
        <v>22.14</v>
      </c>
      <c r="G25" s="60"/>
      <c r="H25" s="60">
        <v>22.14</v>
      </c>
    </row>
    <row r="26" ht="19" customHeight="1" spans="2:8">
      <c r="B26" s="91" t="s">
        <v>189</v>
      </c>
      <c r="C26" s="91" t="s">
        <v>190</v>
      </c>
      <c r="D26" s="53">
        <v>127001</v>
      </c>
      <c r="E26" s="53" t="s">
        <v>236</v>
      </c>
      <c r="F26" s="60">
        <v>1.49</v>
      </c>
      <c r="G26" s="60"/>
      <c r="H26" s="60">
        <v>1.49</v>
      </c>
    </row>
    <row r="27" ht="19" customHeight="1" spans="2:8">
      <c r="B27" s="91" t="s">
        <v>189</v>
      </c>
      <c r="C27" s="91" t="s">
        <v>190</v>
      </c>
      <c r="D27" s="53">
        <v>127001</v>
      </c>
      <c r="E27" s="53" t="s">
        <v>237</v>
      </c>
      <c r="F27" s="60">
        <v>1.08</v>
      </c>
      <c r="G27" s="60"/>
      <c r="H27" s="60">
        <v>1.08</v>
      </c>
    </row>
    <row r="28" ht="19" customHeight="1" spans="2:8">
      <c r="B28" s="91" t="s">
        <v>189</v>
      </c>
      <c r="C28" s="91" t="s">
        <v>190</v>
      </c>
      <c r="D28" s="53">
        <v>127001</v>
      </c>
      <c r="E28" s="53" t="s">
        <v>238</v>
      </c>
      <c r="F28" s="60">
        <v>0.41</v>
      </c>
      <c r="G28" s="60"/>
      <c r="H28" s="60">
        <v>0.41</v>
      </c>
    </row>
    <row r="29" ht="19" customHeight="1" spans="2:8">
      <c r="B29" s="91">
        <v>303</v>
      </c>
      <c r="C29" s="91" t="s">
        <v>24</v>
      </c>
      <c r="D29" s="53">
        <v>127001</v>
      </c>
      <c r="E29" s="53" t="s">
        <v>239</v>
      </c>
      <c r="F29" s="60">
        <v>9.85</v>
      </c>
      <c r="G29" s="60">
        <v>9.85</v>
      </c>
      <c r="H29" s="60"/>
    </row>
    <row r="30" ht="19" customHeight="1" spans="2:8">
      <c r="B30" s="91" t="s">
        <v>240</v>
      </c>
      <c r="C30" s="91" t="s">
        <v>208</v>
      </c>
      <c r="D30" s="53">
        <v>127001</v>
      </c>
      <c r="E30" s="53" t="s">
        <v>241</v>
      </c>
      <c r="F30" s="60">
        <v>8.97</v>
      </c>
      <c r="G30" s="60">
        <v>8.97</v>
      </c>
      <c r="H30" s="60"/>
    </row>
    <row r="31" ht="19" customHeight="1" spans="2:8">
      <c r="B31" s="91" t="s">
        <v>240</v>
      </c>
      <c r="C31" s="91" t="s">
        <v>212</v>
      </c>
      <c r="D31" s="53">
        <v>127001</v>
      </c>
      <c r="E31" s="53" t="s">
        <v>242</v>
      </c>
      <c r="F31" s="60">
        <v>0.88</v>
      </c>
      <c r="G31" s="60">
        <v>0.88</v>
      </c>
      <c r="H31" s="6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 outlineLevelCol="7"/>
  <cols>
    <col min="1" max="1" width="1.5" style="71" customWidth="1"/>
    <col min="2" max="4" width="6.625" style="71" customWidth="1"/>
    <col min="5" max="5" width="26.625" style="71" customWidth="1"/>
    <col min="6" max="6" width="48.625" style="71" customWidth="1"/>
    <col min="7" max="7" width="26.625" style="71" customWidth="1"/>
    <col min="8" max="8" width="1.5" style="71" customWidth="1"/>
    <col min="9" max="10" width="9.75" style="71" customWidth="1"/>
    <col min="11" max="16384" width="10" style="71"/>
  </cols>
  <sheetData>
    <row r="1" ht="24.95" customHeight="1" spans="1:8">
      <c r="A1" s="72"/>
      <c r="B1" s="2" t="s">
        <v>243</v>
      </c>
      <c r="C1" s="2"/>
      <c r="D1" s="2"/>
      <c r="E1" s="16"/>
      <c r="F1" s="16"/>
      <c r="G1" s="81"/>
      <c r="H1" s="82"/>
    </row>
    <row r="2" ht="22.9" customHeight="1" spans="1:8">
      <c r="A2" s="72"/>
      <c r="B2" s="73" t="s">
        <v>244</v>
      </c>
      <c r="C2" s="73"/>
      <c r="D2" s="73"/>
      <c r="E2" s="73"/>
      <c r="F2" s="73"/>
      <c r="G2" s="73"/>
      <c r="H2" s="82" t="s">
        <v>4</v>
      </c>
    </row>
    <row r="3" ht="19.5" customHeight="1" spans="1:8">
      <c r="A3" s="74"/>
      <c r="B3" s="75" t="s">
        <v>6</v>
      </c>
      <c r="C3" s="75"/>
      <c r="D3" s="75"/>
      <c r="E3" s="75"/>
      <c r="F3" s="75"/>
      <c r="G3" s="83" t="s">
        <v>7</v>
      </c>
      <c r="H3" s="84"/>
    </row>
    <row r="4" ht="24.4" customHeight="1" spans="1:8">
      <c r="A4" s="76"/>
      <c r="B4" s="50" t="s">
        <v>80</v>
      </c>
      <c r="C4" s="50"/>
      <c r="D4" s="50"/>
      <c r="E4" s="50" t="s">
        <v>71</v>
      </c>
      <c r="F4" s="50" t="s">
        <v>72</v>
      </c>
      <c r="G4" s="50" t="s">
        <v>245</v>
      </c>
      <c r="H4" s="85"/>
    </row>
    <row r="5" ht="24.4" customHeight="1" spans="1:8">
      <c r="A5" s="76"/>
      <c r="B5" s="50" t="s">
        <v>81</v>
      </c>
      <c r="C5" s="50" t="s">
        <v>82</v>
      </c>
      <c r="D5" s="50" t="s">
        <v>83</v>
      </c>
      <c r="E5" s="50"/>
      <c r="F5" s="50"/>
      <c r="G5" s="50"/>
      <c r="H5" s="86"/>
    </row>
    <row r="6" ht="22.9" customHeight="1" spans="1:8">
      <c r="A6" s="77"/>
      <c r="B6" s="50"/>
      <c r="C6" s="50"/>
      <c r="D6" s="50"/>
      <c r="E6" s="50"/>
      <c r="F6" s="50" t="s">
        <v>73</v>
      </c>
      <c r="G6" s="59"/>
      <c r="H6" s="87"/>
    </row>
    <row r="7" ht="22.9" customHeight="1" spans="1:8">
      <c r="A7" s="77"/>
      <c r="B7" s="50"/>
      <c r="C7" s="50"/>
      <c r="D7" s="50"/>
      <c r="E7" s="50"/>
      <c r="F7" s="50"/>
      <c r="G7" s="59"/>
      <c r="H7" s="87"/>
    </row>
    <row r="8" ht="22.9" customHeight="1" spans="1:8">
      <c r="A8" s="77"/>
      <c r="B8" s="50"/>
      <c r="C8" s="50"/>
      <c r="D8" s="50"/>
      <c r="E8" s="50"/>
      <c r="F8" s="50"/>
      <c r="G8" s="59"/>
      <c r="H8" s="87"/>
    </row>
    <row r="9" ht="9.75" customHeight="1" spans="1:8">
      <c r="A9" s="78"/>
      <c r="B9" s="79"/>
      <c r="C9" s="79"/>
      <c r="D9" s="79"/>
      <c r="E9" s="79"/>
      <c r="F9" s="78"/>
      <c r="G9" s="78"/>
      <c r="H9" s="88"/>
    </row>
    <row r="10" ht="39" customHeight="1" spans="2:7">
      <c r="B10" s="80" t="s">
        <v>246</v>
      </c>
      <c r="C10" s="80"/>
      <c r="D10" s="80"/>
      <c r="E10" s="80"/>
      <c r="F10" s="80"/>
      <c r="G10" s="80"/>
    </row>
  </sheetData>
  <mergeCells count="7">
    <mergeCell ref="B2:G2"/>
    <mergeCell ref="B3:F3"/>
    <mergeCell ref="B4:D4"/>
    <mergeCell ref="B10:G1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6"/>
      <c r="B1" s="2" t="s">
        <v>247</v>
      </c>
      <c r="C1" s="57"/>
      <c r="D1" s="58"/>
      <c r="E1" s="58"/>
      <c r="F1" s="58"/>
      <c r="G1" s="58"/>
      <c r="H1" s="58"/>
      <c r="I1" s="61"/>
      <c r="J1" s="49"/>
    </row>
    <row r="2" ht="22.9" customHeight="1" spans="1:10">
      <c r="A2" s="46"/>
      <c r="B2" s="3" t="s">
        <v>248</v>
      </c>
      <c r="C2" s="3"/>
      <c r="D2" s="3"/>
      <c r="E2" s="3"/>
      <c r="F2" s="3"/>
      <c r="G2" s="3"/>
      <c r="H2" s="3"/>
      <c r="I2" s="3"/>
      <c r="J2" s="49" t="s">
        <v>4</v>
      </c>
    </row>
    <row r="3" ht="19.5" customHeight="1" spans="1:10">
      <c r="A3" s="47"/>
      <c r="B3" s="48" t="s">
        <v>6</v>
      </c>
      <c r="C3" s="48"/>
      <c r="D3" s="62"/>
      <c r="E3" s="62"/>
      <c r="F3" s="62"/>
      <c r="G3" s="62"/>
      <c r="H3" s="62"/>
      <c r="I3" s="62" t="s">
        <v>7</v>
      </c>
      <c r="J3" s="63"/>
    </row>
    <row r="4" ht="24.4" customHeight="1" spans="1:10">
      <c r="A4" s="49"/>
      <c r="B4" s="50" t="s">
        <v>249</v>
      </c>
      <c r="C4" s="50" t="s">
        <v>72</v>
      </c>
      <c r="D4" s="50" t="s">
        <v>250</v>
      </c>
      <c r="E4" s="50"/>
      <c r="F4" s="50"/>
      <c r="G4" s="50"/>
      <c r="H4" s="50"/>
      <c r="I4" s="50"/>
      <c r="J4" s="64"/>
    </row>
    <row r="5" ht="24.4" customHeight="1" spans="1:10">
      <c r="A5" s="51"/>
      <c r="B5" s="50"/>
      <c r="C5" s="50"/>
      <c r="D5" s="50" t="s">
        <v>60</v>
      </c>
      <c r="E5" s="68" t="s">
        <v>251</v>
      </c>
      <c r="F5" s="50" t="s">
        <v>252</v>
      </c>
      <c r="G5" s="50"/>
      <c r="H5" s="50"/>
      <c r="I5" s="50" t="s">
        <v>253</v>
      </c>
      <c r="J5" s="64"/>
    </row>
    <row r="6" ht="24.4" customHeight="1" spans="1:10">
      <c r="A6" s="51"/>
      <c r="B6" s="50"/>
      <c r="C6" s="50"/>
      <c r="D6" s="50"/>
      <c r="E6" s="68"/>
      <c r="F6" s="50" t="s">
        <v>157</v>
      </c>
      <c r="G6" s="50" t="s">
        <v>254</v>
      </c>
      <c r="H6" s="50" t="s">
        <v>255</v>
      </c>
      <c r="I6" s="50"/>
      <c r="J6" s="65"/>
    </row>
    <row r="7" ht="22.9" customHeight="1" spans="1:10">
      <c r="A7" s="52"/>
      <c r="B7" s="50"/>
      <c r="C7" s="50" t="s">
        <v>73</v>
      </c>
      <c r="D7" s="59"/>
      <c r="E7" s="59"/>
      <c r="F7" s="59"/>
      <c r="G7" s="59"/>
      <c r="H7" s="59"/>
      <c r="I7" s="59"/>
      <c r="J7" s="66"/>
    </row>
    <row r="8" ht="22.9" customHeight="1" spans="1:10">
      <c r="A8" s="52"/>
      <c r="B8" s="50">
        <v>127001</v>
      </c>
      <c r="C8" s="50" t="s">
        <v>0</v>
      </c>
      <c r="D8" s="59">
        <v>0.07</v>
      </c>
      <c r="E8" s="59"/>
      <c r="F8" s="59"/>
      <c r="G8" s="59"/>
      <c r="H8" s="59"/>
      <c r="I8" s="59">
        <v>0.07</v>
      </c>
      <c r="J8" s="66"/>
    </row>
    <row r="9" ht="22.9" customHeight="1" spans="1:10">
      <c r="A9" s="52"/>
      <c r="B9" s="50"/>
      <c r="C9" s="50"/>
      <c r="D9" s="59"/>
      <c r="E9" s="59"/>
      <c r="F9" s="59"/>
      <c r="G9" s="59"/>
      <c r="H9" s="59"/>
      <c r="I9" s="59"/>
      <c r="J9" s="66"/>
    </row>
    <row r="10" ht="22.9" customHeight="1" spans="1:10">
      <c r="A10" s="52"/>
      <c r="B10" s="50"/>
      <c r="C10" s="50"/>
      <c r="D10" s="59"/>
      <c r="E10" s="59"/>
      <c r="F10" s="59"/>
      <c r="G10" s="59"/>
      <c r="H10" s="59"/>
      <c r="I10" s="59"/>
      <c r="J10" s="66"/>
    </row>
    <row r="11" ht="22.9" customHeight="1" spans="1:10">
      <c r="A11" s="52"/>
      <c r="B11" s="50"/>
      <c r="C11" s="50"/>
      <c r="D11" s="59"/>
      <c r="E11" s="59"/>
      <c r="F11" s="59"/>
      <c r="G11" s="59"/>
      <c r="H11" s="59"/>
      <c r="I11" s="59"/>
      <c r="J11" s="66"/>
    </row>
    <row r="12" ht="22.9" customHeight="1" spans="1:10">
      <c r="A12" s="52"/>
      <c r="B12" s="50"/>
      <c r="C12" s="50"/>
      <c r="D12" s="59"/>
      <c r="E12" s="59"/>
      <c r="F12" s="59"/>
      <c r="G12" s="59"/>
      <c r="H12" s="59"/>
      <c r="I12" s="59"/>
      <c r="J12" s="66"/>
    </row>
    <row r="13" ht="22.9" customHeight="1" spans="1:10">
      <c r="A13" s="52"/>
      <c r="B13" s="50"/>
      <c r="C13" s="50"/>
      <c r="D13" s="59"/>
      <c r="E13" s="59"/>
      <c r="F13" s="59"/>
      <c r="G13" s="59"/>
      <c r="H13" s="59"/>
      <c r="I13" s="59"/>
      <c r="J13" s="66"/>
    </row>
    <row r="14" ht="22.9" customHeight="1" spans="1:10">
      <c r="A14" s="52"/>
      <c r="B14" s="50"/>
      <c r="C14" s="50"/>
      <c r="D14" s="59"/>
      <c r="E14" s="59"/>
      <c r="F14" s="59"/>
      <c r="G14" s="59"/>
      <c r="H14" s="59"/>
      <c r="I14" s="59"/>
      <c r="J14" s="66"/>
    </row>
    <row r="15" ht="22.9" customHeight="1" spans="1:10">
      <c r="A15" s="52"/>
      <c r="B15" s="50"/>
      <c r="C15" s="50"/>
      <c r="D15" s="59"/>
      <c r="E15" s="59"/>
      <c r="F15" s="59"/>
      <c r="G15" s="59"/>
      <c r="H15" s="59"/>
      <c r="I15" s="59"/>
      <c r="J15" s="66"/>
    </row>
    <row r="16" ht="22.9" customHeight="1" spans="1:10">
      <c r="A16" s="52"/>
      <c r="B16" s="50"/>
      <c r="C16" s="50"/>
      <c r="D16" s="59"/>
      <c r="E16" s="59"/>
      <c r="F16" s="59"/>
      <c r="G16" s="59"/>
      <c r="H16" s="59"/>
      <c r="I16" s="59"/>
      <c r="J16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6"/>
      <c r="B1" s="2" t="s">
        <v>256</v>
      </c>
      <c r="C1" s="2"/>
      <c r="D1" s="2"/>
      <c r="E1" s="57"/>
      <c r="F1" s="57"/>
      <c r="G1" s="58"/>
      <c r="H1" s="58"/>
      <c r="I1" s="61"/>
      <c r="J1" s="49"/>
    </row>
    <row r="2" ht="22.9" customHeight="1" spans="1:10">
      <c r="A2" s="46"/>
      <c r="B2" s="3" t="s">
        <v>257</v>
      </c>
      <c r="C2" s="3"/>
      <c r="D2" s="3"/>
      <c r="E2" s="3"/>
      <c r="F2" s="3"/>
      <c r="G2" s="3"/>
      <c r="H2" s="3"/>
      <c r="I2" s="3"/>
      <c r="J2" s="49" t="s">
        <v>4</v>
      </c>
    </row>
    <row r="3" ht="19.5" customHeight="1" spans="1:10">
      <c r="A3" s="47"/>
      <c r="B3" s="48" t="s">
        <v>6</v>
      </c>
      <c r="C3" s="48"/>
      <c r="D3" s="48"/>
      <c r="E3" s="48"/>
      <c r="F3" s="48"/>
      <c r="G3" s="47"/>
      <c r="H3" s="47"/>
      <c r="I3" s="62" t="s">
        <v>7</v>
      </c>
      <c r="J3" s="63"/>
    </row>
    <row r="4" ht="24.4" customHeight="1" spans="1:10">
      <c r="A4" s="49"/>
      <c r="B4" s="50" t="s">
        <v>10</v>
      </c>
      <c r="C4" s="50"/>
      <c r="D4" s="50"/>
      <c r="E4" s="50"/>
      <c r="F4" s="50"/>
      <c r="G4" s="50" t="s">
        <v>258</v>
      </c>
      <c r="H4" s="50"/>
      <c r="I4" s="50"/>
      <c r="J4" s="64"/>
    </row>
    <row r="5" ht="24.4" customHeight="1" spans="1:10">
      <c r="A5" s="51"/>
      <c r="B5" s="50" t="s">
        <v>80</v>
      </c>
      <c r="C5" s="50"/>
      <c r="D5" s="50"/>
      <c r="E5" s="50" t="s">
        <v>71</v>
      </c>
      <c r="F5" s="50" t="s">
        <v>72</v>
      </c>
      <c r="G5" s="50" t="s">
        <v>60</v>
      </c>
      <c r="H5" s="50" t="s">
        <v>76</v>
      </c>
      <c r="I5" s="50" t="s">
        <v>77</v>
      </c>
      <c r="J5" s="64"/>
    </row>
    <row r="6" ht="24.4" customHeight="1" spans="1:10">
      <c r="A6" s="51"/>
      <c r="B6" s="50" t="s">
        <v>81</v>
      </c>
      <c r="C6" s="50" t="s">
        <v>82</v>
      </c>
      <c r="D6" s="50" t="s">
        <v>83</v>
      </c>
      <c r="E6" s="50"/>
      <c r="F6" s="50"/>
      <c r="G6" s="50"/>
      <c r="H6" s="50"/>
      <c r="I6" s="50"/>
      <c r="J6" s="65"/>
    </row>
    <row r="7" ht="22.9" customHeight="1" spans="1:10">
      <c r="A7" s="52"/>
      <c r="B7" s="50"/>
      <c r="C7" s="50"/>
      <c r="D7" s="50"/>
      <c r="E7" s="50"/>
      <c r="F7" s="50" t="s">
        <v>73</v>
      </c>
      <c r="G7" s="59"/>
      <c r="H7" s="59"/>
      <c r="I7" s="59"/>
      <c r="J7" s="66"/>
    </row>
    <row r="8" ht="22.9" customHeight="1" spans="1:10">
      <c r="A8" s="52"/>
      <c r="B8" s="69" t="s">
        <v>103</v>
      </c>
      <c r="C8" s="69" t="s">
        <v>104</v>
      </c>
      <c r="D8" s="69" t="s">
        <v>98</v>
      </c>
      <c r="E8" s="69" t="s">
        <v>87</v>
      </c>
      <c r="F8" s="69" t="s">
        <v>105</v>
      </c>
      <c r="G8" s="60">
        <v>120.4</v>
      </c>
      <c r="H8" s="70"/>
      <c r="I8" s="70">
        <v>120.4</v>
      </c>
      <c r="J8" s="66"/>
    </row>
    <row r="9" ht="22.9" customHeight="1" spans="1:10">
      <c r="A9" s="52"/>
      <c r="B9" s="50"/>
      <c r="C9" s="50"/>
      <c r="D9" s="50"/>
      <c r="E9" s="50"/>
      <c r="F9" s="50"/>
      <c r="G9" s="59"/>
      <c r="H9" s="59"/>
      <c r="I9" s="59"/>
      <c r="J9" s="66"/>
    </row>
    <row r="10" ht="22.9" customHeight="1" spans="1:10">
      <c r="A10" s="52"/>
      <c r="B10" s="50"/>
      <c r="C10" s="50"/>
      <c r="D10" s="50"/>
      <c r="E10" s="50"/>
      <c r="F10" s="50"/>
      <c r="G10" s="59"/>
      <c r="H10" s="59"/>
      <c r="I10" s="59"/>
      <c r="J10" s="66"/>
    </row>
    <row r="11" ht="22.9" customHeight="1" spans="1:10">
      <c r="A11" s="52"/>
      <c r="B11" s="50"/>
      <c r="C11" s="50"/>
      <c r="D11" s="50"/>
      <c r="E11" s="50"/>
      <c r="F11" s="50"/>
      <c r="G11" s="59"/>
      <c r="H11" s="59"/>
      <c r="I11" s="59"/>
      <c r="J11" s="66"/>
    </row>
    <row r="12" ht="22.9" customHeight="1" spans="1:10">
      <c r="A12" s="52"/>
      <c r="B12" s="50"/>
      <c r="C12" s="50"/>
      <c r="D12" s="50"/>
      <c r="E12" s="50"/>
      <c r="F12" s="50"/>
      <c r="G12" s="59"/>
      <c r="H12" s="59"/>
      <c r="I12" s="59"/>
      <c r="J12" s="66"/>
    </row>
    <row r="13" ht="22.9" customHeight="1" spans="1:10">
      <c r="A13" s="52"/>
      <c r="B13" s="50"/>
      <c r="C13" s="50"/>
      <c r="D13" s="50"/>
      <c r="E13" s="50"/>
      <c r="F13" s="50"/>
      <c r="G13" s="59"/>
      <c r="H13" s="59"/>
      <c r="I13" s="59"/>
      <c r="J13" s="66"/>
    </row>
    <row r="14" ht="22.9" customHeight="1" spans="1:10">
      <c r="A14" s="52"/>
      <c r="B14" s="50"/>
      <c r="C14" s="50"/>
      <c r="D14" s="50"/>
      <c r="E14" s="50"/>
      <c r="F14" s="50"/>
      <c r="G14" s="59"/>
      <c r="H14" s="59"/>
      <c r="I14" s="59"/>
      <c r="J14" s="66"/>
    </row>
    <row r="15" ht="22.9" customHeight="1" spans="1:10">
      <c r="A15" s="52"/>
      <c r="B15" s="50"/>
      <c r="C15" s="50"/>
      <c r="D15" s="50"/>
      <c r="E15" s="50"/>
      <c r="F15" s="50"/>
      <c r="G15" s="59"/>
      <c r="H15" s="59"/>
      <c r="I15" s="59"/>
      <c r="J15" s="66"/>
    </row>
    <row r="16" ht="22.9" customHeight="1" spans="1:10">
      <c r="A16" s="51"/>
      <c r="B16" s="53"/>
      <c r="C16" s="53"/>
      <c r="D16" s="53"/>
      <c r="E16" s="53"/>
      <c r="F16" s="53" t="s">
        <v>24</v>
      </c>
      <c r="G16" s="60"/>
      <c r="H16" s="60"/>
      <c r="I16" s="60"/>
      <c r="J16" s="64"/>
    </row>
    <row r="17" ht="22.9" customHeight="1" spans="1:10">
      <c r="A17" s="51"/>
      <c r="B17" s="53"/>
      <c r="C17" s="53"/>
      <c r="D17" s="53"/>
      <c r="E17" s="53"/>
      <c r="F17" s="53" t="s">
        <v>24</v>
      </c>
      <c r="G17" s="60"/>
      <c r="H17" s="60"/>
      <c r="I17" s="60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6"/>
      <c r="B1" s="2" t="s">
        <v>259</v>
      </c>
      <c r="C1" s="57"/>
      <c r="D1" s="58"/>
      <c r="E1" s="58"/>
      <c r="F1" s="58"/>
      <c r="G1" s="58"/>
      <c r="H1" s="58"/>
      <c r="I1" s="61"/>
      <c r="J1" s="49"/>
    </row>
    <row r="2" ht="22.9" customHeight="1" spans="1:10">
      <c r="A2" s="46"/>
      <c r="B2" s="3" t="s">
        <v>260</v>
      </c>
      <c r="C2" s="3"/>
      <c r="D2" s="3"/>
      <c r="E2" s="3"/>
      <c r="F2" s="3"/>
      <c r="G2" s="3"/>
      <c r="H2" s="3"/>
      <c r="I2" s="3"/>
      <c r="J2" s="49" t="s">
        <v>4</v>
      </c>
    </row>
    <row r="3" ht="19.5" customHeight="1" spans="1:10">
      <c r="A3" s="47"/>
      <c r="B3" s="48" t="s">
        <v>6</v>
      </c>
      <c r="C3" s="48"/>
      <c r="D3" s="62"/>
      <c r="E3" s="62"/>
      <c r="F3" s="62"/>
      <c r="G3" s="62"/>
      <c r="H3" s="62"/>
      <c r="I3" s="62" t="s">
        <v>7</v>
      </c>
      <c r="J3" s="63"/>
    </row>
    <row r="4" ht="24.4" customHeight="1" spans="1:10">
      <c r="A4" s="49"/>
      <c r="B4" s="50" t="s">
        <v>249</v>
      </c>
      <c r="C4" s="50" t="s">
        <v>72</v>
      </c>
      <c r="D4" s="50" t="s">
        <v>250</v>
      </c>
      <c r="E4" s="50"/>
      <c r="F4" s="50"/>
      <c r="G4" s="50"/>
      <c r="H4" s="50"/>
      <c r="I4" s="50"/>
      <c r="J4" s="64"/>
    </row>
    <row r="5" ht="24.4" customHeight="1" spans="1:10">
      <c r="A5" s="51"/>
      <c r="B5" s="50"/>
      <c r="C5" s="50"/>
      <c r="D5" s="50" t="s">
        <v>60</v>
      </c>
      <c r="E5" s="68" t="s">
        <v>251</v>
      </c>
      <c r="F5" s="50" t="s">
        <v>252</v>
      </c>
      <c r="G5" s="50"/>
      <c r="H5" s="50"/>
      <c r="I5" s="50" t="s">
        <v>253</v>
      </c>
      <c r="J5" s="64"/>
    </row>
    <row r="6" ht="24.4" customHeight="1" spans="1:10">
      <c r="A6" s="51"/>
      <c r="B6" s="50"/>
      <c r="C6" s="50"/>
      <c r="D6" s="50"/>
      <c r="E6" s="68"/>
      <c r="F6" s="50" t="s">
        <v>157</v>
      </c>
      <c r="G6" s="50" t="s">
        <v>254</v>
      </c>
      <c r="H6" s="50" t="s">
        <v>255</v>
      </c>
      <c r="I6" s="50"/>
      <c r="J6" s="65"/>
    </row>
    <row r="7" ht="22.9" customHeight="1" spans="1:10">
      <c r="A7" s="52"/>
      <c r="B7" s="50"/>
      <c r="C7" s="50" t="s">
        <v>73</v>
      </c>
      <c r="D7" s="59"/>
      <c r="E7" s="59"/>
      <c r="F7" s="59"/>
      <c r="G7" s="59"/>
      <c r="H7" s="59"/>
      <c r="I7" s="59"/>
      <c r="J7" s="66"/>
    </row>
    <row r="8" ht="22.9" customHeight="1" spans="1:10">
      <c r="A8" s="52"/>
      <c r="B8" s="50"/>
      <c r="C8" s="50"/>
      <c r="D8" s="59"/>
      <c r="E8" s="59"/>
      <c r="F8" s="59"/>
      <c r="G8" s="59"/>
      <c r="H8" s="59"/>
      <c r="I8" s="59"/>
      <c r="J8" s="66"/>
    </row>
    <row r="9" ht="22.9" customHeight="1" spans="1:10">
      <c r="A9" s="52"/>
      <c r="B9" s="50"/>
      <c r="C9" s="50"/>
      <c r="D9" s="59"/>
      <c r="E9" s="59"/>
      <c r="F9" s="59"/>
      <c r="G9" s="59"/>
      <c r="H9" s="59"/>
      <c r="I9" s="59"/>
      <c r="J9" s="66"/>
    </row>
    <row r="10" ht="22.9" customHeight="1" spans="1:10">
      <c r="A10" s="52"/>
      <c r="B10" s="50"/>
      <c r="C10" s="50"/>
      <c r="D10" s="59"/>
      <c r="E10" s="59"/>
      <c r="F10" s="59"/>
      <c r="G10" s="59"/>
      <c r="H10" s="59"/>
      <c r="I10" s="59"/>
      <c r="J10" s="66"/>
    </row>
    <row r="11" ht="22.9" customHeight="1" spans="1:10">
      <c r="A11" s="52"/>
      <c r="B11" s="50"/>
      <c r="C11" s="50"/>
      <c r="D11" s="59"/>
      <c r="E11" s="59"/>
      <c r="F11" s="59"/>
      <c r="G11" s="59"/>
      <c r="H11" s="59"/>
      <c r="I11" s="59"/>
      <c r="J11" s="66"/>
    </row>
    <row r="13" ht="38" customHeight="1" spans="2:9">
      <c r="B13" s="56" t="s">
        <v>261</v>
      </c>
      <c r="C13" s="56"/>
      <c r="D13" s="56"/>
      <c r="E13" s="56"/>
      <c r="F13" s="56"/>
      <c r="G13" s="56"/>
      <c r="H13" s="56"/>
      <c r="I13" s="56"/>
    </row>
  </sheetData>
  <mergeCells count="10">
    <mergeCell ref="B2:I2"/>
    <mergeCell ref="B3:C3"/>
    <mergeCell ref="D4:I4"/>
    <mergeCell ref="F5:H5"/>
    <mergeCell ref="B13:I13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F25" sqref="F2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6"/>
      <c r="B1" s="2" t="s">
        <v>262</v>
      </c>
      <c r="C1" s="2"/>
      <c r="D1" s="2"/>
      <c r="E1" s="57"/>
      <c r="F1" s="57"/>
      <c r="G1" s="58"/>
      <c r="H1" s="58"/>
      <c r="I1" s="61"/>
      <c r="J1" s="49"/>
    </row>
    <row r="2" ht="22.9" customHeight="1" spans="1:10">
      <c r="A2" s="46"/>
      <c r="B2" s="3" t="s">
        <v>263</v>
      </c>
      <c r="C2" s="3"/>
      <c r="D2" s="3"/>
      <c r="E2" s="3"/>
      <c r="F2" s="3"/>
      <c r="G2" s="3"/>
      <c r="H2" s="3"/>
      <c r="I2" s="3"/>
      <c r="J2" s="49" t="s">
        <v>4</v>
      </c>
    </row>
    <row r="3" ht="19.5" customHeight="1" spans="1:10">
      <c r="A3" s="47"/>
      <c r="B3" s="48" t="s">
        <v>6</v>
      </c>
      <c r="C3" s="48"/>
      <c r="D3" s="48"/>
      <c r="E3" s="48"/>
      <c r="F3" s="48"/>
      <c r="G3" s="47"/>
      <c r="H3" s="47"/>
      <c r="I3" s="62" t="s">
        <v>7</v>
      </c>
      <c r="J3" s="63"/>
    </row>
    <row r="4" ht="24.4" customHeight="1" spans="1:10">
      <c r="A4" s="49"/>
      <c r="B4" s="50" t="s">
        <v>10</v>
      </c>
      <c r="C4" s="50"/>
      <c r="D4" s="50"/>
      <c r="E4" s="50"/>
      <c r="F4" s="50"/>
      <c r="G4" s="50" t="s">
        <v>264</v>
      </c>
      <c r="H4" s="50"/>
      <c r="I4" s="50"/>
      <c r="J4" s="64"/>
    </row>
    <row r="5" ht="24.4" customHeight="1" spans="1:10">
      <c r="A5" s="51"/>
      <c r="B5" s="50" t="s">
        <v>80</v>
      </c>
      <c r="C5" s="50"/>
      <c r="D5" s="50"/>
      <c r="E5" s="50" t="s">
        <v>71</v>
      </c>
      <c r="F5" s="50" t="s">
        <v>72</v>
      </c>
      <c r="G5" s="50" t="s">
        <v>60</v>
      </c>
      <c r="H5" s="50" t="s">
        <v>76</v>
      </c>
      <c r="I5" s="50" t="s">
        <v>77</v>
      </c>
      <c r="J5" s="64"/>
    </row>
    <row r="6" ht="24.4" customHeight="1" spans="1:10">
      <c r="A6" s="51"/>
      <c r="B6" s="50" t="s">
        <v>81</v>
      </c>
      <c r="C6" s="50" t="s">
        <v>82</v>
      </c>
      <c r="D6" s="50" t="s">
        <v>83</v>
      </c>
      <c r="E6" s="50"/>
      <c r="F6" s="50"/>
      <c r="G6" s="50"/>
      <c r="H6" s="50"/>
      <c r="I6" s="50"/>
      <c r="J6" s="65"/>
    </row>
    <row r="7" ht="22.9" customHeight="1" spans="1:10">
      <c r="A7" s="52"/>
      <c r="B7" s="50"/>
      <c r="C7" s="50"/>
      <c r="D7" s="50"/>
      <c r="E7" s="50"/>
      <c r="F7" s="50" t="s">
        <v>73</v>
      </c>
      <c r="G7" s="59"/>
      <c r="H7" s="59"/>
      <c r="I7" s="59"/>
      <c r="J7" s="66"/>
    </row>
    <row r="8" ht="22.9" customHeight="1" spans="1:10">
      <c r="A8" s="51"/>
      <c r="B8" s="53"/>
      <c r="C8" s="53"/>
      <c r="D8" s="53"/>
      <c r="E8" s="53"/>
      <c r="F8" s="53" t="s">
        <v>24</v>
      </c>
      <c r="G8" s="60"/>
      <c r="H8" s="60"/>
      <c r="I8" s="60"/>
      <c r="J8" s="64"/>
    </row>
    <row r="9" ht="22.9" customHeight="1" spans="1:10">
      <c r="A9" s="51"/>
      <c r="B9" s="53"/>
      <c r="C9" s="53"/>
      <c r="D9" s="53"/>
      <c r="E9" s="53"/>
      <c r="F9" s="53"/>
      <c r="G9" s="60"/>
      <c r="H9" s="60"/>
      <c r="I9" s="60"/>
      <c r="J9" s="64"/>
    </row>
    <row r="10" ht="22.9" customHeight="1" spans="1:10">
      <c r="A10" s="51"/>
      <c r="B10" s="53"/>
      <c r="C10" s="53"/>
      <c r="D10" s="53"/>
      <c r="E10" s="53"/>
      <c r="F10" s="53"/>
      <c r="G10" s="60"/>
      <c r="H10" s="60"/>
      <c r="I10" s="60"/>
      <c r="J10" s="64"/>
    </row>
    <row r="11" ht="22.9" customHeight="1" spans="1:10">
      <c r="A11" s="51"/>
      <c r="B11" s="53"/>
      <c r="C11" s="53"/>
      <c r="D11" s="53"/>
      <c r="E11" s="53"/>
      <c r="F11" s="53"/>
      <c r="G11" s="60"/>
      <c r="H11" s="60"/>
      <c r="I11" s="60"/>
      <c r="J11" s="64"/>
    </row>
    <row r="12" ht="22.9" customHeight="1" spans="1:10">
      <c r="A12" s="51"/>
      <c r="B12" s="53"/>
      <c r="C12" s="53"/>
      <c r="D12" s="53"/>
      <c r="E12" s="53"/>
      <c r="F12" s="53"/>
      <c r="G12" s="60"/>
      <c r="H12" s="60"/>
      <c r="I12" s="60"/>
      <c r="J12" s="64"/>
    </row>
    <row r="13" ht="22.9" customHeight="1" spans="1:10">
      <c r="A13" s="51"/>
      <c r="B13" s="53"/>
      <c r="C13" s="53"/>
      <c r="D13" s="53"/>
      <c r="E13" s="53"/>
      <c r="F13" s="53"/>
      <c r="G13" s="60"/>
      <c r="H13" s="60"/>
      <c r="I13" s="60"/>
      <c r="J13" s="64"/>
    </row>
    <row r="14" ht="22.9" customHeight="1" spans="1:10">
      <c r="A14" s="51"/>
      <c r="B14" s="53"/>
      <c r="C14" s="53"/>
      <c r="D14" s="53"/>
      <c r="E14" s="53"/>
      <c r="F14" s="53"/>
      <c r="G14" s="60"/>
      <c r="H14" s="60"/>
      <c r="I14" s="60"/>
      <c r="J14" s="64"/>
    </row>
    <row r="15" ht="22.9" customHeight="1" spans="1:10">
      <c r="A15" s="51"/>
      <c r="B15" s="53"/>
      <c r="C15" s="53"/>
      <c r="D15" s="53"/>
      <c r="E15" s="53"/>
      <c r="F15" s="53"/>
      <c r="G15" s="60"/>
      <c r="H15" s="60"/>
      <c r="I15" s="60"/>
      <c r="J15" s="64"/>
    </row>
    <row r="16" ht="22.9" customHeight="1" spans="1:10">
      <c r="A16" s="51"/>
      <c r="B16" s="53"/>
      <c r="C16" s="53"/>
      <c r="D16" s="53"/>
      <c r="E16" s="53"/>
      <c r="F16" s="53" t="s">
        <v>24</v>
      </c>
      <c r="G16" s="60"/>
      <c r="H16" s="60"/>
      <c r="I16" s="60"/>
      <c r="J16" s="64"/>
    </row>
    <row r="17" ht="22.9" customHeight="1" spans="1:10">
      <c r="A17" s="51"/>
      <c r="B17" s="53"/>
      <c r="C17" s="53"/>
      <c r="D17" s="53"/>
      <c r="E17" s="53"/>
      <c r="F17" s="53" t="s">
        <v>108</v>
      </c>
      <c r="G17" s="60"/>
      <c r="H17" s="60"/>
      <c r="I17" s="60"/>
      <c r="J17" s="65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7"/>
    </row>
    <row r="19" ht="39" customHeight="1" spans="2:9">
      <c r="B19" s="56" t="s">
        <v>265</v>
      </c>
      <c r="C19" s="56"/>
      <c r="D19" s="56"/>
      <c r="E19" s="56"/>
      <c r="F19" s="56"/>
      <c r="G19" s="56"/>
      <c r="H19" s="56"/>
      <c r="I19" s="56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23" workbookViewId="0">
      <selection activeCell="A38" sqref="A38:L38"/>
    </sheetView>
  </sheetViews>
  <sheetFormatPr defaultColWidth="9" defaultRowHeight="13.5"/>
  <cols>
    <col min="1" max="1" width="9" style="1"/>
    <col min="2" max="2" width="9" style="25"/>
    <col min="3" max="3" width="9" style="1"/>
    <col min="4" max="4" width="10.25" style="1" customWidth="1"/>
    <col min="5" max="5" width="12.625" style="1" customWidth="1"/>
    <col min="6" max="6" width="13.875" style="1" customWidth="1"/>
    <col min="7" max="7" width="17.37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266</v>
      </c>
    </row>
    <row r="2" ht="19.5" spans="1:12">
      <c r="A2" s="26" t="s">
        <v>267</v>
      </c>
      <c r="B2" s="27"/>
      <c r="C2" s="26"/>
      <c r="D2" s="27"/>
      <c r="E2" s="27"/>
      <c r="F2" s="27"/>
      <c r="G2" s="27"/>
      <c r="H2" s="27"/>
      <c r="I2" s="27"/>
      <c r="J2" s="27"/>
      <c r="K2" s="27"/>
      <c r="L2" s="27"/>
    </row>
    <row r="3" spans="1:12">
      <c r="A3" s="28"/>
      <c r="B3" s="29"/>
      <c r="C3" s="28"/>
      <c r="D3" s="29"/>
      <c r="E3" s="29"/>
      <c r="F3" s="29"/>
      <c r="G3" s="29"/>
      <c r="H3" s="29"/>
      <c r="I3" s="29"/>
      <c r="J3" s="44" t="s">
        <v>7</v>
      </c>
      <c r="K3" s="44"/>
      <c r="L3" s="44"/>
    </row>
    <row r="4" ht="24.95" customHeight="1" spans="1:12">
      <c r="A4" s="30" t="s">
        <v>268</v>
      </c>
      <c r="B4" s="30" t="s">
        <v>269</v>
      </c>
      <c r="C4" s="30" t="s">
        <v>11</v>
      </c>
      <c r="D4" s="31" t="s">
        <v>270</v>
      </c>
      <c r="E4" s="30" t="s">
        <v>271</v>
      </c>
      <c r="F4" s="30" t="s">
        <v>272</v>
      </c>
      <c r="G4" s="30" t="s">
        <v>273</v>
      </c>
      <c r="H4" s="30" t="s">
        <v>274</v>
      </c>
      <c r="I4" s="30" t="s">
        <v>275</v>
      </c>
      <c r="J4" s="30" t="s">
        <v>276</v>
      </c>
      <c r="K4" s="30" t="s">
        <v>277</v>
      </c>
      <c r="L4" s="30" t="s">
        <v>278</v>
      </c>
    </row>
    <row r="5" ht="24.95" customHeight="1" spans="1:12">
      <c r="A5" s="32" t="s">
        <v>0</v>
      </c>
      <c r="B5" s="31" t="s">
        <v>279</v>
      </c>
      <c r="C5" s="33">
        <v>4.9</v>
      </c>
      <c r="D5" s="32" t="s">
        <v>280</v>
      </c>
      <c r="E5" s="41" t="s">
        <v>281</v>
      </c>
      <c r="F5" s="41" t="s">
        <v>282</v>
      </c>
      <c r="G5" s="32" t="s">
        <v>283</v>
      </c>
      <c r="H5" s="42" t="s">
        <v>284</v>
      </c>
      <c r="I5" s="42">
        <v>90</v>
      </c>
      <c r="J5" s="42" t="s">
        <v>285</v>
      </c>
      <c r="K5" s="45">
        <v>0.1</v>
      </c>
      <c r="L5" s="42" t="s">
        <v>286</v>
      </c>
    </row>
    <row r="6" ht="24.95" customHeight="1" spans="1:12">
      <c r="A6" s="32"/>
      <c r="B6" s="31"/>
      <c r="C6" s="33"/>
      <c r="D6" s="32"/>
      <c r="E6" s="41" t="s">
        <v>281</v>
      </c>
      <c r="F6" s="41" t="s">
        <v>287</v>
      </c>
      <c r="G6" s="32" t="s">
        <v>288</v>
      </c>
      <c r="H6" s="43" t="s">
        <v>289</v>
      </c>
      <c r="I6" s="42" t="s">
        <v>290</v>
      </c>
      <c r="J6" s="42" t="s">
        <v>291</v>
      </c>
      <c r="K6" s="45">
        <v>0.2</v>
      </c>
      <c r="L6" s="42" t="s">
        <v>286</v>
      </c>
    </row>
    <row r="7" ht="24.95" customHeight="1" spans="1:12">
      <c r="A7" s="32"/>
      <c r="B7" s="31"/>
      <c r="C7" s="33"/>
      <c r="D7" s="32"/>
      <c r="E7" s="41" t="s">
        <v>281</v>
      </c>
      <c r="F7" s="41" t="s">
        <v>292</v>
      </c>
      <c r="G7" s="32" t="s">
        <v>293</v>
      </c>
      <c r="H7" s="43" t="s">
        <v>289</v>
      </c>
      <c r="I7" s="42">
        <v>2022</v>
      </c>
      <c r="J7" s="42" t="s">
        <v>294</v>
      </c>
      <c r="K7" s="45">
        <v>0.1</v>
      </c>
      <c r="L7" s="42" t="s">
        <v>286</v>
      </c>
    </row>
    <row r="8" ht="24.95" customHeight="1" spans="1:12">
      <c r="A8" s="32"/>
      <c r="B8" s="31"/>
      <c r="C8" s="33"/>
      <c r="D8" s="32"/>
      <c r="E8" s="41" t="s">
        <v>281</v>
      </c>
      <c r="F8" s="41" t="s">
        <v>295</v>
      </c>
      <c r="G8" s="32" t="s">
        <v>296</v>
      </c>
      <c r="H8" s="43" t="s">
        <v>289</v>
      </c>
      <c r="I8" s="42" t="s">
        <v>297</v>
      </c>
      <c r="J8" s="42" t="s">
        <v>298</v>
      </c>
      <c r="K8" s="45">
        <v>0.2</v>
      </c>
      <c r="L8" s="42" t="s">
        <v>286</v>
      </c>
    </row>
    <row r="9" ht="24.95" customHeight="1" spans="1:12">
      <c r="A9" s="32"/>
      <c r="B9" s="31"/>
      <c r="C9" s="33"/>
      <c r="D9" s="32"/>
      <c r="E9" s="41" t="s">
        <v>299</v>
      </c>
      <c r="F9" s="41" t="s">
        <v>300</v>
      </c>
      <c r="G9" s="32" t="s">
        <v>301</v>
      </c>
      <c r="H9" s="43" t="s">
        <v>289</v>
      </c>
      <c r="I9" s="42" t="s">
        <v>290</v>
      </c>
      <c r="J9" s="42" t="s">
        <v>291</v>
      </c>
      <c r="K9" s="45">
        <v>0.2</v>
      </c>
      <c r="L9" s="42" t="s">
        <v>286</v>
      </c>
    </row>
    <row r="10" ht="24.95" customHeight="1" spans="1:12">
      <c r="A10" s="32"/>
      <c r="B10" s="31"/>
      <c r="C10" s="33"/>
      <c r="D10" s="32"/>
      <c r="E10" s="41" t="s">
        <v>302</v>
      </c>
      <c r="F10" s="41" t="s">
        <v>303</v>
      </c>
      <c r="G10" s="32" t="s">
        <v>301</v>
      </c>
      <c r="H10" s="43" t="s">
        <v>289</v>
      </c>
      <c r="I10" s="42" t="s">
        <v>290</v>
      </c>
      <c r="J10" s="42" t="s">
        <v>291</v>
      </c>
      <c r="K10" s="45">
        <v>0.1</v>
      </c>
      <c r="L10" s="42" t="s">
        <v>286</v>
      </c>
    </row>
    <row r="11" ht="24.95" customHeight="1" spans="1:12">
      <c r="A11" s="32" t="s">
        <v>0</v>
      </c>
      <c r="B11" s="31" t="s">
        <v>304</v>
      </c>
      <c r="C11" s="33">
        <v>0.5</v>
      </c>
      <c r="D11" s="32" t="s">
        <v>305</v>
      </c>
      <c r="E11" s="41" t="s">
        <v>281</v>
      </c>
      <c r="F11" s="41" t="s">
        <v>282</v>
      </c>
      <c r="G11" s="32" t="s">
        <v>306</v>
      </c>
      <c r="H11" s="43" t="s">
        <v>284</v>
      </c>
      <c r="I11" s="42">
        <v>3</v>
      </c>
      <c r="J11" s="42" t="s">
        <v>307</v>
      </c>
      <c r="K11" s="45">
        <v>0.15</v>
      </c>
      <c r="L11" s="42" t="s">
        <v>286</v>
      </c>
    </row>
    <row r="12" ht="24.95" customHeight="1" spans="1:12">
      <c r="A12" s="32"/>
      <c r="B12" s="31"/>
      <c r="C12" s="33"/>
      <c r="D12" s="32"/>
      <c r="E12" s="41" t="s">
        <v>281</v>
      </c>
      <c r="F12" s="41" t="s">
        <v>282</v>
      </c>
      <c r="G12" s="32" t="s">
        <v>308</v>
      </c>
      <c r="H12" s="43" t="s">
        <v>284</v>
      </c>
      <c r="I12" s="42">
        <v>3</v>
      </c>
      <c r="J12" s="42" t="s">
        <v>285</v>
      </c>
      <c r="K12" s="45">
        <v>0.15</v>
      </c>
      <c r="L12" s="42" t="s">
        <v>286</v>
      </c>
    </row>
    <row r="13" ht="24.95" customHeight="1" spans="1:12">
      <c r="A13" s="32"/>
      <c r="B13" s="31"/>
      <c r="C13" s="33"/>
      <c r="D13" s="32"/>
      <c r="E13" s="41" t="s">
        <v>281</v>
      </c>
      <c r="F13" s="41" t="s">
        <v>287</v>
      </c>
      <c r="G13" s="32" t="s">
        <v>309</v>
      </c>
      <c r="H13" s="42" t="s">
        <v>284</v>
      </c>
      <c r="I13" s="42">
        <v>3</v>
      </c>
      <c r="J13" s="42" t="s">
        <v>310</v>
      </c>
      <c r="K13" s="45">
        <v>0.1</v>
      </c>
      <c r="L13" s="42" t="s">
        <v>286</v>
      </c>
    </row>
    <row r="14" ht="24.95" customHeight="1" spans="1:12">
      <c r="A14" s="32"/>
      <c r="B14" s="31"/>
      <c r="C14" s="33"/>
      <c r="D14" s="32"/>
      <c r="E14" s="41" t="s">
        <v>281</v>
      </c>
      <c r="F14" s="41" t="s">
        <v>287</v>
      </c>
      <c r="G14" s="32" t="s">
        <v>311</v>
      </c>
      <c r="H14" s="43" t="s">
        <v>284</v>
      </c>
      <c r="I14" s="42">
        <v>3</v>
      </c>
      <c r="J14" s="42" t="s">
        <v>307</v>
      </c>
      <c r="K14" s="45">
        <v>0.1</v>
      </c>
      <c r="L14" s="42" t="s">
        <v>286</v>
      </c>
    </row>
    <row r="15" ht="24.95" customHeight="1" spans="1:12">
      <c r="A15" s="32"/>
      <c r="B15" s="31"/>
      <c r="C15" s="33"/>
      <c r="D15" s="32"/>
      <c r="E15" s="41" t="s">
        <v>281</v>
      </c>
      <c r="F15" s="41" t="s">
        <v>292</v>
      </c>
      <c r="G15" s="32" t="s">
        <v>312</v>
      </c>
      <c r="H15" s="43" t="s">
        <v>289</v>
      </c>
      <c r="I15" s="42">
        <v>2022</v>
      </c>
      <c r="J15" s="42" t="s">
        <v>294</v>
      </c>
      <c r="K15" s="45">
        <v>0.1</v>
      </c>
      <c r="L15" s="42" t="s">
        <v>286</v>
      </c>
    </row>
    <row r="16" ht="24.95" customHeight="1" spans="1:12">
      <c r="A16" s="32"/>
      <c r="B16" s="31"/>
      <c r="C16" s="33"/>
      <c r="D16" s="32"/>
      <c r="E16" s="41" t="s">
        <v>281</v>
      </c>
      <c r="F16" s="41" t="s">
        <v>295</v>
      </c>
      <c r="G16" s="32" t="s">
        <v>313</v>
      </c>
      <c r="H16" s="43" t="s">
        <v>289</v>
      </c>
      <c r="I16" s="42">
        <v>5000</v>
      </c>
      <c r="J16" s="42" t="s">
        <v>314</v>
      </c>
      <c r="K16" s="45">
        <v>0.1</v>
      </c>
      <c r="L16" s="42" t="s">
        <v>286</v>
      </c>
    </row>
    <row r="17" ht="24.95" customHeight="1" spans="1:12">
      <c r="A17" s="32"/>
      <c r="B17" s="31"/>
      <c r="C17" s="33"/>
      <c r="D17" s="32"/>
      <c r="E17" s="41" t="s">
        <v>299</v>
      </c>
      <c r="F17" s="41" t="s">
        <v>300</v>
      </c>
      <c r="G17" s="32" t="s">
        <v>301</v>
      </c>
      <c r="H17" s="43" t="s">
        <v>289</v>
      </c>
      <c r="I17" s="42" t="s">
        <v>290</v>
      </c>
      <c r="J17" s="42" t="s">
        <v>291</v>
      </c>
      <c r="K17" s="45">
        <v>0.1</v>
      </c>
      <c r="L17" s="42" t="s">
        <v>286</v>
      </c>
    </row>
    <row r="18" ht="24.95" customHeight="1" spans="1:12">
      <c r="A18" s="32"/>
      <c r="B18" s="31"/>
      <c r="C18" s="33"/>
      <c r="D18" s="32"/>
      <c r="E18" s="41" t="s">
        <v>302</v>
      </c>
      <c r="F18" s="41" t="s">
        <v>303</v>
      </c>
      <c r="G18" s="32" t="s">
        <v>315</v>
      </c>
      <c r="H18" s="43" t="s">
        <v>289</v>
      </c>
      <c r="I18" s="42">
        <v>100</v>
      </c>
      <c r="J18" s="42" t="s">
        <v>291</v>
      </c>
      <c r="K18" s="45">
        <v>0.1</v>
      </c>
      <c r="L18" s="42" t="s">
        <v>286</v>
      </c>
    </row>
    <row r="19" ht="24.95" customHeight="1" spans="1:12">
      <c r="A19" s="32" t="s">
        <v>0</v>
      </c>
      <c r="B19" s="34" t="s">
        <v>316</v>
      </c>
      <c r="C19" s="35">
        <v>32</v>
      </c>
      <c r="D19" s="36" t="s">
        <v>317</v>
      </c>
      <c r="E19" s="41" t="s">
        <v>281</v>
      </c>
      <c r="F19" s="41" t="s">
        <v>282</v>
      </c>
      <c r="G19" s="32" t="s">
        <v>318</v>
      </c>
      <c r="H19" s="43" t="s">
        <v>289</v>
      </c>
      <c r="I19" s="42" t="s">
        <v>319</v>
      </c>
      <c r="J19" s="42" t="s">
        <v>320</v>
      </c>
      <c r="K19" s="45">
        <v>0.1</v>
      </c>
      <c r="L19" s="42" t="s">
        <v>286</v>
      </c>
    </row>
    <row r="20" ht="24.95" customHeight="1" spans="1:12">
      <c r="A20" s="32"/>
      <c r="B20" s="37"/>
      <c r="C20" s="38"/>
      <c r="D20" s="39"/>
      <c r="E20" s="41" t="s">
        <v>281</v>
      </c>
      <c r="F20" s="41" t="s">
        <v>282</v>
      </c>
      <c r="G20" s="32" t="s">
        <v>321</v>
      </c>
      <c r="H20" s="43" t="s">
        <v>284</v>
      </c>
      <c r="I20" s="42" t="s">
        <v>322</v>
      </c>
      <c r="J20" s="42" t="s">
        <v>323</v>
      </c>
      <c r="K20" s="45">
        <v>0.05</v>
      </c>
      <c r="L20" s="42" t="s">
        <v>286</v>
      </c>
    </row>
    <row r="21" ht="24.95" customHeight="1" spans="1:12">
      <c r="A21" s="32"/>
      <c r="B21" s="37"/>
      <c r="C21" s="38"/>
      <c r="D21" s="39"/>
      <c r="E21" s="41" t="s">
        <v>281</v>
      </c>
      <c r="F21" s="41" t="s">
        <v>282</v>
      </c>
      <c r="G21" s="32" t="s">
        <v>324</v>
      </c>
      <c r="H21" s="43" t="s">
        <v>284</v>
      </c>
      <c r="I21" s="42" t="s">
        <v>322</v>
      </c>
      <c r="J21" s="42" t="s">
        <v>83</v>
      </c>
      <c r="K21" s="45">
        <v>0.1</v>
      </c>
      <c r="L21" s="42" t="s">
        <v>286</v>
      </c>
    </row>
    <row r="22" ht="24.95" customHeight="1" spans="1:12">
      <c r="A22" s="32"/>
      <c r="B22" s="37"/>
      <c r="C22" s="38"/>
      <c r="D22" s="39"/>
      <c r="E22" s="41" t="s">
        <v>281</v>
      </c>
      <c r="F22" s="41" t="s">
        <v>282</v>
      </c>
      <c r="G22" s="32" t="s">
        <v>325</v>
      </c>
      <c r="H22" s="43" t="s">
        <v>289</v>
      </c>
      <c r="I22" s="42" t="s">
        <v>326</v>
      </c>
      <c r="J22" s="42" t="s">
        <v>327</v>
      </c>
      <c r="K22" s="45">
        <v>0.05</v>
      </c>
      <c r="L22" s="42" t="s">
        <v>286</v>
      </c>
    </row>
    <row r="23" ht="24.95" customHeight="1" spans="1:12">
      <c r="A23" s="32"/>
      <c r="B23" s="37"/>
      <c r="C23" s="38"/>
      <c r="D23" s="39"/>
      <c r="E23" s="41" t="s">
        <v>281</v>
      </c>
      <c r="F23" s="41" t="s">
        <v>287</v>
      </c>
      <c r="G23" s="32" t="s">
        <v>328</v>
      </c>
      <c r="H23" s="43" t="s">
        <v>289</v>
      </c>
      <c r="I23" s="42" t="s">
        <v>290</v>
      </c>
      <c r="J23" s="42" t="s">
        <v>291</v>
      </c>
      <c r="K23" s="45">
        <v>0.1</v>
      </c>
      <c r="L23" s="42" t="s">
        <v>286</v>
      </c>
    </row>
    <row r="24" ht="24.95" customHeight="1" spans="1:12">
      <c r="A24" s="32"/>
      <c r="B24" s="37"/>
      <c r="C24" s="38"/>
      <c r="D24" s="39"/>
      <c r="E24" s="41" t="s">
        <v>281</v>
      </c>
      <c r="F24" s="41" t="s">
        <v>287</v>
      </c>
      <c r="G24" s="32" t="s">
        <v>329</v>
      </c>
      <c r="H24" s="43" t="s">
        <v>289</v>
      </c>
      <c r="I24" s="42" t="s">
        <v>290</v>
      </c>
      <c r="J24" s="42" t="s">
        <v>291</v>
      </c>
      <c r="K24" s="45">
        <v>0.1</v>
      </c>
      <c r="L24" s="42" t="s">
        <v>286</v>
      </c>
    </row>
    <row r="25" ht="24.95" customHeight="1" spans="1:12">
      <c r="A25" s="32"/>
      <c r="B25" s="37"/>
      <c r="C25" s="38"/>
      <c r="D25" s="39"/>
      <c r="E25" s="41" t="s">
        <v>281</v>
      </c>
      <c r="F25" s="41" t="s">
        <v>295</v>
      </c>
      <c r="G25" s="32" t="s">
        <v>330</v>
      </c>
      <c r="H25" s="43" t="s">
        <v>289</v>
      </c>
      <c r="I25" s="42">
        <v>14</v>
      </c>
      <c r="J25" s="42" t="s">
        <v>331</v>
      </c>
      <c r="K25" s="45">
        <v>0.05</v>
      </c>
      <c r="L25" s="42" t="s">
        <v>286</v>
      </c>
    </row>
    <row r="26" ht="24.95" customHeight="1" spans="1:12">
      <c r="A26" s="32"/>
      <c r="B26" s="37"/>
      <c r="C26" s="38"/>
      <c r="D26" s="39"/>
      <c r="E26" s="41" t="s">
        <v>281</v>
      </c>
      <c r="F26" s="41" t="s">
        <v>295</v>
      </c>
      <c r="G26" s="32" t="s">
        <v>332</v>
      </c>
      <c r="H26" s="43" t="s">
        <v>289</v>
      </c>
      <c r="I26" s="42">
        <v>1</v>
      </c>
      <c r="J26" s="42" t="s">
        <v>331</v>
      </c>
      <c r="K26" s="45">
        <v>0.05</v>
      </c>
      <c r="L26" s="42" t="s">
        <v>286</v>
      </c>
    </row>
    <row r="27" ht="24.95" customHeight="1" spans="1:12">
      <c r="A27" s="32"/>
      <c r="B27" s="37"/>
      <c r="C27" s="38"/>
      <c r="D27" s="39"/>
      <c r="E27" s="41" t="s">
        <v>281</v>
      </c>
      <c r="F27" s="41" t="s">
        <v>295</v>
      </c>
      <c r="G27" s="32" t="s">
        <v>318</v>
      </c>
      <c r="H27" s="43" t="s">
        <v>289</v>
      </c>
      <c r="I27" s="42" t="s">
        <v>180</v>
      </c>
      <c r="J27" s="42" t="s">
        <v>331</v>
      </c>
      <c r="K27" s="45">
        <v>0.1</v>
      </c>
      <c r="L27" s="42" t="s">
        <v>286</v>
      </c>
    </row>
    <row r="28" ht="24.95" customHeight="1" spans="1:12">
      <c r="A28" s="32"/>
      <c r="B28" s="37"/>
      <c r="C28" s="38"/>
      <c r="D28" s="39"/>
      <c r="E28" s="41" t="s">
        <v>281</v>
      </c>
      <c r="F28" s="41" t="s">
        <v>292</v>
      </c>
      <c r="G28" s="32" t="s">
        <v>333</v>
      </c>
      <c r="H28" s="43" t="s">
        <v>289</v>
      </c>
      <c r="I28" s="42">
        <v>2022</v>
      </c>
      <c r="J28" s="42" t="s">
        <v>294</v>
      </c>
      <c r="K28" s="45">
        <v>0.05</v>
      </c>
      <c r="L28" s="42" t="s">
        <v>286</v>
      </c>
    </row>
    <row r="29" ht="24.95" customHeight="1" spans="1:12">
      <c r="A29" s="32"/>
      <c r="B29" s="37"/>
      <c r="C29" s="38"/>
      <c r="D29" s="39"/>
      <c r="E29" s="41" t="s">
        <v>299</v>
      </c>
      <c r="F29" s="41" t="s">
        <v>300</v>
      </c>
      <c r="G29" s="32" t="s">
        <v>301</v>
      </c>
      <c r="H29" s="43" t="s">
        <v>289</v>
      </c>
      <c r="I29" s="42" t="s">
        <v>290</v>
      </c>
      <c r="J29" s="42" t="s">
        <v>291</v>
      </c>
      <c r="K29" s="45">
        <v>0.1</v>
      </c>
      <c r="L29" s="42" t="s">
        <v>286</v>
      </c>
    </row>
    <row r="30" ht="24.95" customHeight="1" spans="1:12">
      <c r="A30" s="32"/>
      <c r="B30" s="37"/>
      <c r="C30" s="38"/>
      <c r="D30" s="39"/>
      <c r="E30" s="41" t="s">
        <v>302</v>
      </c>
      <c r="F30" s="41" t="s">
        <v>334</v>
      </c>
      <c r="G30" s="32" t="s">
        <v>335</v>
      </c>
      <c r="H30" s="43" t="s">
        <v>284</v>
      </c>
      <c r="I30" s="42" t="s">
        <v>336</v>
      </c>
      <c r="J30" s="42" t="s">
        <v>291</v>
      </c>
      <c r="K30" s="45">
        <v>0.05</v>
      </c>
      <c r="L30" s="42" t="s">
        <v>286</v>
      </c>
    </row>
    <row r="31" ht="24.95" customHeight="1" spans="1:12">
      <c r="A31" s="32" t="s">
        <v>0</v>
      </c>
      <c r="B31" s="31" t="s">
        <v>337</v>
      </c>
      <c r="C31" s="33">
        <v>83</v>
      </c>
      <c r="D31" s="32" t="s">
        <v>338</v>
      </c>
      <c r="E31" s="41" t="s">
        <v>281</v>
      </c>
      <c r="F31" s="41" t="s">
        <v>282</v>
      </c>
      <c r="G31" s="42" t="s">
        <v>339</v>
      </c>
      <c r="H31" s="43" t="s">
        <v>284</v>
      </c>
      <c r="I31" s="42" t="s">
        <v>340</v>
      </c>
      <c r="J31" s="42" t="s">
        <v>323</v>
      </c>
      <c r="K31" s="45">
        <v>0.15</v>
      </c>
      <c r="L31" s="42" t="s">
        <v>286</v>
      </c>
    </row>
    <row r="32" ht="24.95" customHeight="1" spans="1:12">
      <c r="A32" s="32"/>
      <c r="B32" s="31"/>
      <c r="C32" s="33"/>
      <c r="D32" s="32"/>
      <c r="E32" s="41" t="s">
        <v>281</v>
      </c>
      <c r="F32" s="41" t="s">
        <v>282</v>
      </c>
      <c r="G32" s="42" t="s">
        <v>341</v>
      </c>
      <c r="H32" s="43" t="s">
        <v>284</v>
      </c>
      <c r="I32" s="42" t="s">
        <v>168</v>
      </c>
      <c r="J32" s="42" t="s">
        <v>83</v>
      </c>
      <c r="K32" s="45">
        <v>0.15</v>
      </c>
      <c r="L32" s="42" t="s">
        <v>286</v>
      </c>
    </row>
    <row r="33" ht="24.95" customHeight="1" spans="1:12">
      <c r="A33" s="32"/>
      <c r="B33" s="31"/>
      <c r="C33" s="33"/>
      <c r="D33" s="32"/>
      <c r="E33" s="41" t="s">
        <v>281</v>
      </c>
      <c r="F33" s="41" t="s">
        <v>287</v>
      </c>
      <c r="G33" s="42" t="s">
        <v>342</v>
      </c>
      <c r="H33" s="43" t="s">
        <v>289</v>
      </c>
      <c r="I33" s="42" t="s">
        <v>290</v>
      </c>
      <c r="J33" s="42" t="s">
        <v>291</v>
      </c>
      <c r="K33" s="45">
        <v>0.2</v>
      </c>
      <c r="L33" s="42" t="s">
        <v>286</v>
      </c>
    </row>
    <row r="34" ht="24.95" customHeight="1" spans="1:12">
      <c r="A34" s="32"/>
      <c r="B34" s="31"/>
      <c r="C34" s="33"/>
      <c r="D34" s="32"/>
      <c r="E34" s="41" t="s">
        <v>281</v>
      </c>
      <c r="F34" s="41" t="s">
        <v>292</v>
      </c>
      <c r="G34" s="42" t="s">
        <v>333</v>
      </c>
      <c r="H34" s="43" t="s">
        <v>289</v>
      </c>
      <c r="I34" s="42">
        <v>2022</v>
      </c>
      <c r="J34" s="42" t="s">
        <v>294</v>
      </c>
      <c r="K34" s="45">
        <v>0.1</v>
      </c>
      <c r="L34" s="42" t="s">
        <v>286</v>
      </c>
    </row>
    <row r="35" ht="24.95" customHeight="1" spans="1:12">
      <c r="A35" s="32"/>
      <c r="B35" s="31"/>
      <c r="C35" s="33"/>
      <c r="D35" s="32"/>
      <c r="E35" s="41" t="s">
        <v>281</v>
      </c>
      <c r="F35" s="41" t="s">
        <v>295</v>
      </c>
      <c r="G35" s="42" t="s">
        <v>337</v>
      </c>
      <c r="H35" s="43" t="s">
        <v>289</v>
      </c>
      <c r="I35" s="42" t="s">
        <v>343</v>
      </c>
      <c r="J35" s="42" t="s">
        <v>331</v>
      </c>
      <c r="K35" s="45">
        <v>0.1</v>
      </c>
      <c r="L35" s="42" t="s">
        <v>286</v>
      </c>
    </row>
    <row r="36" ht="24.95" customHeight="1" spans="1:12">
      <c r="A36" s="32"/>
      <c r="B36" s="31"/>
      <c r="C36" s="33"/>
      <c r="D36" s="32"/>
      <c r="E36" s="41" t="s">
        <v>299</v>
      </c>
      <c r="F36" s="41" t="s">
        <v>300</v>
      </c>
      <c r="G36" s="42" t="s">
        <v>301</v>
      </c>
      <c r="H36" s="43" t="s">
        <v>289</v>
      </c>
      <c r="I36" s="42" t="s">
        <v>290</v>
      </c>
      <c r="J36" s="42" t="s">
        <v>291</v>
      </c>
      <c r="K36" s="45">
        <v>0.1</v>
      </c>
      <c r="L36" s="42" t="s">
        <v>286</v>
      </c>
    </row>
    <row r="37" ht="24.95" customHeight="1" spans="1:12">
      <c r="A37" s="32"/>
      <c r="B37" s="31"/>
      <c r="C37" s="33"/>
      <c r="D37" s="32"/>
      <c r="E37" s="41" t="s">
        <v>302</v>
      </c>
      <c r="F37" s="41" t="s">
        <v>303</v>
      </c>
      <c r="G37" s="42" t="s">
        <v>344</v>
      </c>
      <c r="H37" s="43" t="s">
        <v>284</v>
      </c>
      <c r="I37" s="42" t="s">
        <v>336</v>
      </c>
      <c r="J37" s="42" t="s">
        <v>291</v>
      </c>
      <c r="K37" s="45">
        <v>0.1</v>
      </c>
      <c r="L37" s="42" t="s">
        <v>286</v>
      </c>
    </row>
    <row r="38" ht="38.1" customHeight="1" spans="1:12">
      <c r="A38" s="40"/>
      <c r="B38" s="40"/>
      <c r="C38" s="25"/>
      <c r="D38" s="25"/>
      <c r="E38" s="25"/>
      <c r="F38" s="25"/>
      <c r="G38" s="25"/>
      <c r="H38" s="25"/>
      <c r="I38" s="25"/>
      <c r="J38" s="25"/>
      <c r="K38" s="25"/>
      <c r="L38" s="25"/>
    </row>
  </sheetData>
  <mergeCells count="20">
    <mergeCell ref="A2:L2"/>
    <mergeCell ref="A3:D3"/>
    <mergeCell ref="J3:L3"/>
    <mergeCell ref="A38:L38"/>
    <mergeCell ref="A5:A10"/>
    <mergeCell ref="A11:A18"/>
    <mergeCell ref="A19:A30"/>
    <mergeCell ref="A31:A37"/>
    <mergeCell ref="B5:B10"/>
    <mergeCell ref="B11:B18"/>
    <mergeCell ref="B19:B30"/>
    <mergeCell ref="B31:B37"/>
    <mergeCell ref="C5:C10"/>
    <mergeCell ref="C11:C18"/>
    <mergeCell ref="C19:C30"/>
    <mergeCell ref="C31:C37"/>
    <mergeCell ref="D5:D10"/>
    <mergeCell ref="D11:D18"/>
    <mergeCell ref="D19:D30"/>
    <mergeCell ref="D31:D37"/>
  </mergeCells>
  <dataValidations count="1">
    <dataValidation type="list" allowBlank="1" showInputMessage="1" showErrorMessage="1" sqref="L9 L17 L22 L23 L24 L27 L28 L5:L8 L10:L16 L18:L21 L25:L26 L29:L30 L31:L35 L36:L3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workbookViewId="0">
      <selection activeCell="A22" sqref="A22:H2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6" style="1" customWidth="1"/>
    <col min="7" max="7" width="9.625" style="1" customWidth="1"/>
    <col min="8" max="8" width="27.25" style="1" customWidth="1"/>
    <col min="9" max="9" width="9.75" style="1" customWidth="1"/>
    <col min="10" max="16382" width="10" style="1"/>
  </cols>
  <sheetData>
    <row r="1" ht="24.95" customHeight="1" spans="1:1">
      <c r="A1" s="2" t="s">
        <v>345</v>
      </c>
    </row>
    <row r="2" ht="27" customHeight="1" spans="1:8">
      <c r="A2" s="3" t="s">
        <v>346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347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348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349</v>
      </c>
      <c r="B5" s="5" t="s">
        <v>350</v>
      </c>
      <c r="C5" s="5"/>
      <c r="D5" s="5" t="s">
        <v>351</v>
      </c>
      <c r="E5" s="5"/>
      <c r="F5" s="5"/>
      <c r="G5" s="5"/>
      <c r="H5" s="5"/>
    </row>
    <row r="6" ht="26.45" customHeight="1" spans="1:8">
      <c r="A6" s="5"/>
      <c r="B6" s="5" t="s">
        <v>76</v>
      </c>
      <c r="C6" s="5"/>
      <c r="D6" s="5" t="s">
        <v>352</v>
      </c>
      <c r="E6" s="5"/>
      <c r="F6" s="5"/>
      <c r="G6" s="5"/>
      <c r="H6" s="5"/>
    </row>
    <row r="7" ht="26.45" customHeight="1" spans="1:8">
      <c r="A7" s="5"/>
      <c r="B7" s="5" t="s">
        <v>77</v>
      </c>
      <c r="C7" s="5"/>
      <c r="D7" s="5" t="s">
        <v>353</v>
      </c>
      <c r="E7" s="5"/>
      <c r="F7" s="5"/>
      <c r="G7" s="5"/>
      <c r="H7" s="5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354</v>
      </c>
      <c r="C10" s="5"/>
      <c r="D10" s="5"/>
      <c r="E10" s="5"/>
      <c r="F10" s="5" t="s">
        <v>355</v>
      </c>
      <c r="G10" s="5" t="s">
        <v>356</v>
      </c>
      <c r="H10" s="5" t="s">
        <v>357</v>
      </c>
    </row>
    <row r="11" ht="26.45" customHeight="1" spans="1:8">
      <c r="A11" s="5"/>
      <c r="B11" s="5"/>
      <c r="C11" s="5"/>
      <c r="D11" s="5"/>
      <c r="E11" s="5"/>
      <c r="F11" s="17" t="s">
        <v>358</v>
      </c>
      <c r="G11" s="17" t="s">
        <v>358</v>
      </c>
      <c r="H11" s="18"/>
    </row>
    <row r="12" ht="26.45" customHeight="1" spans="1:8">
      <c r="A12" s="7" t="s">
        <v>359</v>
      </c>
      <c r="B12" s="8"/>
      <c r="C12" s="8"/>
      <c r="D12" s="8"/>
      <c r="E12" s="8"/>
      <c r="F12" s="8"/>
      <c r="G12" s="8"/>
      <c r="H12" s="8"/>
    </row>
    <row r="13" ht="26.45" customHeight="1" spans="1:8">
      <c r="A13" s="9" t="s">
        <v>360</v>
      </c>
      <c r="B13" s="9" t="s">
        <v>271</v>
      </c>
      <c r="C13" s="9" t="s">
        <v>272</v>
      </c>
      <c r="D13" s="9"/>
      <c r="E13" s="9" t="s">
        <v>273</v>
      </c>
      <c r="F13" s="9"/>
      <c r="G13" s="9" t="s">
        <v>361</v>
      </c>
      <c r="H13" s="9"/>
    </row>
    <row r="14" ht="42" customHeight="1" spans="1:8">
      <c r="A14" s="9"/>
      <c r="B14" s="10" t="s">
        <v>281</v>
      </c>
      <c r="C14" s="9" t="s">
        <v>282</v>
      </c>
      <c r="D14" s="9"/>
      <c r="E14" s="10" t="s">
        <v>352</v>
      </c>
      <c r="F14" s="10"/>
      <c r="G14" s="10" t="s">
        <v>362</v>
      </c>
      <c r="H14" s="10"/>
    </row>
    <row r="15" ht="42" customHeight="1" spans="1:8">
      <c r="A15" s="9"/>
      <c r="B15" s="10"/>
      <c r="C15" s="9"/>
      <c r="D15" s="9"/>
      <c r="E15" s="19" t="s">
        <v>363</v>
      </c>
      <c r="F15" s="20"/>
      <c r="G15" s="19" t="s">
        <v>364</v>
      </c>
      <c r="H15" s="20"/>
    </row>
    <row r="16" ht="42" customHeight="1" spans="1:8">
      <c r="A16" s="9"/>
      <c r="B16" s="10"/>
      <c r="C16" s="11" t="s">
        <v>287</v>
      </c>
      <c r="D16" s="12"/>
      <c r="E16" s="21" t="s">
        <v>365</v>
      </c>
      <c r="F16" s="22"/>
      <c r="G16" s="19" t="s">
        <v>366</v>
      </c>
      <c r="H16" s="20"/>
    </row>
    <row r="17" ht="26.45" customHeight="1" spans="1:8">
      <c r="A17" s="9"/>
      <c r="B17" s="10"/>
      <c r="C17" s="9" t="s">
        <v>292</v>
      </c>
      <c r="D17" s="9"/>
      <c r="E17" s="9" t="s">
        <v>367</v>
      </c>
      <c r="F17" s="9"/>
      <c r="G17" s="9" t="s">
        <v>368</v>
      </c>
      <c r="H17" s="9"/>
    </row>
    <row r="18" ht="26.45" customHeight="1" spans="1:8">
      <c r="A18" s="9"/>
      <c r="B18" s="10"/>
      <c r="C18" s="11" t="s">
        <v>295</v>
      </c>
      <c r="D18" s="12"/>
      <c r="E18" s="21" t="s">
        <v>76</v>
      </c>
      <c r="F18" s="22"/>
      <c r="G18" s="19" t="s">
        <v>369</v>
      </c>
      <c r="H18" s="20"/>
    </row>
    <row r="19" ht="26.45" customHeight="1" spans="1:8">
      <c r="A19" s="9"/>
      <c r="B19" s="10"/>
      <c r="C19" s="13"/>
      <c r="D19" s="14"/>
      <c r="E19" s="21" t="s">
        <v>77</v>
      </c>
      <c r="F19" s="22"/>
      <c r="G19" s="19" t="s">
        <v>370</v>
      </c>
      <c r="H19" s="20"/>
    </row>
    <row r="20" ht="87" customHeight="1" spans="1:8">
      <c r="A20" s="9"/>
      <c r="B20" s="10" t="s">
        <v>299</v>
      </c>
      <c r="C20" s="9" t="s">
        <v>371</v>
      </c>
      <c r="D20" s="9"/>
      <c r="E20" s="21" t="s">
        <v>372</v>
      </c>
      <c r="F20" s="22"/>
      <c r="G20" s="10" t="s">
        <v>373</v>
      </c>
      <c r="H20" s="10"/>
    </row>
    <row r="21" ht="66" customHeight="1" spans="1:8">
      <c r="A21" s="9"/>
      <c r="B21" s="9" t="s">
        <v>302</v>
      </c>
      <c r="C21" s="9" t="s">
        <v>303</v>
      </c>
      <c r="D21" s="9"/>
      <c r="E21" s="21" t="s">
        <v>374</v>
      </c>
      <c r="F21" s="22"/>
      <c r="G21" s="23" t="s">
        <v>375</v>
      </c>
      <c r="H21" s="20"/>
    </row>
    <row r="22" ht="45" customHeight="1" spans="1:8">
      <c r="A22" s="15"/>
      <c r="B22" s="15"/>
      <c r="C22" s="15"/>
      <c r="D22" s="15"/>
      <c r="E22" s="15"/>
      <c r="F22" s="15"/>
      <c r="G22" s="15"/>
      <c r="H22" s="15"/>
    </row>
    <row r="23" ht="16.35" customHeight="1" spans="1:2">
      <c r="A23" s="16"/>
      <c r="B23" s="16"/>
    </row>
    <row r="24" ht="16.35" customHeight="1" spans="1:1">
      <c r="A24" s="16"/>
    </row>
    <row r="25" ht="16.35" customHeight="1" spans="1:15">
      <c r="A25" s="16"/>
      <c r="O25" s="24"/>
    </row>
    <row r="26" ht="16.35" customHeight="1" spans="1:1">
      <c r="A26" s="16"/>
    </row>
    <row r="27" ht="16.35" customHeight="1" spans="1:8">
      <c r="A27" s="16"/>
      <c r="B27" s="16"/>
      <c r="C27" s="16"/>
      <c r="D27" s="16"/>
      <c r="E27" s="16"/>
      <c r="F27" s="16"/>
      <c r="G27" s="16"/>
      <c r="H27" s="16"/>
    </row>
    <row r="28" ht="16.35" customHeight="1" spans="1:8">
      <c r="A28" s="16"/>
      <c r="B28" s="16"/>
      <c r="C28" s="16"/>
      <c r="D28" s="16"/>
      <c r="E28" s="16"/>
      <c r="F28" s="16"/>
      <c r="G28" s="16"/>
      <c r="H28" s="16"/>
    </row>
    <row r="29" ht="16.35" customHeight="1" spans="1:8">
      <c r="A29" s="16"/>
      <c r="B29" s="16"/>
      <c r="C29" s="16"/>
      <c r="D29" s="16"/>
      <c r="E29" s="16"/>
      <c r="F29" s="16"/>
      <c r="G29" s="16"/>
      <c r="H29" s="16"/>
    </row>
    <row r="30" ht="16.35" customHeight="1" spans="1:8">
      <c r="A30" s="16"/>
      <c r="B30" s="16"/>
      <c r="C30" s="16"/>
      <c r="D30" s="16"/>
      <c r="E30" s="16"/>
      <c r="F30" s="16"/>
      <c r="G30" s="16"/>
      <c r="H30" s="16"/>
    </row>
  </sheetData>
  <mergeCells count="4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A22:H22"/>
    <mergeCell ref="A5:A11"/>
    <mergeCell ref="A13:A21"/>
    <mergeCell ref="B14:B19"/>
    <mergeCell ref="B10:E11"/>
    <mergeCell ref="C14:D15"/>
    <mergeCell ref="C18:D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2022-03-07T19:28:00Z</dcterms:created>
  <dcterms:modified xsi:type="dcterms:W3CDTF">2023-07-19T13:11:41Z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E0224FF05D954413B8605F75D567CC5C</vt:lpwstr>
  </property>
</Properties>
</file>