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activeTab="13"/>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市州">[12]Sheet1!$A$2:$U$2</definedName>
    <definedName name="行业">[12]Sheet1!$W$2:$W$9</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<sst xmlns="http://schemas.openxmlformats.org/spreadsheetml/2006/main" count="355">
  <si>
    <t xml:space="preserve"> 攀枝花市西区教育和体育局</t>
  </si>
  <si>
    <t>2022年单位预算公开表（本级）</t>
  </si>
  <si>
    <t>报送日期：2022年5月16日</t>
  </si>
  <si>
    <t>表1</t>
  </si>
  <si>
    <t xml:space="preserve"> </t>
  </si>
  <si>
    <t>单位收支总表</t>
  </si>
  <si>
    <t>单位：攀枝花市西区教育和体育局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</si>
  <si>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</si>
  <si>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</si>
  <si>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</si>
  <si>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</si>
  <si>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</si>
  <si>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</si>
  <si>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</si>
  <si>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</si>
  <si>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</si>
  <si>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</si>
  <si>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</si>
  <si>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</si>
  <si>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</si>
  <si>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</si>
  <si>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</si>
  <si>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</si>
  <si>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</si>
  <si>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</si>
  <si>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</si>
  <si>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</si>
  <si>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</si>
  <si>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</si>
  <si>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</si>
  <si>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</si>
  <si>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</si>
  <si>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</si>
  <si>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</si>
  <si>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</si>
  <si>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</si>
  <si>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</si>
  <si>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</si>
  <si>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</si>
  <si>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</si>
  <si>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</si>
  <si>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</si>
  <si>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</si>
  <si>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</si>
  <si>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</si>
  <si>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</si>
  <si>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</si>
  <si>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</si>
  <si>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</si>
  <si>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</si>
  <si>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</si>
  <si>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</si>
  <si>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</si>
  <si>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</si>
  <si>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</si>
  <si>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</si>
  <si>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</si>
  <si>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</si>
  <si>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</si>
  <si>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</si>
  <si>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</si>
  <si>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</si>
  <si>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</si>
  <si>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</si>
  <si>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</si>
  <si>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</si>
  <si>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</si>
  <si>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</si>
  <si>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</si>
  <si>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</si>
  <si>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</si>
  <si>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</si>
  <si>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</si>
  <si>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</si>
  <si>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行政运行</t>
  </si>
  <si>
    <t>其他教育管理事务支出</t>
  </si>
  <si>
    <t>行政单位离退休</t>
  </si>
  <si>
    <t>事业单位离退休</t>
  </si>
  <si>
    <t>机关事业单位基本养老保险缴费支出</t>
  </si>
  <si>
    <t>行政单位医疗</t>
  </si>
  <si>
    <t>事业单位医疗</t>
  </si>
  <si>
    <t>公务员医疗补助</t>
  </si>
  <si>
    <t>其他行政事业单位医疗支出</t>
  </si>
  <si>
    <t>土地开发支出</t>
  </si>
  <si>
    <t>住房公积金</t>
  </si>
  <si>
    <t>表3</t>
  </si>
  <si>
    <t>单位支出总表</t>
  </si>
  <si>
    <t>基本支出</t>
  </si>
  <si>
    <t>项目支出</t>
  </si>
  <si>
    <t>上缴上级支出</t>
  </si>
  <si>
    <t>对附属单位补助支出</t>
  </si>
  <si>
    <t>科目编码</t>
  </si>
  <si>
    <t>类</t>
  </si>
  <si>
    <t>款</t>
  </si>
  <si>
    <t>项</t>
  </si>
  <si>
    <t>205</t>
  </si>
  <si>
    <t>01</t>
  </si>
  <si>
    <t>99</t>
  </si>
  <si>
    <t>208</t>
  </si>
  <si>
    <t>05</t>
  </si>
  <si>
    <t>02</t>
  </si>
  <si>
    <t>210</t>
  </si>
  <si>
    <t>11</t>
  </si>
  <si>
    <t>03</t>
  </si>
  <si>
    <t>212</t>
  </si>
  <si>
    <t>08</t>
  </si>
  <si>
    <t>221</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</si>
  <si>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</si>
  <si>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</si>
  <si>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</si>
  <si>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</si>
  <si>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</si>
  <si>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</si>
  <si>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</si>
  <si>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</si>
  <si>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</si>
  <si>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</si>
  <si>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</si>
  <si>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</si>
  <si>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</si>
  <si>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</si>
  <si>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</si>
  <si>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</si>
  <si>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</si>
  <si>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</si>
  <si>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</si>
  <si>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</si>
  <si>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</si>
  <si>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</si>
  <si>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</si>
  <si>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</si>
  <si>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</si>
  <si>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</si>
  <si>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</si>
  <si>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</si>
  <si>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</si>
  <si>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</si>
  <si>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</si>
  <si>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</si>
  <si>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</si>
  <si>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</si>
  <si>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</si>
  <si>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</si>
  <si>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</si>
  <si>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</si>
  <si>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</si>
  <si>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</si>
  <si>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</si>
  <si>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</si>
  <si>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</si>
  <si>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</si>
  <si>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</si>
  <si>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</si>
  <si>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</si>
  <si>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</si>
  <si>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</si>
  <si>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</si>
  <si>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</si>
  <si>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</si>
  <si>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</si>
  <si>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</si>
  <si>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</si>
  <si>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</si>
  <si>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</si>
  <si>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</si>
  <si>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</si>
  <si>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</si>
  <si>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</si>
  <si>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</si>
  <si>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</si>
  <si>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</si>
  <si>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</si>
  <si>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</si>
  <si>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302</t>
  </si>
  <si>
    <t>办公费</t>
  </si>
  <si>
    <t>水费</t>
  </si>
  <si>
    <t>06</t>
  </si>
  <si>
    <t>电费</t>
  </si>
  <si>
    <t>差旅费</t>
  </si>
  <si>
    <t>17</t>
  </si>
  <si>
    <t>公务接待费</t>
  </si>
  <si>
    <t>28</t>
  </si>
  <si>
    <t>工会经费</t>
  </si>
  <si>
    <t>29</t>
  </si>
  <si>
    <t>福利费</t>
  </si>
  <si>
    <t>31</t>
  </si>
  <si>
    <t>公务用车运行维护费</t>
  </si>
  <si>
    <t>39</t>
  </si>
  <si>
    <t>其他交通费用</t>
  </si>
  <si>
    <t>其他商品和服务支出</t>
  </si>
  <si>
    <t>303</t>
  </si>
  <si>
    <t>退休费</t>
  </si>
  <si>
    <t>生活补助</t>
  </si>
  <si>
    <t>医疗费补助</t>
  </si>
  <si>
    <t>表6</t>
  </si>
  <si>
    <t>一般公共预算支出预算表</t>
  </si>
  <si>
    <t>当年财政拨款安排</t>
  </si>
  <si>
    <t>表7</t>
  </si>
  <si>
    <t>一般公共预算基本支出预算表</t>
  </si>
  <si>
    <t>人员经费</t>
  </si>
  <si>
    <t>公用经费</t>
  </si>
  <si>
    <t>表8</t>
  </si>
  <si>
    <t>一般公共预算项目支出预算表</t>
  </si>
  <si>
    <t>金额</t>
  </si>
  <si>
    <t>其他教育管理事务支出----西区教育城域网租赁项目专项经费</t>
  </si>
  <si>
    <t>其他教育管理事务支出----西区教师培训费</t>
  </si>
  <si>
    <t>其他教育管理事务支出----2022年学生资助经费</t>
  </si>
  <si>
    <t>其他教育管理事务支出----2022年纪检监察工作经费</t>
  </si>
  <si>
    <t>其他教育管理事务支出----2022年学前教育奖补资金</t>
  </si>
  <si>
    <t>其他教育管理事务支出----2022年督导经费</t>
  </si>
  <si>
    <t>其他教育管理事务支出----2022年骨干教师津贴及优秀教育工作者激励经费</t>
  </si>
  <si>
    <t>其他教育管理事务支出----2022年教育考试考务费</t>
  </si>
  <si>
    <t>其他教育管理事务支出----2022年校园物业服务费</t>
  </si>
  <si>
    <r>
      <rPr>
        <sz val="11"/>
        <rFont val="宋体"/>
        <charset val="134"/>
      </rPr>
      <t>  </t>
    </r>
  </si>
  <si>
    <t>表9</t>
  </si>
  <si>
    <t>一般公共预算“三公”经费支出预算表</t>
  </si>
  <si>
    <t>单位编码</t>
  </si>
  <si>
    <t>当年财政拨款预算安排</t>
  </si>
  <si>
    <t>因公出国（境）
费用</t>
  </si>
  <si>
    <t>公务用车购置及运行费</t>
  </si>
  <si>
    <t>公务用车购置费</t>
  </si>
  <si>
    <t>公务用车运行费</t>
  </si>
  <si>
    <t>攀枝花市西区教育和体育局</t>
  </si>
  <si>
    <t>表10</t>
  </si>
  <si>
    <t xml:space="preserve">政府性基金预算支出预算表 </t>
  </si>
  <si>
    <t>本年政府性基金预算支出</t>
  </si>
  <si>
    <t>土地开发支出----一幼建设费</t>
  </si>
  <si>
    <t>表11</t>
  </si>
  <si>
    <t>政府性基金预算“三公”经费支出预算表</t>
  </si>
  <si>
    <t>说明：西区教育和体育局本级2022年没有政府性基金预算“三公”经费预算拨款安排的支出，本表无数据。</t>
  </si>
  <si>
    <t>表12</t>
  </si>
  <si>
    <t>国有资本经营预算支出预算表</t>
  </si>
  <si>
    <t>本年国有资本经营预算支出</t>
  </si>
  <si>
    <t>说明：西区教育和体育局本级2022年没有国有资本经营预算拨款安排的支出，本表无数据。</t>
  </si>
  <si>
    <t>表13</t>
  </si>
  <si>
    <t>单位预算项目绩效目标表（2022年度）</t>
  </si>
  <si>
    <t>单位名称</t>
  </si>
  <si>
    <t>项目名称</t>
  </si>
  <si>
    <t>年度目标</t>
  </si>
  <si>
    <t>一级指标</t>
  </si>
  <si>
    <t>二级指标</t>
  </si>
  <si>
    <t>三级指标</t>
  </si>
  <si>
    <t>指标性质</t>
  </si>
  <si>
    <t>指标值</t>
  </si>
  <si>
    <t>度量单位</t>
  </si>
  <si>
    <t>权重</t>
  </si>
  <si>
    <t>指标方向性</t>
  </si>
  <si>
    <t>西区教育城域网租赁项目专项经费</t>
  </si>
  <si>
    <t>西区教育城域网租赁服务一套，为区属15所中小学校、2所公办幼儿园、1个局机关提供优质的光纤有线网络，有线点位570个</t>
  </si>
  <si>
    <t>产出指标</t>
  </si>
  <si>
    <t>数量指标</t>
  </si>
  <si>
    <t>学校数量</t>
  </si>
  <si>
    <t>≥</t>
  </si>
  <si>
    <t>所</t>
  </si>
  <si>
    <t>正向指标</t>
  </si>
  <si>
    <t>质量指标</t>
  </si>
  <si>
    <t>达到合格率</t>
  </si>
  <si>
    <t>%</t>
  </si>
  <si>
    <t>时效指标</t>
  </si>
  <si>
    <t>完成时间</t>
  </si>
  <si>
    <t>＝</t>
  </si>
  <si>
    <t>年</t>
  </si>
  <si>
    <t>成本指标</t>
  </si>
  <si>
    <t>需要经费</t>
  </si>
  <si>
    <t>万元</t>
  </si>
  <si>
    <t>效益指标</t>
  </si>
  <si>
    <t>经济效益指标</t>
  </si>
  <si>
    <t>社会效益指标</t>
  </si>
  <si>
    <t>提高社会知名度</t>
  </si>
  <si>
    <t>生态效益指标</t>
  </si>
  <si>
    <t>可持续影响指标</t>
  </si>
  <si>
    <t>满意度指标</t>
  </si>
  <si>
    <t>服务对象满意度指标</t>
  </si>
  <si>
    <t>师生满意度</t>
  </si>
  <si>
    <t>西区教师培训费</t>
  </si>
  <si>
    <t>提升教师队伍整体素质，提高教师专业水平</t>
  </si>
  <si>
    <t>完成国家、省、市、区、校五级培训指标</t>
  </si>
  <si>
    <t>学时</t>
  </si>
  <si>
    <t>提高教师队伍素质</t>
  </si>
  <si>
    <t>2022年学生资助经费</t>
  </si>
  <si>
    <t>完成全年学生资助工作</t>
  </si>
  <si>
    <t>资助学生人次</t>
  </si>
  <si>
    <t>人次</t>
  </si>
  <si>
    <t>资助资金</t>
  </si>
  <si>
    <t>受资助学生及家长满意度</t>
  </si>
  <si>
    <t>2022年纪检监察工作经费</t>
  </si>
  <si>
    <t>参加纪检监察业务培训、订阅纪检监察有关书籍、纪检监察日常工作经费、继续抓好纪检监察系统的检举举报平台的维护及使用。</t>
  </si>
  <si>
    <t>参加纪检监察业务培训</t>
  </si>
  <si>
    <t>次</t>
  </si>
  <si>
    <t>工作经费、设备购买费、外出培训费、办公经费等</t>
  </si>
  <si>
    <t>被监督单位干部职工的满意度</t>
  </si>
  <si>
    <t>2022年学前教育奖补资金</t>
  </si>
  <si>
    <t>到2022年底，逐步建立较为完备的学前教育经费投入和成本分担机制，确保普惠性幼儿园覆盖率保持在85%以上。</t>
  </si>
  <si>
    <t>惠及幼儿园数量</t>
  </si>
  <si>
    <t>提升办园水平</t>
  </si>
  <si>
    <t>所需资金</t>
  </si>
  <si>
    <t>幼儿园满意度</t>
  </si>
  <si>
    <t>2022年督导经费</t>
  </si>
  <si>
    <t>认真履行教育督导职能职责，确保完成市级目标任务</t>
  </si>
  <si>
    <t>迎接市政府教育督导委员会督导评估、对区属各中小学校办学行为督导评估</t>
  </si>
  <si>
    <t>天</t>
  </si>
  <si>
    <t>满意度</t>
  </si>
  <si>
    <t>2022年骨干教师津贴及优秀教育工作者激励经费</t>
  </si>
  <si>
    <t>教师节开展突出贡献校长、突出贡献教师、师德标兵、优秀班主任、优秀教师和优秀教育管理干部评选及表扬工作;每年对考核结果为称职及以上等次的骨干教师发放骨干教师津贴。</t>
  </si>
  <si>
    <t>发放人数</t>
  </si>
  <si>
    <t>人</t>
  </si>
  <si>
    <t>对全区骨干教师进行考核合格率</t>
  </si>
  <si>
    <t>服务对象满意度</t>
  </si>
  <si>
    <t>2022年教育考试考务费</t>
  </si>
  <si>
    <t>组织11次考试，参加考试人数15000余人，开展与考试相关工作，圆满完成考试任务。</t>
  </si>
  <si>
    <t>全年参加考试人数</t>
  </si>
  <si>
    <t>考生满意度</t>
  </si>
  <si>
    <t>2022年校园物业服务费</t>
  </si>
  <si>
    <t>攀枝花市爱佳物业管理服务有限公司提供有资质的专业安全秩序维护人员不少于50人，为西区13所中小学、两所幼儿园及局机关提供物业服务。</t>
  </si>
  <si>
    <t>学校（幼儿园）</t>
  </si>
  <si>
    <t xml:space="preserve">聘用编外合同制用工人员经费 </t>
  </si>
  <si>
    <t>区属各校园师生对保安服务满意率</t>
  </si>
  <si>
    <t>师生满意率</t>
  </si>
  <si>
    <t>一幼建设费</t>
  </si>
  <si>
    <t>改善办园环境、园内配套设施设备等</t>
  </si>
  <si>
    <t>幼儿园数量</t>
  </si>
  <si>
    <t>一幼建设资金</t>
  </si>
  <si>
    <t>提升保教质量</t>
  </si>
  <si>
    <t>表14</t>
  </si>
  <si>
    <t>单位整体支出绩效目标表</t>
  </si>
  <si>
    <t>（2022年度）</t>
  </si>
  <si>
    <t>年度主要任务</t>
  </si>
  <si>
    <t>任务名称</t>
  </si>
  <si>
    <t>主要内容</t>
  </si>
  <si>
    <t>人员经费，日常公用支出</t>
  </si>
  <si>
    <t>资助经费、校园物业服务费、骨干教师津贴及优秀教育工作者激励经费、教育考试考务费、学前教育奖补资金、一幼建设费等</t>
  </si>
  <si>
    <t>年度部门整体支出预算（万元）</t>
  </si>
  <si>
    <t>资金总额</t>
  </si>
  <si>
    <t>财政拨款</t>
  </si>
  <si>
    <t>其他资金</t>
  </si>
  <si>
    <t>年度总体目标</t>
  </si>
  <si>
    <t>年度绩效指标</t>
  </si>
  <si>
    <t>指标值
（包含数字及文字描述）</t>
  </si>
  <si>
    <t>职工44人，人员经费730.04万元，日常公用支出60.67万元，合计790.71万元。</t>
  </si>
  <si>
    <t>10个项目，共计866.38万元</t>
  </si>
  <si>
    <t>保障每月人员经费到位，单位各项工作顺利开展</t>
  </si>
  <si>
    <t>各项资助经费发放到位;保障义务教育均衡发展，教育教学质量稳步提升</t>
  </si>
  <si>
    <t>2022全年</t>
  </si>
  <si>
    <t>790.71万元</t>
  </si>
  <si>
    <t>866.38万元</t>
  </si>
  <si>
    <t>减轻家庭经济困难学生经济负担</t>
  </si>
  <si>
    <t>减轻家庭经济负担</t>
  </si>
  <si>
    <t>提升学校知名度</t>
  </si>
  <si>
    <t>不断提升</t>
  </si>
  <si>
    <t>绿色出行，节能环保</t>
  </si>
  <si>
    <t>优先</t>
  </si>
  <si>
    <t>改善学校办学条件，提高教育教学质量</t>
  </si>
  <si>
    <t>不断改善、提高</t>
  </si>
  <si>
    <t>社会满意度</t>
  </si>
  <si>
    <t>≥90%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</si>
</sst>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14"/>
      <color indexed="8"/>
      <name val="宋体"/>
      <charset val="1"/>
      <scheme val="minor"/>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8" fillId="0" borderId="0" applyFont="0" applyFill="0" applyBorder="0" applyAlignment="0" applyProtection="0">
      <alignment vertical="center"/>
    </xf>
    <xf numFmtId="0" fontId="24" fillId="25" borderId="0" applyNumberFormat="0" applyBorder="0" applyAlignment="0" applyProtection="0">
      <alignment vertical="center"/>
    </xf>
    <xf numFmtId="0" fontId="40" fillId="22" borderId="1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5" borderId="0" applyNumberFormat="0" applyBorder="0" applyAlignment="0" applyProtection="0">
      <alignment vertical="center"/>
    </xf>
    <xf numFmtId="0" fontId="32" fillId="9" borderId="0" applyNumberFormat="0" applyBorder="0" applyAlignment="0" applyProtection="0">
      <alignment vertical="center"/>
    </xf>
    <xf numFmtId="43" fontId="28" fillId="0" borderId="0" applyFont="0" applyFill="0" applyBorder="0" applyAlignment="0" applyProtection="0">
      <alignment vertical="center"/>
    </xf>
    <xf numFmtId="0" fontId="33" fillId="28" borderId="0" applyNumberFormat="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14" borderId="16" applyNumberFormat="0" applyFont="0" applyAlignment="0" applyProtection="0">
      <alignment vertical="center"/>
    </xf>
    <xf numFmtId="0" fontId="33" fillId="21"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4" applyNumberFormat="0" applyFill="0" applyAlignment="0" applyProtection="0">
      <alignment vertical="center"/>
    </xf>
    <xf numFmtId="0" fontId="26" fillId="0" borderId="14" applyNumberFormat="0" applyFill="0" applyAlignment="0" applyProtection="0">
      <alignment vertical="center"/>
    </xf>
    <xf numFmtId="0" fontId="33" fillId="27" borderId="0" applyNumberFormat="0" applyBorder="0" applyAlignment="0" applyProtection="0">
      <alignment vertical="center"/>
    </xf>
    <xf numFmtId="0" fontId="30" fillId="0" borderId="18" applyNumberFormat="0" applyFill="0" applyAlignment="0" applyProtection="0">
      <alignment vertical="center"/>
    </xf>
    <xf numFmtId="0" fontId="33" fillId="20" borderId="0" applyNumberFormat="0" applyBorder="0" applyAlignment="0" applyProtection="0">
      <alignment vertical="center"/>
    </xf>
    <xf numFmtId="0" fontId="34" fillId="13" borderId="15" applyNumberFormat="0" applyAlignment="0" applyProtection="0">
      <alignment vertical="center"/>
    </xf>
    <xf numFmtId="0" fontId="41" fillId="13" borderId="19" applyNumberFormat="0" applyAlignment="0" applyProtection="0">
      <alignment vertical="center"/>
    </xf>
    <xf numFmtId="0" fontId="25" fillId="4" borderId="13" applyNumberFormat="0" applyAlignment="0" applyProtection="0">
      <alignment vertical="center"/>
    </xf>
    <xf numFmtId="0" fontId="24" fillId="32" borderId="0" applyNumberFormat="0" applyBorder="0" applyAlignment="0" applyProtection="0">
      <alignment vertical="center"/>
    </xf>
    <xf numFmtId="0" fontId="33" fillId="17" borderId="0" applyNumberFormat="0" applyBorder="0" applyAlignment="0" applyProtection="0">
      <alignment vertical="center"/>
    </xf>
    <xf numFmtId="0" fontId="42" fillId="0" borderId="20" applyNumberFormat="0" applyFill="0" applyAlignment="0" applyProtection="0">
      <alignment vertical="center"/>
    </xf>
    <xf numFmtId="0" fontId="36" fillId="0" borderId="17" applyNumberFormat="0" applyFill="0" applyAlignment="0" applyProtection="0">
      <alignment vertical="center"/>
    </xf>
    <xf numFmtId="0" fontId="43" fillId="31" borderId="0" applyNumberFormat="0" applyBorder="0" applyAlignment="0" applyProtection="0">
      <alignment vertical="center"/>
    </xf>
    <xf numFmtId="0" fontId="39" fillId="19" borderId="0" applyNumberFormat="0" applyBorder="0" applyAlignment="0" applyProtection="0">
      <alignment vertical="center"/>
    </xf>
    <xf numFmtId="0" fontId="24" fillId="24" borderId="0" applyNumberFormat="0" applyBorder="0" applyAlignment="0" applyProtection="0">
      <alignment vertical="center"/>
    </xf>
    <xf numFmtId="0" fontId="33" fillId="12" borderId="0" applyNumberFormat="0" applyBorder="0" applyAlignment="0" applyProtection="0">
      <alignment vertical="center"/>
    </xf>
    <xf numFmtId="0" fontId="24" fillId="23" borderId="0" applyNumberFormat="0" applyBorder="0" applyAlignment="0" applyProtection="0">
      <alignment vertical="center"/>
    </xf>
    <xf numFmtId="0" fontId="24" fillId="3" borderId="0" applyNumberFormat="0" applyBorder="0" applyAlignment="0" applyProtection="0">
      <alignment vertical="center"/>
    </xf>
    <xf numFmtId="0" fontId="24" fillId="30" borderId="0" applyNumberFormat="0" applyBorder="0" applyAlignment="0" applyProtection="0">
      <alignment vertical="center"/>
    </xf>
    <xf numFmtId="0" fontId="24" fillId="8" borderId="0" applyNumberFormat="0" applyBorder="0" applyAlignment="0" applyProtection="0">
      <alignment vertical="center"/>
    </xf>
    <xf numFmtId="0" fontId="33" fillId="11" borderId="0" applyNumberFormat="0" applyBorder="0" applyAlignment="0" applyProtection="0">
      <alignment vertical="center"/>
    </xf>
    <xf numFmtId="0" fontId="33" fillId="16" borderId="0" applyNumberFormat="0" applyBorder="0" applyAlignment="0" applyProtection="0">
      <alignment vertical="center"/>
    </xf>
    <xf numFmtId="0" fontId="24" fillId="29" borderId="0" applyNumberFormat="0" applyBorder="0" applyAlignment="0" applyProtection="0">
      <alignment vertical="center"/>
    </xf>
    <xf numFmtId="0" fontId="24" fillId="7" borderId="0" applyNumberFormat="0" applyBorder="0" applyAlignment="0" applyProtection="0">
      <alignment vertical="center"/>
    </xf>
    <xf numFmtId="0" fontId="33" fillId="10" borderId="0" applyNumberFormat="0" applyBorder="0" applyAlignment="0" applyProtection="0">
      <alignment vertical="center"/>
    </xf>
    <xf numFmtId="0" fontId="24" fillId="2" borderId="0" applyNumberFormat="0" applyBorder="0" applyAlignment="0" applyProtection="0">
      <alignment vertical="center"/>
    </xf>
    <xf numFmtId="0" fontId="33" fillId="26" borderId="0" applyNumberFormat="0" applyBorder="0" applyAlignment="0" applyProtection="0">
      <alignment vertical="center"/>
    </xf>
    <xf numFmtId="0" fontId="33" fillId="15" borderId="0" applyNumberFormat="0" applyBorder="0" applyAlignment="0" applyProtection="0">
      <alignment vertical="center"/>
    </xf>
    <xf numFmtId="0" fontId="24" fillId="6" borderId="0" applyNumberFormat="0" applyBorder="0" applyAlignment="0" applyProtection="0">
      <alignment vertical="center"/>
    </xf>
    <xf numFmtId="0" fontId="33" fillId="18" borderId="0" applyNumberFormat="0" applyBorder="0" applyAlignment="0" applyProtection="0">
      <alignment vertical="center"/>
    </xf>
  </cellStyleXfs>
  <cellXfs count="11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xf>
    <xf numFmtId="0" fontId="10" fillId="0" borderId="5"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6" xfId="0" applyFont="1" applyBorder="1">
      <alignment vertical="center"/>
    </xf>
    <xf numFmtId="0" fontId="12" fillId="0" borderId="3" xfId="0" applyFont="1" applyFill="1" applyBorder="1" applyAlignment="1">
      <alignment horizontal="center" vertical="center"/>
    </xf>
    <xf numFmtId="0" fontId="10" fillId="0" borderId="6" xfId="0" applyFont="1" applyBorder="1" applyAlignment="1">
      <alignment vertical="center" wrapText="1"/>
    </xf>
    <xf numFmtId="0" fontId="9" fillId="0" borderId="6" xfId="0" applyFont="1" applyBorder="1">
      <alignment vertical="center"/>
    </xf>
    <xf numFmtId="4" fontId="12" fillId="0" borderId="3" xfId="0" applyNumberFormat="1" applyFont="1" applyFill="1" applyBorder="1" applyAlignment="1">
      <alignment horizontal="right" vertical="center"/>
    </xf>
    <xf numFmtId="0" fontId="8" fillId="0" borderId="3" xfId="0" applyFont="1" applyFill="1" applyBorder="1" applyAlignment="1">
      <alignment horizontal="left" vertical="center"/>
    </xf>
    <xf numFmtId="4" fontId="8" fillId="0" borderId="3" xfId="0" applyNumberFormat="1" applyFont="1" applyFill="1" applyBorder="1" applyAlignment="1">
      <alignment horizontal="right" vertical="center"/>
    </xf>
    <xf numFmtId="0" fontId="13" fillId="0" borderId="3" xfId="0" applyFont="1" applyBorder="1" applyAlignment="1">
      <alignment horizontal="center" vertical="center"/>
    </xf>
    <xf numFmtId="0" fontId="10" fillId="0" borderId="7" xfId="0" applyFont="1" applyBorder="1">
      <alignment vertical="center"/>
    </xf>
    <xf numFmtId="0" fontId="10" fillId="0" borderId="7" xfId="0" applyFont="1" applyBorder="1" applyAlignment="1">
      <alignment vertical="center" wrapText="1"/>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0" fillId="0" borderId="9" xfId="0" applyFont="1" applyBorder="1" applyAlignment="1">
      <alignment vertical="center" wrapText="1"/>
    </xf>
    <xf numFmtId="0" fontId="9" fillId="0" borderId="9" xfId="0" applyFont="1" applyBorder="1" applyAlignment="1">
      <alignment vertical="center" wrapText="1"/>
    </xf>
    <xf numFmtId="0" fontId="10" fillId="0" borderId="10" xfId="0" applyFont="1" applyBorder="1" applyAlignment="1">
      <alignment vertical="center" wrapText="1"/>
    </xf>
    <xf numFmtId="0" fontId="12" fillId="0" borderId="3" xfId="0" applyFont="1" applyFill="1" applyBorder="1" applyAlignment="1">
      <alignment horizontal="center" vertical="center" wrapText="1"/>
    </xf>
    <xf numFmtId="49" fontId="0" fillId="0" borderId="0" xfId="0" applyNumberFormat="1" applyFont="1">
      <alignment vertical="center"/>
    </xf>
    <xf numFmtId="49" fontId="2" fillId="0" borderId="1" xfId="0" applyNumberFormat="1" applyFont="1" applyFill="1" applyBorder="1">
      <alignment vertical="center"/>
    </xf>
    <xf numFmtId="49" fontId="12" fillId="0" borderId="3" xfId="0" applyNumberFormat="1" applyFont="1" applyFill="1" applyBorder="1" applyAlignment="1">
      <alignment horizontal="center" vertical="center"/>
    </xf>
    <xf numFmtId="49" fontId="8" fillId="0" borderId="3" xfId="0" applyNumberFormat="1" applyFont="1" applyFill="1" applyBorder="1" applyAlignment="1">
      <alignment horizontal="left" vertical="center"/>
    </xf>
    <xf numFmtId="0" fontId="0" fillId="0" borderId="0" xfId="0" applyFont="1" applyFill="1">
      <alignment vertical="center"/>
    </xf>
    <xf numFmtId="49" fontId="0" fillId="0" borderId="0" xfId="0" applyNumberFormat="1" applyFont="1" applyFill="1">
      <alignment vertical="center"/>
    </xf>
    <xf numFmtId="0" fontId="0" fillId="0" borderId="0" xfId="0" applyFont="1" applyFill="1" applyAlignment="1">
      <alignment horizontal="left" vertical="center" wrapText="1"/>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6" xfId="0" applyFont="1" applyFill="1" applyBorder="1">
      <alignment vertical="center"/>
    </xf>
    <xf numFmtId="0" fontId="3" fillId="0" borderId="1" xfId="0" applyFont="1" applyFill="1" applyBorder="1" applyAlignment="1">
      <alignment horizontal="center" vertical="center"/>
    </xf>
    <xf numFmtId="0" fontId="10" fillId="0" borderId="5" xfId="0" applyFont="1" applyFill="1" applyBorder="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0" fillId="0" borderId="8" xfId="0" applyFont="1" applyFill="1" applyBorder="1">
      <alignment vertical="center"/>
    </xf>
    <xf numFmtId="0" fontId="10" fillId="0" borderId="6" xfId="0" applyFont="1" applyFill="1" applyBorder="1" applyAlignment="1">
      <alignment vertical="center" wrapText="1"/>
    </xf>
    <xf numFmtId="0" fontId="10" fillId="0" borderId="9" xfId="0" applyFont="1" applyFill="1" applyBorder="1">
      <alignment vertical="center"/>
    </xf>
    <xf numFmtId="0" fontId="10" fillId="0" borderId="9" xfId="0" applyFont="1" applyFill="1" applyBorder="1" applyAlignment="1">
      <alignment vertical="center" wrapText="1"/>
    </xf>
    <xf numFmtId="0" fontId="9" fillId="0" borderId="6" xfId="0" applyFont="1" applyFill="1" applyBorder="1">
      <alignment vertical="center"/>
    </xf>
    <xf numFmtId="0" fontId="12" fillId="0" borderId="3" xfId="0" applyFont="1" applyFill="1" applyBorder="1" applyAlignment="1">
      <alignment horizontal="left" vertical="center" wrapText="1"/>
    </xf>
    <xf numFmtId="0" fontId="9" fillId="0" borderId="9" xfId="0" applyFont="1" applyFill="1" applyBorder="1" applyAlignment="1">
      <alignment vertical="center" wrapText="1"/>
    </xf>
    <xf numFmtId="0" fontId="8" fillId="0" borderId="3" xfId="0" applyFont="1" applyFill="1" applyBorder="1" applyAlignment="1">
      <alignment horizontal="left" vertical="center" wrapText="1"/>
    </xf>
    <xf numFmtId="0" fontId="10" fillId="0" borderId="7" xfId="0" applyFont="1" applyFill="1" applyBorder="1">
      <alignment vertical="center"/>
    </xf>
    <xf numFmtId="49" fontId="10" fillId="0" borderId="7" xfId="0" applyNumberFormat="1" applyFont="1" applyFill="1" applyBorder="1" applyAlignment="1">
      <alignment vertical="center" wrapText="1"/>
    </xf>
    <xf numFmtId="0" fontId="10" fillId="0" borderId="7" xfId="0" applyFont="1" applyFill="1" applyBorder="1" applyAlignment="1">
      <alignment vertical="center" wrapText="1"/>
    </xf>
    <xf numFmtId="0" fontId="10" fillId="0" borderId="7" xfId="0" applyFont="1" applyFill="1" applyBorder="1" applyAlignment="1">
      <alignment horizontal="left" vertical="center" wrapText="1"/>
    </xf>
    <xf numFmtId="0" fontId="10" fillId="0" borderId="10"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8" fillId="0" borderId="5" xfId="0" applyFont="1" applyFill="1" applyBorder="1" applyAlignment="1">
      <alignment horizontal="right" vertical="center"/>
    </xf>
    <xf numFmtId="0" fontId="5" fillId="0" borderId="7" xfId="0" applyFont="1" applyFill="1" applyBorder="1" applyAlignment="1">
      <alignment vertical="center" wrapText="1"/>
    </xf>
    <xf numFmtId="0" fontId="5" fillId="0" borderId="5" xfId="0" applyFont="1" applyFill="1" applyBorder="1" applyAlignment="1">
      <alignment vertical="center" wrapText="1"/>
    </xf>
    <xf numFmtId="49" fontId="12"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xf>
    <xf numFmtId="49" fontId="10" fillId="0" borderId="7" xfId="0" applyNumberFormat="1" applyFont="1" applyFill="1" applyBorder="1">
      <alignment vertical="center"/>
    </xf>
    <xf numFmtId="0" fontId="10"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14" fillId="0" borderId="6" xfId="0" applyFont="1" applyFill="1" applyBorder="1">
      <alignment vertical="center"/>
    </xf>
    <xf numFmtId="0" fontId="5" fillId="0" borderId="1" xfId="0" applyFont="1" applyFill="1" applyBorder="1">
      <alignment vertical="center"/>
    </xf>
    <xf numFmtId="0" fontId="14" fillId="0" borderId="1" xfId="0" applyFont="1" applyFill="1" applyBorder="1" applyAlignment="1">
      <alignment horizontal="right" vertical="center"/>
    </xf>
    <xf numFmtId="0" fontId="5" fillId="0" borderId="6" xfId="0" applyFont="1" applyFill="1" applyBorder="1">
      <alignment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4" fillId="0" borderId="0" xfId="0" applyFont="1" applyFill="1" applyAlignment="1">
      <alignment horizontal="right" vertical="center"/>
    </xf>
    <xf numFmtId="0" fontId="5" fillId="0" borderId="7" xfId="0" applyFont="1" applyFill="1" applyBorder="1">
      <alignment vertical="center"/>
    </xf>
    <xf numFmtId="0" fontId="5" fillId="0" borderId="11" xfId="0" applyFont="1" applyFill="1" applyBorder="1" applyAlignment="1">
      <alignment vertical="center" wrapText="1"/>
    </xf>
    <xf numFmtId="0" fontId="14" fillId="0" borderId="0" xfId="0" applyFont="1" applyFill="1" applyAlignment="1">
      <alignment vertical="center"/>
    </xf>
    <xf numFmtId="0" fontId="5" fillId="0" borderId="12" xfId="0" applyFont="1" applyFill="1" applyBorder="1" applyAlignment="1">
      <alignment vertical="center" wrapText="1"/>
    </xf>
    <xf numFmtId="0" fontId="10" fillId="0" borderId="1" xfId="0" applyFont="1" applyFill="1" applyBorder="1" applyAlignment="1">
      <alignment vertical="center" wrapText="1"/>
    </xf>
    <xf numFmtId="0" fontId="16" fillId="0" borderId="0" xfId="0" applyFont="1" applyFill="1">
      <alignment vertical="center"/>
    </xf>
    <xf numFmtId="0" fontId="2" fillId="0" borderId="6" xfId="0" applyFont="1" applyFill="1" applyBorder="1">
      <alignment vertical="center"/>
    </xf>
    <xf numFmtId="0" fontId="2" fillId="0" borderId="9" xfId="0" applyFont="1" applyFill="1" applyBorder="1" applyAlignment="1">
      <alignment vertical="center" wrapText="1"/>
    </xf>
    <xf numFmtId="0" fontId="14" fillId="0" borderId="5" xfId="0" applyFont="1" applyFill="1" applyBorder="1" applyAlignment="1">
      <alignment horizontal="center"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3" xfId="0" applyFont="1" applyFill="1" applyBorder="1" applyAlignment="1">
      <alignment vertical="center" wrapText="1"/>
    </xf>
    <xf numFmtId="0" fontId="18" fillId="0" borderId="6" xfId="0" applyFont="1" applyFill="1" applyBorder="1" applyAlignment="1">
      <alignment vertical="center" wrapText="1"/>
    </xf>
    <xf numFmtId="0" fontId="18" fillId="0" borderId="9" xfId="0" applyFont="1" applyFill="1" applyBorder="1" applyAlignment="1">
      <alignment vertical="center" wrapText="1"/>
    </xf>
    <xf numFmtId="0" fontId="17" fillId="0" borderId="7" xfId="0"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A6" sqref="A6"/>
    </sheetView>
  </sheetViews>
  <sheetFormatPr defaultColWidth="9" defaultRowHeight="14.25"/>
  <cols>
    <col min="1" max="1" width="123.108333333333" style="112" customWidth="1"/>
    <col min="2" max="16384" width="9" style="112"/>
  </cols>
  <sheetData>
    <row r="1" spans="1:1">
      <c r="A1" s="113"/>
    </row>
    <row r="2" ht="137.1" customHeight="1" spans="1:1">
      <c r="A2" s="113"/>
    </row>
    <row r="3" ht="137.1" customHeight="1" spans="1:1">
      <c r="A3" s="114" t="s">
        <v>0</v>
      </c>
    </row>
    <row r="4" ht="9" customHeight="1"/>
    <row r="5" ht="33" customHeight="1"/>
    <row r="6" ht="34.5" spans="1:1">
      <c r="A6" s="115" t="s">
        <v>1</v>
      </c>
    </row>
    <row r="11" ht="35.1" customHeight="1" spans="1:1">
      <c r="A11" s="116"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44166666666667" customWidth="1"/>
    <col min="2" max="2" width="11.8833333333333" customWidth="1"/>
    <col min="3" max="3" width="28.8833333333333" customWidth="1"/>
    <col min="4" max="9" width="14.775" customWidth="1"/>
    <col min="10" max="10" width="1.44166666666667" customWidth="1"/>
    <col min="11" max="11" width="9.775" customWidth="1"/>
  </cols>
  <sheetData>
    <row r="1" ht="24.9" customHeight="1" spans="1:10">
      <c r="A1" s="26"/>
      <c r="B1" s="2" t="s">
        <v>214</v>
      </c>
      <c r="C1" s="27"/>
      <c r="D1" s="28"/>
      <c r="E1" s="28"/>
      <c r="F1" s="28"/>
      <c r="G1" s="28"/>
      <c r="H1" s="28"/>
      <c r="I1" s="41"/>
      <c r="J1" s="31"/>
    </row>
    <row r="2" ht="22.95" customHeight="1" spans="1:10">
      <c r="A2" s="26"/>
      <c r="B2" s="3" t="s">
        <v>215</v>
      </c>
      <c r="C2" s="3"/>
      <c r="D2" s="3"/>
      <c r="E2" s="3"/>
      <c r="F2" s="3"/>
      <c r="G2" s="3"/>
      <c r="H2" s="3"/>
      <c r="I2" s="3"/>
      <c r="J2" s="31" t="s">
        <v>4</v>
      </c>
    </row>
    <row r="3" ht="19.5" customHeight="1" spans="1:10">
      <c r="A3" s="29"/>
      <c r="B3" s="30" t="s">
        <v>6</v>
      </c>
      <c r="C3" s="30"/>
      <c r="D3" s="42"/>
      <c r="E3" s="42"/>
      <c r="F3" s="42"/>
      <c r="G3" s="42"/>
      <c r="H3" s="42"/>
      <c r="I3" s="42" t="s">
        <v>7</v>
      </c>
      <c r="J3" s="43"/>
    </row>
    <row r="4" ht="24.45" customHeight="1" spans="1:10">
      <c r="A4" s="31"/>
      <c r="B4" s="32" t="s">
        <v>216</v>
      </c>
      <c r="C4" s="32" t="s">
        <v>72</v>
      </c>
      <c r="D4" s="32" t="s">
        <v>217</v>
      </c>
      <c r="E4" s="32"/>
      <c r="F4" s="32"/>
      <c r="G4" s="32"/>
      <c r="H4" s="32"/>
      <c r="I4" s="32"/>
      <c r="J4" s="44"/>
    </row>
    <row r="5" ht="24.45" customHeight="1" spans="1:10">
      <c r="A5" s="33"/>
      <c r="B5" s="32"/>
      <c r="C5" s="32"/>
      <c r="D5" s="32" t="s">
        <v>60</v>
      </c>
      <c r="E5" s="48" t="s">
        <v>218</v>
      </c>
      <c r="F5" s="32" t="s">
        <v>219</v>
      </c>
      <c r="G5" s="32"/>
      <c r="H5" s="32"/>
      <c r="I5" s="32" t="s">
        <v>180</v>
      </c>
      <c r="J5" s="44"/>
    </row>
    <row r="6" ht="24.45" customHeight="1" spans="1:10">
      <c r="A6" s="33"/>
      <c r="B6" s="32"/>
      <c r="C6" s="32"/>
      <c r="D6" s="32"/>
      <c r="E6" s="48"/>
      <c r="F6" s="32" t="s">
        <v>156</v>
      </c>
      <c r="G6" s="32" t="s">
        <v>220</v>
      </c>
      <c r="H6" s="32" t="s">
        <v>221</v>
      </c>
      <c r="I6" s="32"/>
      <c r="J6" s="45"/>
    </row>
    <row r="7" ht="22.95" customHeight="1" spans="1:10">
      <c r="A7" s="34"/>
      <c r="B7" s="32">
        <v>123001</v>
      </c>
      <c r="C7" s="32" t="s">
        <v>73</v>
      </c>
      <c r="D7" s="35">
        <f>D8+D9</f>
        <v>3.38</v>
      </c>
      <c r="E7" s="35">
        <f t="shared" ref="E7:I7" si="0">E8+E9</f>
        <v>0</v>
      </c>
      <c r="F7" s="35">
        <f t="shared" si="0"/>
        <v>2.5</v>
      </c>
      <c r="G7" s="35">
        <f t="shared" si="0"/>
        <v>0</v>
      </c>
      <c r="H7" s="35">
        <f t="shared" si="0"/>
        <v>2.5</v>
      </c>
      <c r="I7" s="35">
        <f t="shared" si="0"/>
        <v>0.88</v>
      </c>
      <c r="J7" s="46"/>
    </row>
    <row r="8" ht="22.95" customHeight="1" spans="1:10">
      <c r="A8" s="34"/>
      <c r="B8" s="32">
        <v>123001</v>
      </c>
      <c r="C8" s="32" t="s">
        <v>222</v>
      </c>
      <c r="D8" s="35">
        <f>F8+I8+E8</f>
        <v>3.38</v>
      </c>
      <c r="E8" s="35">
        <v>0</v>
      </c>
      <c r="F8" s="35">
        <f>G8+H8</f>
        <v>2.5</v>
      </c>
      <c r="G8" s="35">
        <v>0</v>
      </c>
      <c r="H8" s="35">
        <v>2.5</v>
      </c>
      <c r="I8" s="35">
        <v>0.88</v>
      </c>
      <c r="J8" s="46"/>
    </row>
    <row r="9" ht="22.95" customHeight="1" spans="1:10">
      <c r="A9" s="34"/>
      <c r="B9" s="32"/>
      <c r="C9" s="32"/>
      <c r="D9" s="35"/>
      <c r="E9" s="35"/>
      <c r="F9" s="35"/>
      <c r="G9" s="35"/>
      <c r="H9" s="35"/>
      <c r="I9" s="35"/>
      <c r="J9" s="46"/>
    </row>
    <row r="10" ht="22.95" customHeight="1" spans="1:10">
      <c r="A10" s="34"/>
      <c r="B10" s="32"/>
      <c r="C10" s="32"/>
      <c r="D10" s="35"/>
      <c r="E10" s="35"/>
      <c r="F10" s="35"/>
      <c r="G10" s="35"/>
      <c r="H10" s="35"/>
      <c r="I10" s="35"/>
      <c r="J10" s="46"/>
    </row>
    <row r="11" ht="22.95" customHeight="1" spans="1:10">
      <c r="A11" s="34"/>
      <c r="B11" s="32"/>
      <c r="C11" s="32"/>
      <c r="D11" s="35"/>
      <c r="E11" s="35"/>
      <c r="F11" s="35"/>
      <c r="G11" s="35"/>
      <c r="H11" s="35"/>
      <c r="I11" s="35"/>
      <c r="J11" s="46"/>
    </row>
    <row r="12" ht="22.95" customHeight="1" spans="1:10">
      <c r="A12" s="34"/>
      <c r="B12" s="32"/>
      <c r="C12" s="32"/>
      <c r="D12" s="35"/>
      <c r="E12" s="35"/>
      <c r="F12" s="35"/>
      <c r="G12" s="35"/>
      <c r="H12" s="35"/>
      <c r="I12" s="35"/>
      <c r="J12" s="46"/>
    </row>
    <row r="13" ht="22.95" customHeight="1" spans="1:10">
      <c r="A13" s="34"/>
      <c r="B13" s="32"/>
      <c r="C13" s="32"/>
      <c r="D13" s="35"/>
      <c r="E13" s="35"/>
      <c r="F13" s="35"/>
      <c r="G13" s="35"/>
      <c r="H13" s="35"/>
      <c r="I13" s="35"/>
      <c r="J13" s="46"/>
    </row>
    <row r="14" ht="22.95" customHeight="1" spans="1:10">
      <c r="A14" s="34"/>
      <c r="B14" s="32"/>
      <c r="C14" s="32"/>
      <c r="D14" s="35"/>
      <c r="E14" s="35"/>
      <c r="F14" s="35"/>
      <c r="G14" s="35"/>
      <c r="H14" s="35"/>
      <c r="I14" s="35"/>
      <c r="J14" s="46"/>
    </row>
    <row r="15" ht="22.95" customHeight="1" spans="1:10">
      <c r="A15" s="34"/>
      <c r="B15" s="32"/>
      <c r="C15" s="32"/>
      <c r="D15" s="35"/>
      <c r="E15" s="35"/>
      <c r="F15" s="35"/>
      <c r="G15" s="35"/>
      <c r="H15" s="35"/>
      <c r="I15" s="35"/>
      <c r="J15" s="46"/>
    </row>
    <row r="16" ht="22.95" customHeight="1" spans="1:10">
      <c r="A16" s="34"/>
      <c r="B16" s="32"/>
      <c r="C16" s="32"/>
      <c r="D16" s="35"/>
      <c r="E16" s="35"/>
      <c r="F16" s="35"/>
      <c r="G16" s="35"/>
      <c r="H16" s="35"/>
      <c r="I16" s="35"/>
      <c r="J16" s="4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M13" sqref="M13"/>
    </sheetView>
  </sheetViews>
  <sheetFormatPr defaultColWidth="10" defaultRowHeight="13.5"/>
  <cols>
    <col min="1" max="1" width="1.44166666666667" customWidth="1"/>
    <col min="2" max="2" width="6" style="49" customWidth="1"/>
    <col min="3" max="4" width="6.10833333333333" style="49" customWidth="1"/>
    <col min="5" max="5" width="17" customWidth="1"/>
    <col min="6" max="6" width="40.6666666666667" customWidth="1"/>
    <col min="7" max="9" width="17" customWidth="1"/>
    <col min="10" max="10" width="1.44166666666667" customWidth="1"/>
    <col min="11" max="12" width="9.775" customWidth="1"/>
  </cols>
  <sheetData>
    <row r="1" ht="24.9" customHeight="1" spans="1:10">
      <c r="A1" s="26"/>
      <c r="B1" s="50" t="s">
        <v>223</v>
      </c>
      <c r="C1" s="50"/>
      <c r="D1" s="50"/>
      <c r="E1" s="27"/>
      <c r="F1" s="27"/>
      <c r="G1" s="28"/>
      <c r="H1" s="28"/>
      <c r="I1" s="41"/>
      <c r="J1" s="31"/>
    </row>
    <row r="2" ht="22.95" customHeight="1" spans="1:10">
      <c r="A2" s="26"/>
      <c r="B2" s="3" t="s">
        <v>224</v>
      </c>
      <c r="C2" s="3"/>
      <c r="D2" s="3"/>
      <c r="E2" s="3"/>
      <c r="F2" s="3"/>
      <c r="G2" s="3"/>
      <c r="H2" s="3"/>
      <c r="I2" s="3"/>
      <c r="J2" s="31" t="s">
        <v>4</v>
      </c>
    </row>
    <row r="3" ht="19.5" customHeight="1" spans="1:10">
      <c r="A3" s="29"/>
      <c r="B3" s="30" t="s">
        <v>6</v>
      </c>
      <c r="C3" s="30"/>
      <c r="D3" s="30"/>
      <c r="E3" s="30"/>
      <c r="F3" s="30"/>
      <c r="G3" s="29"/>
      <c r="H3" s="29"/>
      <c r="I3" s="42" t="s">
        <v>7</v>
      </c>
      <c r="J3" s="43"/>
    </row>
    <row r="4" ht="24.45" customHeight="1" spans="1:10">
      <c r="A4" s="31"/>
      <c r="B4" s="32" t="s">
        <v>10</v>
      </c>
      <c r="C4" s="32"/>
      <c r="D4" s="32"/>
      <c r="E4" s="32"/>
      <c r="F4" s="32"/>
      <c r="G4" s="32" t="s">
        <v>225</v>
      </c>
      <c r="H4" s="32"/>
      <c r="I4" s="32"/>
      <c r="J4" s="44"/>
    </row>
    <row r="5" ht="24.45" customHeight="1" spans="1:10">
      <c r="A5" s="33"/>
      <c r="B5" s="51" t="s">
        <v>91</v>
      </c>
      <c r="C5" s="51"/>
      <c r="D5" s="51"/>
      <c r="E5" s="32" t="s">
        <v>71</v>
      </c>
      <c r="F5" s="32" t="s">
        <v>72</v>
      </c>
      <c r="G5" s="32" t="s">
        <v>60</v>
      </c>
      <c r="H5" s="32" t="s">
        <v>87</v>
      </c>
      <c r="I5" s="32" t="s">
        <v>88</v>
      </c>
      <c r="J5" s="44"/>
    </row>
    <row r="6" ht="24.45" customHeight="1" spans="1:10">
      <c r="A6" s="33"/>
      <c r="B6" s="51" t="s">
        <v>92</v>
      </c>
      <c r="C6" s="51" t="s">
        <v>93</v>
      </c>
      <c r="D6" s="51" t="s">
        <v>94</v>
      </c>
      <c r="E6" s="32"/>
      <c r="F6" s="32"/>
      <c r="G6" s="32"/>
      <c r="H6" s="32"/>
      <c r="I6" s="32"/>
      <c r="J6" s="45"/>
    </row>
    <row r="7" ht="22.95" customHeight="1" spans="1:10">
      <c r="A7" s="34"/>
      <c r="B7" s="51" t="s">
        <v>104</v>
      </c>
      <c r="C7" s="51" t="s">
        <v>105</v>
      </c>
      <c r="D7" s="51" t="s">
        <v>100</v>
      </c>
      <c r="E7" s="32">
        <v>123001</v>
      </c>
      <c r="F7" s="32" t="s">
        <v>73</v>
      </c>
      <c r="G7" s="35">
        <v>377.99</v>
      </c>
      <c r="H7" s="35"/>
      <c r="I7" s="35">
        <v>377.99</v>
      </c>
      <c r="J7" s="46"/>
    </row>
    <row r="8" ht="22.95" customHeight="1" spans="1:10">
      <c r="A8" s="34"/>
      <c r="B8" s="51" t="s">
        <v>104</v>
      </c>
      <c r="C8" s="51" t="s">
        <v>105</v>
      </c>
      <c r="D8" s="51" t="s">
        <v>100</v>
      </c>
      <c r="E8" s="32">
        <v>123001</v>
      </c>
      <c r="F8" s="32" t="s">
        <v>226</v>
      </c>
      <c r="G8" s="35">
        <v>377.99</v>
      </c>
      <c r="H8" s="35"/>
      <c r="I8" s="35">
        <v>377.99</v>
      </c>
      <c r="J8" s="46"/>
    </row>
    <row r="9" ht="22.95" customHeight="1" spans="1:10">
      <c r="A9" s="34"/>
      <c r="B9" s="51"/>
      <c r="C9" s="51"/>
      <c r="D9" s="51"/>
      <c r="E9" s="32"/>
      <c r="F9" s="32"/>
      <c r="G9" s="35"/>
      <c r="H9" s="35"/>
      <c r="I9" s="35"/>
      <c r="J9" s="46"/>
    </row>
    <row r="10" ht="22.95" customHeight="1" spans="1:10">
      <c r="A10" s="34"/>
      <c r="B10" s="51"/>
      <c r="C10" s="51"/>
      <c r="D10" s="51"/>
      <c r="E10" s="32"/>
      <c r="F10" s="32"/>
      <c r="G10" s="35"/>
      <c r="H10" s="35"/>
      <c r="I10" s="35"/>
      <c r="J10" s="46"/>
    </row>
    <row r="11" ht="22.95" customHeight="1" spans="1:10">
      <c r="A11" s="34"/>
      <c r="B11" s="51"/>
      <c r="C11" s="51"/>
      <c r="D11" s="51"/>
      <c r="E11" s="32"/>
      <c r="F11" s="32"/>
      <c r="G11" s="35"/>
      <c r="H11" s="35"/>
      <c r="I11" s="35"/>
      <c r="J11" s="46"/>
    </row>
    <row r="12" ht="22.95" customHeight="1" spans="1:10">
      <c r="A12" s="34"/>
      <c r="B12" s="51"/>
      <c r="C12" s="51"/>
      <c r="D12" s="51"/>
      <c r="E12" s="32"/>
      <c r="F12" s="32"/>
      <c r="G12" s="35"/>
      <c r="H12" s="35"/>
      <c r="I12" s="35"/>
      <c r="J12" s="46"/>
    </row>
    <row r="13" ht="22.95" customHeight="1" spans="1:10">
      <c r="A13" s="34"/>
      <c r="B13" s="51"/>
      <c r="C13" s="51"/>
      <c r="D13" s="51"/>
      <c r="E13" s="32"/>
      <c r="F13" s="32"/>
      <c r="G13" s="35"/>
      <c r="H13" s="35"/>
      <c r="I13" s="35"/>
      <c r="J13" s="46"/>
    </row>
    <row r="14" ht="22.95" customHeight="1" spans="1:10">
      <c r="A14" s="34"/>
      <c r="B14" s="51"/>
      <c r="C14" s="51"/>
      <c r="D14" s="51"/>
      <c r="E14" s="32"/>
      <c r="F14" s="32"/>
      <c r="G14" s="35"/>
      <c r="H14" s="35"/>
      <c r="I14" s="35"/>
      <c r="J14" s="46"/>
    </row>
    <row r="15" ht="22.95" customHeight="1" spans="1:10">
      <c r="A15" s="34"/>
      <c r="B15" s="51"/>
      <c r="C15" s="51"/>
      <c r="D15" s="51"/>
      <c r="E15" s="32"/>
      <c r="F15" s="32"/>
      <c r="G15" s="35"/>
      <c r="H15" s="35"/>
      <c r="I15" s="35"/>
      <c r="J15" s="46"/>
    </row>
    <row r="16" ht="22.95" customHeight="1" spans="1:10">
      <c r="A16" s="33"/>
      <c r="B16" s="52"/>
      <c r="C16" s="52"/>
      <c r="D16" s="52"/>
      <c r="E16" s="36"/>
      <c r="F16" s="36" t="s">
        <v>24</v>
      </c>
      <c r="G16" s="37"/>
      <c r="H16" s="37"/>
      <c r="I16" s="37"/>
      <c r="J16" s="44"/>
    </row>
    <row r="17" ht="22.95" customHeight="1" spans="1:10">
      <c r="A17" s="33"/>
      <c r="B17" s="52"/>
      <c r="C17" s="52"/>
      <c r="D17" s="52"/>
      <c r="E17" s="36"/>
      <c r="F17" s="36" t="s">
        <v>24</v>
      </c>
      <c r="G17" s="37"/>
      <c r="H17" s="37"/>
      <c r="I17" s="37"/>
      <c r="J17" s="4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pane ySplit="6" topLeftCell="A7" activePane="bottomLeft" state="frozen"/>
      <selection/>
      <selection pane="bottomLeft" activeCell="E13" sqref="E13"/>
    </sheetView>
  </sheetViews>
  <sheetFormatPr defaultColWidth="10" defaultRowHeight="13.5"/>
  <cols>
    <col min="1" max="1" width="1.44166666666667" customWidth="1"/>
    <col min="2" max="2" width="12.2166666666667" customWidth="1"/>
    <col min="3" max="3" width="29.775" customWidth="1"/>
    <col min="4" max="9" width="14.4416666666667" customWidth="1"/>
    <col min="10" max="10" width="1.44166666666667" customWidth="1"/>
    <col min="11" max="11" width="9.775" customWidth="1"/>
  </cols>
  <sheetData>
    <row r="1" ht="24.9" customHeight="1" spans="1:10">
      <c r="A1" s="26"/>
      <c r="B1" s="2" t="s">
        <v>227</v>
      </c>
      <c r="C1" s="27"/>
      <c r="D1" s="28"/>
      <c r="E1" s="28"/>
      <c r="F1" s="28"/>
      <c r="G1" s="28"/>
      <c r="H1" s="28"/>
      <c r="I1" s="41"/>
      <c r="J1" s="31"/>
    </row>
    <row r="2" ht="22.95" customHeight="1" spans="1:10">
      <c r="A2" s="26"/>
      <c r="B2" s="3" t="s">
        <v>228</v>
      </c>
      <c r="C2" s="3"/>
      <c r="D2" s="3"/>
      <c r="E2" s="3"/>
      <c r="F2" s="3"/>
      <c r="G2" s="3"/>
      <c r="H2" s="3"/>
      <c r="I2" s="3"/>
      <c r="J2" s="31" t="s">
        <v>4</v>
      </c>
    </row>
    <row r="3" ht="19.5" customHeight="1" spans="1:10">
      <c r="A3" s="29"/>
      <c r="B3" s="30" t="s">
        <v>6</v>
      </c>
      <c r="C3" s="30"/>
      <c r="D3" s="42"/>
      <c r="E3" s="42"/>
      <c r="F3" s="42"/>
      <c r="G3" s="42"/>
      <c r="H3" s="42"/>
      <c r="I3" s="42" t="s">
        <v>7</v>
      </c>
      <c r="J3" s="43"/>
    </row>
    <row r="4" ht="24.45" customHeight="1" spans="1:10">
      <c r="A4" s="31"/>
      <c r="B4" s="32" t="s">
        <v>216</v>
      </c>
      <c r="C4" s="32" t="s">
        <v>72</v>
      </c>
      <c r="D4" s="32" t="s">
        <v>217</v>
      </c>
      <c r="E4" s="32"/>
      <c r="F4" s="32"/>
      <c r="G4" s="32"/>
      <c r="H4" s="32"/>
      <c r="I4" s="32"/>
      <c r="J4" s="44"/>
    </row>
    <row r="5" ht="24.45" customHeight="1" spans="1:10">
      <c r="A5" s="33"/>
      <c r="B5" s="32"/>
      <c r="C5" s="32"/>
      <c r="D5" s="32" t="s">
        <v>60</v>
      </c>
      <c r="E5" s="48" t="s">
        <v>218</v>
      </c>
      <c r="F5" s="32" t="s">
        <v>219</v>
      </c>
      <c r="G5" s="32"/>
      <c r="H5" s="32"/>
      <c r="I5" s="32" t="s">
        <v>180</v>
      </c>
      <c r="J5" s="44"/>
    </row>
    <row r="6" ht="24.45" customHeight="1" spans="1:10">
      <c r="A6" s="33"/>
      <c r="B6" s="32"/>
      <c r="C6" s="32"/>
      <c r="D6" s="32"/>
      <c r="E6" s="48"/>
      <c r="F6" s="32" t="s">
        <v>156</v>
      </c>
      <c r="G6" s="32" t="s">
        <v>220</v>
      </c>
      <c r="H6" s="32" t="s">
        <v>221</v>
      </c>
      <c r="I6" s="32"/>
      <c r="J6" s="45"/>
    </row>
    <row r="7" ht="22.95" customHeight="1" spans="1:10">
      <c r="A7" s="34"/>
      <c r="B7" s="32"/>
      <c r="C7" s="32"/>
      <c r="D7" s="35"/>
      <c r="E7" s="35"/>
      <c r="F7" s="35"/>
      <c r="G7" s="35"/>
      <c r="H7" s="35"/>
      <c r="I7" s="35"/>
      <c r="J7" s="46"/>
    </row>
    <row r="8" ht="22.95" customHeight="1" spans="1:10">
      <c r="A8" s="34"/>
      <c r="B8" s="32"/>
      <c r="C8" s="32"/>
      <c r="D8" s="35"/>
      <c r="E8" s="35"/>
      <c r="F8" s="35"/>
      <c r="G8" s="35"/>
      <c r="H8" s="35"/>
      <c r="I8" s="35"/>
      <c r="J8" s="46"/>
    </row>
    <row r="9" ht="22.95" customHeight="1" spans="1:10">
      <c r="A9" s="34"/>
      <c r="B9" s="32"/>
      <c r="C9" s="32"/>
      <c r="D9" s="35"/>
      <c r="E9" s="35"/>
      <c r="F9" s="35"/>
      <c r="G9" s="35"/>
      <c r="H9" s="35"/>
      <c r="I9" s="35"/>
      <c r="J9" s="46"/>
    </row>
    <row r="10" ht="22.95" customHeight="1" spans="1:10">
      <c r="A10" s="34"/>
      <c r="B10" s="32"/>
      <c r="C10" s="32"/>
      <c r="D10" s="35"/>
      <c r="E10" s="35"/>
      <c r="F10" s="35"/>
      <c r="G10" s="35"/>
      <c r="H10" s="35"/>
      <c r="I10" s="35"/>
      <c r="J10" s="46"/>
    </row>
    <row r="11" ht="22.95" customHeight="1" spans="1:10">
      <c r="A11" s="34"/>
      <c r="B11" s="32"/>
      <c r="C11" s="32"/>
      <c r="D11" s="35"/>
      <c r="E11" s="35"/>
      <c r="F11" s="35"/>
      <c r="G11" s="35"/>
      <c r="H11" s="35"/>
      <c r="I11" s="35"/>
      <c r="J11" s="46"/>
    </row>
    <row r="12" ht="22.95" customHeight="1" spans="1:10">
      <c r="A12" s="34"/>
      <c r="B12" s="32"/>
      <c r="C12" s="32"/>
      <c r="D12" s="35"/>
      <c r="E12" s="35"/>
      <c r="F12" s="35"/>
      <c r="G12" s="35"/>
      <c r="H12" s="35"/>
      <c r="I12" s="35"/>
      <c r="J12" s="46"/>
    </row>
    <row r="13" ht="22.95" customHeight="1" spans="1:10">
      <c r="A13" s="34"/>
      <c r="B13" s="32"/>
      <c r="C13" s="32"/>
      <c r="D13" s="35"/>
      <c r="E13" s="35"/>
      <c r="F13" s="35"/>
      <c r="G13" s="35"/>
      <c r="H13" s="35"/>
      <c r="I13" s="35"/>
      <c r="J13" s="46"/>
    </row>
    <row r="14" ht="38" customHeight="1" spans="2:9">
      <c r="B14" s="38" t="s">
        <v>229</v>
      </c>
      <c r="C14" s="38"/>
      <c r="D14" s="38"/>
      <c r="E14" s="38"/>
      <c r="F14" s="38"/>
      <c r="G14" s="38"/>
      <c r="H14" s="38"/>
      <c r="I14" s="38"/>
    </row>
  </sheetData>
  <mergeCells count="10">
    <mergeCell ref="B2:I2"/>
    <mergeCell ref="B3:C3"/>
    <mergeCell ref="D4:I4"/>
    <mergeCell ref="F5:H5"/>
    <mergeCell ref="B14:I14"/>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pane ySplit="6" topLeftCell="A7" activePane="bottomLeft" state="frozen"/>
      <selection/>
      <selection pane="bottomLeft" activeCell="B13" sqref="B13:I13"/>
    </sheetView>
  </sheetViews>
  <sheetFormatPr defaultColWidth="10" defaultRowHeight="13.5"/>
  <cols>
    <col min="1" max="1" width="1.44166666666667" customWidth="1"/>
    <col min="2" max="4" width="6.66666666666667" customWidth="1"/>
    <col min="5" max="5" width="13.3333333333333" customWidth="1"/>
    <col min="6" max="6" width="41" customWidth="1"/>
    <col min="7" max="9" width="17.6666666666667" customWidth="1"/>
    <col min="10" max="10" width="1.44166666666667" customWidth="1"/>
    <col min="11" max="12" width="9.775" customWidth="1"/>
  </cols>
  <sheetData>
    <row r="1" ht="24.9" customHeight="1" spans="1:10">
      <c r="A1" s="26"/>
      <c r="B1" s="2" t="s">
        <v>230</v>
      </c>
      <c r="C1" s="2"/>
      <c r="D1" s="2"/>
      <c r="E1" s="27"/>
      <c r="F1" s="27"/>
      <c r="G1" s="28"/>
      <c r="H1" s="28"/>
      <c r="I1" s="41"/>
      <c r="J1" s="31"/>
    </row>
    <row r="2" ht="22.95" customHeight="1" spans="1:10">
      <c r="A2" s="26"/>
      <c r="B2" s="3" t="s">
        <v>231</v>
      </c>
      <c r="C2" s="3"/>
      <c r="D2" s="3"/>
      <c r="E2" s="3"/>
      <c r="F2" s="3"/>
      <c r="G2" s="3"/>
      <c r="H2" s="3"/>
      <c r="I2" s="3"/>
      <c r="J2" s="31" t="s">
        <v>4</v>
      </c>
    </row>
    <row r="3" ht="19.5" customHeight="1" spans="1:10">
      <c r="A3" s="29"/>
      <c r="B3" s="30" t="s">
        <v>6</v>
      </c>
      <c r="C3" s="30"/>
      <c r="D3" s="30"/>
      <c r="E3" s="30"/>
      <c r="F3" s="30"/>
      <c r="G3" s="29"/>
      <c r="H3" s="29"/>
      <c r="I3" s="42" t="s">
        <v>7</v>
      </c>
      <c r="J3" s="43"/>
    </row>
    <row r="4" ht="24.45" customHeight="1" spans="1:10">
      <c r="A4" s="31"/>
      <c r="B4" s="32" t="s">
        <v>10</v>
      </c>
      <c r="C4" s="32"/>
      <c r="D4" s="32"/>
      <c r="E4" s="32"/>
      <c r="F4" s="32"/>
      <c r="G4" s="32" t="s">
        <v>232</v>
      </c>
      <c r="H4" s="32"/>
      <c r="I4" s="32"/>
      <c r="J4" s="44"/>
    </row>
    <row r="5" ht="24.45" customHeight="1" spans="1:10">
      <c r="A5" s="33"/>
      <c r="B5" s="32" t="s">
        <v>91</v>
      </c>
      <c r="C5" s="32"/>
      <c r="D5" s="32"/>
      <c r="E5" s="32" t="s">
        <v>71</v>
      </c>
      <c r="F5" s="32" t="s">
        <v>72</v>
      </c>
      <c r="G5" s="32" t="s">
        <v>60</v>
      </c>
      <c r="H5" s="32" t="s">
        <v>87</v>
      </c>
      <c r="I5" s="32" t="s">
        <v>88</v>
      </c>
      <c r="J5" s="44"/>
    </row>
    <row r="6" ht="24.45" customHeight="1" spans="1:10">
      <c r="A6" s="33"/>
      <c r="B6" s="32" t="s">
        <v>92</v>
      </c>
      <c r="C6" s="32" t="s">
        <v>93</v>
      </c>
      <c r="D6" s="32" t="s">
        <v>94</v>
      </c>
      <c r="E6" s="32"/>
      <c r="F6" s="32"/>
      <c r="G6" s="32"/>
      <c r="H6" s="32"/>
      <c r="I6" s="32"/>
      <c r="J6" s="45"/>
    </row>
    <row r="7" ht="22.95" customHeight="1" spans="1:10">
      <c r="A7" s="34"/>
      <c r="B7" s="32"/>
      <c r="C7" s="32"/>
      <c r="D7" s="32"/>
      <c r="E7" s="32"/>
      <c r="F7" s="32"/>
      <c r="G7" s="35"/>
      <c r="H7" s="35"/>
      <c r="I7" s="35"/>
      <c r="J7" s="46"/>
    </row>
    <row r="8" ht="22.95" customHeight="1" spans="1:10">
      <c r="A8" s="33"/>
      <c r="B8" s="36"/>
      <c r="C8" s="36"/>
      <c r="D8" s="36"/>
      <c r="E8" s="36"/>
      <c r="F8" s="36" t="s">
        <v>24</v>
      </c>
      <c r="G8" s="37"/>
      <c r="H8" s="37"/>
      <c r="I8" s="37"/>
      <c r="J8" s="44"/>
    </row>
    <row r="9" ht="22.95" customHeight="1" spans="1:10">
      <c r="A9" s="33"/>
      <c r="B9" s="36"/>
      <c r="C9" s="36"/>
      <c r="D9" s="36"/>
      <c r="E9" s="36"/>
      <c r="F9" s="36"/>
      <c r="G9" s="37"/>
      <c r="H9" s="37"/>
      <c r="I9" s="37"/>
      <c r="J9" s="44"/>
    </row>
    <row r="10" ht="22.95" customHeight="1" spans="1:10">
      <c r="A10" s="33"/>
      <c r="B10" s="36"/>
      <c r="C10" s="36"/>
      <c r="D10" s="36"/>
      <c r="E10" s="36"/>
      <c r="F10" s="36"/>
      <c r="G10" s="37"/>
      <c r="H10" s="37"/>
      <c r="I10" s="37"/>
      <c r="J10" s="44"/>
    </row>
    <row r="11" ht="22.95" customHeight="1" spans="1:10">
      <c r="A11" s="33"/>
      <c r="B11" s="36"/>
      <c r="C11" s="36"/>
      <c r="D11" s="36"/>
      <c r="E11" s="36"/>
      <c r="F11" s="36"/>
      <c r="G11" s="37"/>
      <c r="H11" s="37"/>
      <c r="I11" s="37"/>
      <c r="J11" s="44"/>
    </row>
    <row r="12" ht="22.95" customHeight="1" spans="1:10">
      <c r="A12" s="33"/>
      <c r="B12" s="36"/>
      <c r="C12" s="36"/>
      <c r="D12" s="36"/>
      <c r="E12" s="36"/>
      <c r="F12" s="36"/>
      <c r="G12" s="37"/>
      <c r="H12" s="37"/>
      <c r="I12" s="37"/>
      <c r="J12" s="44"/>
    </row>
    <row r="13" ht="22.95" customHeight="1" spans="1:10">
      <c r="A13" s="33"/>
      <c r="B13" s="38" t="s">
        <v>233</v>
      </c>
      <c r="C13" s="38"/>
      <c r="D13" s="38"/>
      <c r="E13" s="38"/>
      <c r="F13" s="38"/>
      <c r="G13" s="38"/>
      <c r="H13" s="38"/>
      <c r="I13" s="38"/>
      <c r="J13" s="44"/>
    </row>
    <row r="14" ht="9.75" customHeight="1" spans="1:10">
      <c r="A14" s="39"/>
      <c r="B14" s="40"/>
      <c r="C14" s="40"/>
      <c r="D14" s="40"/>
      <c r="E14" s="40"/>
      <c r="F14" s="39"/>
      <c r="G14" s="39"/>
      <c r="H14" s="39"/>
      <c r="I14" s="39"/>
      <c r="J14" s="47"/>
    </row>
  </sheetData>
  <mergeCells count="11">
    <mergeCell ref="B2:I2"/>
    <mergeCell ref="B3:F3"/>
    <mergeCell ref="B4:F4"/>
    <mergeCell ref="G4:I4"/>
    <mergeCell ref="B5:D5"/>
    <mergeCell ref="B13:I13"/>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5"/>
  <sheetViews>
    <sheetView tabSelected="1" workbookViewId="0">
      <selection activeCell="N95" sqref="N95"/>
    </sheetView>
  </sheetViews>
  <sheetFormatPr defaultColWidth="9" defaultRowHeight="13.5"/>
  <cols>
    <col min="1" max="1" width="9" style="1"/>
    <col min="2" max="2" width="9" style="15"/>
    <col min="3" max="3" width="9" style="1"/>
    <col min="4" max="4" width="10.2166666666667" style="1" customWidth="1"/>
    <col min="5" max="5" width="12.6666666666667" style="1" customWidth="1"/>
    <col min="6" max="6" width="17.4416666666667" style="1" customWidth="1"/>
    <col min="7" max="7" width="10.2166666666667" style="1" customWidth="1"/>
    <col min="8" max="8" width="10.4416666666667" style="1" customWidth="1"/>
    <col min="9" max="9" width="9.88333333333333" style="1" customWidth="1"/>
    <col min="10" max="10" width="9.66666666666667" style="1" customWidth="1"/>
    <col min="11" max="11" width="9.44166666666667" style="1" customWidth="1"/>
    <col min="12" max="12" width="9.775" style="1" customWidth="1"/>
    <col min="13" max="16384" width="9" style="1"/>
  </cols>
  <sheetData>
    <row r="1" ht="24.9" customHeight="1" spans="1:1">
      <c r="A1" s="2" t="s">
        <v>234</v>
      </c>
    </row>
    <row r="2" ht="19.5" spans="1:12">
      <c r="A2" s="16" t="s">
        <v>235</v>
      </c>
      <c r="B2" s="17"/>
      <c r="C2" s="16"/>
      <c r="D2" s="17"/>
      <c r="E2" s="17"/>
      <c r="F2" s="17"/>
      <c r="G2" s="17"/>
      <c r="H2" s="17"/>
      <c r="I2" s="17"/>
      <c r="J2" s="17"/>
      <c r="K2" s="17"/>
      <c r="L2" s="17"/>
    </row>
    <row r="3" spans="1:12">
      <c r="A3" s="18"/>
      <c r="B3" s="19"/>
      <c r="C3" s="18"/>
      <c r="D3" s="19"/>
      <c r="E3" s="19"/>
      <c r="F3" s="19"/>
      <c r="G3" s="19"/>
      <c r="H3" s="19"/>
      <c r="I3" s="19"/>
      <c r="J3" s="24" t="s">
        <v>7</v>
      </c>
      <c r="K3" s="24"/>
      <c r="L3" s="24"/>
    </row>
    <row r="4" ht="21" customHeight="1" spans="1:12">
      <c r="A4" s="20" t="s">
        <v>236</v>
      </c>
      <c r="B4" s="20" t="s">
        <v>237</v>
      </c>
      <c r="C4" s="20" t="s">
        <v>11</v>
      </c>
      <c r="D4" s="21" t="s">
        <v>238</v>
      </c>
      <c r="E4" s="20" t="s">
        <v>239</v>
      </c>
      <c r="F4" s="20" t="s">
        <v>240</v>
      </c>
      <c r="G4" s="20" t="s">
        <v>241</v>
      </c>
      <c r="H4" s="20" t="s">
        <v>242</v>
      </c>
      <c r="I4" s="20" t="s">
        <v>243</v>
      </c>
      <c r="J4" s="20" t="s">
        <v>244</v>
      </c>
      <c r="K4" s="20" t="s">
        <v>245</v>
      </c>
      <c r="L4" s="20" t="s">
        <v>246</v>
      </c>
    </row>
    <row r="5" ht="24.9" customHeight="1" spans="1:12">
      <c r="A5" s="22" t="s">
        <v>222</v>
      </c>
      <c r="B5" s="21" t="s">
        <v>247</v>
      </c>
      <c r="C5" s="21">
        <v>20.01</v>
      </c>
      <c r="D5" s="22" t="s">
        <v>248</v>
      </c>
      <c r="E5" s="23" t="s">
        <v>249</v>
      </c>
      <c r="F5" s="23" t="s">
        <v>250</v>
      </c>
      <c r="G5" s="22" t="s">
        <v>251</v>
      </c>
      <c r="H5" s="22" t="s">
        <v>252</v>
      </c>
      <c r="I5" s="22">
        <v>14</v>
      </c>
      <c r="J5" s="22" t="s">
        <v>253</v>
      </c>
      <c r="K5" s="22">
        <v>0.2</v>
      </c>
      <c r="L5" s="22" t="s">
        <v>254</v>
      </c>
    </row>
    <row r="6" ht="24.9" customHeight="1" spans="1:12">
      <c r="A6" s="22"/>
      <c r="B6" s="21"/>
      <c r="C6" s="21"/>
      <c r="D6" s="22"/>
      <c r="E6" s="23" t="s">
        <v>249</v>
      </c>
      <c r="F6" s="23" t="s">
        <v>255</v>
      </c>
      <c r="G6" s="22" t="s">
        <v>256</v>
      </c>
      <c r="H6" s="22" t="s">
        <v>252</v>
      </c>
      <c r="I6" s="22">
        <v>95</v>
      </c>
      <c r="J6" s="22" t="s">
        <v>257</v>
      </c>
      <c r="K6" s="22">
        <v>0.2</v>
      </c>
      <c r="L6" s="22" t="s">
        <v>254</v>
      </c>
    </row>
    <row r="7" ht="24.9" customHeight="1" spans="1:12">
      <c r="A7" s="22"/>
      <c r="B7" s="21"/>
      <c r="C7" s="21"/>
      <c r="D7" s="22"/>
      <c r="E7" s="23" t="s">
        <v>249</v>
      </c>
      <c r="F7" s="23" t="s">
        <v>258</v>
      </c>
      <c r="G7" s="22" t="s">
        <v>259</v>
      </c>
      <c r="H7" s="22" t="s">
        <v>260</v>
      </c>
      <c r="I7" s="22">
        <v>1</v>
      </c>
      <c r="J7" s="22" t="s">
        <v>261</v>
      </c>
      <c r="K7" s="22">
        <v>0.2</v>
      </c>
      <c r="L7" s="22" t="s">
        <v>254</v>
      </c>
    </row>
    <row r="8" ht="24.9" customHeight="1" spans="1:12">
      <c r="A8" s="22"/>
      <c r="B8" s="21"/>
      <c r="C8" s="21"/>
      <c r="D8" s="22"/>
      <c r="E8" s="23" t="s">
        <v>249</v>
      </c>
      <c r="F8" s="23" t="s">
        <v>262</v>
      </c>
      <c r="G8" s="22" t="s">
        <v>263</v>
      </c>
      <c r="H8" s="22" t="s">
        <v>260</v>
      </c>
      <c r="I8" s="22">
        <v>20.01</v>
      </c>
      <c r="J8" s="22" t="s">
        <v>264</v>
      </c>
      <c r="K8" s="22">
        <v>0.1</v>
      </c>
      <c r="L8" s="22" t="s">
        <v>254</v>
      </c>
    </row>
    <row r="9" ht="24.9" customHeight="1" spans="1:12">
      <c r="A9" s="22"/>
      <c r="B9" s="21"/>
      <c r="C9" s="21"/>
      <c r="D9" s="22"/>
      <c r="E9" s="23" t="s">
        <v>265</v>
      </c>
      <c r="F9" s="23" t="s">
        <v>266</v>
      </c>
      <c r="G9" s="22"/>
      <c r="H9" s="22"/>
      <c r="I9" s="22"/>
      <c r="J9" s="22"/>
      <c r="K9" s="22"/>
      <c r="L9" s="22"/>
    </row>
    <row r="10" ht="24.9" customHeight="1" spans="1:12">
      <c r="A10" s="22"/>
      <c r="B10" s="21"/>
      <c r="C10" s="21"/>
      <c r="D10" s="22"/>
      <c r="E10" s="23" t="s">
        <v>265</v>
      </c>
      <c r="F10" s="23" t="s">
        <v>267</v>
      </c>
      <c r="G10" s="22" t="s">
        <v>268</v>
      </c>
      <c r="H10" s="22" t="s">
        <v>252</v>
      </c>
      <c r="I10" s="22">
        <v>90</v>
      </c>
      <c r="J10" s="22" t="s">
        <v>257</v>
      </c>
      <c r="K10" s="22">
        <v>0.1</v>
      </c>
      <c r="L10" s="22" t="s">
        <v>254</v>
      </c>
    </row>
    <row r="11" ht="24.9" customHeight="1" spans="1:12">
      <c r="A11" s="22"/>
      <c r="B11" s="21"/>
      <c r="C11" s="21"/>
      <c r="D11" s="22"/>
      <c r="E11" s="23" t="s">
        <v>265</v>
      </c>
      <c r="F11" s="23" t="s">
        <v>269</v>
      </c>
      <c r="G11" s="22"/>
      <c r="H11" s="22"/>
      <c r="I11" s="22"/>
      <c r="J11" s="22"/>
      <c r="K11" s="22"/>
      <c r="L11" s="22"/>
    </row>
    <row r="12" ht="24.9" customHeight="1" spans="1:12">
      <c r="A12" s="22"/>
      <c r="B12" s="21"/>
      <c r="C12" s="21"/>
      <c r="D12" s="22"/>
      <c r="E12" s="23" t="s">
        <v>265</v>
      </c>
      <c r="F12" s="23" t="s">
        <v>270</v>
      </c>
      <c r="G12" s="22"/>
      <c r="H12" s="22"/>
      <c r="I12" s="22"/>
      <c r="J12" s="22"/>
      <c r="K12" s="22"/>
      <c r="L12" s="22"/>
    </row>
    <row r="13" ht="24.9" customHeight="1" spans="1:12">
      <c r="A13" s="22"/>
      <c r="B13" s="21"/>
      <c r="C13" s="21"/>
      <c r="D13" s="22"/>
      <c r="E13" s="23" t="s">
        <v>271</v>
      </c>
      <c r="F13" s="23" t="s">
        <v>272</v>
      </c>
      <c r="G13" s="22" t="s">
        <v>273</v>
      </c>
      <c r="H13" s="22" t="s">
        <v>252</v>
      </c>
      <c r="I13" s="22">
        <v>90</v>
      </c>
      <c r="J13" s="22" t="s">
        <v>257</v>
      </c>
      <c r="K13" s="22">
        <v>0.1</v>
      </c>
      <c r="L13" s="22" t="s">
        <v>254</v>
      </c>
    </row>
    <row r="14" ht="24.9" customHeight="1" spans="1:12">
      <c r="A14" s="22" t="s">
        <v>222</v>
      </c>
      <c r="B14" s="21" t="s">
        <v>274</v>
      </c>
      <c r="C14" s="21">
        <v>1</v>
      </c>
      <c r="D14" s="22" t="s">
        <v>275</v>
      </c>
      <c r="E14" s="23" t="s">
        <v>249</v>
      </c>
      <c r="F14" s="23" t="s">
        <v>250</v>
      </c>
      <c r="G14" s="22" t="s">
        <v>251</v>
      </c>
      <c r="H14" s="22" t="s">
        <v>260</v>
      </c>
      <c r="I14" s="22">
        <v>14</v>
      </c>
      <c r="J14" s="22" t="s">
        <v>253</v>
      </c>
      <c r="K14" s="22">
        <v>0.2</v>
      </c>
      <c r="L14" s="22" t="s">
        <v>254</v>
      </c>
    </row>
    <row r="15" ht="24.9" customHeight="1" spans="1:12">
      <c r="A15" s="22"/>
      <c r="B15" s="21"/>
      <c r="C15" s="21"/>
      <c r="D15" s="22"/>
      <c r="E15" s="23" t="s">
        <v>249</v>
      </c>
      <c r="F15" s="23" t="s">
        <v>255</v>
      </c>
      <c r="G15" s="22" t="s">
        <v>276</v>
      </c>
      <c r="H15" s="22" t="s">
        <v>252</v>
      </c>
      <c r="I15" s="22">
        <v>360</v>
      </c>
      <c r="J15" s="22" t="s">
        <v>277</v>
      </c>
      <c r="K15" s="22">
        <v>0.2</v>
      </c>
      <c r="L15" s="22" t="s">
        <v>254</v>
      </c>
    </row>
    <row r="16" ht="24.9" customHeight="1" spans="1:12">
      <c r="A16" s="22"/>
      <c r="B16" s="21"/>
      <c r="C16" s="21"/>
      <c r="D16" s="22"/>
      <c r="E16" s="23" t="s">
        <v>249</v>
      </c>
      <c r="F16" s="23" t="s">
        <v>258</v>
      </c>
      <c r="G16" s="22" t="s">
        <v>259</v>
      </c>
      <c r="H16" s="22" t="s">
        <v>260</v>
      </c>
      <c r="I16" s="22">
        <v>1</v>
      </c>
      <c r="J16" s="22" t="s">
        <v>261</v>
      </c>
      <c r="K16" s="22">
        <v>0.2</v>
      </c>
      <c r="L16" s="22" t="s">
        <v>254</v>
      </c>
    </row>
    <row r="17" ht="24.9" customHeight="1" spans="1:12">
      <c r="A17" s="22"/>
      <c r="B17" s="21"/>
      <c r="C17" s="21"/>
      <c r="D17" s="22"/>
      <c r="E17" s="23" t="s">
        <v>249</v>
      </c>
      <c r="F17" s="23" t="s">
        <v>262</v>
      </c>
      <c r="G17" s="22" t="s">
        <v>263</v>
      </c>
      <c r="H17" s="22" t="s">
        <v>260</v>
      </c>
      <c r="I17" s="22">
        <v>1</v>
      </c>
      <c r="J17" s="22" t="s">
        <v>264</v>
      </c>
      <c r="K17" s="22">
        <v>0.1</v>
      </c>
      <c r="L17" s="22" t="s">
        <v>254</v>
      </c>
    </row>
    <row r="18" ht="24.9" customHeight="1" spans="1:12">
      <c r="A18" s="22"/>
      <c r="B18" s="21"/>
      <c r="C18" s="21"/>
      <c r="D18" s="22"/>
      <c r="E18" s="23" t="s">
        <v>265</v>
      </c>
      <c r="F18" s="23" t="s">
        <v>266</v>
      </c>
      <c r="G18" s="22"/>
      <c r="H18" s="22"/>
      <c r="I18" s="22"/>
      <c r="J18" s="22"/>
      <c r="K18" s="22"/>
      <c r="L18" s="22"/>
    </row>
    <row r="19" ht="24.9" customHeight="1" spans="1:12">
      <c r="A19" s="22"/>
      <c r="B19" s="21"/>
      <c r="C19" s="21"/>
      <c r="D19" s="22"/>
      <c r="E19" s="23" t="s">
        <v>265</v>
      </c>
      <c r="F19" s="23" t="s">
        <v>267</v>
      </c>
      <c r="G19" s="22"/>
      <c r="H19" s="22"/>
      <c r="I19" s="22"/>
      <c r="J19" s="22"/>
      <c r="K19" s="22"/>
      <c r="L19" s="22"/>
    </row>
    <row r="20" ht="24.9" customHeight="1" spans="1:12">
      <c r="A20" s="22"/>
      <c r="B20" s="21"/>
      <c r="C20" s="21"/>
      <c r="D20" s="22"/>
      <c r="E20" s="23" t="s">
        <v>265</v>
      </c>
      <c r="F20" s="23" t="s">
        <v>269</v>
      </c>
      <c r="G20" s="22"/>
      <c r="H20" s="22"/>
      <c r="I20" s="22"/>
      <c r="J20" s="22"/>
      <c r="K20" s="22"/>
      <c r="L20" s="22"/>
    </row>
    <row r="21" ht="24.9" customHeight="1" spans="1:12">
      <c r="A21" s="22"/>
      <c r="B21" s="21"/>
      <c r="C21" s="21"/>
      <c r="D21" s="22"/>
      <c r="E21" s="23" t="s">
        <v>265</v>
      </c>
      <c r="F21" s="23" t="s">
        <v>270</v>
      </c>
      <c r="G21" s="22" t="s">
        <v>278</v>
      </c>
      <c r="H21" s="22" t="s">
        <v>252</v>
      </c>
      <c r="I21" s="22">
        <v>80</v>
      </c>
      <c r="J21" s="22" t="s">
        <v>257</v>
      </c>
      <c r="K21" s="22">
        <v>0.1</v>
      </c>
      <c r="L21" s="22" t="s">
        <v>254</v>
      </c>
    </row>
    <row r="22" ht="24.9" customHeight="1" spans="1:12">
      <c r="A22" s="22"/>
      <c r="B22" s="21"/>
      <c r="C22" s="21"/>
      <c r="D22" s="22"/>
      <c r="E22" s="23" t="s">
        <v>271</v>
      </c>
      <c r="F22" s="23" t="s">
        <v>272</v>
      </c>
      <c r="G22" s="22" t="s">
        <v>273</v>
      </c>
      <c r="H22" s="22" t="s">
        <v>252</v>
      </c>
      <c r="I22" s="22">
        <v>90</v>
      </c>
      <c r="J22" s="22" t="s">
        <v>257</v>
      </c>
      <c r="K22" s="22">
        <v>0.1</v>
      </c>
      <c r="L22" s="22" t="s">
        <v>254</v>
      </c>
    </row>
    <row r="23" ht="24.9" customHeight="1" spans="1:12">
      <c r="A23" s="22" t="s">
        <v>222</v>
      </c>
      <c r="B23" s="21" t="s">
        <v>279</v>
      </c>
      <c r="C23" s="21">
        <v>68</v>
      </c>
      <c r="D23" s="22" t="s">
        <v>280</v>
      </c>
      <c r="E23" s="23" t="s">
        <v>249</v>
      </c>
      <c r="F23" s="23" t="s">
        <v>250</v>
      </c>
      <c r="G23" s="22" t="s">
        <v>281</v>
      </c>
      <c r="H23" s="22" t="s">
        <v>252</v>
      </c>
      <c r="I23" s="22">
        <v>7000</v>
      </c>
      <c r="J23" s="22" t="s">
        <v>282</v>
      </c>
      <c r="K23" s="22">
        <v>0.2</v>
      </c>
      <c r="L23" s="22" t="s">
        <v>254</v>
      </c>
    </row>
    <row r="24" ht="24.9" customHeight="1" spans="1:12">
      <c r="A24" s="22"/>
      <c r="B24" s="21"/>
      <c r="C24" s="21"/>
      <c r="D24" s="22"/>
      <c r="E24" s="23" t="s">
        <v>249</v>
      </c>
      <c r="F24" s="23" t="s">
        <v>255</v>
      </c>
      <c r="G24" s="22"/>
      <c r="H24" s="22"/>
      <c r="I24" s="22"/>
      <c r="J24" s="22"/>
      <c r="K24" s="22"/>
      <c r="L24" s="22"/>
    </row>
    <row r="25" ht="24.9" customHeight="1" spans="1:12">
      <c r="A25" s="22"/>
      <c r="B25" s="21"/>
      <c r="C25" s="21"/>
      <c r="D25" s="22"/>
      <c r="E25" s="23" t="s">
        <v>249</v>
      </c>
      <c r="F25" s="23" t="s">
        <v>258</v>
      </c>
      <c r="G25" s="22" t="s">
        <v>259</v>
      </c>
      <c r="H25" s="22" t="s">
        <v>260</v>
      </c>
      <c r="I25" s="22">
        <v>1</v>
      </c>
      <c r="J25" s="22" t="s">
        <v>261</v>
      </c>
      <c r="K25" s="22">
        <v>0.2</v>
      </c>
      <c r="L25" s="22" t="s">
        <v>254</v>
      </c>
    </row>
    <row r="26" ht="24.9" customHeight="1" spans="1:12">
      <c r="A26" s="22"/>
      <c r="B26" s="21"/>
      <c r="C26" s="21"/>
      <c r="D26" s="22"/>
      <c r="E26" s="23" t="s">
        <v>249</v>
      </c>
      <c r="F26" s="23" t="s">
        <v>262</v>
      </c>
      <c r="G26" s="22" t="s">
        <v>283</v>
      </c>
      <c r="H26" s="22" t="s">
        <v>260</v>
      </c>
      <c r="I26" s="22">
        <v>68</v>
      </c>
      <c r="J26" s="22" t="s">
        <v>264</v>
      </c>
      <c r="K26" s="22">
        <v>0.2</v>
      </c>
      <c r="L26" s="22" t="s">
        <v>254</v>
      </c>
    </row>
    <row r="27" ht="24.9" customHeight="1" spans="1:12">
      <c r="A27" s="22"/>
      <c r="B27" s="21"/>
      <c r="C27" s="21"/>
      <c r="D27" s="22"/>
      <c r="E27" s="23" t="s">
        <v>265</v>
      </c>
      <c r="F27" s="23" t="s">
        <v>266</v>
      </c>
      <c r="G27" s="22"/>
      <c r="H27" s="22"/>
      <c r="I27" s="22"/>
      <c r="J27" s="22"/>
      <c r="K27" s="22"/>
      <c r="L27" s="22"/>
    </row>
    <row r="28" ht="24.9" customHeight="1" spans="1:12">
      <c r="A28" s="22"/>
      <c r="B28" s="21"/>
      <c r="C28" s="21"/>
      <c r="D28" s="22"/>
      <c r="E28" s="23" t="s">
        <v>265</v>
      </c>
      <c r="F28" s="23" t="s">
        <v>267</v>
      </c>
      <c r="G28" s="22"/>
      <c r="H28" s="22"/>
      <c r="I28" s="22"/>
      <c r="J28" s="22"/>
      <c r="K28" s="22"/>
      <c r="L28" s="22"/>
    </row>
    <row r="29" ht="24.9" customHeight="1" spans="1:12">
      <c r="A29" s="22"/>
      <c r="B29" s="21"/>
      <c r="C29" s="21"/>
      <c r="D29" s="22"/>
      <c r="E29" s="23" t="s">
        <v>265</v>
      </c>
      <c r="F29" s="23" t="s">
        <v>269</v>
      </c>
      <c r="G29" s="22"/>
      <c r="H29" s="22"/>
      <c r="I29" s="22"/>
      <c r="J29" s="22"/>
      <c r="K29" s="22"/>
      <c r="L29" s="22"/>
    </row>
    <row r="30" ht="24.9" customHeight="1" spans="1:12">
      <c r="A30" s="22"/>
      <c r="B30" s="21"/>
      <c r="C30" s="21"/>
      <c r="D30" s="22"/>
      <c r="E30" s="23" t="s">
        <v>265</v>
      </c>
      <c r="F30" s="23" t="s">
        <v>270</v>
      </c>
      <c r="G30" s="22"/>
      <c r="H30" s="22"/>
      <c r="I30" s="22"/>
      <c r="J30" s="22"/>
      <c r="K30" s="22"/>
      <c r="L30" s="22"/>
    </row>
    <row r="31" ht="24.9" customHeight="1" spans="1:12">
      <c r="A31" s="22"/>
      <c r="B31" s="21"/>
      <c r="C31" s="21"/>
      <c r="D31" s="22"/>
      <c r="E31" s="23" t="s">
        <v>271</v>
      </c>
      <c r="F31" s="23" t="s">
        <v>272</v>
      </c>
      <c r="G31" s="22" t="s">
        <v>284</v>
      </c>
      <c r="H31" s="22" t="s">
        <v>252</v>
      </c>
      <c r="I31" s="22">
        <v>90</v>
      </c>
      <c r="J31" s="22" t="s">
        <v>257</v>
      </c>
      <c r="K31" s="22">
        <v>0.3</v>
      </c>
      <c r="L31" s="22" t="s">
        <v>254</v>
      </c>
    </row>
    <row r="32" ht="24.9" customHeight="1" spans="1:12">
      <c r="A32" s="22" t="s">
        <v>222</v>
      </c>
      <c r="B32" s="21" t="s">
        <v>285</v>
      </c>
      <c r="C32" s="21">
        <v>0.5</v>
      </c>
      <c r="D32" s="22" t="s">
        <v>286</v>
      </c>
      <c r="E32" s="23" t="s">
        <v>249</v>
      </c>
      <c r="F32" s="23" t="s">
        <v>250</v>
      </c>
      <c r="G32" s="22" t="s">
        <v>287</v>
      </c>
      <c r="H32" s="22" t="s">
        <v>252</v>
      </c>
      <c r="I32" s="22">
        <v>1</v>
      </c>
      <c r="J32" s="22" t="s">
        <v>288</v>
      </c>
      <c r="K32" s="22">
        <v>0.2</v>
      </c>
      <c r="L32" s="22" t="s">
        <v>254</v>
      </c>
    </row>
    <row r="33" ht="24.9" customHeight="1" spans="1:12">
      <c r="A33" s="22"/>
      <c r="B33" s="21"/>
      <c r="C33" s="21"/>
      <c r="D33" s="22"/>
      <c r="E33" s="23" t="s">
        <v>249</v>
      </c>
      <c r="F33" s="23" t="s">
        <v>255</v>
      </c>
      <c r="G33" s="22"/>
      <c r="H33" s="22"/>
      <c r="I33" s="22"/>
      <c r="J33" s="22"/>
      <c r="K33" s="22"/>
      <c r="L33" s="22"/>
    </row>
    <row r="34" ht="24.9" customHeight="1" spans="1:12">
      <c r="A34" s="22"/>
      <c r="B34" s="21"/>
      <c r="C34" s="21"/>
      <c r="D34" s="22"/>
      <c r="E34" s="23" t="s">
        <v>249</v>
      </c>
      <c r="F34" s="23" t="s">
        <v>258</v>
      </c>
      <c r="G34" s="22" t="s">
        <v>259</v>
      </c>
      <c r="H34" s="22" t="s">
        <v>260</v>
      </c>
      <c r="I34" s="22">
        <v>1</v>
      </c>
      <c r="J34" s="22" t="s">
        <v>261</v>
      </c>
      <c r="K34" s="22">
        <v>0.2</v>
      </c>
      <c r="L34" s="22" t="s">
        <v>254</v>
      </c>
    </row>
    <row r="35" ht="24.9" customHeight="1" spans="1:12">
      <c r="A35" s="22"/>
      <c r="B35" s="21"/>
      <c r="C35" s="21"/>
      <c r="D35" s="22"/>
      <c r="E35" s="23" t="s">
        <v>249</v>
      </c>
      <c r="F35" s="23" t="s">
        <v>262</v>
      </c>
      <c r="G35" s="22" t="s">
        <v>289</v>
      </c>
      <c r="H35" s="22" t="s">
        <v>260</v>
      </c>
      <c r="I35" s="22">
        <v>0.5</v>
      </c>
      <c r="J35" s="22" t="s">
        <v>264</v>
      </c>
      <c r="K35" s="22">
        <v>0.2</v>
      </c>
      <c r="L35" s="22" t="s">
        <v>254</v>
      </c>
    </row>
    <row r="36" ht="24.9" customHeight="1" spans="1:12">
      <c r="A36" s="22"/>
      <c r="B36" s="21"/>
      <c r="C36" s="21"/>
      <c r="D36" s="22"/>
      <c r="E36" s="23" t="s">
        <v>265</v>
      </c>
      <c r="F36" s="23" t="s">
        <v>266</v>
      </c>
      <c r="G36" s="22"/>
      <c r="H36" s="22"/>
      <c r="I36" s="22"/>
      <c r="J36" s="22"/>
      <c r="K36" s="22"/>
      <c r="L36" s="22"/>
    </row>
    <row r="37" ht="24.9" customHeight="1" spans="1:12">
      <c r="A37" s="22"/>
      <c r="B37" s="21"/>
      <c r="C37" s="21"/>
      <c r="D37" s="22"/>
      <c r="E37" s="23" t="s">
        <v>265</v>
      </c>
      <c r="F37" s="23" t="s">
        <v>267</v>
      </c>
      <c r="G37" s="22"/>
      <c r="H37" s="22"/>
      <c r="I37" s="22"/>
      <c r="J37" s="22"/>
      <c r="K37" s="22"/>
      <c r="L37" s="22"/>
    </row>
    <row r="38" ht="24.9" customHeight="1" spans="1:12">
      <c r="A38" s="22"/>
      <c r="B38" s="21"/>
      <c r="C38" s="21"/>
      <c r="D38" s="22"/>
      <c r="E38" s="23" t="s">
        <v>265</v>
      </c>
      <c r="F38" s="23" t="s">
        <v>269</v>
      </c>
      <c r="G38" s="22"/>
      <c r="H38" s="22"/>
      <c r="I38" s="22"/>
      <c r="J38" s="22"/>
      <c r="K38" s="22"/>
      <c r="L38" s="22"/>
    </row>
    <row r="39" ht="24.9" customHeight="1" spans="1:12">
      <c r="A39" s="22"/>
      <c r="B39" s="21"/>
      <c r="C39" s="21"/>
      <c r="D39" s="22"/>
      <c r="E39" s="23" t="s">
        <v>265</v>
      </c>
      <c r="F39" s="23" t="s">
        <v>270</v>
      </c>
      <c r="G39" s="22"/>
      <c r="H39" s="22"/>
      <c r="I39" s="22"/>
      <c r="J39" s="22"/>
      <c r="K39" s="22"/>
      <c r="L39" s="22"/>
    </row>
    <row r="40" ht="24.9" customHeight="1" spans="1:12">
      <c r="A40" s="22"/>
      <c r="B40" s="21"/>
      <c r="C40" s="21"/>
      <c r="D40" s="22"/>
      <c r="E40" s="23" t="s">
        <v>271</v>
      </c>
      <c r="F40" s="23" t="s">
        <v>272</v>
      </c>
      <c r="G40" s="22" t="s">
        <v>290</v>
      </c>
      <c r="H40" s="22" t="s">
        <v>252</v>
      </c>
      <c r="I40" s="22">
        <v>90</v>
      </c>
      <c r="J40" s="22" t="s">
        <v>257</v>
      </c>
      <c r="K40" s="22">
        <v>0.3</v>
      </c>
      <c r="L40" s="22" t="s">
        <v>254</v>
      </c>
    </row>
    <row r="41" ht="24.9" customHeight="1" spans="1:12">
      <c r="A41" s="22" t="s">
        <v>222</v>
      </c>
      <c r="B41" s="21" t="s">
        <v>291</v>
      </c>
      <c r="C41" s="21">
        <v>40</v>
      </c>
      <c r="D41" s="22" t="s">
        <v>292</v>
      </c>
      <c r="E41" s="23" t="s">
        <v>249</v>
      </c>
      <c r="F41" s="23" t="s">
        <v>250</v>
      </c>
      <c r="G41" s="22" t="s">
        <v>293</v>
      </c>
      <c r="H41" s="22" t="s">
        <v>260</v>
      </c>
      <c r="I41" s="22">
        <v>12</v>
      </c>
      <c r="J41" s="22" t="s">
        <v>253</v>
      </c>
      <c r="K41" s="22">
        <v>0.2</v>
      </c>
      <c r="L41" s="22" t="s">
        <v>254</v>
      </c>
    </row>
    <row r="42" ht="24.9" customHeight="1" spans="1:12">
      <c r="A42" s="22"/>
      <c r="B42" s="21"/>
      <c r="C42" s="21"/>
      <c r="D42" s="22"/>
      <c r="E42" s="23" t="s">
        <v>249</v>
      </c>
      <c r="F42" s="23" t="s">
        <v>255</v>
      </c>
      <c r="G42" s="22" t="s">
        <v>294</v>
      </c>
      <c r="H42" s="22" t="s">
        <v>252</v>
      </c>
      <c r="I42" s="22">
        <v>80</v>
      </c>
      <c r="J42" s="22" t="s">
        <v>257</v>
      </c>
      <c r="K42" s="22">
        <v>0.2</v>
      </c>
      <c r="L42" s="22" t="s">
        <v>254</v>
      </c>
    </row>
    <row r="43" ht="24.9" customHeight="1" spans="1:12">
      <c r="A43" s="22"/>
      <c r="B43" s="21"/>
      <c r="C43" s="21"/>
      <c r="D43" s="22"/>
      <c r="E43" s="23" t="s">
        <v>249</v>
      </c>
      <c r="F43" s="23" t="s">
        <v>258</v>
      </c>
      <c r="G43" s="22" t="s">
        <v>259</v>
      </c>
      <c r="H43" s="22" t="s">
        <v>260</v>
      </c>
      <c r="I43" s="22">
        <v>1</v>
      </c>
      <c r="J43" s="22" t="s">
        <v>261</v>
      </c>
      <c r="K43" s="22">
        <v>0.2</v>
      </c>
      <c r="L43" s="22" t="s">
        <v>254</v>
      </c>
    </row>
    <row r="44" ht="24.9" customHeight="1" spans="1:12">
      <c r="A44" s="22"/>
      <c r="B44" s="21"/>
      <c r="C44" s="21"/>
      <c r="D44" s="22"/>
      <c r="E44" s="23" t="s">
        <v>249</v>
      </c>
      <c r="F44" s="23" t="s">
        <v>262</v>
      </c>
      <c r="G44" s="22" t="s">
        <v>295</v>
      </c>
      <c r="H44" s="22" t="s">
        <v>260</v>
      </c>
      <c r="I44" s="22">
        <v>40</v>
      </c>
      <c r="J44" s="22" t="s">
        <v>264</v>
      </c>
      <c r="K44" s="22">
        <v>0.1</v>
      </c>
      <c r="L44" s="22" t="s">
        <v>254</v>
      </c>
    </row>
    <row r="45" ht="24.9" customHeight="1" spans="1:12">
      <c r="A45" s="22"/>
      <c r="B45" s="21"/>
      <c r="C45" s="21"/>
      <c r="D45" s="22"/>
      <c r="E45" s="23" t="s">
        <v>265</v>
      </c>
      <c r="F45" s="23" t="s">
        <v>266</v>
      </c>
      <c r="G45" s="22"/>
      <c r="H45" s="22"/>
      <c r="I45" s="22"/>
      <c r="J45" s="22"/>
      <c r="K45" s="22"/>
      <c r="L45" s="22"/>
    </row>
    <row r="46" ht="24.9" customHeight="1" spans="1:12">
      <c r="A46" s="22"/>
      <c r="B46" s="21"/>
      <c r="C46" s="21"/>
      <c r="D46" s="22"/>
      <c r="E46" s="23" t="s">
        <v>265</v>
      </c>
      <c r="F46" s="23" t="s">
        <v>267</v>
      </c>
      <c r="G46" s="22" t="s">
        <v>294</v>
      </c>
      <c r="H46" s="22" t="s">
        <v>252</v>
      </c>
      <c r="I46" s="22">
        <v>80</v>
      </c>
      <c r="J46" s="22" t="s">
        <v>257</v>
      </c>
      <c r="K46" s="22">
        <v>0.1</v>
      </c>
      <c r="L46" s="22" t="s">
        <v>254</v>
      </c>
    </row>
    <row r="47" ht="24.9" customHeight="1" spans="1:12">
      <c r="A47" s="22"/>
      <c r="B47" s="21"/>
      <c r="C47" s="21"/>
      <c r="D47" s="22"/>
      <c r="E47" s="23" t="s">
        <v>265</v>
      </c>
      <c r="F47" s="23" t="s">
        <v>269</v>
      </c>
      <c r="G47" s="22"/>
      <c r="H47" s="22"/>
      <c r="I47" s="22"/>
      <c r="J47" s="22"/>
      <c r="K47" s="22"/>
      <c r="L47" s="22"/>
    </row>
    <row r="48" ht="24.9" customHeight="1" spans="1:12">
      <c r="A48" s="22"/>
      <c r="B48" s="21"/>
      <c r="C48" s="21"/>
      <c r="D48" s="22"/>
      <c r="E48" s="23" t="s">
        <v>265</v>
      </c>
      <c r="F48" s="23" t="s">
        <v>270</v>
      </c>
      <c r="G48" s="22"/>
      <c r="H48" s="22"/>
      <c r="I48" s="22"/>
      <c r="J48" s="22"/>
      <c r="K48" s="22"/>
      <c r="L48" s="22"/>
    </row>
    <row r="49" ht="24.9" customHeight="1" spans="1:12">
      <c r="A49" s="22"/>
      <c r="B49" s="21"/>
      <c r="C49" s="21"/>
      <c r="D49" s="22"/>
      <c r="E49" s="23" t="s">
        <v>271</v>
      </c>
      <c r="F49" s="23" t="s">
        <v>272</v>
      </c>
      <c r="G49" s="22" t="s">
        <v>296</v>
      </c>
      <c r="H49" s="22" t="s">
        <v>252</v>
      </c>
      <c r="I49" s="22">
        <v>90</v>
      </c>
      <c r="J49" s="22" t="s">
        <v>257</v>
      </c>
      <c r="K49" s="22">
        <v>0.1</v>
      </c>
      <c r="L49" s="22" t="s">
        <v>254</v>
      </c>
    </row>
    <row r="50" ht="24.9" customHeight="1" spans="1:12">
      <c r="A50" s="22" t="s">
        <v>222</v>
      </c>
      <c r="B50" s="21" t="s">
        <v>297</v>
      </c>
      <c r="C50" s="21">
        <v>1</v>
      </c>
      <c r="D50" s="22" t="s">
        <v>298</v>
      </c>
      <c r="E50" s="23" t="s">
        <v>249</v>
      </c>
      <c r="F50" s="23" t="s">
        <v>250</v>
      </c>
      <c r="G50" s="22" t="s">
        <v>299</v>
      </c>
      <c r="H50" s="22" t="s">
        <v>252</v>
      </c>
      <c r="I50" s="22">
        <v>7</v>
      </c>
      <c r="J50" s="22" t="s">
        <v>300</v>
      </c>
      <c r="K50" s="22">
        <v>0.2</v>
      </c>
      <c r="L50" s="22" t="s">
        <v>254</v>
      </c>
    </row>
    <row r="51" ht="24.9" customHeight="1" spans="1:12">
      <c r="A51" s="22"/>
      <c r="B51" s="21"/>
      <c r="C51" s="21"/>
      <c r="D51" s="22"/>
      <c r="E51" s="23" t="s">
        <v>249</v>
      </c>
      <c r="F51" s="23" t="s">
        <v>255</v>
      </c>
      <c r="G51" s="22"/>
      <c r="H51" s="22"/>
      <c r="I51" s="22"/>
      <c r="J51" s="22"/>
      <c r="K51" s="22"/>
      <c r="L51" s="22"/>
    </row>
    <row r="52" ht="24.9" customHeight="1" spans="1:12">
      <c r="A52" s="22"/>
      <c r="B52" s="21"/>
      <c r="C52" s="21"/>
      <c r="D52" s="22"/>
      <c r="E52" s="23" t="s">
        <v>249</v>
      </c>
      <c r="F52" s="23" t="s">
        <v>258</v>
      </c>
      <c r="G52" s="22" t="s">
        <v>259</v>
      </c>
      <c r="H52" s="22" t="s">
        <v>260</v>
      </c>
      <c r="I52" s="22">
        <v>1</v>
      </c>
      <c r="J52" s="22" t="s">
        <v>261</v>
      </c>
      <c r="K52" s="22">
        <v>0.2</v>
      </c>
      <c r="L52" s="22" t="s">
        <v>254</v>
      </c>
    </row>
    <row r="53" ht="24.9" customHeight="1" spans="1:12">
      <c r="A53" s="22"/>
      <c r="B53" s="21"/>
      <c r="C53" s="21"/>
      <c r="D53" s="22"/>
      <c r="E53" s="23" t="s">
        <v>249</v>
      </c>
      <c r="F53" s="23" t="s">
        <v>262</v>
      </c>
      <c r="G53" s="22" t="s">
        <v>295</v>
      </c>
      <c r="H53" s="22" t="s">
        <v>260</v>
      </c>
      <c r="I53" s="22">
        <v>1</v>
      </c>
      <c r="J53" s="22" t="s">
        <v>264</v>
      </c>
      <c r="K53" s="22">
        <v>0.2</v>
      </c>
      <c r="L53" s="22" t="s">
        <v>254</v>
      </c>
    </row>
    <row r="54" ht="24.9" customHeight="1" spans="1:12">
      <c r="A54" s="22"/>
      <c r="B54" s="21"/>
      <c r="C54" s="21"/>
      <c r="D54" s="22"/>
      <c r="E54" s="23" t="s">
        <v>265</v>
      </c>
      <c r="F54" s="23" t="s">
        <v>266</v>
      </c>
      <c r="G54" s="22"/>
      <c r="H54" s="22"/>
      <c r="I54" s="22"/>
      <c r="J54" s="22"/>
      <c r="K54" s="22"/>
      <c r="L54" s="22"/>
    </row>
    <row r="55" ht="24.9" customHeight="1" spans="1:12">
      <c r="A55" s="22"/>
      <c r="B55" s="21"/>
      <c r="C55" s="21"/>
      <c r="D55" s="22"/>
      <c r="E55" s="23" t="s">
        <v>265</v>
      </c>
      <c r="F55" s="23" t="s">
        <v>267</v>
      </c>
      <c r="G55" s="22"/>
      <c r="H55" s="22"/>
      <c r="I55" s="22"/>
      <c r="J55" s="22"/>
      <c r="K55" s="22"/>
      <c r="L55" s="22"/>
    </row>
    <row r="56" ht="24.9" customHeight="1" spans="1:12">
      <c r="A56" s="22"/>
      <c r="B56" s="21"/>
      <c r="C56" s="21"/>
      <c r="D56" s="22"/>
      <c r="E56" s="23" t="s">
        <v>265</v>
      </c>
      <c r="F56" s="23" t="s">
        <v>269</v>
      </c>
      <c r="G56" s="22"/>
      <c r="H56" s="22"/>
      <c r="I56" s="22"/>
      <c r="J56" s="22"/>
      <c r="K56" s="22"/>
      <c r="L56" s="22"/>
    </row>
    <row r="57" ht="24.9" customHeight="1" spans="1:12">
      <c r="A57" s="22"/>
      <c r="B57" s="21"/>
      <c r="C57" s="21"/>
      <c r="D57" s="22"/>
      <c r="E57" s="23" t="s">
        <v>265</v>
      </c>
      <c r="F57" s="23" t="s">
        <v>270</v>
      </c>
      <c r="G57" s="22"/>
      <c r="H57" s="22"/>
      <c r="I57" s="22"/>
      <c r="J57" s="22"/>
      <c r="K57" s="22"/>
      <c r="L57" s="22"/>
    </row>
    <row r="58" ht="24.9" customHeight="1" spans="1:12">
      <c r="A58" s="22"/>
      <c r="B58" s="21"/>
      <c r="C58" s="21"/>
      <c r="D58" s="22"/>
      <c r="E58" s="23" t="s">
        <v>271</v>
      </c>
      <c r="F58" s="23" t="s">
        <v>272</v>
      </c>
      <c r="G58" s="22" t="s">
        <v>301</v>
      </c>
      <c r="H58" s="22" t="s">
        <v>252</v>
      </c>
      <c r="I58" s="22">
        <v>90</v>
      </c>
      <c r="J58" s="22" t="s">
        <v>257</v>
      </c>
      <c r="K58" s="22">
        <v>0.3</v>
      </c>
      <c r="L58" s="22" t="s">
        <v>254</v>
      </c>
    </row>
    <row r="59" ht="24.9" customHeight="1" spans="1:12">
      <c r="A59" s="22" t="s">
        <v>222</v>
      </c>
      <c r="B59" s="21" t="s">
        <v>302</v>
      </c>
      <c r="C59" s="21">
        <v>112.88</v>
      </c>
      <c r="D59" s="22" t="s">
        <v>303</v>
      </c>
      <c r="E59" s="23" t="s">
        <v>249</v>
      </c>
      <c r="F59" s="23" t="s">
        <v>250</v>
      </c>
      <c r="G59" s="22" t="s">
        <v>304</v>
      </c>
      <c r="H59" s="22" t="s">
        <v>260</v>
      </c>
      <c r="I59" s="22">
        <v>292</v>
      </c>
      <c r="J59" s="22" t="s">
        <v>305</v>
      </c>
      <c r="K59" s="22">
        <v>0.2</v>
      </c>
      <c r="L59" s="22" t="s">
        <v>254</v>
      </c>
    </row>
    <row r="60" ht="24.9" customHeight="1" spans="1:12">
      <c r="A60" s="22"/>
      <c r="B60" s="21"/>
      <c r="C60" s="21"/>
      <c r="D60" s="22"/>
      <c r="E60" s="23" t="s">
        <v>249</v>
      </c>
      <c r="F60" s="23" t="s">
        <v>255</v>
      </c>
      <c r="G60" s="22" t="s">
        <v>306</v>
      </c>
      <c r="H60" s="22" t="s">
        <v>252</v>
      </c>
      <c r="I60" s="22">
        <v>100</v>
      </c>
      <c r="J60" s="22" t="s">
        <v>257</v>
      </c>
      <c r="K60" s="22">
        <v>0.2</v>
      </c>
      <c r="L60" s="22" t="s">
        <v>254</v>
      </c>
    </row>
    <row r="61" ht="24.9" customHeight="1" spans="1:12">
      <c r="A61" s="22"/>
      <c r="B61" s="21"/>
      <c r="C61" s="21"/>
      <c r="D61" s="22"/>
      <c r="E61" s="23" t="s">
        <v>249</v>
      </c>
      <c r="F61" s="23" t="s">
        <v>258</v>
      </c>
      <c r="G61" s="22" t="s">
        <v>259</v>
      </c>
      <c r="H61" s="22" t="s">
        <v>260</v>
      </c>
      <c r="I61" s="22">
        <v>1</v>
      </c>
      <c r="J61" s="22" t="s">
        <v>261</v>
      </c>
      <c r="K61" s="22">
        <v>0.2</v>
      </c>
      <c r="L61" s="22" t="s">
        <v>254</v>
      </c>
    </row>
    <row r="62" ht="24.9" customHeight="1" spans="1:12">
      <c r="A62" s="22"/>
      <c r="B62" s="21"/>
      <c r="C62" s="21"/>
      <c r="D62" s="22"/>
      <c r="E62" s="23" t="s">
        <v>249</v>
      </c>
      <c r="F62" s="23" t="s">
        <v>262</v>
      </c>
      <c r="G62" s="22" t="s">
        <v>295</v>
      </c>
      <c r="H62" s="22" t="s">
        <v>260</v>
      </c>
      <c r="I62" s="22">
        <v>112.88</v>
      </c>
      <c r="J62" s="22" t="s">
        <v>264</v>
      </c>
      <c r="K62" s="22">
        <v>0.2</v>
      </c>
      <c r="L62" s="22" t="s">
        <v>254</v>
      </c>
    </row>
    <row r="63" ht="24.9" customHeight="1" spans="1:12">
      <c r="A63" s="22"/>
      <c r="B63" s="21"/>
      <c r="C63" s="21"/>
      <c r="D63" s="22"/>
      <c r="E63" s="23" t="s">
        <v>265</v>
      </c>
      <c r="F63" s="23" t="s">
        <v>266</v>
      </c>
      <c r="G63" s="22"/>
      <c r="H63" s="22"/>
      <c r="I63" s="22"/>
      <c r="J63" s="22"/>
      <c r="K63" s="22"/>
      <c r="L63" s="22"/>
    </row>
    <row r="64" ht="24.9" customHeight="1" spans="1:12">
      <c r="A64" s="22"/>
      <c r="B64" s="21"/>
      <c r="C64" s="21"/>
      <c r="D64" s="22"/>
      <c r="E64" s="23" t="s">
        <v>265</v>
      </c>
      <c r="F64" s="23" t="s">
        <v>267</v>
      </c>
      <c r="G64" s="22"/>
      <c r="H64" s="22"/>
      <c r="I64" s="22"/>
      <c r="J64" s="22"/>
      <c r="K64" s="22"/>
      <c r="L64" s="22"/>
    </row>
    <row r="65" ht="24.9" customHeight="1" spans="1:12">
      <c r="A65" s="22"/>
      <c r="B65" s="21"/>
      <c r="C65" s="21"/>
      <c r="D65" s="22"/>
      <c r="E65" s="23" t="s">
        <v>265</v>
      </c>
      <c r="F65" s="23" t="s">
        <v>269</v>
      </c>
      <c r="G65" s="22"/>
      <c r="H65" s="22"/>
      <c r="I65" s="22"/>
      <c r="J65" s="22"/>
      <c r="K65" s="22"/>
      <c r="L65" s="22"/>
    </row>
    <row r="66" ht="24.9" customHeight="1" spans="1:12">
      <c r="A66" s="22"/>
      <c r="B66" s="21"/>
      <c r="C66" s="21"/>
      <c r="D66" s="22"/>
      <c r="E66" s="23" t="s">
        <v>265</v>
      </c>
      <c r="F66" s="23" t="s">
        <v>270</v>
      </c>
      <c r="G66" s="22"/>
      <c r="H66" s="22"/>
      <c r="I66" s="22"/>
      <c r="J66" s="22"/>
      <c r="K66" s="22"/>
      <c r="L66" s="22"/>
    </row>
    <row r="67" ht="24.9" customHeight="1" spans="1:12">
      <c r="A67" s="22"/>
      <c r="B67" s="21"/>
      <c r="C67" s="21"/>
      <c r="D67" s="22"/>
      <c r="E67" s="23" t="s">
        <v>271</v>
      </c>
      <c r="F67" s="23" t="s">
        <v>272</v>
      </c>
      <c r="G67" s="22" t="s">
        <v>307</v>
      </c>
      <c r="H67" s="22" t="s">
        <v>252</v>
      </c>
      <c r="I67" s="22">
        <v>90</v>
      </c>
      <c r="J67" s="22" t="s">
        <v>257</v>
      </c>
      <c r="K67" s="22">
        <v>0.1</v>
      </c>
      <c r="L67" s="22" t="s">
        <v>254</v>
      </c>
    </row>
    <row r="68" ht="24.9" customHeight="1" spans="1:12">
      <c r="A68" s="22" t="s">
        <v>222</v>
      </c>
      <c r="B68" s="21" t="s">
        <v>308</v>
      </c>
      <c r="C68" s="21">
        <v>65</v>
      </c>
      <c r="D68" s="22" t="s">
        <v>309</v>
      </c>
      <c r="E68" s="23" t="s">
        <v>249</v>
      </c>
      <c r="F68" s="23" t="s">
        <v>250</v>
      </c>
      <c r="G68" s="22" t="s">
        <v>310</v>
      </c>
      <c r="H68" s="22" t="s">
        <v>252</v>
      </c>
      <c r="I68" s="22">
        <v>15000</v>
      </c>
      <c r="J68" s="22" t="s">
        <v>305</v>
      </c>
      <c r="K68" s="22">
        <v>0.2</v>
      </c>
      <c r="L68" s="22" t="s">
        <v>254</v>
      </c>
    </row>
    <row r="69" ht="24.9" customHeight="1" spans="1:12">
      <c r="A69" s="22"/>
      <c r="B69" s="21"/>
      <c r="C69" s="21"/>
      <c r="D69" s="22"/>
      <c r="E69" s="23" t="s">
        <v>249</v>
      </c>
      <c r="F69" s="23" t="s">
        <v>255</v>
      </c>
      <c r="G69" s="22"/>
      <c r="H69" s="22"/>
      <c r="I69" s="22"/>
      <c r="J69" s="22"/>
      <c r="K69" s="22"/>
      <c r="L69" s="22"/>
    </row>
    <row r="70" ht="24.9" customHeight="1" spans="1:12">
      <c r="A70" s="22"/>
      <c r="B70" s="21"/>
      <c r="C70" s="21"/>
      <c r="D70" s="22"/>
      <c r="E70" s="23" t="s">
        <v>249</v>
      </c>
      <c r="F70" s="23" t="s">
        <v>258</v>
      </c>
      <c r="G70" s="22" t="s">
        <v>259</v>
      </c>
      <c r="H70" s="22" t="s">
        <v>260</v>
      </c>
      <c r="I70" s="22">
        <v>1</v>
      </c>
      <c r="J70" s="22" t="s">
        <v>261</v>
      </c>
      <c r="K70" s="22">
        <v>0.2</v>
      </c>
      <c r="L70" s="22" t="s">
        <v>254</v>
      </c>
    </row>
    <row r="71" ht="24.9" customHeight="1" spans="1:12">
      <c r="A71" s="22"/>
      <c r="B71" s="21"/>
      <c r="C71" s="21"/>
      <c r="D71" s="22"/>
      <c r="E71" s="23" t="s">
        <v>249</v>
      </c>
      <c r="F71" s="23" t="s">
        <v>262</v>
      </c>
      <c r="G71" s="22" t="s">
        <v>295</v>
      </c>
      <c r="H71" s="22" t="s">
        <v>260</v>
      </c>
      <c r="I71" s="22">
        <v>65</v>
      </c>
      <c r="J71" s="22" t="s">
        <v>264</v>
      </c>
      <c r="K71" s="22">
        <v>0.2</v>
      </c>
      <c r="L71" s="22" t="s">
        <v>254</v>
      </c>
    </row>
    <row r="72" ht="24.9" customHeight="1" spans="1:12">
      <c r="A72" s="22"/>
      <c r="B72" s="21"/>
      <c r="C72" s="21"/>
      <c r="D72" s="22"/>
      <c r="E72" s="23" t="s">
        <v>265</v>
      </c>
      <c r="F72" s="23" t="s">
        <v>266</v>
      </c>
      <c r="G72" s="22"/>
      <c r="H72" s="22"/>
      <c r="I72" s="22"/>
      <c r="J72" s="22"/>
      <c r="K72" s="22"/>
      <c r="L72" s="22"/>
    </row>
    <row r="73" ht="24.9" customHeight="1" spans="1:12">
      <c r="A73" s="22"/>
      <c r="B73" s="21"/>
      <c r="C73" s="21"/>
      <c r="D73" s="22"/>
      <c r="E73" s="23" t="s">
        <v>265</v>
      </c>
      <c r="F73" s="23" t="s">
        <v>267</v>
      </c>
      <c r="G73" s="22"/>
      <c r="H73" s="22"/>
      <c r="I73" s="22"/>
      <c r="J73" s="22"/>
      <c r="K73" s="22"/>
      <c r="L73" s="22"/>
    </row>
    <row r="74" ht="24.9" customHeight="1" spans="1:12">
      <c r="A74" s="22"/>
      <c r="B74" s="21"/>
      <c r="C74" s="21"/>
      <c r="D74" s="22"/>
      <c r="E74" s="23" t="s">
        <v>265</v>
      </c>
      <c r="F74" s="23" t="s">
        <v>269</v>
      </c>
      <c r="G74" s="22"/>
      <c r="H74" s="22"/>
      <c r="I74" s="22"/>
      <c r="J74" s="22"/>
      <c r="K74" s="22"/>
      <c r="L74" s="22"/>
    </row>
    <row r="75" ht="24.9" customHeight="1" spans="1:12">
      <c r="A75" s="22"/>
      <c r="B75" s="21"/>
      <c r="C75" s="21"/>
      <c r="D75" s="22"/>
      <c r="E75" s="23" t="s">
        <v>265</v>
      </c>
      <c r="F75" s="23" t="s">
        <v>270</v>
      </c>
      <c r="G75" s="22"/>
      <c r="H75" s="22"/>
      <c r="I75" s="22"/>
      <c r="J75" s="22"/>
      <c r="K75" s="22"/>
      <c r="L75" s="22"/>
    </row>
    <row r="76" ht="24.9" customHeight="1" spans="1:12">
      <c r="A76" s="22"/>
      <c r="B76" s="21"/>
      <c r="C76" s="21"/>
      <c r="D76" s="22"/>
      <c r="E76" s="23" t="s">
        <v>271</v>
      </c>
      <c r="F76" s="23" t="s">
        <v>272</v>
      </c>
      <c r="G76" s="22" t="s">
        <v>311</v>
      </c>
      <c r="H76" s="22" t="s">
        <v>252</v>
      </c>
      <c r="I76" s="22">
        <v>90</v>
      </c>
      <c r="J76" s="22" t="s">
        <v>257</v>
      </c>
      <c r="K76" s="22">
        <v>0.3</v>
      </c>
      <c r="L76" s="22" t="s">
        <v>254</v>
      </c>
    </row>
    <row r="77" ht="24.9" customHeight="1" spans="1:12">
      <c r="A77" s="22" t="s">
        <v>222</v>
      </c>
      <c r="B77" s="21" t="s">
        <v>312</v>
      </c>
      <c r="C77" s="21">
        <v>180</v>
      </c>
      <c r="D77" s="22" t="s">
        <v>313</v>
      </c>
      <c r="E77" s="23" t="s">
        <v>249</v>
      </c>
      <c r="F77" s="23" t="s">
        <v>250</v>
      </c>
      <c r="G77" s="22" t="s">
        <v>314</v>
      </c>
      <c r="H77" s="22" t="s">
        <v>260</v>
      </c>
      <c r="I77" s="22">
        <v>13</v>
      </c>
      <c r="J77" s="22" t="s">
        <v>253</v>
      </c>
      <c r="K77" s="22">
        <v>0.2</v>
      </c>
      <c r="L77" s="22" t="s">
        <v>254</v>
      </c>
    </row>
    <row r="78" ht="24.9" customHeight="1" spans="1:12">
      <c r="A78" s="22"/>
      <c r="B78" s="21"/>
      <c r="C78" s="21"/>
      <c r="D78" s="22"/>
      <c r="E78" s="23" t="s">
        <v>249</v>
      </c>
      <c r="F78" s="23" t="s">
        <v>255</v>
      </c>
      <c r="G78" s="22"/>
      <c r="H78" s="22"/>
      <c r="I78" s="22"/>
      <c r="J78" s="22"/>
      <c r="K78" s="22"/>
      <c r="L78" s="22"/>
    </row>
    <row r="79" ht="24.9" customHeight="1" spans="1:12">
      <c r="A79" s="22"/>
      <c r="B79" s="21"/>
      <c r="C79" s="21"/>
      <c r="D79" s="22"/>
      <c r="E79" s="23" t="s">
        <v>249</v>
      </c>
      <c r="F79" s="23" t="s">
        <v>258</v>
      </c>
      <c r="G79" s="22" t="s">
        <v>259</v>
      </c>
      <c r="H79" s="22" t="s">
        <v>260</v>
      </c>
      <c r="I79" s="22">
        <v>1</v>
      </c>
      <c r="J79" s="22" t="s">
        <v>261</v>
      </c>
      <c r="K79" s="22">
        <v>0.2</v>
      </c>
      <c r="L79" s="22" t="s">
        <v>254</v>
      </c>
    </row>
    <row r="80" ht="24.9" customHeight="1" spans="1:12">
      <c r="A80" s="22"/>
      <c r="B80" s="21"/>
      <c r="C80" s="21"/>
      <c r="D80" s="22"/>
      <c r="E80" s="23" t="s">
        <v>249</v>
      </c>
      <c r="F80" s="23" t="s">
        <v>262</v>
      </c>
      <c r="G80" s="22" t="s">
        <v>315</v>
      </c>
      <c r="H80" s="22" t="s">
        <v>260</v>
      </c>
      <c r="I80" s="22">
        <v>180</v>
      </c>
      <c r="J80" s="22" t="s">
        <v>264</v>
      </c>
      <c r="K80" s="22">
        <v>0.2</v>
      </c>
      <c r="L80" s="22" t="s">
        <v>254</v>
      </c>
    </row>
    <row r="81" ht="24.9" customHeight="1" spans="1:12">
      <c r="A81" s="22"/>
      <c r="B81" s="21"/>
      <c r="C81" s="21"/>
      <c r="D81" s="22"/>
      <c r="E81" s="23" t="s">
        <v>265</v>
      </c>
      <c r="F81" s="23" t="s">
        <v>266</v>
      </c>
      <c r="G81" s="22"/>
      <c r="H81" s="22"/>
      <c r="I81" s="22"/>
      <c r="J81" s="22"/>
      <c r="K81" s="22"/>
      <c r="L81" s="22"/>
    </row>
    <row r="82" ht="24.9" customHeight="1" spans="1:12">
      <c r="A82" s="22"/>
      <c r="B82" s="21"/>
      <c r="C82" s="21"/>
      <c r="D82" s="22"/>
      <c r="E82" s="23" t="s">
        <v>265</v>
      </c>
      <c r="F82" s="23" t="s">
        <v>267</v>
      </c>
      <c r="G82" s="22" t="s">
        <v>316</v>
      </c>
      <c r="H82" s="22" t="s">
        <v>252</v>
      </c>
      <c r="I82" s="22">
        <v>90</v>
      </c>
      <c r="J82" s="22" t="s">
        <v>257</v>
      </c>
      <c r="K82" s="22">
        <v>0.2</v>
      </c>
      <c r="L82" s="22" t="s">
        <v>254</v>
      </c>
    </row>
    <row r="83" ht="24.9" customHeight="1" spans="1:12">
      <c r="A83" s="22"/>
      <c r="B83" s="21"/>
      <c r="C83" s="21"/>
      <c r="D83" s="22"/>
      <c r="E83" s="23" t="s">
        <v>265</v>
      </c>
      <c r="F83" s="23" t="s">
        <v>269</v>
      </c>
      <c r="G83" s="22"/>
      <c r="H83" s="22"/>
      <c r="I83" s="22"/>
      <c r="J83" s="22"/>
      <c r="K83" s="22"/>
      <c r="L83" s="22"/>
    </row>
    <row r="84" ht="24.9" customHeight="1" spans="1:12">
      <c r="A84" s="22"/>
      <c r="B84" s="21"/>
      <c r="C84" s="21"/>
      <c r="D84" s="22"/>
      <c r="E84" s="23" t="s">
        <v>265</v>
      </c>
      <c r="F84" s="23" t="s">
        <v>270</v>
      </c>
      <c r="G84" s="22"/>
      <c r="H84" s="22"/>
      <c r="I84" s="22"/>
      <c r="J84" s="22"/>
      <c r="K84" s="22"/>
      <c r="L84" s="22"/>
    </row>
    <row r="85" ht="24.9" customHeight="1" spans="1:12">
      <c r="A85" s="22"/>
      <c r="B85" s="21"/>
      <c r="C85" s="21"/>
      <c r="D85" s="22"/>
      <c r="E85" s="23" t="s">
        <v>271</v>
      </c>
      <c r="F85" s="23" t="s">
        <v>272</v>
      </c>
      <c r="G85" s="22" t="s">
        <v>317</v>
      </c>
      <c r="H85" s="22" t="s">
        <v>252</v>
      </c>
      <c r="I85" s="22">
        <v>90</v>
      </c>
      <c r="J85" s="22" t="s">
        <v>257</v>
      </c>
      <c r="K85" s="22">
        <v>0.1</v>
      </c>
      <c r="L85" s="22" t="s">
        <v>254</v>
      </c>
    </row>
    <row r="86" ht="24.9" customHeight="1" spans="1:12">
      <c r="A86" s="22" t="s">
        <v>222</v>
      </c>
      <c r="B86" s="21" t="s">
        <v>318</v>
      </c>
      <c r="C86" s="21">
        <v>377.99</v>
      </c>
      <c r="D86" s="22" t="s">
        <v>319</v>
      </c>
      <c r="E86" s="23" t="s">
        <v>249</v>
      </c>
      <c r="F86" s="23" t="s">
        <v>250</v>
      </c>
      <c r="G86" s="22" t="s">
        <v>320</v>
      </c>
      <c r="H86" s="22" t="s">
        <v>260</v>
      </c>
      <c r="I86" s="22">
        <v>1</v>
      </c>
      <c r="J86" s="22" t="s">
        <v>253</v>
      </c>
      <c r="K86" s="22">
        <v>0.2</v>
      </c>
      <c r="L86" s="22" t="s">
        <v>254</v>
      </c>
    </row>
    <row r="87" ht="24.9" customHeight="1" spans="1:12">
      <c r="A87" s="22"/>
      <c r="B87" s="21"/>
      <c r="C87" s="21"/>
      <c r="D87" s="22"/>
      <c r="E87" s="23" t="s">
        <v>249</v>
      </c>
      <c r="F87" s="23" t="s">
        <v>255</v>
      </c>
      <c r="G87" s="22"/>
      <c r="H87" s="22"/>
      <c r="I87" s="22"/>
      <c r="J87" s="22"/>
      <c r="K87" s="22"/>
      <c r="L87" s="22"/>
    </row>
    <row r="88" ht="24.9" customHeight="1" spans="1:12">
      <c r="A88" s="22"/>
      <c r="B88" s="21"/>
      <c r="C88" s="21"/>
      <c r="D88" s="22"/>
      <c r="E88" s="23" t="s">
        <v>249</v>
      </c>
      <c r="F88" s="23" t="s">
        <v>258</v>
      </c>
      <c r="G88" s="22" t="s">
        <v>259</v>
      </c>
      <c r="H88" s="22" t="s">
        <v>260</v>
      </c>
      <c r="I88" s="22">
        <v>1</v>
      </c>
      <c r="J88" s="22" t="s">
        <v>261</v>
      </c>
      <c r="K88" s="22">
        <v>0.2</v>
      </c>
      <c r="L88" s="22" t="s">
        <v>254</v>
      </c>
    </row>
    <row r="89" ht="24.9" customHeight="1" spans="1:12">
      <c r="A89" s="22"/>
      <c r="B89" s="21"/>
      <c r="C89" s="21"/>
      <c r="D89" s="22"/>
      <c r="E89" s="23" t="s">
        <v>249</v>
      </c>
      <c r="F89" s="23" t="s">
        <v>262</v>
      </c>
      <c r="G89" s="22" t="s">
        <v>321</v>
      </c>
      <c r="H89" s="22" t="s">
        <v>260</v>
      </c>
      <c r="I89" s="22">
        <v>377.99</v>
      </c>
      <c r="J89" s="22" t="s">
        <v>264</v>
      </c>
      <c r="K89" s="22">
        <v>0.2</v>
      </c>
      <c r="L89" s="22" t="s">
        <v>254</v>
      </c>
    </row>
    <row r="90" ht="24.9" customHeight="1" spans="1:12">
      <c r="A90" s="22"/>
      <c r="B90" s="21"/>
      <c r="C90" s="21"/>
      <c r="D90" s="22"/>
      <c r="E90" s="23" t="s">
        <v>265</v>
      </c>
      <c r="F90" s="23" t="s">
        <v>266</v>
      </c>
      <c r="G90" s="22"/>
      <c r="H90" s="22"/>
      <c r="I90" s="22"/>
      <c r="J90" s="22"/>
      <c r="K90" s="22"/>
      <c r="L90" s="22"/>
    </row>
    <row r="91" ht="24.9" customHeight="1" spans="1:12">
      <c r="A91" s="22"/>
      <c r="B91" s="21"/>
      <c r="C91" s="21"/>
      <c r="D91" s="22"/>
      <c r="E91" s="23" t="s">
        <v>265</v>
      </c>
      <c r="F91" s="23" t="s">
        <v>267</v>
      </c>
      <c r="G91" s="22" t="s">
        <v>322</v>
      </c>
      <c r="H91" s="22" t="s">
        <v>252</v>
      </c>
      <c r="I91" s="22">
        <v>90</v>
      </c>
      <c r="J91" s="22" t="s">
        <v>257</v>
      </c>
      <c r="K91" s="22">
        <v>0.2</v>
      </c>
      <c r="L91" s="22" t="s">
        <v>254</v>
      </c>
    </row>
    <row r="92" ht="24.9" customHeight="1" spans="1:12">
      <c r="A92" s="22"/>
      <c r="B92" s="21"/>
      <c r="C92" s="21"/>
      <c r="D92" s="22"/>
      <c r="E92" s="23" t="s">
        <v>265</v>
      </c>
      <c r="F92" s="23" t="s">
        <v>269</v>
      </c>
      <c r="G92" s="22"/>
      <c r="H92" s="22"/>
      <c r="I92" s="22"/>
      <c r="J92" s="22"/>
      <c r="K92" s="22"/>
      <c r="L92" s="22"/>
    </row>
    <row r="93" ht="24.9" customHeight="1" spans="1:12">
      <c r="A93" s="22"/>
      <c r="B93" s="21"/>
      <c r="C93" s="21"/>
      <c r="D93" s="22"/>
      <c r="E93" s="23" t="s">
        <v>265</v>
      </c>
      <c r="F93" s="23" t="s">
        <v>270</v>
      </c>
      <c r="G93" s="22"/>
      <c r="H93" s="22"/>
      <c r="I93" s="22"/>
      <c r="J93" s="22"/>
      <c r="K93" s="22"/>
      <c r="L93" s="22"/>
    </row>
    <row r="94" ht="24.9" customHeight="1" spans="1:12">
      <c r="A94" s="22"/>
      <c r="B94" s="21"/>
      <c r="C94" s="21"/>
      <c r="D94" s="22"/>
      <c r="E94" s="23" t="s">
        <v>271</v>
      </c>
      <c r="F94" s="23" t="s">
        <v>272</v>
      </c>
      <c r="G94" s="22" t="s">
        <v>317</v>
      </c>
      <c r="H94" s="22" t="s">
        <v>252</v>
      </c>
      <c r="I94" s="22">
        <v>90</v>
      </c>
      <c r="J94" s="22" t="s">
        <v>257</v>
      </c>
      <c r="K94" s="22">
        <v>0.1</v>
      </c>
      <c r="L94" s="22" t="s">
        <v>254</v>
      </c>
    </row>
    <row r="95" ht="38.1" customHeight="1" spans="1:12">
      <c r="A95" s="25"/>
      <c r="B95" s="25"/>
      <c r="C95" s="15"/>
      <c r="D95" s="15"/>
      <c r="E95" s="15"/>
      <c r="F95" s="15"/>
      <c r="G95" s="15"/>
      <c r="H95" s="15"/>
      <c r="I95" s="15"/>
      <c r="J95" s="15"/>
      <c r="K95" s="15"/>
      <c r="L95" s="15"/>
    </row>
  </sheetData>
  <mergeCells count="44">
    <mergeCell ref="A2:L2"/>
    <mergeCell ref="A3:D3"/>
    <mergeCell ref="J3:L3"/>
    <mergeCell ref="A95:L95"/>
    <mergeCell ref="A5:A13"/>
    <mergeCell ref="A14:A22"/>
    <mergeCell ref="A23:A31"/>
    <mergeCell ref="A32:A40"/>
    <mergeCell ref="A41:A49"/>
    <mergeCell ref="A50:A58"/>
    <mergeCell ref="A59:A67"/>
    <mergeCell ref="A68:A76"/>
    <mergeCell ref="A77:A85"/>
    <mergeCell ref="A86:A94"/>
    <mergeCell ref="B5:B13"/>
    <mergeCell ref="B14:B22"/>
    <mergeCell ref="B23:B31"/>
    <mergeCell ref="B32:B40"/>
    <mergeCell ref="B41:B49"/>
    <mergeCell ref="B50:B58"/>
    <mergeCell ref="B59:B67"/>
    <mergeCell ref="B68:B76"/>
    <mergeCell ref="B77:B85"/>
    <mergeCell ref="B86:B94"/>
    <mergeCell ref="C5:C13"/>
    <mergeCell ref="C14:C22"/>
    <mergeCell ref="C23:C31"/>
    <mergeCell ref="C32:C40"/>
    <mergeCell ref="C41:C49"/>
    <mergeCell ref="C50:C58"/>
    <mergeCell ref="C59:C67"/>
    <mergeCell ref="C68:C76"/>
    <mergeCell ref="C77:C85"/>
    <mergeCell ref="C86:C94"/>
    <mergeCell ref="D5:D13"/>
    <mergeCell ref="D14:D22"/>
    <mergeCell ref="D23:D31"/>
    <mergeCell ref="D32:D40"/>
    <mergeCell ref="D41:D49"/>
    <mergeCell ref="D50:D58"/>
    <mergeCell ref="D59:D67"/>
    <mergeCell ref="D68:D76"/>
    <mergeCell ref="D77:D85"/>
    <mergeCell ref="D86:D94"/>
  </mergeCells>
  <dataValidations count="1">
    <dataValidation type="list" allowBlank="1" showInputMessage="1" showErrorMessage="1" sqref="L5 L14 L23 L32 L41 L50 L59 L68 L77 L8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opLeftCell="A21" workbookViewId="0">
      <selection activeCell="F44" sqref="F44"/>
    </sheetView>
  </sheetViews>
  <sheetFormatPr defaultColWidth="10" defaultRowHeight="13.5"/>
  <cols>
    <col min="1" max="1" width="5.775" style="1" customWidth="1"/>
    <col min="2" max="2" width="10.6666666666667" style="1" customWidth="1"/>
    <col min="3" max="3" width="10.2166666666667" style="1" customWidth="1"/>
    <col min="4" max="4" width="11.6666666666667" style="1" customWidth="1"/>
    <col min="5" max="7" width="9.66666666666667" style="1" customWidth="1"/>
    <col min="8" max="8" width="21" style="1" customWidth="1"/>
    <col min="9" max="9" width="9.775" style="1" customWidth="1"/>
    <col min="10" max="16382" width="10" style="1"/>
  </cols>
  <sheetData>
    <row r="1" ht="24.9" customHeight="1" spans="1:1">
      <c r="A1" s="2" t="s">
        <v>323</v>
      </c>
    </row>
    <row r="2" ht="27" customHeight="1" spans="1:8">
      <c r="A2" s="3" t="s">
        <v>324</v>
      </c>
      <c r="B2" s="3"/>
      <c r="C2" s="3"/>
      <c r="D2" s="3"/>
      <c r="E2" s="3"/>
      <c r="F2" s="3"/>
      <c r="G2" s="3"/>
      <c r="H2" s="3"/>
    </row>
    <row r="3" ht="26.4" customHeight="1" spans="1:8">
      <c r="A3" s="4" t="s">
        <v>325</v>
      </c>
      <c r="B3" s="4"/>
      <c r="C3" s="4"/>
      <c r="D3" s="4"/>
      <c r="E3" s="4"/>
      <c r="F3" s="4"/>
      <c r="G3" s="4"/>
      <c r="H3" s="4"/>
    </row>
    <row r="4" ht="26.4" customHeight="1" spans="1:8">
      <c r="A4" s="5" t="s">
        <v>236</v>
      </c>
      <c r="B4" s="5"/>
      <c r="C4" s="5"/>
      <c r="D4" s="5" t="s">
        <v>222</v>
      </c>
      <c r="E4" s="5"/>
      <c r="F4" s="5"/>
      <c r="G4" s="5"/>
      <c r="H4" s="5"/>
    </row>
    <row r="5" ht="26.4" customHeight="1" spans="1:8">
      <c r="A5" s="5" t="s">
        <v>326</v>
      </c>
      <c r="B5" s="5" t="s">
        <v>327</v>
      </c>
      <c r="C5" s="5"/>
      <c r="D5" s="5" t="s">
        <v>328</v>
      </c>
      <c r="E5" s="5"/>
      <c r="F5" s="5"/>
      <c r="G5" s="5"/>
      <c r="H5" s="5"/>
    </row>
    <row r="6" ht="26.4" customHeight="1" spans="1:8">
      <c r="A6" s="5"/>
      <c r="B6" s="6" t="s">
        <v>87</v>
      </c>
      <c r="C6" s="6"/>
      <c r="D6" s="7" t="s">
        <v>329</v>
      </c>
      <c r="E6" s="7"/>
      <c r="F6" s="7"/>
      <c r="G6" s="7"/>
      <c r="H6" s="7"/>
    </row>
    <row r="7" ht="26.4" customHeight="1" spans="1:8">
      <c r="A7" s="5"/>
      <c r="B7" s="6" t="s">
        <v>88</v>
      </c>
      <c r="C7" s="6"/>
      <c r="D7" s="7" t="s">
        <v>330</v>
      </c>
      <c r="E7" s="7"/>
      <c r="F7" s="7"/>
      <c r="G7" s="7"/>
      <c r="H7" s="7"/>
    </row>
    <row r="8" ht="26.4" customHeight="1" spans="1:8">
      <c r="A8" s="5"/>
      <c r="B8" s="7"/>
      <c r="C8" s="7"/>
      <c r="D8" s="7"/>
      <c r="E8" s="7"/>
      <c r="F8" s="7"/>
      <c r="G8" s="7"/>
      <c r="H8" s="7"/>
    </row>
    <row r="9" ht="26.4" customHeight="1" spans="1:8">
      <c r="A9" s="5"/>
      <c r="B9" s="7"/>
      <c r="C9" s="7"/>
      <c r="D9" s="7"/>
      <c r="E9" s="7"/>
      <c r="F9" s="7"/>
      <c r="G9" s="7"/>
      <c r="H9" s="7"/>
    </row>
    <row r="10" ht="26.4" customHeight="1" spans="1:8">
      <c r="A10" s="5"/>
      <c r="B10" s="5" t="s">
        <v>331</v>
      </c>
      <c r="C10" s="5"/>
      <c r="D10" s="5"/>
      <c r="E10" s="5"/>
      <c r="F10" s="5" t="s">
        <v>332</v>
      </c>
      <c r="G10" s="5" t="s">
        <v>333</v>
      </c>
      <c r="H10" s="5" t="s">
        <v>334</v>
      </c>
    </row>
    <row r="11" ht="26.4" customHeight="1" spans="1:8">
      <c r="A11" s="5"/>
      <c r="B11" s="5"/>
      <c r="C11" s="5"/>
      <c r="D11" s="5"/>
      <c r="E11" s="5"/>
      <c r="F11" s="8">
        <v>1657.09</v>
      </c>
      <c r="G11" s="8">
        <v>1657.09</v>
      </c>
      <c r="H11" s="8"/>
    </row>
    <row r="12" ht="26.4" customHeight="1" spans="1:8">
      <c r="A12" s="9" t="s">
        <v>335</v>
      </c>
      <c r="B12" s="10"/>
      <c r="C12" s="10"/>
      <c r="D12" s="10"/>
      <c r="E12" s="10"/>
      <c r="F12" s="10"/>
      <c r="G12" s="10"/>
      <c r="H12" s="10"/>
    </row>
    <row r="13" ht="26.4" customHeight="1" spans="1:8">
      <c r="A13" s="6" t="s">
        <v>336</v>
      </c>
      <c r="B13" s="6" t="s">
        <v>239</v>
      </c>
      <c r="C13" s="6" t="s">
        <v>240</v>
      </c>
      <c r="D13" s="6"/>
      <c r="E13" s="6" t="s">
        <v>241</v>
      </c>
      <c r="F13" s="6"/>
      <c r="G13" s="6" t="s">
        <v>337</v>
      </c>
      <c r="H13" s="6"/>
    </row>
    <row r="14" ht="26.4" customHeight="1" spans="1:8">
      <c r="A14" s="6"/>
      <c r="B14" s="11" t="s">
        <v>249</v>
      </c>
      <c r="C14" s="11" t="s">
        <v>250</v>
      </c>
      <c r="D14" s="11"/>
      <c r="E14" s="11" t="s">
        <v>87</v>
      </c>
      <c r="F14" s="11"/>
      <c r="G14" s="11" t="s">
        <v>338</v>
      </c>
      <c r="H14" s="11"/>
    </row>
    <row r="15" ht="26.4" customHeight="1" spans="1:8">
      <c r="A15" s="6"/>
      <c r="B15" s="11"/>
      <c r="C15" s="11"/>
      <c r="D15" s="11"/>
      <c r="E15" s="11" t="s">
        <v>88</v>
      </c>
      <c r="F15" s="11"/>
      <c r="G15" s="11" t="s">
        <v>339</v>
      </c>
      <c r="H15" s="11"/>
    </row>
    <row r="16" ht="26.4" customHeight="1" spans="1:8">
      <c r="A16" s="6"/>
      <c r="B16" s="11"/>
      <c r="C16" s="11" t="s">
        <v>255</v>
      </c>
      <c r="D16" s="11"/>
      <c r="E16" s="11" t="s">
        <v>87</v>
      </c>
      <c r="F16" s="11"/>
      <c r="G16" s="6" t="s">
        <v>340</v>
      </c>
      <c r="H16" s="6"/>
    </row>
    <row r="17" ht="26.4" customHeight="1" spans="1:8">
      <c r="A17" s="6"/>
      <c r="B17" s="11"/>
      <c r="C17" s="11"/>
      <c r="D17" s="11"/>
      <c r="E17" s="11" t="s">
        <v>88</v>
      </c>
      <c r="F17" s="11"/>
      <c r="G17" s="11" t="s">
        <v>341</v>
      </c>
      <c r="H17" s="11"/>
    </row>
    <row r="18" ht="26.4" customHeight="1" spans="1:8">
      <c r="A18" s="6"/>
      <c r="B18" s="11"/>
      <c r="C18" s="11" t="s">
        <v>258</v>
      </c>
      <c r="D18" s="11"/>
      <c r="E18" s="11" t="s">
        <v>259</v>
      </c>
      <c r="F18" s="11"/>
      <c r="G18" s="11" t="s">
        <v>342</v>
      </c>
      <c r="H18" s="11"/>
    </row>
    <row r="19" ht="26.4" customHeight="1" spans="1:8">
      <c r="A19" s="6"/>
      <c r="B19" s="11"/>
      <c r="C19" s="11"/>
      <c r="D19" s="11"/>
      <c r="E19" s="11"/>
      <c r="F19" s="11"/>
      <c r="G19" s="11"/>
      <c r="H19" s="11"/>
    </row>
    <row r="20" ht="26.4" customHeight="1" spans="1:8">
      <c r="A20" s="6"/>
      <c r="B20" s="11"/>
      <c r="C20" s="11" t="s">
        <v>262</v>
      </c>
      <c r="D20" s="11"/>
      <c r="E20" s="11" t="s">
        <v>87</v>
      </c>
      <c r="F20" s="11"/>
      <c r="G20" s="11" t="s">
        <v>343</v>
      </c>
      <c r="H20" s="11"/>
    </row>
    <row r="21" ht="26.4" customHeight="1" spans="1:8">
      <c r="A21" s="6"/>
      <c r="B21" s="11"/>
      <c r="C21" s="11"/>
      <c r="D21" s="11"/>
      <c r="E21" s="11" t="s">
        <v>88</v>
      </c>
      <c r="F21" s="11"/>
      <c r="G21" s="11" t="s">
        <v>344</v>
      </c>
      <c r="H21" s="11"/>
    </row>
    <row r="22" ht="26.4" customHeight="1" spans="1:8">
      <c r="A22" s="6"/>
      <c r="B22" s="11" t="s">
        <v>265</v>
      </c>
      <c r="C22" s="11" t="s">
        <v>266</v>
      </c>
      <c r="D22" s="11"/>
      <c r="E22" s="11" t="s">
        <v>345</v>
      </c>
      <c r="F22" s="11"/>
      <c r="G22" s="11" t="s">
        <v>346</v>
      </c>
      <c r="H22" s="11"/>
    </row>
    <row r="23" ht="26.4" customHeight="1" spans="1:8">
      <c r="A23" s="6"/>
      <c r="B23" s="11"/>
      <c r="C23" s="11" t="s">
        <v>267</v>
      </c>
      <c r="D23" s="11"/>
      <c r="E23" s="11" t="s">
        <v>347</v>
      </c>
      <c r="F23" s="11"/>
      <c r="G23" s="11" t="s">
        <v>348</v>
      </c>
      <c r="H23" s="11"/>
    </row>
    <row r="24" ht="26.4" customHeight="1" spans="1:8">
      <c r="A24" s="6"/>
      <c r="B24" s="11"/>
      <c r="C24" s="11" t="s">
        <v>269</v>
      </c>
      <c r="D24" s="11"/>
      <c r="E24" s="11" t="s">
        <v>349</v>
      </c>
      <c r="F24" s="11"/>
      <c r="G24" s="11" t="s">
        <v>350</v>
      </c>
      <c r="H24" s="11"/>
    </row>
    <row r="25" ht="26.4" customHeight="1" spans="1:8">
      <c r="A25" s="6"/>
      <c r="B25" s="11"/>
      <c r="C25" s="11" t="s">
        <v>270</v>
      </c>
      <c r="D25" s="11"/>
      <c r="E25" s="11" t="s">
        <v>351</v>
      </c>
      <c r="F25" s="11"/>
      <c r="G25" s="11" t="s">
        <v>352</v>
      </c>
      <c r="H25" s="11"/>
    </row>
    <row r="26" ht="26.4" customHeight="1" spans="1:8">
      <c r="A26" s="6"/>
      <c r="B26" s="11" t="s">
        <v>271</v>
      </c>
      <c r="C26" s="11" t="s">
        <v>272</v>
      </c>
      <c r="D26" s="11"/>
      <c r="E26" s="11" t="s">
        <v>353</v>
      </c>
      <c r="F26" s="11"/>
      <c r="G26" s="11" t="s">
        <v>354</v>
      </c>
      <c r="H26" s="11"/>
    </row>
    <row r="27" ht="45" customHeight="1" spans="1:8">
      <c r="A27" s="12"/>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scale="8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C9" sqref="C9"/>
    </sheetView>
  </sheetViews>
  <sheetFormatPr defaultColWidth="10" defaultRowHeight="13.5" outlineLevelCol="5"/>
  <cols>
    <col min="1" max="1" width="1.44166666666667" style="53" customWidth="1"/>
    <col min="2" max="2" width="42.6666666666667" style="53" customWidth="1"/>
    <col min="3" max="3" width="16.6666666666667" style="53" customWidth="1"/>
    <col min="4" max="4" width="42.6666666666667" style="53" customWidth="1"/>
    <col min="5" max="5" width="16.6666666666667" style="53" customWidth="1"/>
    <col min="6" max="6" width="1.44166666666667" style="53" customWidth="1"/>
    <col min="7" max="11" width="9.775" style="53" customWidth="1"/>
    <col min="12" max="16384" width="10" style="53"/>
  </cols>
  <sheetData>
    <row r="1" s="102" customFormat="1" ht="24.9" customHeight="1" spans="1:6">
      <c r="A1" s="103"/>
      <c r="B1" s="2" t="s">
        <v>3</v>
      </c>
      <c r="D1" s="2"/>
      <c r="E1" s="2"/>
      <c r="F1" s="104" t="s">
        <v>4</v>
      </c>
    </row>
    <row r="2" ht="22.95" customHeight="1" spans="1:6">
      <c r="A2" s="93"/>
      <c r="B2" s="94" t="s">
        <v>5</v>
      </c>
      <c r="C2" s="94"/>
      <c r="D2" s="94"/>
      <c r="E2" s="94"/>
      <c r="F2" s="88"/>
    </row>
    <row r="3" ht="19.5" customHeight="1" spans="1:6">
      <c r="A3" s="93"/>
      <c r="B3" s="61" t="s">
        <v>6</v>
      </c>
      <c r="D3" s="13"/>
      <c r="E3" s="105" t="s">
        <v>7</v>
      </c>
      <c r="F3" s="88"/>
    </row>
    <row r="4" ht="26.1" customHeight="1" spans="1:6">
      <c r="A4" s="93"/>
      <c r="B4" s="32" t="s">
        <v>8</v>
      </c>
      <c r="C4" s="32"/>
      <c r="D4" s="32" t="s">
        <v>9</v>
      </c>
      <c r="E4" s="32"/>
      <c r="F4" s="88"/>
    </row>
    <row r="5" ht="26.1" customHeight="1" spans="1:6">
      <c r="A5" s="93"/>
      <c r="B5" s="32" t="s">
        <v>10</v>
      </c>
      <c r="C5" s="32" t="s">
        <v>11</v>
      </c>
      <c r="D5" s="32" t="s">
        <v>10</v>
      </c>
      <c r="E5" s="32" t="s">
        <v>11</v>
      </c>
      <c r="F5" s="88"/>
    </row>
    <row r="6" ht="26.1" customHeight="1" spans="1:6">
      <c r="A6" s="58"/>
      <c r="B6" s="36" t="s">
        <v>12</v>
      </c>
      <c r="C6" s="37">
        <v>1279.1</v>
      </c>
      <c r="D6" s="36" t="s">
        <v>13</v>
      </c>
      <c r="E6" s="37"/>
      <c r="F6" s="66"/>
    </row>
    <row r="7" ht="26.1" customHeight="1" spans="1:6">
      <c r="A7" s="58"/>
      <c r="B7" s="36" t="s">
        <v>14</v>
      </c>
      <c r="C7" s="37">
        <v>377.99</v>
      </c>
      <c r="D7" s="36" t="s">
        <v>15</v>
      </c>
      <c r="E7" s="37"/>
      <c r="F7" s="66"/>
    </row>
    <row r="8" ht="26.1" customHeight="1" spans="1:6">
      <c r="A8" s="58"/>
      <c r="B8" s="36" t="s">
        <v>16</v>
      </c>
      <c r="C8" s="37"/>
      <c r="D8" s="36" t="s">
        <v>17</v>
      </c>
      <c r="E8" s="37"/>
      <c r="F8" s="66"/>
    </row>
    <row r="9" ht="26.1" customHeight="1" spans="1:6">
      <c r="A9" s="58"/>
      <c r="B9" s="36" t="s">
        <v>18</v>
      </c>
      <c r="C9" s="37"/>
      <c r="D9" s="36" t="s">
        <v>19</v>
      </c>
      <c r="E9" s="37"/>
      <c r="F9" s="66"/>
    </row>
    <row r="10" ht="26.1" customHeight="1" spans="1:6">
      <c r="A10" s="58"/>
      <c r="B10" s="36" t="s">
        <v>20</v>
      </c>
      <c r="C10" s="37"/>
      <c r="D10" s="36" t="s">
        <v>21</v>
      </c>
      <c r="E10" s="37">
        <v>1092.3</v>
      </c>
      <c r="F10" s="66"/>
    </row>
    <row r="11" ht="26.1" customHeight="1" spans="1:6">
      <c r="A11" s="58"/>
      <c r="B11" s="36" t="s">
        <v>22</v>
      </c>
      <c r="C11" s="37"/>
      <c r="D11" s="36" t="s">
        <v>23</v>
      </c>
      <c r="E11" s="37"/>
      <c r="F11" s="66"/>
    </row>
    <row r="12" ht="26.1" customHeight="1" spans="1:6">
      <c r="A12" s="58"/>
      <c r="B12" s="36" t="s">
        <v>24</v>
      </c>
      <c r="C12" s="37"/>
      <c r="D12" s="36" t="s">
        <v>25</v>
      </c>
      <c r="E12" s="37"/>
      <c r="F12" s="66"/>
    </row>
    <row r="13" ht="26.1" customHeight="1" spans="1:6">
      <c r="A13" s="58"/>
      <c r="B13" s="36" t="s">
        <v>24</v>
      </c>
      <c r="C13" s="37"/>
      <c r="D13" s="36" t="s">
        <v>26</v>
      </c>
      <c r="E13" s="37">
        <v>72.17</v>
      </c>
      <c r="F13" s="66"/>
    </row>
    <row r="14" ht="26.1" customHeight="1" spans="1:6">
      <c r="A14" s="58"/>
      <c r="B14" s="36" t="s">
        <v>24</v>
      </c>
      <c r="C14" s="37"/>
      <c r="D14" s="36" t="s">
        <v>27</v>
      </c>
      <c r="E14" s="37"/>
      <c r="F14" s="66"/>
    </row>
    <row r="15" ht="26.1" customHeight="1" spans="1:6">
      <c r="A15" s="58"/>
      <c r="B15" s="36" t="s">
        <v>24</v>
      </c>
      <c r="C15" s="37"/>
      <c r="D15" s="36" t="s">
        <v>28</v>
      </c>
      <c r="E15" s="37">
        <v>44.17</v>
      </c>
      <c r="F15" s="66"/>
    </row>
    <row r="16" ht="26.1" customHeight="1" spans="1:6">
      <c r="A16" s="58"/>
      <c r="B16" s="36" t="s">
        <v>24</v>
      </c>
      <c r="C16" s="37"/>
      <c r="D16" s="36" t="s">
        <v>29</v>
      </c>
      <c r="E16" s="37"/>
      <c r="F16" s="66"/>
    </row>
    <row r="17" ht="26.1" customHeight="1" spans="1:6">
      <c r="A17" s="58"/>
      <c r="B17" s="36" t="s">
        <v>24</v>
      </c>
      <c r="C17" s="37"/>
      <c r="D17" s="36" t="s">
        <v>30</v>
      </c>
      <c r="E17" s="37">
        <v>377.99</v>
      </c>
      <c r="F17" s="66"/>
    </row>
    <row r="18" ht="26.1" customHeight="1" spans="1:6">
      <c r="A18" s="58"/>
      <c r="B18" s="36" t="s">
        <v>24</v>
      </c>
      <c r="C18" s="37"/>
      <c r="D18" s="36" t="s">
        <v>31</v>
      </c>
      <c r="E18" s="37"/>
      <c r="F18" s="66"/>
    </row>
    <row r="19" ht="26.1" customHeight="1" spans="1:6">
      <c r="A19" s="58"/>
      <c r="B19" s="36" t="s">
        <v>24</v>
      </c>
      <c r="C19" s="37"/>
      <c r="D19" s="36" t="s">
        <v>32</v>
      </c>
      <c r="E19" s="37"/>
      <c r="F19" s="66"/>
    </row>
    <row r="20" ht="26.1" customHeight="1" spans="1:6">
      <c r="A20" s="58"/>
      <c r="B20" s="36" t="s">
        <v>24</v>
      </c>
      <c r="C20" s="37"/>
      <c r="D20" s="36" t="s">
        <v>33</v>
      </c>
      <c r="E20" s="37"/>
      <c r="F20" s="66"/>
    </row>
    <row r="21" ht="26.1" customHeight="1" spans="1:6">
      <c r="A21" s="58"/>
      <c r="B21" s="36" t="s">
        <v>24</v>
      </c>
      <c r="C21" s="37"/>
      <c r="D21" s="36" t="s">
        <v>34</v>
      </c>
      <c r="E21" s="37"/>
      <c r="F21" s="66"/>
    </row>
    <row r="22" ht="26.1" customHeight="1" spans="1:6">
      <c r="A22" s="58"/>
      <c r="B22" s="36" t="s">
        <v>24</v>
      </c>
      <c r="C22" s="37"/>
      <c r="D22" s="36" t="s">
        <v>35</v>
      </c>
      <c r="E22" s="37"/>
      <c r="F22" s="66"/>
    </row>
    <row r="23" ht="26.1" customHeight="1" spans="1:6">
      <c r="A23" s="58"/>
      <c r="B23" s="36" t="s">
        <v>24</v>
      </c>
      <c r="C23" s="37"/>
      <c r="D23" s="36" t="s">
        <v>36</v>
      </c>
      <c r="E23" s="37"/>
      <c r="F23" s="66"/>
    </row>
    <row r="24" ht="26.1" customHeight="1" spans="1:6">
      <c r="A24" s="58"/>
      <c r="B24" s="36" t="s">
        <v>24</v>
      </c>
      <c r="C24" s="37"/>
      <c r="D24" s="36" t="s">
        <v>37</v>
      </c>
      <c r="E24" s="37"/>
      <c r="F24" s="66"/>
    </row>
    <row r="25" ht="26.1" customHeight="1" spans="1:6">
      <c r="A25" s="58"/>
      <c r="B25" s="36" t="s">
        <v>24</v>
      </c>
      <c r="C25" s="37"/>
      <c r="D25" s="36" t="s">
        <v>38</v>
      </c>
      <c r="E25" s="37">
        <v>70.46</v>
      </c>
      <c r="F25" s="66"/>
    </row>
    <row r="26" ht="26.1" customHeight="1" spans="1:6">
      <c r="A26" s="58"/>
      <c r="B26" s="36" t="s">
        <v>24</v>
      </c>
      <c r="C26" s="37"/>
      <c r="D26" s="36" t="s">
        <v>39</v>
      </c>
      <c r="E26" s="37"/>
      <c r="F26" s="66"/>
    </row>
    <row r="27" ht="26.1" customHeight="1" spans="1:6">
      <c r="A27" s="58"/>
      <c r="B27" s="36" t="s">
        <v>24</v>
      </c>
      <c r="C27" s="37"/>
      <c r="D27" s="36" t="s">
        <v>40</v>
      </c>
      <c r="E27" s="37"/>
      <c r="F27" s="66"/>
    </row>
    <row r="28" ht="26.1" customHeight="1" spans="1:6">
      <c r="A28" s="58"/>
      <c r="B28" s="36" t="s">
        <v>24</v>
      </c>
      <c r="C28" s="37"/>
      <c r="D28" s="36" t="s">
        <v>41</v>
      </c>
      <c r="E28" s="37"/>
      <c r="F28" s="66"/>
    </row>
    <row r="29" ht="26.1" customHeight="1" spans="1:6">
      <c r="A29" s="58"/>
      <c r="B29" s="36" t="s">
        <v>24</v>
      </c>
      <c r="C29" s="37"/>
      <c r="D29" s="36" t="s">
        <v>42</v>
      </c>
      <c r="E29" s="37"/>
      <c r="F29" s="66"/>
    </row>
    <row r="30" ht="26.1" customHeight="1" spans="1:6">
      <c r="A30" s="58"/>
      <c r="B30" s="36" t="s">
        <v>24</v>
      </c>
      <c r="C30" s="37"/>
      <c r="D30" s="36" t="s">
        <v>43</v>
      </c>
      <c r="E30" s="37"/>
      <c r="F30" s="66"/>
    </row>
    <row r="31" ht="26.1" customHeight="1" spans="1:6">
      <c r="A31" s="58"/>
      <c r="B31" s="36" t="s">
        <v>24</v>
      </c>
      <c r="C31" s="37"/>
      <c r="D31" s="36" t="s">
        <v>44</v>
      </c>
      <c r="E31" s="37"/>
      <c r="F31" s="66"/>
    </row>
    <row r="32" ht="26.1" customHeight="1" spans="1:6">
      <c r="A32" s="58"/>
      <c r="B32" s="36" t="s">
        <v>24</v>
      </c>
      <c r="C32" s="37"/>
      <c r="D32" s="36" t="s">
        <v>45</v>
      </c>
      <c r="E32" s="37"/>
      <c r="F32" s="66"/>
    </row>
    <row r="33" ht="26.1" customHeight="1" spans="1:6">
      <c r="A33" s="58"/>
      <c r="B33" s="36" t="s">
        <v>24</v>
      </c>
      <c r="C33" s="37"/>
      <c r="D33" s="36" t="s">
        <v>46</v>
      </c>
      <c r="E33" s="37"/>
      <c r="F33" s="66"/>
    </row>
    <row r="34" ht="26.1" customHeight="1" spans="1:6">
      <c r="A34" s="58"/>
      <c r="B34" s="36" t="s">
        <v>24</v>
      </c>
      <c r="C34" s="37"/>
      <c r="D34" s="36" t="s">
        <v>47</v>
      </c>
      <c r="E34" s="37"/>
      <c r="F34" s="66"/>
    </row>
    <row r="35" ht="26.1" customHeight="1" spans="1:6">
      <c r="A35" s="58"/>
      <c r="B35" s="36" t="s">
        <v>24</v>
      </c>
      <c r="C35" s="37"/>
      <c r="D35" s="36" t="s">
        <v>48</v>
      </c>
      <c r="E35" s="37"/>
      <c r="F35" s="66"/>
    </row>
    <row r="36" ht="26.1" customHeight="1" spans="1:6">
      <c r="A36" s="67"/>
      <c r="B36" s="32" t="s">
        <v>49</v>
      </c>
      <c r="C36" s="35">
        <v>1657.09</v>
      </c>
      <c r="D36" s="32" t="s">
        <v>50</v>
      </c>
      <c r="E36" s="35">
        <v>1657.09</v>
      </c>
      <c r="F36" s="69"/>
    </row>
    <row r="37" ht="26.1" customHeight="1" spans="1:6">
      <c r="A37" s="58"/>
      <c r="B37" s="36" t="s">
        <v>51</v>
      </c>
      <c r="C37" s="37"/>
      <c r="D37" s="36" t="s">
        <v>52</v>
      </c>
      <c r="E37" s="37"/>
      <c r="F37" s="106"/>
    </row>
    <row r="38" ht="26.1" customHeight="1" spans="1:6">
      <c r="A38" s="107"/>
      <c r="B38" s="36" t="s">
        <v>53</v>
      </c>
      <c r="C38" s="37"/>
      <c r="D38" s="36" t="s">
        <v>54</v>
      </c>
      <c r="E38" s="37"/>
      <c r="F38" s="106"/>
    </row>
    <row r="39" ht="26.1" customHeight="1" spans="1:6">
      <c r="A39" s="107"/>
      <c r="B39" s="108"/>
      <c r="C39" s="108"/>
      <c r="D39" s="36" t="s">
        <v>55</v>
      </c>
      <c r="E39" s="37"/>
      <c r="F39" s="106"/>
    </row>
    <row r="40" ht="26.1" customHeight="1" spans="1:6">
      <c r="A40" s="109"/>
      <c r="B40" s="32" t="s">
        <v>56</v>
      </c>
      <c r="C40" s="35">
        <v>1657.09</v>
      </c>
      <c r="D40" s="32" t="s">
        <v>57</v>
      </c>
      <c r="E40" s="35">
        <v>1657.09</v>
      </c>
      <c r="F40" s="110"/>
    </row>
    <row r="41" ht="9.75" customHeight="1" spans="1:6">
      <c r="A41" s="97"/>
      <c r="B41" s="97"/>
      <c r="C41" s="111"/>
      <c r="D41" s="111"/>
      <c r="E41" s="97"/>
      <c r="F41" s="9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workbookViewId="0">
      <pane ySplit="6" topLeftCell="A13" activePane="bottomLeft" state="frozen"/>
      <selection/>
      <selection pane="bottomLeft" activeCell="B3" sqref="B3:C3"/>
    </sheetView>
  </sheetViews>
  <sheetFormatPr defaultColWidth="10" defaultRowHeight="13.5"/>
  <cols>
    <col min="1" max="1" width="1.44166666666667" style="53" customWidth="1"/>
    <col min="2" max="2" width="16.8833333333333" style="53" customWidth="1"/>
    <col min="3" max="3" width="31.775" style="53" customWidth="1"/>
    <col min="4" max="14" width="13" style="53" customWidth="1"/>
    <col min="15" max="15" width="1.44166666666667" style="53" customWidth="1"/>
    <col min="16" max="16" width="9.775" style="53" customWidth="1"/>
    <col min="17" max="16384" width="10" style="53"/>
  </cols>
  <sheetData>
    <row r="1" ht="24.9" customHeight="1" spans="1:15">
      <c r="A1" s="56"/>
      <c r="B1" s="2" t="s">
        <v>58</v>
      </c>
      <c r="C1" s="13"/>
      <c r="D1" s="101"/>
      <c r="E1" s="101"/>
      <c r="F1" s="101"/>
      <c r="G1" s="13"/>
      <c r="H1" s="13"/>
      <c r="I1" s="13"/>
      <c r="L1" s="13"/>
      <c r="M1" s="13"/>
      <c r="N1" s="57"/>
      <c r="O1" s="58"/>
    </row>
    <row r="2" ht="22.95" customHeight="1" spans="1:15">
      <c r="A2" s="56"/>
      <c r="B2" s="59" t="s">
        <v>59</v>
      </c>
      <c r="C2" s="59"/>
      <c r="D2" s="59"/>
      <c r="E2" s="59"/>
      <c r="F2" s="59"/>
      <c r="G2" s="59"/>
      <c r="H2" s="59"/>
      <c r="I2" s="59"/>
      <c r="J2" s="59"/>
      <c r="K2" s="59"/>
      <c r="L2" s="59"/>
      <c r="M2" s="59"/>
      <c r="N2" s="59"/>
      <c r="O2" s="58" t="s">
        <v>4</v>
      </c>
    </row>
    <row r="3" ht="19.5" customHeight="1" spans="1:15">
      <c r="A3" s="60"/>
      <c r="B3" s="61" t="s">
        <v>6</v>
      </c>
      <c r="C3" s="61"/>
      <c r="D3" s="60"/>
      <c r="E3" s="60"/>
      <c r="F3" s="85"/>
      <c r="G3" s="60"/>
      <c r="H3" s="85"/>
      <c r="I3" s="85"/>
      <c r="J3" s="85"/>
      <c r="K3" s="85"/>
      <c r="L3" s="85"/>
      <c r="M3" s="85"/>
      <c r="N3" s="62" t="s">
        <v>7</v>
      </c>
      <c r="O3" s="63"/>
    </row>
    <row r="4" ht="24.45" customHeight="1" spans="1:15">
      <c r="A4" s="64"/>
      <c r="B4" s="48" t="s">
        <v>10</v>
      </c>
      <c r="C4" s="48"/>
      <c r="D4" s="48" t="s">
        <v>60</v>
      </c>
      <c r="E4" s="48" t="s">
        <v>61</v>
      </c>
      <c r="F4" s="48" t="s">
        <v>62</v>
      </c>
      <c r="G4" s="48" t="s">
        <v>63</v>
      </c>
      <c r="H4" s="48" t="s">
        <v>64</v>
      </c>
      <c r="I4" s="48" t="s">
        <v>65</v>
      </c>
      <c r="J4" s="48" t="s">
        <v>66</v>
      </c>
      <c r="K4" s="48" t="s">
        <v>67</v>
      </c>
      <c r="L4" s="48" t="s">
        <v>68</v>
      </c>
      <c r="M4" s="48" t="s">
        <v>69</v>
      </c>
      <c r="N4" s="48" t="s">
        <v>70</v>
      </c>
      <c r="O4" s="66"/>
    </row>
    <row r="5" ht="24.45" customHeight="1" spans="1:15">
      <c r="A5" s="64"/>
      <c r="B5" s="48" t="s">
        <v>71</v>
      </c>
      <c r="C5" s="48" t="s">
        <v>72</v>
      </c>
      <c r="D5" s="48"/>
      <c r="E5" s="48"/>
      <c r="F5" s="48"/>
      <c r="G5" s="48"/>
      <c r="H5" s="48"/>
      <c r="I5" s="48"/>
      <c r="J5" s="48"/>
      <c r="K5" s="48"/>
      <c r="L5" s="48"/>
      <c r="M5" s="48"/>
      <c r="N5" s="48"/>
      <c r="O5" s="66"/>
    </row>
    <row r="6" ht="24.45" customHeight="1" spans="1:15">
      <c r="A6" s="64"/>
      <c r="B6" s="48"/>
      <c r="C6" s="48"/>
      <c r="D6" s="48"/>
      <c r="E6" s="48"/>
      <c r="F6" s="48"/>
      <c r="G6" s="48"/>
      <c r="H6" s="48"/>
      <c r="I6" s="48"/>
      <c r="J6" s="48"/>
      <c r="K6" s="48"/>
      <c r="L6" s="48"/>
      <c r="M6" s="48"/>
      <c r="N6" s="48"/>
      <c r="O6" s="66"/>
    </row>
    <row r="7" ht="27" customHeight="1" spans="1:15">
      <c r="A7" s="67"/>
      <c r="B7" s="32">
        <v>123001</v>
      </c>
      <c r="C7" s="32" t="s">
        <v>73</v>
      </c>
      <c r="D7" s="35">
        <f>SUM(D8:D18)</f>
        <v>1657.09</v>
      </c>
      <c r="E7" s="35"/>
      <c r="F7" s="35">
        <f>SUM(F8:F18)</f>
        <v>1279.1</v>
      </c>
      <c r="G7" s="35">
        <f>SUM(G8:G18)</f>
        <v>377.99</v>
      </c>
      <c r="H7" s="35"/>
      <c r="I7" s="35"/>
      <c r="J7" s="35"/>
      <c r="K7" s="35"/>
      <c r="L7" s="35"/>
      <c r="M7" s="35"/>
      <c r="N7" s="35"/>
      <c r="O7" s="69"/>
    </row>
    <row r="8" ht="27" customHeight="1" spans="1:15">
      <c r="A8" s="67"/>
      <c r="B8" s="32">
        <v>123001</v>
      </c>
      <c r="C8" s="32" t="s">
        <v>74</v>
      </c>
      <c r="D8" s="35">
        <v>142.26</v>
      </c>
      <c r="E8" s="35"/>
      <c r="F8" s="35">
        <v>142.26</v>
      </c>
      <c r="G8" s="35"/>
      <c r="H8" s="35"/>
      <c r="I8" s="35"/>
      <c r="J8" s="35"/>
      <c r="K8" s="35"/>
      <c r="L8" s="35"/>
      <c r="M8" s="35"/>
      <c r="N8" s="35"/>
      <c r="O8" s="69"/>
    </row>
    <row r="9" ht="27" customHeight="1" spans="1:15">
      <c r="A9" s="67"/>
      <c r="B9" s="32">
        <v>123001</v>
      </c>
      <c r="C9" s="32" t="s">
        <v>75</v>
      </c>
      <c r="D9" s="35">
        <v>950.04</v>
      </c>
      <c r="E9" s="35"/>
      <c r="F9" s="35">
        <v>950.04</v>
      </c>
      <c r="G9" s="35"/>
      <c r="H9" s="35"/>
      <c r="I9" s="35"/>
      <c r="J9" s="35"/>
      <c r="K9" s="35"/>
      <c r="L9" s="35"/>
      <c r="M9" s="35"/>
      <c r="N9" s="35"/>
      <c r="O9" s="69"/>
    </row>
    <row r="10" ht="27" customHeight="1" spans="1:15">
      <c r="A10" s="67"/>
      <c r="B10" s="32">
        <v>123001</v>
      </c>
      <c r="C10" s="32" t="s">
        <v>76</v>
      </c>
      <c r="D10" s="35">
        <v>6.53</v>
      </c>
      <c r="E10" s="35"/>
      <c r="F10" s="35">
        <v>6.53</v>
      </c>
      <c r="G10" s="35"/>
      <c r="H10" s="35"/>
      <c r="I10" s="35"/>
      <c r="J10" s="35"/>
      <c r="K10" s="35"/>
      <c r="L10" s="35"/>
      <c r="M10" s="35"/>
      <c r="N10" s="35"/>
      <c r="O10" s="69"/>
    </row>
    <row r="11" ht="27" customHeight="1" spans="1:15">
      <c r="A11" s="67"/>
      <c r="B11" s="32">
        <v>123001</v>
      </c>
      <c r="C11" s="32" t="s">
        <v>77</v>
      </c>
      <c r="D11" s="35">
        <v>6.5</v>
      </c>
      <c r="E11" s="35"/>
      <c r="F11" s="35">
        <v>6.5</v>
      </c>
      <c r="G11" s="35"/>
      <c r="H11" s="35"/>
      <c r="I11" s="35"/>
      <c r="J11" s="35"/>
      <c r="K11" s="35"/>
      <c r="L11" s="35"/>
      <c r="M11" s="35"/>
      <c r="N11" s="35"/>
      <c r="O11" s="69"/>
    </row>
    <row r="12" ht="27" customHeight="1" spans="1:15">
      <c r="A12" s="67"/>
      <c r="B12" s="32">
        <v>123001</v>
      </c>
      <c r="C12" s="32" t="s">
        <v>78</v>
      </c>
      <c r="D12" s="35">
        <v>59.14</v>
      </c>
      <c r="E12" s="35"/>
      <c r="F12" s="35">
        <v>59.14</v>
      </c>
      <c r="G12" s="35"/>
      <c r="H12" s="35"/>
      <c r="I12" s="35"/>
      <c r="J12" s="35"/>
      <c r="K12" s="35"/>
      <c r="L12" s="35"/>
      <c r="M12" s="35"/>
      <c r="N12" s="35"/>
      <c r="O12" s="69"/>
    </row>
    <row r="13" ht="27" customHeight="1" spans="1:15">
      <c r="A13" s="67"/>
      <c r="B13" s="32">
        <v>123001</v>
      </c>
      <c r="C13" s="32" t="s">
        <v>79</v>
      </c>
      <c r="D13" s="35">
        <v>9.58</v>
      </c>
      <c r="E13" s="35"/>
      <c r="F13" s="35">
        <v>9.58</v>
      </c>
      <c r="G13" s="35"/>
      <c r="H13" s="35"/>
      <c r="I13" s="35"/>
      <c r="J13" s="35"/>
      <c r="K13" s="35"/>
      <c r="L13" s="35"/>
      <c r="M13" s="35"/>
      <c r="N13" s="35"/>
      <c r="O13" s="69"/>
    </row>
    <row r="14" ht="27" customHeight="1" spans="1:15">
      <c r="A14" s="67"/>
      <c r="B14" s="32">
        <v>123001</v>
      </c>
      <c r="C14" s="32" t="s">
        <v>80</v>
      </c>
      <c r="D14" s="35">
        <v>29.87</v>
      </c>
      <c r="E14" s="35"/>
      <c r="F14" s="35">
        <v>29.87</v>
      </c>
      <c r="G14" s="35"/>
      <c r="H14" s="35"/>
      <c r="I14" s="35"/>
      <c r="J14" s="35"/>
      <c r="K14" s="35"/>
      <c r="L14" s="35"/>
      <c r="M14" s="35"/>
      <c r="N14" s="35"/>
      <c r="O14" s="69"/>
    </row>
    <row r="15" ht="27" customHeight="1" spans="1:15">
      <c r="A15" s="67"/>
      <c r="B15" s="32">
        <v>123001</v>
      </c>
      <c r="C15" s="32" t="s">
        <v>81</v>
      </c>
      <c r="D15" s="35">
        <v>1.44</v>
      </c>
      <c r="E15" s="35"/>
      <c r="F15" s="35">
        <v>1.44</v>
      </c>
      <c r="G15" s="35"/>
      <c r="H15" s="35"/>
      <c r="I15" s="35"/>
      <c r="J15" s="35"/>
      <c r="K15" s="35"/>
      <c r="L15" s="35"/>
      <c r="M15" s="35"/>
      <c r="N15" s="35"/>
      <c r="O15" s="69"/>
    </row>
    <row r="16" ht="27" customHeight="1" spans="1:15">
      <c r="A16" s="67"/>
      <c r="B16" s="32">
        <v>123001</v>
      </c>
      <c r="C16" s="32" t="s">
        <v>82</v>
      </c>
      <c r="D16" s="35">
        <v>3.28</v>
      </c>
      <c r="E16" s="35"/>
      <c r="F16" s="35">
        <v>3.28</v>
      </c>
      <c r="G16" s="35"/>
      <c r="H16" s="35"/>
      <c r="I16" s="35"/>
      <c r="J16" s="35"/>
      <c r="K16" s="35"/>
      <c r="L16" s="35"/>
      <c r="M16" s="35"/>
      <c r="N16" s="35"/>
      <c r="O16" s="69"/>
    </row>
    <row r="17" ht="27" customHeight="1" spans="1:15">
      <c r="A17" s="67"/>
      <c r="B17" s="32">
        <v>123001</v>
      </c>
      <c r="C17" s="32" t="s">
        <v>83</v>
      </c>
      <c r="D17" s="35">
        <v>377.99</v>
      </c>
      <c r="E17" s="35"/>
      <c r="F17" s="35"/>
      <c r="G17" s="35">
        <v>377.99</v>
      </c>
      <c r="H17" s="35"/>
      <c r="I17" s="35"/>
      <c r="J17" s="35"/>
      <c r="K17" s="35"/>
      <c r="L17" s="35"/>
      <c r="M17" s="35"/>
      <c r="N17" s="35"/>
      <c r="O17" s="69"/>
    </row>
    <row r="18" ht="27" customHeight="1" spans="1:15">
      <c r="A18" s="67"/>
      <c r="B18" s="32">
        <v>123001</v>
      </c>
      <c r="C18" s="32" t="s">
        <v>84</v>
      </c>
      <c r="D18" s="35">
        <v>70.46</v>
      </c>
      <c r="E18" s="35"/>
      <c r="F18" s="35">
        <v>70.46</v>
      </c>
      <c r="G18" s="35"/>
      <c r="H18" s="35"/>
      <c r="I18" s="35"/>
      <c r="J18" s="35"/>
      <c r="K18" s="35"/>
      <c r="L18" s="35"/>
      <c r="M18" s="35"/>
      <c r="N18" s="35"/>
      <c r="O18" s="69"/>
    </row>
    <row r="19" ht="27" customHeight="1" spans="1:15">
      <c r="A19" s="67"/>
      <c r="B19" s="32"/>
      <c r="C19" s="32"/>
      <c r="D19" s="35"/>
      <c r="E19" s="35"/>
      <c r="F19" s="35"/>
      <c r="G19" s="35"/>
      <c r="H19" s="35"/>
      <c r="I19" s="35"/>
      <c r="J19" s="35"/>
      <c r="K19" s="35"/>
      <c r="L19" s="35"/>
      <c r="M19" s="35"/>
      <c r="N19" s="35"/>
      <c r="O19" s="69"/>
    </row>
    <row r="20" ht="27" customHeight="1" spans="1:15">
      <c r="A20" s="64"/>
      <c r="B20" s="36"/>
      <c r="C20" s="36" t="s">
        <v>24</v>
      </c>
      <c r="D20" s="37"/>
      <c r="E20" s="37"/>
      <c r="F20" s="37"/>
      <c r="G20" s="37"/>
      <c r="H20" s="37"/>
      <c r="I20" s="37"/>
      <c r="J20" s="37"/>
      <c r="K20" s="37"/>
      <c r="L20" s="37"/>
      <c r="M20" s="37"/>
      <c r="N20" s="37"/>
      <c r="O20" s="65"/>
    </row>
    <row r="21" ht="27" customHeight="1" spans="1:15">
      <c r="A21" s="64"/>
      <c r="B21" s="36"/>
      <c r="C21" s="36" t="s">
        <v>24</v>
      </c>
      <c r="D21" s="37"/>
      <c r="E21" s="37"/>
      <c r="F21" s="37"/>
      <c r="G21" s="37"/>
      <c r="H21" s="37"/>
      <c r="I21" s="37"/>
      <c r="J21" s="37"/>
      <c r="K21" s="37"/>
      <c r="L21" s="37"/>
      <c r="M21" s="37"/>
      <c r="N21" s="37"/>
      <c r="O21" s="65"/>
    </row>
    <row r="22" ht="9.75" customHeight="1" spans="1:15">
      <c r="A22" s="71"/>
      <c r="B22" s="71"/>
      <c r="C22" s="71"/>
      <c r="D22" s="71"/>
      <c r="E22" s="71"/>
      <c r="F22" s="71"/>
      <c r="G22" s="71"/>
      <c r="H22" s="71"/>
      <c r="I22" s="71"/>
      <c r="J22" s="71"/>
      <c r="K22" s="71"/>
      <c r="L22" s="71"/>
      <c r="M22" s="71"/>
      <c r="N22" s="73"/>
      <c r="O22" s="7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3" sqref="B3:F3"/>
    </sheetView>
  </sheetViews>
  <sheetFormatPr defaultColWidth="10" defaultRowHeight="13.5"/>
  <cols>
    <col min="1" max="1" width="1.44166666666667" style="53" customWidth="1"/>
    <col min="2" max="4" width="6.10833333333333" style="54" customWidth="1"/>
    <col min="5" max="5" width="16.8833333333333" style="53" customWidth="1"/>
    <col min="6" max="6" width="41" style="53" customWidth="1"/>
    <col min="7" max="10" width="16.3333333333333" style="53" customWidth="1"/>
    <col min="11" max="11" width="22.8833333333333" style="53" customWidth="1"/>
    <col min="12" max="12" width="1.44166666666667" style="53" customWidth="1"/>
    <col min="13" max="14" width="9.775" style="53" customWidth="1"/>
    <col min="15" max="16384" width="10" style="53"/>
  </cols>
  <sheetData>
    <row r="1" ht="24.9" customHeight="1" spans="1:12">
      <c r="A1" s="56"/>
      <c r="B1" s="50" t="s">
        <v>85</v>
      </c>
      <c r="C1" s="50"/>
      <c r="D1" s="50"/>
      <c r="E1" s="13"/>
      <c r="F1" s="13"/>
      <c r="G1" s="101"/>
      <c r="H1" s="101"/>
      <c r="I1" s="101"/>
      <c r="J1" s="101"/>
      <c r="K1" s="57"/>
      <c r="L1" s="58"/>
    </row>
    <row r="2" ht="22.95" customHeight="1" spans="1:12">
      <c r="A2" s="56"/>
      <c r="B2" s="59" t="s">
        <v>86</v>
      </c>
      <c r="C2" s="59"/>
      <c r="D2" s="59"/>
      <c r="E2" s="59"/>
      <c r="F2" s="59"/>
      <c r="G2" s="59"/>
      <c r="H2" s="59"/>
      <c r="I2" s="59"/>
      <c r="J2" s="59"/>
      <c r="K2" s="59"/>
      <c r="L2" s="58" t="s">
        <v>4</v>
      </c>
    </row>
    <row r="3" ht="19.5" customHeight="1" spans="1:12">
      <c r="A3" s="60"/>
      <c r="B3" s="61" t="s">
        <v>6</v>
      </c>
      <c r="C3" s="61"/>
      <c r="D3" s="61"/>
      <c r="E3" s="61"/>
      <c r="F3" s="61"/>
      <c r="G3" s="60"/>
      <c r="H3" s="60"/>
      <c r="I3" s="85"/>
      <c r="J3" s="85"/>
      <c r="K3" s="62" t="s">
        <v>7</v>
      </c>
      <c r="L3" s="63"/>
    </row>
    <row r="4" ht="24.45" customHeight="1" spans="1:12">
      <c r="A4" s="58"/>
      <c r="B4" s="32" t="s">
        <v>10</v>
      </c>
      <c r="C4" s="32"/>
      <c r="D4" s="32"/>
      <c r="E4" s="32"/>
      <c r="F4" s="32"/>
      <c r="G4" s="32" t="s">
        <v>60</v>
      </c>
      <c r="H4" s="32" t="s">
        <v>87</v>
      </c>
      <c r="I4" s="32" t="s">
        <v>88</v>
      </c>
      <c r="J4" s="32" t="s">
        <v>89</v>
      </c>
      <c r="K4" s="32" t="s">
        <v>90</v>
      </c>
      <c r="L4" s="65"/>
    </row>
    <row r="5" ht="24.45" customHeight="1" spans="1:12">
      <c r="A5" s="64"/>
      <c r="B5" s="51" t="s">
        <v>91</v>
      </c>
      <c r="C5" s="51"/>
      <c r="D5" s="51"/>
      <c r="E5" s="32" t="s">
        <v>71</v>
      </c>
      <c r="F5" s="32" t="s">
        <v>72</v>
      </c>
      <c r="G5" s="32"/>
      <c r="H5" s="32"/>
      <c r="I5" s="32"/>
      <c r="J5" s="32"/>
      <c r="K5" s="32"/>
      <c r="L5" s="65"/>
    </row>
    <row r="6" ht="24.45" customHeight="1" spans="1:12">
      <c r="A6" s="64"/>
      <c r="B6" s="51" t="s">
        <v>92</v>
      </c>
      <c r="C6" s="51" t="s">
        <v>93</v>
      </c>
      <c r="D6" s="51" t="s">
        <v>94</v>
      </c>
      <c r="E6" s="32"/>
      <c r="F6" s="32"/>
      <c r="G6" s="32"/>
      <c r="H6" s="32"/>
      <c r="I6" s="32"/>
      <c r="J6" s="32"/>
      <c r="K6" s="32"/>
      <c r="L6" s="66"/>
    </row>
    <row r="7" ht="27" customHeight="1" spans="1:12">
      <c r="A7" s="67"/>
      <c r="B7" s="51"/>
      <c r="C7" s="51"/>
      <c r="D7" s="51"/>
      <c r="E7" s="32">
        <v>123001</v>
      </c>
      <c r="F7" s="32" t="s">
        <v>73</v>
      </c>
      <c r="G7" s="35">
        <f>SUM(G8:G18)</f>
        <v>1657.09</v>
      </c>
      <c r="H7" s="35">
        <f t="shared" ref="H7:I7" si="0">SUM(H8:H18)</f>
        <v>790.71</v>
      </c>
      <c r="I7" s="35">
        <f t="shared" si="0"/>
        <v>866.38</v>
      </c>
      <c r="J7" s="35"/>
      <c r="K7" s="35"/>
      <c r="L7" s="69"/>
    </row>
    <row r="8" ht="27" customHeight="1" spans="1:12">
      <c r="A8" s="67"/>
      <c r="B8" s="51" t="s">
        <v>95</v>
      </c>
      <c r="C8" s="51" t="s">
        <v>96</v>
      </c>
      <c r="D8" s="51" t="s">
        <v>96</v>
      </c>
      <c r="E8" s="32">
        <v>123001</v>
      </c>
      <c r="F8" s="32" t="s">
        <v>74</v>
      </c>
      <c r="G8" s="35">
        <f>H8+I8</f>
        <v>142.26</v>
      </c>
      <c r="H8" s="35">
        <v>142.26</v>
      </c>
      <c r="I8" s="35"/>
      <c r="J8" s="35"/>
      <c r="K8" s="35"/>
      <c r="L8" s="69"/>
    </row>
    <row r="9" ht="27" customHeight="1" spans="1:12">
      <c r="A9" s="67"/>
      <c r="B9" s="51" t="s">
        <v>95</v>
      </c>
      <c r="C9" s="51" t="s">
        <v>96</v>
      </c>
      <c r="D9" s="51" t="s">
        <v>97</v>
      </c>
      <c r="E9" s="32">
        <v>123001</v>
      </c>
      <c r="F9" s="32" t="s">
        <v>75</v>
      </c>
      <c r="G9" s="35">
        <f t="shared" ref="G9:G18" si="1">H9+I9</f>
        <v>950.04</v>
      </c>
      <c r="H9" s="35">
        <v>461.65</v>
      </c>
      <c r="I9" s="35">
        <v>488.39</v>
      </c>
      <c r="J9" s="35"/>
      <c r="K9" s="35"/>
      <c r="L9" s="69"/>
    </row>
    <row r="10" ht="27" customHeight="1" spans="1:12">
      <c r="A10" s="67"/>
      <c r="B10" s="51" t="s">
        <v>98</v>
      </c>
      <c r="C10" s="51" t="s">
        <v>99</v>
      </c>
      <c r="D10" s="51" t="s">
        <v>96</v>
      </c>
      <c r="E10" s="32">
        <v>123001</v>
      </c>
      <c r="F10" s="32" t="s">
        <v>76</v>
      </c>
      <c r="G10" s="35">
        <f t="shared" si="1"/>
        <v>6.53</v>
      </c>
      <c r="H10" s="35">
        <v>6.53</v>
      </c>
      <c r="I10" s="35"/>
      <c r="J10" s="35"/>
      <c r="K10" s="35"/>
      <c r="L10" s="69"/>
    </row>
    <row r="11" ht="27" customHeight="1" spans="1:12">
      <c r="A11" s="67"/>
      <c r="B11" s="51" t="s">
        <v>98</v>
      </c>
      <c r="C11" s="51" t="s">
        <v>99</v>
      </c>
      <c r="D11" s="51" t="s">
        <v>100</v>
      </c>
      <c r="E11" s="32">
        <v>123001</v>
      </c>
      <c r="F11" s="32" t="s">
        <v>77</v>
      </c>
      <c r="G11" s="35">
        <f t="shared" si="1"/>
        <v>6.5</v>
      </c>
      <c r="H11" s="35">
        <v>6.5</v>
      </c>
      <c r="I11" s="35"/>
      <c r="J11" s="35"/>
      <c r="K11" s="35"/>
      <c r="L11" s="69"/>
    </row>
    <row r="12" ht="27" customHeight="1" spans="1:12">
      <c r="A12" s="67"/>
      <c r="B12" s="51" t="s">
        <v>98</v>
      </c>
      <c r="C12" s="51" t="s">
        <v>99</v>
      </c>
      <c r="D12" s="51" t="s">
        <v>99</v>
      </c>
      <c r="E12" s="32">
        <v>123001</v>
      </c>
      <c r="F12" s="32" t="s">
        <v>78</v>
      </c>
      <c r="G12" s="35">
        <f t="shared" si="1"/>
        <v>59.14</v>
      </c>
      <c r="H12" s="35">
        <v>59.14</v>
      </c>
      <c r="I12" s="35"/>
      <c r="J12" s="35"/>
      <c r="K12" s="35"/>
      <c r="L12" s="69"/>
    </row>
    <row r="13" ht="27" customHeight="1" spans="1:12">
      <c r="A13" s="67"/>
      <c r="B13" s="51" t="s">
        <v>101</v>
      </c>
      <c r="C13" s="51" t="s">
        <v>102</v>
      </c>
      <c r="D13" s="51" t="s">
        <v>96</v>
      </c>
      <c r="E13" s="32">
        <v>123001</v>
      </c>
      <c r="F13" s="32" t="s">
        <v>79</v>
      </c>
      <c r="G13" s="35">
        <f t="shared" si="1"/>
        <v>9.58</v>
      </c>
      <c r="H13" s="35">
        <v>9.58</v>
      </c>
      <c r="I13" s="35"/>
      <c r="J13" s="35"/>
      <c r="K13" s="35"/>
      <c r="L13" s="69"/>
    </row>
    <row r="14" ht="27" customHeight="1" spans="1:12">
      <c r="A14" s="67"/>
      <c r="B14" s="51" t="s">
        <v>101</v>
      </c>
      <c r="C14" s="51" t="s">
        <v>102</v>
      </c>
      <c r="D14" s="51" t="s">
        <v>100</v>
      </c>
      <c r="E14" s="32">
        <v>123001</v>
      </c>
      <c r="F14" s="32" t="s">
        <v>80</v>
      </c>
      <c r="G14" s="35">
        <f t="shared" si="1"/>
        <v>29.87</v>
      </c>
      <c r="H14" s="35">
        <v>29.87</v>
      </c>
      <c r="I14" s="35"/>
      <c r="J14" s="35"/>
      <c r="K14" s="35"/>
      <c r="L14" s="69"/>
    </row>
    <row r="15" ht="27" customHeight="1" spans="1:12">
      <c r="A15" s="67"/>
      <c r="B15" s="51" t="s">
        <v>101</v>
      </c>
      <c r="C15" s="51" t="s">
        <v>102</v>
      </c>
      <c r="D15" s="51" t="s">
        <v>103</v>
      </c>
      <c r="E15" s="32">
        <v>123001</v>
      </c>
      <c r="F15" s="32" t="s">
        <v>81</v>
      </c>
      <c r="G15" s="35">
        <f t="shared" si="1"/>
        <v>1.44</v>
      </c>
      <c r="H15" s="35">
        <v>1.44</v>
      </c>
      <c r="I15" s="35"/>
      <c r="J15" s="35"/>
      <c r="K15" s="35"/>
      <c r="L15" s="69"/>
    </row>
    <row r="16" ht="27" customHeight="1" spans="1:12">
      <c r="A16" s="67"/>
      <c r="B16" s="51" t="s">
        <v>101</v>
      </c>
      <c r="C16" s="51" t="s">
        <v>102</v>
      </c>
      <c r="D16" s="51" t="s">
        <v>97</v>
      </c>
      <c r="E16" s="32">
        <v>123001</v>
      </c>
      <c r="F16" s="32" t="s">
        <v>82</v>
      </c>
      <c r="G16" s="35">
        <f t="shared" si="1"/>
        <v>3.28</v>
      </c>
      <c r="H16" s="35">
        <v>3.28</v>
      </c>
      <c r="I16" s="35"/>
      <c r="J16" s="35"/>
      <c r="K16" s="35"/>
      <c r="L16" s="69"/>
    </row>
    <row r="17" ht="27" customHeight="1" spans="1:12">
      <c r="A17" s="67"/>
      <c r="B17" s="51" t="s">
        <v>104</v>
      </c>
      <c r="C17" s="51" t="s">
        <v>105</v>
      </c>
      <c r="D17" s="51" t="s">
        <v>100</v>
      </c>
      <c r="E17" s="32">
        <v>123001</v>
      </c>
      <c r="F17" s="32" t="s">
        <v>83</v>
      </c>
      <c r="G17" s="35">
        <f t="shared" si="1"/>
        <v>377.99</v>
      </c>
      <c r="H17" s="35"/>
      <c r="I17" s="35">
        <v>377.99</v>
      </c>
      <c r="J17" s="35"/>
      <c r="K17" s="35"/>
      <c r="L17" s="69"/>
    </row>
    <row r="18" ht="27" customHeight="1" spans="1:12">
      <c r="A18" s="67"/>
      <c r="B18" s="51" t="s">
        <v>106</v>
      </c>
      <c r="C18" s="51" t="s">
        <v>100</v>
      </c>
      <c r="D18" s="51" t="s">
        <v>96</v>
      </c>
      <c r="E18" s="32">
        <v>123001</v>
      </c>
      <c r="F18" s="32" t="s">
        <v>84</v>
      </c>
      <c r="G18" s="35">
        <f t="shared" si="1"/>
        <v>70.46</v>
      </c>
      <c r="H18" s="35">
        <v>70.46</v>
      </c>
      <c r="I18" s="35"/>
      <c r="J18" s="35"/>
      <c r="K18" s="35"/>
      <c r="L18" s="69"/>
    </row>
    <row r="19" ht="27" customHeight="1" spans="1:12">
      <c r="A19" s="67"/>
      <c r="B19" s="51"/>
      <c r="C19" s="51"/>
      <c r="D19" s="51"/>
      <c r="E19" s="32"/>
      <c r="F19" s="32"/>
      <c r="G19" s="35"/>
      <c r="H19" s="35"/>
      <c r="I19" s="35"/>
      <c r="J19" s="35"/>
      <c r="K19" s="35"/>
      <c r="L19" s="69"/>
    </row>
    <row r="20" ht="27" customHeight="1" spans="1:12">
      <c r="A20" s="64"/>
      <c r="B20" s="52"/>
      <c r="C20" s="52"/>
      <c r="D20" s="51"/>
      <c r="E20" s="32"/>
      <c r="F20" s="36"/>
      <c r="G20" s="37"/>
      <c r="H20" s="37"/>
      <c r="I20" s="37"/>
      <c r="J20" s="37"/>
      <c r="K20" s="37"/>
      <c r="L20" s="65"/>
    </row>
    <row r="21" ht="27" customHeight="1" spans="1:12">
      <c r="A21" s="64"/>
      <c r="B21" s="52"/>
      <c r="C21" s="52"/>
      <c r="D21" s="52"/>
      <c r="E21" s="32"/>
      <c r="F21" s="36"/>
      <c r="G21" s="37"/>
      <c r="H21" s="37"/>
      <c r="I21" s="37"/>
      <c r="J21" s="37"/>
      <c r="K21" s="37"/>
      <c r="L21" s="65"/>
    </row>
    <row r="22" ht="27" customHeight="1" spans="1:12">
      <c r="A22" s="64"/>
      <c r="B22" s="52"/>
      <c r="C22" s="52"/>
      <c r="D22" s="52"/>
      <c r="E22" s="36"/>
      <c r="F22" s="36" t="s">
        <v>107</v>
      </c>
      <c r="G22" s="37"/>
      <c r="H22" s="37"/>
      <c r="I22" s="37"/>
      <c r="J22" s="37"/>
      <c r="K22" s="37"/>
      <c r="L22" s="66"/>
    </row>
    <row r="23" ht="9.75" customHeight="1" spans="1:12">
      <c r="A23" s="71"/>
      <c r="B23" s="72"/>
      <c r="C23" s="72"/>
      <c r="D23" s="72"/>
      <c r="E23" s="73"/>
      <c r="F23" s="71"/>
      <c r="G23" s="71"/>
      <c r="H23" s="71"/>
      <c r="I23" s="71"/>
      <c r="J23" s="73"/>
      <c r="K23" s="73"/>
      <c r="L23" s="7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27" sqref="B27"/>
    </sheetView>
  </sheetViews>
  <sheetFormatPr defaultColWidth="10" defaultRowHeight="13.5"/>
  <cols>
    <col min="1" max="1" width="1.44166666666667" style="53" customWidth="1"/>
    <col min="2" max="2" width="29.6666666666667" style="53" customWidth="1"/>
    <col min="3" max="3" width="11.6666666666667" style="53" customWidth="1"/>
    <col min="4" max="4" width="29.6666666666667" style="53" customWidth="1"/>
    <col min="5" max="5" width="11.6666666666667" style="53" customWidth="1"/>
    <col min="6" max="6" width="13.1083333333333" style="53" customWidth="1"/>
    <col min="7" max="8" width="11.2166666666667" style="53" customWidth="1"/>
    <col min="9" max="9" width="1.44166666666667" style="53" customWidth="1"/>
    <col min="10" max="12" width="9.775" style="53" customWidth="1"/>
    <col min="13" max="16384" width="10" style="53"/>
  </cols>
  <sheetData>
    <row r="1" ht="24.9" customHeight="1" spans="1:9">
      <c r="A1" s="90"/>
      <c r="B1" s="2" t="s">
        <v>108</v>
      </c>
      <c r="C1" s="91"/>
      <c r="D1" s="91"/>
      <c r="H1" s="92"/>
      <c r="I1" s="88" t="s">
        <v>4</v>
      </c>
    </row>
    <row r="2" ht="22.95" customHeight="1" spans="1:9">
      <c r="A2" s="93"/>
      <c r="B2" s="94" t="s">
        <v>109</v>
      </c>
      <c r="C2" s="94"/>
      <c r="D2" s="94"/>
      <c r="E2" s="94"/>
      <c r="F2" s="95"/>
      <c r="G2" s="95"/>
      <c r="H2" s="95"/>
      <c r="I2" s="98"/>
    </row>
    <row r="3" ht="19.5" customHeight="1" spans="1:9">
      <c r="A3" s="93"/>
      <c r="B3" s="61" t="s">
        <v>6</v>
      </c>
      <c r="C3" s="61"/>
      <c r="D3" s="13"/>
      <c r="F3" s="96" t="s">
        <v>7</v>
      </c>
      <c r="G3" s="96"/>
      <c r="H3" s="96"/>
      <c r="I3" s="99"/>
    </row>
    <row r="4" ht="30" customHeight="1" spans="1:9">
      <c r="A4" s="93"/>
      <c r="B4" s="32" t="s">
        <v>8</v>
      </c>
      <c r="C4" s="32"/>
      <c r="D4" s="32" t="s">
        <v>9</v>
      </c>
      <c r="E4" s="32"/>
      <c r="F4" s="32"/>
      <c r="G4" s="32"/>
      <c r="H4" s="32"/>
      <c r="I4" s="100"/>
    </row>
    <row r="5" ht="30" customHeight="1" spans="1:9">
      <c r="A5" s="93"/>
      <c r="B5" s="32" t="s">
        <v>10</v>
      </c>
      <c r="C5" s="32" t="s">
        <v>11</v>
      </c>
      <c r="D5" s="32" t="s">
        <v>10</v>
      </c>
      <c r="E5" s="32" t="s">
        <v>60</v>
      </c>
      <c r="F5" s="48" t="s">
        <v>110</v>
      </c>
      <c r="G5" s="48" t="s">
        <v>111</v>
      </c>
      <c r="H5" s="48" t="s">
        <v>112</v>
      </c>
      <c r="I5" s="88"/>
    </row>
    <row r="6" ht="30" customHeight="1" spans="1:9">
      <c r="A6" s="58"/>
      <c r="B6" s="36" t="s">
        <v>113</v>
      </c>
      <c r="C6" s="37">
        <v>1657.09</v>
      </c>
      <c r="D6" s="36" t="s">
        <v>114</v>
      </c>
      <c r="E6" s="37">
        <v>1657.09</v>
      </c>
      <c r="F6" s="37">
        <v>1279.1</v>
      </c>
      <c r="G6" s="37">
        <v>377.99</v>
      </c>
      <c r="H6" s="37"/>
      <c r="I6" s="66"/>
    </row>
    <row r="7" ht="30" customHeight="1" spans="1:9">
      <c r="A7" s="58"/>
      <c r="B7" s="36" t="s">
        <v>115</v>
      </c>
      <c r="C7" s="37">
        <v>1279.1</v>
      </c>
      <c r="D7" s="36" t="s">
        <v>116</v>
      </c>
      <c r="E7" s="37"/>
      <c r="F7" s="37"/>
      <c r="G7" s="37"/>
      <c r="H7" s="37"/>
      <c r="I7" s="66"/>
    </row>
    <row r="8" ht="30" customHeight="1" spans="1:9">
      <c r="A8" s="58"/>
      <c r="B8" s="36" t="s">
        <v>117</v>
      </c>
      <c r="C8" s="37">
        <v>377.99</v>
      </c>
      <c r="D8" s="36" t="s">
        <v>118</v>
      </c>
      <c r="E8" s="37"/>
      <c r="F8" s="37"/>
      <c r="G8" s="37"/>
      <c r="H8" s="37"/>
      <c r="I8" s="66"/>
    </row>
    <row r="9" ht="30" customHeight="1" spans="1:9">
      <c r="A9" s="58"/>
      <c r="B9" s="36" t="s">
        <v>119</v>
      </c>
      <c r="C9" s="37"/>
      <c r="D9" s="36" t="s">
        <v>120</v>
      </c>
      <c r="E9" s="37"/>
      <c r="F9" s="37"/>
      <c r="G9" s="37"/>
      <c r="H9" s="37"/>
      <c r="I9" s="66"/>
    </row>
    <row r="10" ht="30" customHeight="1" spans="1:9">
      <c r="A10" s="58"/>
      <c r="B10" s="36" t="s">
        <v>121</v>
      </c>
      <c r="C10" s="37"/>
      <c r="D10" s="36" t="s">
        <v>122</v>
      </c>
      <c r="E10" s="37"/>
      <c r="F10" s="37"/>
      <c r="G10" s="37"/>
      <c r="H10" s="37"/>
      <c r="I10" s="66"/>
    </row>
    <row r="11" ht="30" customHeight="1" spans="1:9">
      <c r="A11" s="58"/>
      <c r="B11" s="36" t="s">
        <v>115</v>
      </c>
      <c r="C11" s="37"/>
      <c r="D11" s="36" t="s">
        <v>123</v>
      </c>
      <c r="E11" s="37">
        <f>F11+G11</f>
        <v>1092.3</v>
      </c>
      <c r="F11" s="37">
        <v>1092.3</v>
      </c>
      <c r="G11" s="37"/>
      <c r="H11" s="37"/>
      <c r="I11" s="66"/>
    </row>
    <row r="12" ht="30" customHeight="1" spans="1:9">
      <c r="A12" s="58"/>
      <c r="B12" s="36" t="s">
        <v>117</v>
      </c>
      <c r="C12" s="37"/>
      <c r="D12" s="36" t="s">
        <v>124</v>
      </c>
      <c r="E12" s="37"/>
      <c r="F12" s="37"/>
      <c r="G12" s="37"/>
      <c r="H12" s="37"/>
      <c r="I12" s="66"/>
    </row>
    <row r="13" ht="30" customHeight="1" spans="1:9">
      <c r="A13" s="58"/>
      <c r="B13" s="36" t="s">
        <v>119</v>
      </c>
      <c r="C13" s="37"/>
      <c r="D13" s="36" t="s">
        <v>125</v>
      </c>
      <c r="E13" s="37"/>
      <c r="F13" s="37"/>
      <c r="G13" s="37"/>
      <c r="H13" s="37"/>
      <c r="I13" s="66"/>
    </row>
    <row r="14" ht="30" customHeight="1" spans="1:9">
      <c r="A14" s="58"/>
      <c r="B14" s="36" t="s">
        <v>107</v>
      </c>
      <c r="C14" s="37"/>
      <c r="D14" s="36" t="s">
        <v>126</v>
      </c>
      <c r="E14" s="37">
        <f t="shared" ref="E14:E26" si="0">F14+G14</f>
        <v>72.17</v>
      </c>
      <c r="F14" s="37">
        <v>72.17</v>
      </c>
      <c r="G14" s="37"/>
      <c r="H14" s="37"/>
      <c r="I14" s="66"/>
    </row>
    <row r="15" ht="30" customHeight="1" spans="1:9">
      <c r="A15" s="58"/>
      <c r="B15" s="36" t="s">
        <v>107</v>
      </c>
      <c r="C15" s="37"/>
      <c r="D15" s="36" t="s">
        <v>127</v>
      </c>
      <c r="E15" s="37"/>
      <c r="F15" s="37"/>
      <c r="G15" s="37"/>
      <c r="H15" s="37"/>
      <c r="I15" s="66"/>
    </row>
    <row r="16" ht="30" customHeight="1" spans="1:9">
      <c r="A16" s="58"/>
      <c r="B16" s="36" t="s">
        <v>107</v>
      </c>
      <c r="C16" s="37"/>
      <c r="D16" s="36" t="s">
        <v>128</v>
      </c>
      <c r="E16" s="37">
        <f t="shared" si="0"/>
        <v>44.17</v>
      </c>
      <c r="F16" s="37">
        <v>44.17</v>
      </c>
      <c r="G16" s="37"/>
      <c r="H16" s="37"/>
      <c r="I16" s="66"/>
    </row>
    <row r="17" ht="30" customHeight="1" spans="1:9">
      <c r="A17" s="58"/>
      <c r="B17" s="36" t="s">
        <v>107</v>
      </c>
      <c r="C17" s="37"/>
      <c r="D17" s="36" t="s">
        <v>129</v>
      </c>
      <c r="E17" s="37"/>
      <c r="F17" s="37"/>
      <c r="G17" s="37"/>
      <c r="H17" s="37"/>
      <c r="I17" s="66"/>
    </row>
    <row r="18" ht="30" customHeight="1" spans="1:9">
      <c r="A18" s="58"/>
      <c r="B18" s="36" t="s">
        <v>107</v>
      </c>
      <c r="C18" s="37"/>
      <c r="D18" s="36" t="s">
        <v>130</v>
      </c>
      <c r="E18" s="37">
        <f t="shared" si="0"/>
        <v>377.99</v>
      </c>
      <c r="F18" s="37"/>
      <c r="G18" s="37">
        <v>377.99</v>
      </c>
      <c r="H18" s="37"/>
      <c r="I18" s="66"/>
    </row>
    <row r="19" ht="30" customHeight="1" spans="1:9">
      <c r="A19" s="58"/>
      <c r="B19" s="36" t="s">
        <v>107</v>
      </c>
      <c r="C19" s="37"/>
      <c r="D19" s="36" t="s">
        <v>131</v>
      </c>
      <c r="E19" s="37"/>
      <c r="F19" s="37"/>
      <c r="G19" s="37"/>
      <c r="H19" s="37"/>
      <c r="I19" s="66"/>
    </row>
    <row r="20" ht="30" customHeight="1" spans="1:9">
      <c r="A20" s="58"/>
      <c r="B20" s="36" t="s">
        <v>107</v>
      </c>
      <c r="C20" s="37"/>
      <c r="D20" s="36" t="s">
        <v>132</v>
      </c>
      <c r="E20" s="37"/>
      <c r="F20" s="37"/>
      <c r="G20" s="37"/>
      <c r="H20" s="37"/>
      <c r="I20" s="66"/>
    </row>
    <row r="21" ht="30" customHeight="1" spans="1:9">
      <c r="A21" s="58"/>
      <c r="B21" s="36" t="s">
        <v>107</v>
      </c>
      <c r="C21" s="37"/>
      <c r="D21" s="36" t="s">
        <v>133</v>
      </c>
      <c r="E21" s="37"/>
      <c r="F21" s="37"/>
      <c r="G21" s="37"/>
      <c r="H21" s="37"/>
      <c r="I21" s="66"/>
    </row>
    <row r="22" ht="30" customHeight="1" spans="1:9">
      <c r="A22" s="58"/>
      <c r="B22" s="36" t="s">
        <v>107</v>
      </c>
      <c r="C22" s="37"/>
      <c r="D22" s="36" t="s">
        <v>134</v>
      </c>
      <c r="E22" s="37"/>
      <c r="F22" s="37"/>
      <c r="G22" s="37"/>
      <c r="H22" s="37"/>
      <c r="I22" s="66"/>
    </row>
    <row r="23" ht="30" customHeight="1" spans="1:9">
      <c r="A23" s="58"/>
      <c r="B23" s="36" t="s">
        <v>107</v>
      </c>
      <c r="C23" s="37"/>
      <c r="D23" s="36" t="s">
        <v>135</v>
      </c>
      <c r="E23" s="37"/>
      <c r="F23" s="37"/>
      <c r="G23" s="37"/>
      <c r="H23" s="37"/>
      <c r="I23" s="66"/>
    </row>
    <row r="24" ht="30" customHeight="1" spans="1:9">
      <c r="A24" s="58"/>
      <c r="B24" s="36" t="s">
        <v>107</v>
      </c>
      <c r="C24" s="37"/>
      <c r="D24" s="36" t="s">
        <v>136</v>
      </c>
      <c r="E24" s="37"/>
      <c r="F24" s="37"/>
      <c r="G24" s="37"/>
      <c r="H24" s="37"/>
      <c r="I24" s="66"/>
    </row>
    <row r="25" ht="30" customHeight="1" spans="1:9">
      <c r="A25" s="58"/>
      <c r="B25" s="36" t="s">
        <v>107</v>
      </c>
      <c r="C25" s="37"/>
      <c r="D25" s="36" t="s">
        <v>137</v>
      </c>
      <c r="E25" s="37"/>
      <c r="F25" s="37"/>
      <c r="G25" s="37"/>
      <c r="H25" s="37"/>
      <c r="I25" s="66"/>
    </row>
    <row r="26" ht="30" customHeight="1" spans="1:9">
      <c r="A26" s="58"/>
      <c r="B26" s="36" t="s">
        <v>107</v>
      </c>
      <c r="C26" s="37"/>
      <c r="D26" s="36" t="s">
        <v>138</v>
      </c>
      <c r="E26" s="37">
        <f t="shared" si="0"/>
        <v>70.46</v>
      </c>
      <c r="F26" s="37">
        <v>70.46</v>
      </c>
      <c r="G26" s="37"/>
      <c r="H26" s="37"/>
      <c r="I26" s="66"/>
    </row>
    <row r="27" ht="30" customHeight="1" spans="1:9">
      <c r="A27" s="58"/>
      <c r="B27" s="36" t="s">
        <v>107</v>
      </c>
      <c r="C27" s="37"/>
      <c r="D27" s="36" t="s">
        <v>139</v>
      </c>
      <c r="E27" s="37"/>
      <c r="F27" s="37"/>
      <c r="G27" s="37"/>
      <c r="H27" s="37"/>
      <c r="I27" s="66"/>
    </row>
    <row r="28" ht="30" customHeight="1" spans="1:9">
      <c r="A28" s="58"/>
      <c r="B28" s="36" t="s">
        <v>107</v>
      </c>
      <c r="C28" s="37"/>
      <c r="D28" s="36" t="s">
        <v>140</v>
      </c>
      <c r="E28" s="37"/>
      <c r="F28" s="37"/>
      <c r="G28" s="37"/>
      <c r="H28" s="37"/>
      <c r="I28" s="66"/>
    </row>
    <row r="29" ht="30" customHeight="1" spans="1:9">
      <c r="A29" s="58"/>
      <c r="B29" s="36" t="s">
        <v>107</v>
      </c>
      <c r="C29" s="37"/>
      <c r="D29" s="36" t="s">
        <v>141</v>
      </c>
      <c r="E29" s="37"/>
      <c r="F29" s="37"/>
      <c r="G29" s="37"/>
      <c r="H29" s="37"/>
      <c r="I29" s="66"/>
    </row>
    <row r="30" ht="30" customHeight="1" spans="1:9">
      <c r="A30" s="58"/>
      <c r="B30" s="36" t="s">
        <v>107</v>
      </c>
      <c r="C30" s="37"/>
      <c r="D30" s="36" t="s">
        <v>142</v>
      </c>
      <c r="E30" s="37"/>
      <c r="F30" s="37"/>
      <c r="G30" s="37"/>
      <c r="H30" s="37"/>
      <c r="I30" s="66"/>
    </row>
    <row r="31" ht="30" customHeight="1" spans="1:9">
      <c r="A31" s="58"/>
      <c r="B31" s="36" t="s">
        <v>107</v>
      </c>
      <c r="C31" s="37"/>
      <c r="D31" s="36" t="s">
        <v>143</v>
      </c>
      <c r="E31" s="37"/>
      <c r="F31" s="37"/>
      <c r="G31" s="37"/>
      <c r="H31" s="37"/>
      <c r="I31" s="66"/>
    </row>
    <row r="32" ht="30" customHeight="1" spans="1:9">
      <c r="A32" s="58"/>
      <c r="B32" s="36" t="s">
        <v>107</v>
      </c>
      <c r="C32" s="37"/>
      <c r="D32" s="36" t="s">
        <v>144</v>
      </c>
      <c r="E32" s="37"/>
      <c r="F32" s="37"/>
      <c r="G32" s="37"/>
      <c r="H32" s="37"/>
      <c r="I32" s="66"/>
    </row>
    <row r="33" ht="30" customHeight="1" spans="1:9">
      <c r="A33" s="58"/>
      <c r="B33" s="36" t="s">
        <v>107</v>
      </c>
      <c r="C33" s="37"/>
      <c r="D33" s="36" t="s">
        <v>145</v>
      </c>
      <c r="E33" s="37"/>
      <c r="F33" s="37"/>
      <c r="G33" s="37"/>
      <c r="H33" s="37"/>
      <c r="I33" s="66"/>
    </row>
    <row r="34" ht="9.75" customHeight="1" spans="1:9">
      <c r="A34" s="97"/>
      <c r="B34" s="97"/>
      <c r="C34" s="97"/>
      <c r="D34" s="13"/>
      <c r="E34" s="97"/>
      <c r="F34" s="97"/>
      <c r="G34" s="97"/>
      <c r="H34" s="97"/>
      <c r="I34" s="89"/>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workbookViewId="0">
      <pane ySplit="6" topLeftCell="A13" activePane="bottomLeft" state="frozen"/>
      <selection/>
      <selection pane="bottomLeft" activeCell="E8" sqref="E8"/>
    </sheetView>
  </sheetViews>
  <sheetFormatPr defaultColWidth="10" defaultRowHeight="13.5"/>
  <cols>
    <col min="1" max="1" width="1.44166666666667" style="53" customWidth="1"/>
    <col min="2" max="2" width="6" style="54" customWidth="1"/>
    <col min="3" max="3" width="5.88333333333333" style="54" customWidth="1"/>
    <col min="4" max="4" width="11.6666666666667" style="53" customWidth="1"/>
    <col min="5" max="5" width="23.4416666666667" style="53" customWidth="1"/>
    <col min="6" max="6" width="10.2166666666667" style="53" customWidth="1"/>
    <col min="7" max="7" width="9.775" style="53" customWidth="1"/>
    <col min="8" max="8" width="10" style="53" customWidth="1"/>
    <col min="9" max="16" width="8.44166666666667" style="53" customWidth="1"/>
    <col min="17" max="23" width="5.88333333333333" style="53" customWidth="1"/>
    <col min="24" max="26" width="7.21666666666667" style="53" customWidth="1"/>
    <col min="27" max="33" width="5.88333333333333" style="53" customWidth="1"/>
    <col min="34" max="39" width="7.21666666666667" style="53" customWidth="1"/>
    <col min="40" max="40" width="1.44166666666667" style="53" customWidth="1"/>
    <col min="41" max="42" width="9.775" style="53" customWidth="1"/>
    <col min="43" max="16384" width="10" style="53"/>
  </cols>
  <sheetData>
    <row r="1" ht="24.9" customHeight="1" spans="1:40">
      <c r="A1" s="76"/>
      <c r="B1" s="50" t="s">
        <v>146</v>
      </c>
      <c r="C1" s="50"/>
      <c r="D1" s="77"/>
      <c r="E1" s="77"/>
      <c r="F1" s="56"/>
      <c r="G1" s="56"/>
      <c r="H1" s="56"/>
      <c r="I1" s="77"/>
      <c r="J1" s="77"/>
      <c r="K1" s="56"/>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8"/>
      <c r="AN1" s="86"/>
    </row>
    <row r="2" ht="22.95" customHeight="1" spans="1:40">
      <c r="A2" s="56"/>
      <c r="B2" s="59" t="s">
        <v>147</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86"/>
    </row>
    <row r="3" ht="19.5" customHeight="1" spans="1:40">
      <c r="A3" s="60"/>
      <c r="B3" s="61" t="s">
        <v>6</v>
      </c>
      <c r="C3" s="61"/>
      <c r="D3" s="61"/>
      <c r="E3" s="61"/>
      <c r="F3" s="81"/>
      <c r="G3" s="60"/>
      <c r="H3" s="79"/>
      <c r="I3" s="81"/>
      <c r="J3" s="81"/>
      <c r="K3" s="85"/>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79" t="s">
        <v>7</v>
      </c>
      <c r="AM3" s="79"/>
      <c r="AN3" s="87"/>
    </row>
    <row r="4" ht="24.45" customHeight="1" spans="1:40">
      <c r="A4" s="58"/>
      <c r="B4" s="48" t="s">
        <v>10</v>
      </c>
      <c r="C4" s="48"/>
      <c r="D4" s="48"/>
      <c r="E4" s="48"/>
      <c r="F4" s="48" t="s">
        <v>148</v>
      </c>
      <c r="G4" s="48" t="s">
        <v>149</v>
      </c>
      <c r="H4" s="48"/>
      <c r="I4" s="48"/>
      <c r="J4" s="48"/>
      <c r="K4" s="48"/>
      <c r="L4" s="48"/>
      <c r="M4" s="48"/>
      <c r="N4" s="48"/>
      <c r="O4" s="48"/>
      <c r="P4" s="48"/>
      <c r="Q4" s="48" t="s">
        <v>150</v>
      </c>
      <c r="R4" s="48"/>
      <c r="S4" s="48"/>
      <c r="T4" s="48"/>
      <c r="U4" s="48"/>
      <c r="V4" s="48"/>
      <c r="W4" s="48"/>
      <c r="X4" s="48"/>
      <c r="Y4" s="48"/>
      <c r="Z4" s="48"/>
      <c r="AA4" s="48" t="s">
        <v>151</v>
      </c>
      <c r="AB4" s="48"/>
      <c r="AC4" s="48"/>
      <c r="AD4" s="48"/>
      <c r="AE4" s="48"/>
      <c r="AF4" s="48"/>
      <c r="AG4" s="48"/>
      <c r="AH4" s="48"/>
      <c r="AI4" s="48"/>
      <c r="AJ4" s="48"/>
      <c r="AK4" s="48"/>
      <c r="AL4" s="48"/>
      <c r="AM4" s="48"/>
      <c r="AN4" s="88"/>
    </row>
    <row r="5" ht="24.45" customHeight="1" spans="1:40">
      <c r="A5" s="58"/>
      <c r="B5" s="82" t="s">
        <v>91</v>
      </c>
      <c r="C5" s="82"/>
      <c r="D5" s="48" t="s">
        <v>71</v>
      </c>
      <c r="E5" s="48" t="s">
        <v>72</v>
      </c>
      <c r="F5" s="48"/>
      <c r="G5" s="48" t="s">
        <v>60</v>
      </c>
      <c r="H5" s="48" t="s">
        <v>152</v>
      </c>
      <c r="I5" s="48"/>
      <c r="J5" s="48"/>
      <c r="K5" s="48" t="s">
        <v>153</v>
      </c>
      <c r="L5" s="48"/>
      <c r="M5" s="48"/>
      <c r="N5" s="48" t="s">
        <v>154</v>
      </c>
      <c r="O5" s="48"/>
      <c r="P5" s="48"/>
      <c r="Q5" s="48" t="s">
        <v>60</v>
      </c>
      <c r="R5" s="48" t="s">
        <v>152</v>
      </c>
      <c r="S5" s="48"/>
      <c r="T5" s="48"/>
      <c r="U5" s="48" t="s">
        <v>153</v>
      </c>
      <c r="V5" s="48"/>
      <c r="W5" s="48"/>
      <c r="X5" s="48" t="s">
        <v>154</v>
      </c>
      <c r="Y5" s="48"/>
      <c r="Z5" s="48"/>
      <c r="AA5" s="48" t="s">
        <v>60</v>
      </c>
      <c r="AB5" s="48" t="s">
        <v>152</v>
      </c>
      <c r="AC5" s="48"/>
      <c r="AD5" s="48"/>
      <c r="AE5" s="48" t="s">
        <v>153</v>
      </c>
      <c r="AF5" s="48"/>
      <c r="AG5" s="48"/>
      <c r="AH5" s="48" t="s">
        <v>154</v>
      </c>
      <c r="AI5" s="48"/>
      <c r="AJ5" s="48"/>
      <c r="AK5" s="48" t="s">
        <v>155</v>
      </c>
      <c r="AL5" s="48"/>
      <c r="AM5" s="48"/>
      <c r="AN5" s="88"/>
    </row>
    <row r="6" ht="39" customHeight="1" spans="1:40">
      <c r="A6" s="13"/>
      <c r="B6" s="82" t="s">
        <v>92</v>
      </c>
      <c r="C6" s="82" t="s">
        <v>93</v>
      </c>
      <c r="D6" s="48"/>
      <c r="E6" s="48"/>
      <c r="F6" s="48"/>
      <c r="G6" s="48"/>
      <c r="H6" s="48" t="s">
        <v>156</v>
      </c>
      <c r="I6" s="48" t="s">
        <v>87</v>
      </c>
      <c r="J6" s="48" t="s">
        <v>88</v>
      </c>
      <c r="K6" s="48" t="s">
        <v>156</v>
      </c>
      <c r="L6" s="48" t="s">
        <v>87</v>
      </c>
      <c r="M6" s="48" t="s">
        <v>88</v>
      </c>
      <c r="N6" s="48" t="s">
        <v>156</v>
      </c>
      <c r="O6" s="48" t="s">
        <v>157</v>
      </c>
      <c r="P6" s="48" t="s">
        <v>158</v>
      </c>
      <c r="Q6" s="48"/>
      <c r="R6" s="48" t="s">
        <v>156</v>
      </c>
      <c r="S6" s="48" t="s">
        <v>87</v>
      </c>
      <c r="T6" s="48" t="s">
        <v>88</v>
      </c>
      <c r="U6" s="48" t="s">
        <v>156</v>
      </c>
      <c r="V6" s="48" t="s">
        <v>87</v>
      </c>
      <c r="W6" s="48" t="s">
        <v>88</v>
      </c>
      <c r="X6" s="48" t="s">
        <v>156</v>
      </c>
      <c r="Y6" s="48" t="s">
        <v>157</v>
      </c>
      <c r="Z6" s="48" t="s">
        <v>158</v>
      </c>
      <c r="AA6" s="48"/>
      <c r="AB6" s="48" t="s">
        <v>156</v>
      </c>
      <c r="AC6" s="48" t="s">
        <v>87</v>
      </c>
      <c r="AD6" s="48" t="s">
        <v>88</v>
      </c>
      <c r="AE6" s="48" t="s">
        <v>156</v>
      </c>
      <c r="AF6" s="48" t="s">
        <v>87</v>
      </c>
      <c r="AG6" s="48" t="s">
        <v>88</v>
      </c>
      <c r="AH6" s="48" t="s">
        <v>156</v>
      </c>
      <c r="AI6" s="48" t="s">
        <v>157</v>
      </c>
      <c r="AJ6" s="48" t="s">
        <v>158</v>
      </c>
      <c r="AK6" s="48" t="s">
        <v>156</v>
      </c>
      <c r="AL6" s="48" t="s">
        <v>157</v>
      </c>
      <c r="AM6" s="48" t="s">
        <v>158</v>
      </c>
      <c r="AN6" s="88"/>
    </row>
    <row r="7" ht="22.95" customHeight="1" spans="1:40">
      <c r="A7" s="58"/>
      <c r="B7" s="51"/>
      <c r="C7" s="51"/>
      <c r="D7" s="32">
        <v>123001</v>
      </c>
      <c r="E7" s="32" t="s">
        <v>73</v>
      </c>
      <c r="F7" s="35">
        <f>SUM(F8:F30)</f>
        <v>1657.09</v>
      </c>
      <c r="G7" s="35">
        <f t="shared" ref="G7:M7" si="0">SUM(G8:G30)</f>
        <v>1657.09</v>
      </c>
      <c r="H7" s="35">
        <f t="shared" si="0"/>
        <v>1279.1</v>
      </c>
      <c r="I7" s="35">
        <f t="shared" si="0"/>
        <v>790.71</v>
      </c>
      <c r="J7" s="35">
        <f t="shared" si="0"/>
        <v>488.39</v>
      </c>
      <c r="K7" s="35">
        <f t="shared" si="0"/>
        <v>377.99</v>
      </c>
      <c r="L7" s="35">
        <f t="shared" si="0"/>
        <v>0</v>
      </c>
      <c r="M7" s="35">
        <f t="shared" si="0"/>
        <v>377.99</v>
      </c>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88"/>
    </row>
    <row r="8" ht="22.95" customHeight="1" spans="1:40">
      <c r="A8" s="58"/>
      <c r="B8" s="51" t="s">
        <v>159</v>
      </c>
      <c r="C8" s="51" t="s">
        <v>96</v>
      </c>
      <c r="D8" s="32">
        <v>123001</v>
      </c>
      <c r="E8" s="32" t="s">
        <v>160</v>
      </c>
      <c r="F8" s="35">
        <f>G8</f>
        <v>198.24</v>
      </c>
      <c r="G8" s="35">
        <f>H8+K8</f>
        <v>198.24</v>
      </c>
      <c r="H8" s="35">
        <f>I8+J8</f>
        <v>198.24</v>
      </c>
      <c r="I8" s="35">
        <v>198.24</v>
      </c>
      <c r="J8" s="35"/>
      <c r="K8" s="35">
        <f>L8+M8</f>
        <v>0</v>
      </c>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88"/>
    </row>
    <row r="9" ht="22.95" customHeight="1" spans="1:40">
      <c r="A9" s="58"/>
      <c r="B9" s="51" t="s">
        <v>159</v>
      </c>
      <c r="C9" s="51" t="s">
        <v>100</v>
      </c>
      <c r="D9" s="32">
        <v>123001</v>
      </c>
      <c r="E9" s="32" t="s">
        <v>161</v>
      </c>
      <c r="F9" s="35">
        <f>G9</f>
        <v>86.35</v>
      </c>
      <c r="G9" s="35">
        <f>H9+K9</f>
        <v>86.35</v>
      </c>
      <c r="H9" s="35">
        <f>I9+J9</f>
        <v>86.35</v>
      </c>
      <c r="I9" s="35">
        <v>86.35</v>
      </c>
      <c r="J9" s="35"/>
      <c r="K9" s="35">
        <f t="shared" ref="K9:K30" si="1">L9+M9</f>
        <v>0</v>
      </c>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88"/>
    </row>
    <row r="10" ht="22.95" customHeight="1" spans="1:40">
      <c r="A10" s="58"/>
      <c r="B10" s="51" t="s">
        <v>159</v>
      </c>
      <c r="C10" s="51" t="s">
        <v>103</v>
      </c>
      <c r="D10" s="32">
        <v>123001</v>
      </c>
      <c r="E10" s="32" t="s">
        <v>162</v>
      </c>
      <c r="F10" s="35">
        <f t="shared" ref="F10:F30" si="2">G10</f>
        <v>3.05</v>
      </c>
      <c r="G10" s="35">
        <f t="shared" ref="G10:G26" si="3">H10+K10</f>
        <v>3.05</v>
      </c>
      <c r="H10" s="35">
        <f t="shared" ref="H10:H26" si="4">I10+J10</f>
        <v>3.05</v>
      </c>
      <c r="I10" s="35">
        <v>3.05</v>
      </c>
      <c r="J10" s="35"/>
      <c r="K10" s="35">
        <f t="shared" si="1"/>
        <v>0</v>
      </c>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88"/>
    </row>
    <row r="11" ht="22.95" customHeight="1" spans="1:40">
      <c r="A11" s="58"/>
      <c r="B11" s="51" t="s">
        <v>159</v>
      </c>
      <c r="C11" s="51" t="s">
        <v>163</v>
      </c>
      <c r="D11" s="32">
        <v>123001</v>
      </c>
      <c r="E11" s="32" t="s">
        <v>164</v>
      </c>
      <c r="F11" s="35">
        <f t="shared" si="2"/>
        <v>222.67</v>
      </c>
      <c r="G11" s="35">
        <f t="shared" si="3"/>
        <v>222.67</v>
      </c>
      <c r="H11" s="35">
        <f t="shared" si="4"/>
        <v>222.67</v>
      </c>
      <c r="I11" s="35">
        <v>222.67</v>
      </c>
      <c r="J11" s="35"/>
      <c r="K11" s="35">
        <f t="shared" si="1"/>
        <v>0</v>
      </c>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88"/>
    </row>
    <row r="12" ht="22.95" customHeight="1" spans="1:40">
      <c r="A12" s="58"/>
      <c r="B12" s="51" t="s">
        <v>159</v>
      </c>
      <c r="C12" s="51" t="s">
        <v>105</v>
      </c>
      <c r="D12" s="32">
        <v>123001</v>
      </c>
      <c r="E12" s="32" t="s">
        <v>165</v>
      </c>
      <c r="F12" s="35">
        <f t="shared" si="2"/>
        <v>59.13</v>
      </c>
      <c r="G12" s="35">
        <f t="shared" si="3"/>
        <v>59.13</v>
      </c>
      <c r="H12" s="35">
        <f t="shared" si="4"/>
        <v>59.13</v>
      </c>
      <c r="I12" s="35">
        <v>59.13</v>
      </c>
      <c r="J12" s="35"/>
      <c r="K12" s="35">
        <f t="shared" si="1"/>
        <v>0</v>
      </c>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88"/>
    </row>
    <row r="13" ht="22.95" customHeight="1" spans="1:40">
      <c r="A13" s="58"/>
      <c r="B13" s="51" t="s">
        <v>159</v>
      </c>
      <c r="C13" s="51" t="s">
        <v>166</v>
      </c>
      <c r="D13" s="32">
        <v>123001</v>
      </c>
      <c r="E13" s="32" t="s">
        <v>167</v>
      </c>
      <c r="F13" s="35">
        <f t="shared" si="2"/>
        <v>39.45</v>
      </c>
      <c r="G13" s="35">
        <f t="shared" si="3"/>
        <v>39.45</v>
      </c>
      <c r="H13" s="35">
        <f t="shared" si="4"/>
        <v>39.45</v>
      </c>
      <c r="I13" s="35">
        <v>39.45</v>
      </c>
      <c r="J13" s="35"/>
      <c r="K13" s="35">
        <f t="shared" si="1"/>
        <v>0</v>
      </c>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88"/>
    </row>
    <row r="14" ht="22.95" customHeight="1" spans="1:40">
      <c r="A14" s="58"/>
      <c r="B14" s="51" t="s">
        <v>159</v>
      </c>
      <c r="C14" s="51" t="s">
        <v>102</v>
      </c>
      <c r="D14" s="32">
        <v>123001</v>
      </c>
      <c r="E14" s="32" t="s">
        <v>168</v>
      </c>
      <c r="F14" s="35">
        <f t="shared" si="2"/>
        <v>3.44</v>
      </c>
      <c r="G14" s="35">
        <f t="shared" si="3"/>
        <v>3.44</v>
      </c>
      <c r="H14" s="35">
        <f t="shared" si="4"/>
        <v>3.44</v>
      </c>
      <c r="I14" s="35">
        <v>3.44</v>
      </c>
      <c r="J14" s="35"/>
      <c r="K14" s="35">
        <f t="shared" si="1"/>
        <v>0</v>
      </c>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88"/>
    </row>
    <row r="15" ht="22.95" customHeight="1" spans="1:40">
      <c r="A15" s="58"/>
      <c r="B15" s="51" t="s">
        <v>159</v>
      </c>
      <c r="C15" s="51" t="s">
        <v>169</v>
      </c>
      <c r="D15" s="32">
        <v>123001</v>
      </c>
      <c r="E15" s="32" t="s">
        <v>170</v>
      </c>
      <c r="F15" s="35">
        <f t="shared" si="2"/>
        <v>5.43</v>
      </c>
      <c r="G15" s="35">
        <f t="shared" si="3"/>
        <v>5.43</v>
      </c>
      <c r="H15" s="35">
        <f t="shared" si="4"/>
        <v>5.43</v>
      </c>
      <c r="I15" s="35">
        <v>5.43</v>
      </c>
      <c r="J15" s="35"/>
      <c r="K15" s="35">
        <f t="shared" si="1"/>
        <v>0</v>
      </c>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88"/>
    </row>
    <row r="16" ht="22.95" customHeight="1" spans="1:40">
      <c r="A16" s="58"/>
      <c r="B16" s="51" t="s">
        <v>159</v>
      </c>
      <c r="C16" s="51" t="s">
        <v>171</v>
      </c>
      <c r="D16" s="32">
        <v>123001</v>
      </c>
      <c r="E16" s="32" t="s">
        <v>84</v>
      </c>
      <c r="F16" s="35">
        <f t="shared" si="2"/>
        <v>70.46</v>
      </c>
      <c r="G16" s="35">
        <f t="shared" si="3"/>
        <v>70.46</v>
      </c>
      <c r="H16" s="35">
        <f t="shared" si="4"/>
        <v>70.46</v>
      </c>
      <c r="I16" s="35">
        <v>70.46</v>
      </c>
      <c r="J16" s="35"/>
      <c r="K16" s="35">
        <f t="shared" si="1"/>
        <v>0</v>
      </c>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88"/>
    </row>
    <row r="17" ht="22.95" customHeight="1" spans="1:40">
      <c r="A17" s="58"/>
      <c r="B17" s="51" t="s">
        <v>159</v>
      </c>
      <c r="C17" s="51" t="s">
        <v>97</v>
      </c>
      <c r="D17" s="32">
        <v>123001</v>
      </c>
      <c r="E17" s="32" t="s">
        <v>172</v>
      </c>
      <c r="F17" s="35">
        <f t="shared" si="2"/>
        <v>26.51</v>
      </c>
      <c r="G17" s="35">
        <f t="shared" si="3"/>
        <v>26.51</v>
      </c>
      <c r="H17" s="35">
        <f t="shared" si="4"/>
        <v>26.51</v>
      </c>
      <c r="I17" s="35">
        <v>26.51</v>
      </c>
      <c r="J17" s="35"/>
      <c r="K17" s="35">
        <f t="shared" si="1"/>
        <v>0</v>
      </c>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88"/>
    </row>
    <row r="18" ht="22.95" customHeight="1" spans="1:40">
      <c r="A18" s="58"/>
      <c r="B18" s="51" t="s">
        <v>173</v>
      </c>
      <c r="C18" s="51" t="s">
        <v>96</v>
      </c>
      <c r="D18" s="32">
        <v>123001</v>
      </c>
      <c r="E18" s="32" t="s">
        <v>174</v>
      </c>
      <c r="F18" s="35">
        <f t="shared" si="2"/>
        <v>12.9</v>
      </c>
      <c r="G18" s="35">
        <f t="shared" si="3"/>
        <v>12.9</v>
      </c>
      <c r="H18" s="35">
        <f t="shared" si="4"/>
        <v>12.9</v>
      </c>
      <c r="I18" s="35">
        <v>12.9</v>
      </c>
      <c r="J18" s="35"/>
      <c r="K18" s="35">
        <f t="shared" si="1"/>
        <v>0</v>
      </c>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88"/>
    </row>
    <row r="19" ht="22.95" customHeight="1" spans="1:40">
      <c r="A19" s="58"/>
      <c r="B19" s="51" t="s">
        <v>173</v>
      </c>
      <c r="C19" s="51" t="s">
        <v>99</v>
      </c>
      <c r="D19" s="32">
        <v>123001</v>
      </c>
      <c r="E19" s="32" t="s">
        <v>175</v>
      </c>
      <c r="F19" s="35">
        <f t="shared" si="2"/>
        <v>1.72</v>
      </c>
      <c r="G19" s="35">
        <f t="shared" si="3"/>
        <v>1.72</v>
      </c>
      <c r="H19" s="35">
        <f t="shared" si="4"/>
        <v>1.72</v>
      </c>
      <c r="I19" s="35">
        <v>1.72</v>
      </c>
      <c r="J19" s="35"/>
      <c r="K19" s="35">
        <f t="shared" si="1"/>
        <v>0</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88"/>
    </row>
    <row r="20" ht="22.95" customHeight="1" spans="1:40">
      <c r="A20" s="58"/>
      <c r="B20" s="51" t="s">
        <v>173</v>
      </c>
      <c r="C20" s="51" t="s">
        <v>176</v>
      </c>
      <c r="D20" s="32">
        <v>123001</v>
      </c>
      <c r="E20" s="32" t="s">
        <v>177</v>
      </c>
      <c r="F20" s="35">
        <f t="shared" si="2"/>
        <v>3.44</v>
      </c>
      <c r="G20" s="35">
        <f t="shared" si="3"/>
        <v>3.44</v>
      </c>
      <c r="H20" s="35">
        <f t="shared" si="4"/>
        <v>3.44</v>
      </c>
      <c r="I20" s="35">
        <v>3.44</v>
      </c>
      <c r="J20" s="35"/>
      <c r="K20" s="35">
        <f t="shared" si="1"/>
        <v>0</v>
      </c>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88"/>
    </row>
    <row r="21" ht="22.95" customHeight="1" spans="1:40">
      <c r="A21" s="58"/>
      <c r="B21" s="51" t="s">
        <v>173</v>
      </c>
      <c r="C21" s="51" t="s">
        <v>102</v>
      </c>
      <c r="D21" s="32">
        <v>123001</v>
      </c>
      <c r="E21" s="32" t="s">
        <v>178</v>
      </c>
      <c r="F21" s="35">
        <f t="shared" si="2"/>
        <v>17.2</v>
      </c>
      <c r="G21" s="35">
        <f t="shared" si="3"/>
        <v>17.2</v>
      </c>
      <c r="H21" s="35">
        <f t="shared" si="4"/>
        <v>17.2</v>
      </c>
      <c r="I21" s="35">
        <v>17.2</v>
      </c>
      <c r="J21" s="35"/>
      <c r="K21" s="35">
        <f t="shared" si="1"/>
        <v>0</v>
      </c>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88"/>
    </row>
    <row r="22" ht="22.95" customHeight="1" spans="1:40">
      <c r="A22" s="58"/>
      <c r="B22" s="51" t="s">
        <v>173</v>
      </c>
      <c r="C22" s="51" t="s">
        <v>179</v>
      </c>
      <c r="D22" s="32">
        <v>123001</v>
      </c>
      <c r="E22" s="32" t="s">
        <v>180</v>
      </c>
      <c r="F22" s="35">
        <f t="shared" si="2"/>
        <v>0.88</v>
      </c>
      <c r="G22" s="35">
        <f t="shared" si="3"/>
        <v>0.88</v>
      </c>
      <c r="H22" s="35">
        <f t="shared" si="4"/>
        <v>0.88</v>
      </c>
      <c r="I22" s="35">
        <v>0.88</v>
      </c>
      <c r="J22" s="35"/>
      <c r="K22" s="35">
        <f t="shared" si="1"/>
        <v>0</v>
      </c>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88"/>
    </row>
    <row r="23" ht="22.95" customHeight="1" spans="1:40">
      <c r="A23" s="58"/>
      <c r="B23" s="51" t="s">
        <v>173</v>
      </c>
      <c r="C23" s="51" t="s">
        <v>181</v>
      </c>
      <c r="D23" s="32">
        <v>123001</v>
      </c>
      <c r="E23" s="32" t="s">
        <v>182</v>
      </c>
      <c r="F23" s="35">
        <f t="shared" si="2"/>
        <v>7.44</v>
      </c>
      <c r="G23" s="35">
        <f t="shared" si="3"/>
        <v>7.44</v>
      </c>
      <c r="H23" s="35">
        <f t="shared" si="4"/>
        <v>7.44</v>
      </c>
      <c r="I23" s="35">
        <v>7.44</v>
      </c>
      <c r="J23" s="35"/>
      <c r="K23" s="35">
        <f t="shared" si="1"/>
        <v>0</v>
      </c>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88"/>
    </row>
    <row r="24" ht="22.95" customHeight="1" spans="1:40">
      <c r="A24" s="58"/>
      <c r="B24" s="51" t="s">
        <v>173</v>
      </c>
      <c r="C24" s="51" t="s">
        <v>183</v>
      </c>
      <c r="D24" s="32">
        <v>123001</v>
      </c>
      <c r="E24" s="32" t="s">
        <v>184</v>
      </c>
      <c r="F24" s="35">
        <f t="shared" si="2"/>
        <v>4.02</v>
      </c>
      <c r="G24" s="35">
        <f t="shared" si="3"/>
        <v>4.02</v>
      </c>
      <c r="H24" s="35">
        <f t="shared" si="4"/>
        <v>4.02</v>
      </c>
      <c r="I24" s="35">
        <v>4.02</v>
      </c>
      <c r="J24" s="35"/>
      <c r="K24" s="35">
        <f t="shared" si="1"/>
        <v>0</v>
      </c>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88"/>
    </row>
    <row r="25" ht="22.95" customHeight="1" spans="1:40">
      <c r="A25" s="58"/>
      <c r="B25" s="51" t="s">
        <v>173</v>
      </c>
      <c r="C25" s="51" t="s">
        <v>185</v>
      </c>
      <c r="D25" s="32">
        <v>123001</v>
      </c>
      <c r="E25" s="32" t="s">
        <v>186</v>
      </c>
      <c r="F25" s="35">
        <f t="shared" si="2"/>
        <v>2.5</v>
      </c>
      <c r="G25" s="35">
        <f t="shared" si="3"/>
        <v>2.5</v>
      </c>
      <c r="H25" s="35">
        <f t="shared" si="4"/>
        <v>2.5</v>
      </c>
      <c r="I25" s="35">
        <v>2.5</v>
      </c>
      <c r="J25" s="35"/>
      <c r="K25" s="35">
        <f t="shared" si="1"/>
        <v>0</v>
      </c>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88"/>
    </row>
    <row r="26" ht="22.95" customHeight="1" spans="1:40">
      <c r="A26" s="58"/>
      <c r="B26" s="51" t="s">
        <v>173</v>
      </c>
      <c r="C26" s="51" t="s">
        <v>187</v>
      </c>
      <c r="D26" s="32">
        <v>123001</v>
      </c>
      <c r="E26" s="32" t="s">
        <v>188</v>
      </c>
      <c r="F26" s="35">
        <f t="shared" si="2"/>
        <v>8.52</v>
      </c>
      <c r="G26" s="35">
        <f t="shared" si="3"/>
        <v>8.52</v>
      </c>
      <c r="H26" s="35">
        <f t="shared" si="4"/>
        <v>8.52</v>
      </c>
      <c r="I26" s="35">
        <v>8.52</v>
      </c>
      <c r="J26" s="35"/>
      <c r="K26" s="35">
        <f t="shared" si="1"/>
        <v>0</v>
      </c>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88"/>
    </row>
    <row r="27" ht="22.95" customHeight="1" spans="1:40">
      <c r="A27" s="58"/>
      <c r="B27" s="51" t="s">
        <v>173</v>
      </c>
      <c r="C27" s="51" t="s">
        <v>97</v>
      </c>
      <c r="D27" s="32">
        <v>123001</v>
      </c>
      <c r="E27" s="32" t="s">
        <v>189</v>
      </c>
      <c r="F27" s="35">
        <f t="shared" si="2"/>
        <v>868.43</v>
      </c>
      <c r="G27" s="35">
        <f t="shared" ref="G27:G30" si="5">H27+K27</f>
        <v>868.43</v>
      </c>
      <c r="H27" s="35">
        <f t="shared" ref="H27:H30" si="6">I27+J27</f>
        <v>490.44</v>
      </c>
      <c r="I27" s="35">
        <v>2.05</v>
      </c>
      <c r="J27" s="35">
        <v>488.39</v>
      </c>
      <c r="K27" s="35">
        <f t="shared" si="1"/>
        <v>377.99</v>
      </c>
      <c r="L27" s="35"/>
      <c r="M27" s="35">
        <v>377.99</v>
      </c>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88"/>
    </row>
    <row r="28" ht="22.95" customHeight="1" spans="1:40">
      <c r="A28" s="58"/>
      <c r="B28" s="51" t="s">
        <v>190</v>
      </c>
      <c r="C28" s="51" t="s">
        <v>100</v>
      </c>
      <c r="D28" s="32">
        <v>123001</v>
      </c>
      <c r="E28" s="32" t="s">
        <v>191</v>
      </c>
      <c r="F28" s="35">
        <f t="shared" si="2"/>
        <v>13.03</v>
      </c>
      <c r="G28" s="35">
        <f t="shared" si="5"/>
        <v>13.03</v>
      </c>
      <c r="H28" s="35">
        <f t="shared" si="6"/>
        <v>13.03</v>
      </c>
      <c r="I28" s="35">
        <v>13.03</v>
      </c>
      <c r="J28" s="35"/>
      <c r="K28" s="35">
        <f t="shared" si="1"/>
        <v>0</v>
      </c>
      <c r="L28" s="35"/>
      <c r="M28" s="35"/>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88"/>
    </row>
    <row r="29" ht="22.95" customHeight="1" spans="1:40">
      <c r="A29" s="58"/>
      <c r="B29" s="51" t="s">
        <v>190</v>
      </c>
      <c r="C29" s="51" t="s">
        <v>99</v>
      </c>
      <c r="D29" s="32">
        <v>123001</v>
      </c>
      <c r="E29" s="32" t="s">
        <v>192</v>
      </c>
      <c r="F29" s="35">
        <f t="shared" si="2"/>
        <v>1</v>
      </c>
      <c r="G29" s="35">
        <f t="shared" si="5"/>
        <v>1</v>
      </c>
      <c r="H29" s="35">
        <f t="shared" si="6"/>
        <v>1</v>
      </c>
      <c r="I29" s="35">
        <v>1</v>
      </c>
      <c r="J29" s="35"/>
      <c r="K29" s="35">
        <f t="shared" si="1"/>
        <v>0</v>
      </c>
      <c r="L29" s="35"/>
      <c r="M29" s="35"/>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88"/>
    </row>
    <row r="30" ht="22.95" customHeight="1" spans="1:40">
      <c r="A30" s="58"/>
      <c r="B30" s="51" t="s">
        <v>190</v>
      </c>
      <c r="C30" s="51" t="s">
        <v>163</v>
      </c>
      <c r="D30" s="32">
        <v>123001</v>
      </c>
      <c r="E30" s="32" t="s">
        <v>193</v>
      </c>
      <c r="F30" s="35">
        <f t="shared" si="2"/>
        <v>1.28</v>
      </c>
      <c r="G30" s="35">
        <f t="shared" si="5"/>
        <v>1.28</v>
      </c>
      <c r="H30" s="35">
        <f t="shared" si="6"/>
        <v>1.28</v>
      </c>
      <c r="I30" s="35">
        <v>1.28</v>
      </c>
      <c r="J30" s="35"/>
      <c r="K30" s="35">
        <f t="shared" si="1"/>
        <v>0</v>
      </c>
      <c r="L30" s="35"/>
      <c r="M30" s="35"/>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88"/>
    </row>
    <row r="31" ht="22.95" customHeight="1" spans="1:40">
      <c r="A31" s="58"/>
      <c r="B31" s="51"/>
      <c r="C31" s="83"/>
      <c r="D31" s="36"/>
      <c r="E31" s="36"/>
      <c r="F31" s="37"/>
      <c r="G31" s="37"/>
      <c r="H31" s="37"/>
      <c r="I31" s="37"/>
      <c r="J31" s="37"/>
      <c r="K31" s="35"/>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88"/>
    </row>
    <row r="32" ht="22.95" customHeight="1" spans="1:40">
      <c r="A32" s="58"/>
      <c r="B32" s="51"/>
      <c r="C32" s="83"/>
      <c r="D32" s="36"/>
      <c r="E32" s="36"/>
      <c r="F32" s="37"/>
      <c r="G32" s="37"/>
      <c r="H32" s="37"/>
      <c r="I32" s="37"/>
      <c r="J32" s="37"/>
      <c r="K32" s="35"/>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88"/>
    </row>
    <row r="33" ht="22.95" customHeight="1" spans="1:40">
      <c r="A33" s="58"/>
      <c r="B33" s="83" t="s">
        <v>24</v>
      </c>
      <c r="C33" s="83" t="s">
        <v>24</v>
      </c>
      <c r="D33" s="36"/>
      <c r="E33" s="36" t="s">
        <v>107</v>
      </c>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88"/>
    </row>
    <row r="34" ht="9.75" customHeight="1" spans="1:40">
      <c r="A34" s="71"/>
      <c r="B34" s="84"/>
      <c r="C34" s="84"/>
      <c r="D34" s="80"/>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8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3" sqref="B3:F3"/>
    </sheetView>
  </sheetViews>
  <sheetFormatPr defaultColWidth="10" defaultRowHeight="13.5"/>
  <cols>
    <col min="1" max="1" width="1.44166666666667" style="53" customWidth="1"/>
    <col min="2" max="4" width="6.10833333333333" style="53" customWidth="1"/>
    <col min="5" max="5" width="16.8833333333333" style="53" customWidth="1"/>
    <col min="6" max="6" width="41" style="53" customWidth="1"/>
    <col min="7" max="9" width="16.3333333333333" style="53" customWidth="1"/>
    <col min="10" max="10" width="1.44166666666667" style="53" customWidth="1"/>
    <col min="11" max="12" width="9.775" style="53" customWidth="1"/>
    <col min="13" max="16384" width="10" style="53"/>
  </cols>
  <sheetData>
    <row r="1" ht="24.9" customHeight="1" spans="1:10">
      <c r="A1" s="56"/>
      <c r="B1" s="2" t="s">
        <v>194</v>
      </c>
      <c r="C1" s="2"/>
      <c r="D1" s="2"/>
      <c r="E1" s="13"/>
      <c r="F1" s="13"/>
      <c r="G1" s="57"/>
      <c r="H1" s="57"/>
      <c r="I1" s="57"/>
      <c r="J1" s="58"/>
    </row>
    <row r="2" ht="22.95" customHeight="1" spans="1:10">
      <c r="A2" s="56"/>
      <c r="B2" s="59" t="s">
        <v>195</v>
      </c>
      <c r="C2" s="59"/>
      <c r="D2" s="59"/>
      <c r="E2" s="59"/>
      <c r="F2" s="59"/>
      <c r="G2" s="59"/>
      <c r="H2" s="59"/>
      <c r="I2" s="59"/>
      <c r="J2" s="58" t="s">
        <v>4</v>
      </c>
    </row>
    <row r="3" ht="19.5" customHeight="1" spans="1:10">
      <c r="A3" s="60"/>
      <c r="B3" s="61" t="s">
        <v>6</v>
      </c>
      <c r="C3" s="61"/>
      <c r="D3" s="61"/>
      <c r="E3" s="61"/>
      <c r="F3" s="61"/>
      <c r="G3" s="60"/>
      <c r="I3" s="79" t="s">
        <v>7</v>
      </c>
      <c r="J3" s="63"/>
    </row>
    <row r="4" ht="24.45" customHeight="1" spans="1:10">
      <c r="A4" s="13"/>
      <c r="B4" s="32" t="s">
        <v>10</v>
      </c>
      <c r="C4" s="32"/>
      <c r="D4" s="32"/>
      <c r="E4" s="32"/>
      <c r="F4" s="32"/>
      <c r="G4" s="32" t="s">
        <v>60</v>
      </c>
      <c r="H4" s="48" t="s">
        <v>196</v>
      </c>
      <c r="I4" s="48" t="s">
        <v>151</v>
      </c>
      <c r="J4" s="13"/>
    </row>
    <row r="5" ht="24.45" customHeight="1" spans="1:10">
      <c r="A5" s="13"/>
      <c r="B5" s="32" t="s">
        <v>91</v>
      </c>
      <c r="C5" s="32"/>
      <c r="D5" s="32"/>
      <c r="E5" s="32" t="s">
        <v>71</v>
      </c>
      <c r="F5" s="32" t="s">
        <v>72</v>
      </c>
      <c r="G5" s="32"/>
      <c r="H5" s="48"/>
      <c r="I5" s="48"/>
      <c r="J5" s="13"/>
    </row>
    <row r="6" ht="24.45" customHeight="1" spans="1:10">
      <c r="A6" s="64"/>
      <c r="B6" s="32" t="s">
        <v>92</v>
      </c>
      <c r="C6" s="32" t="s">
        <v>93</v>
      </c>
      <c r="D6" s="32" t="s">
        <v>94</v>
      </c>
      <c r="E6" s="32"/>
      <c r="F6" s="32"/>
      <c r="G6" s="32"/>
      <c r="H6" s="48"/>
      <c r="I6" s="48"/>
      <c r="J6" s="66"/>
    </row>
    <row r="7" ht="22.95" customHeight="1" spans="1:10">
      <c r="A7" s="67"/>
      <c r="B7" s="32"/>
      <c r="C7" s="32"/>
      <c r="D7" s="32"/>
      <c r="E7" s="32">
        <v>123001</v>
      </c>
      <c r="F7" s="32" t="s">
        <v>73</v>
      </c>
      <c r="G7" s="35">
        <f>SUM(G8:G17)</f>
        <v>1279.1</v>
      </c>
      <c r="H7" s="35">
        <f>SUM(H8:H17)</f>
        <v>1279.1</v>
      </c>
      <c r="I7" s="35"/>
      <c r="J7" s="69"/>
    </row>
    <row r="8" ht="22.95" customHeight="1" spans="1:10">
      <c r="A8" s="67"/>
      <c r="B8" s="32" t="s">
        <v>95</v>
      </c>
      <c r="C8" s="32" t="s">
        <v>96</v>
      </c>
      <c r="D8" s="32" t="s">
        <v>96</v>
      </c>
      <c r="E8" s="32">
        <v>123001</v>
      </c>
      <c r="F8" s="32" t="s">
        <v>74</v>
      </c>
      <c r="G8" s="35">
        <f>H8+I8</f>
        <v>142.26</v>
      </c>
      <c r="H8" s="35">
        <v>142.26</v>
      </c>
      <c r="I8" s="35"/>
      <c r="J8" s="69"/>
    </row>
    <row r="9" ht="22.95" customHeight="1" spans="1:10">
      <c r="A9" s="67"/>
      <c r="B9" s="32" t="s">
        <v>95</v>
      </c>
      <c r="C9" s="32" t="s">
        <v>96</v>
      </c>
      <c r="D9" s="32" t="s">
        <v>97</v>
      </c>
      <c r="E9" s="32">
        <v>123001</v>
      </c>
      <c r="F9" s="32" t="s">
        <v>75</v>
      </c>
      <c r="G9" s="35">
        <f t="shared" ref="G9:G17" si="0">H9+I9</f>
        <v>950.04</v>
      </c>
      <c r="H9" s="35">
        <v>950.04</v>
      </c>
      <c r="I9" s="35"/>
      <c r="J9" s="69"/>
    </row>
    <row r="10" ht="22.95" customHeight="1" spans="1:10">
      <c r="A10" s="67"/>
      <c r="B10" s="32" t="s">
        <v>98</v>
      </c>
      <c r="C10" s="32" t="s">
        <v>99</v>
      </c>
      <c r="D10" s="32" t="s">
        <v>96</v>
      </c>
      <c r="E10" s="32">
        <v>123001</v>
      </c>
      <c r="F10" s="32" t="s">
        <v>76</v>
      </c>
      <c r="G10" s="35">
        <f t="shared" si="0"/>
        <v>6.53</v>
      </c>
      <c r="H10" s="35">
        <v>6.53</v>
      </c>
      <c r="I10" s="35"/>
      <c r="J10" s="69"/>
    </row>
    <row r="11" ht="22.95" customHeight="1" spans="1:10">
      <c r="A11" s="67"/>
      <c r="B11" s="32" t="s">
        <v>98</v>
      </c>
      <c r="C11" s="32" t="s">
        <v>99</v>
      </c>
      <c r="D11" s="32" t="s">
        <v>100</v>
      </c>
      <c r="E11" s="32">
        <v>123001</v>
      </c>
      <c r="F11" s="32" t="s">
        <v>77</v>
      </c>
      <c r="G11" s="35">
        <f t="shared" si="0"/>
        <v>6.5</v>
      </c>
      <c r="H11" s="35">
        <v>6.5</v>
      </c>
      <c r="I11" s="35"/>
      <c r="J11" s="69"/>
    </row>
    <row r="12" ht="22.95" customHeight="1" spans="1:10">
      <c r="A12" s="67"/>
      <c r="B12" s="32" t="s">
        <v>98</v>
      </c>
      <c r="C12" s="32" t="s">
        <v>99</v>
      </c>
      <c r="D12" s="32" t="s">
        <v>99</v>
      </c>
      <c r="E12" s="32">
        <v>123001</v>
      </c>
      <c r="F12" s="32" t="s">
        <v>78</v>
      </c>
      <c r="G12" s="35">
        <f t="shared" si="0"/>
        <v>59.14</v>
      </c>
      <c r="H12" s="35">
        <v>59.14</v>
      </c>
      <c r="I12" s="35"/>
      <c r="J12" s="69"/>
    </row>
    <row r="13" ht="22.95" customHeight="1" spans="1:10">
      <c r="A13" s="67"/>
      <c r="B13" s="32" t="s">
        <v>101</v>
      </c>
      <c r="C13" s="32" t="s">
        <v>102</v>
      </c>
      <c r="D13" s="32" t="s">
        <v>96</v>
      </c>
      <c r="E13" s="32">
        <v>123001</v>
      </c>
      <c r="F13" s="32" t="s">
        <v>79</v>
      </c>
      <c r="G13" s="35">
        <f t="shared" si="0"/>
        <v>9.58</v>
      </c>
      <c r="H13" s="35">
        <v>9.58</v>
      </c>
      <c r="I13" s="35"/>
      <c r="J13" s="69"/>
    </row>
    <row r="14" ht="22.95" customHeight="1" spans="1:10">
      <c r="A14" s="67"/>
      <c r="B14" s="32" t="s">
        <v>101</v>
      </c>
      <c r="C14" s="32" t="s">
        <v>102</v>
      </c>
      <c r="D14" s="32" t="s">
        <v>100</v>
      </c>
      <c r="E14" s="32">
        <v>123001</v>
      </c>
      <c r="F14" s="32" t="s">
        <v>80</v>
      </c>
      <c r="G14" s="35">
        <f t="shared" si="0"/>
        <v>29.87</v>
      </c>
      <c r="H14" s="35">
        <v>29.87</v>
      </c>
      <c r="I14" s="35"/>
      <c r="J14" s="69"/>
    </row>
    <row r="15" ht="22.95" customHeight="1" spans="1:10">
      <c r="A15" s="67"/>
      <c r="B15" s="32" t="s">
        <v>101</v>
      </c>
      <c r="C15" s="32" t="s">
        <v>102</v>
      </c>
      <c r="D15" s="32" t="s">
        <v>103</v>
      </c>
      <c r="E15" s="32">
        <v>123001</v>
      </c>
      <c r="F15" s="32" t="s">
        <v>81</v>
      </c>
      <c r="G15" s="35">
        <f t="shared" si="0"/>
        <v>1.44</v>
      </c>
      <c r="H15" s="35">
        <v>1.44</v>
      </c>
      <c r="I15" s="35"/>
      <c r="J15" s="69"/>
    </row>
    <row r="16" ht="22.95" customHeight="1" spans="1:10">
      <c r="A16" s="67"/>
      <c r="B16" s="32" t="s">
        <v>101</v>
      </c>
      <c r="C16" s="32" t="s">
        <v>102</v>
      </c>
      <c r="D16" s="32" t="s">
        <v>97</v>
      </c>
      <c r="E16" s="32">
        <v>123001</v>
      </c>
      <c r="F16" s="32" t="s">
        <v>82</v>
      </c>
      <c r="G16" s="35">
        <f t="shared" si="0"/>
        <v>3.28</v>
      </c>
      <c r="H16" s="35">
        <v>3.28</v>
      </c>
      <c r="I16" s="35"/>
      <c r="J16" s="69"/>
    </row>
    <row r="17" ht="22.95" customHeight="1" spans="1:10">
      <c r="A17" s="67"/>
      <c r="B17" s="32" t="s">
        <v>106</v>
      </c>
      <c r="C17" s="32" t="s">
        <v>100</v>
      </c>
      <c r="D17" s="32" t="s">
        <v>96</v>
      </c>
      <c r="E17" s="32">
        <v>123001</v>
      </c>
      <c r="F17" s="32" t="s">
        <v>84</v>
      </c>
      <c r="G17" s="35">
        <f t="shared" si="0"/>
        <v>70.46</v>
      </c>
      <c r="H17" s="35">
        <v>70.46</v>
      </c>
      <c r="I17" s="35"/>
      <c r="J17" s="69"/>
    </row>
    <row r="18" ht="22.95" customHeight="1" spans="1:10">
      <c r="A18" s="67"/>
      <c r="B18" s="32"/>
      <c r="C18" s="32"/>
      <c r="D18" s="32"/>
      <c r="E18" s="32"/>
      <c r="F18" s="32"/>
      <c r="G18" s="35"/>
      <c r="H18" s="35"/>
      <c r="I18" s="35"/>
      <c r="J18" s="69"/>
    </row>
    <row r="19" ht="9.75" customHeight="1" spans="1:10">
      <c r="A19" s="71"/>
      <c r="B19" s="73"/>
      <c r="C19" s="73"/>
      <c r="D19" s="73"/>
      <c r="E19" s="73"/>
      <c r="F19" s="71"/>
      <c r="G19" s="71"/>
      <c r="H19" s="71"/>
      <c r="I19" s="71"/>
      <c r="J19" s="75"/>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pane ySplit="6" topLeftCell="A11" activePane="bottomLeft" state="frozen"/>
      <selection/>
      <selection pane="bottomLeft" activeCell="B3" sqref="B3:E3"/>
    </sheetView>
  </sheetViews>
  <sheetFormatPr defaultColWidth="10" defaultRowHeight="13.5" outlineLevelCol="7"/>
  <cols>
    <col min="1" max="1" width="1.44166666666667" style="53" customWidth="1"/>
    <col min="2" max="3" width="6.10833333333333" style="53" customWidth="1"/>
    <col min="4" max="4" width="24.3333333333333" style="53" customWidth="1"/>
    <col min="5" max="5" width="41" style="53" customWidth="1"/>
    <col min="6" max="8" width="17.3333333333333" style="53" customWidth="1"/>
    <col min="9" max="9" width="9.775" style="53" customWidth="1"/>
    <col min="10" max="16384" width="10" style="53"/>
  </cols>
  <sheetData>
    <row r="1" ht="24.9" customHeight="1" spans="1:8">
      <c r="A1" s="76"/>
      <c r="B1" s="2" t="s">
        <v>197</v>
      </c>
      <c r="C1" s="2"/>
      <c r="D1" s="77"/>
      <c r="E1" s="77"/>
      <c r="F1" s="56"/>
      <c r="G1" s="56"/>
      <c r="H1" s="78"/>
    </row>
    <row r="2" ht="22.95" customHeight="1" spans="1:8">
      <c r="A2" s="56"/>
      <c r="B2" s="59" t="s">
        <v>198</v>
      </c>
      <c r="C2" s="59"/>
      <c r="D2" s="59"/>
      <c r="E2" s="59"/>
      <c r="F2" s="59"/>
      <c r="G2" s="59"/>
      <c r="H2" s="59"/>
    </row>
    <row r="3" ht="19.5" customHeight="1" spans="1:8">
      <c r="A3" s="60"/>
      <c r="B3" s="61" t="s">
        <v>6</v>
      </c>
      <c r="C3" s="61"/>
      <c r="D3" s="61"/>
      <c r="E3" s="61"/>
      <c r="G3" s="60"/>
      <c r="H3" s="79" t="s">
        <v>7</v>
      </c>
    </row>
    <row r="4" ht="24.45" customHeight="1" spans="1:8">
      <c r="A4" s="58"/>
      <c r="B4" s="32" t="s">
        <v>10</v>
      </c>
      <c r="C4" s="32"/>
      <c r="D4" s="32"/>
      <c r="E4" s="32"/>
      <c r="F4" s="32" t="s">
        <v>87</v>
      </c>
      <c r="G4" s="32"/>
      <c r="H4" s="32"/>
    </row>
    <row r="5" ht="24.45" customHeight="1" spans="1:8">
      <c r="A5" s="58"/>
      <c r="B5" s="32" t="s">
        <v>91</v>
      </c>
      <c r="C5" s="32"/>
      <c r="D5" s="32" t="s">
        <v>71</v>
      </c>
      <c r="E5" s="32" t="s">
        <v>72</v>
      </c>
      <c r="F5" s="32" t="s">
        <v>60</v>
      </c>
      <c r="G5" s="32" t="s">
        <v>199</v>
      </c>
      <c r="H5" s="32" t="s">
        <v>200</v>
      </c>
    </row>
    <row r="6" ht="24.45" customHeight="1" spans="1:8">
      <c r="A6" s="13"/>
      <c r="B6" s="32" t="s">
        <v>92</v>
      </c>
      <c r="C6" s="32" t="s">
        <v>93</v>
      </c>
      <c r="D6" s="32"/>
      <c r="E6" s="32"/>
      <c r="F6" s="32"/>
      <c r="G6" s="32"/>
      <c r="H6" s="32"/>
    </row>
    <row r="7" ht="22.95" customHeight="1" spans="1:8">
      <c r="A7" s="58"/>
      <c r="B7" s="32"/>
      <c r="C7" s="32"/>
      <c r="D7" s="32">
        <v>123001</v>
      </c>
      <c r="E7" s="32" t="s">
        <v>73</v>
      </c>
      <c r="F7" s="35">
        <f>SUM(F8:F30)</f>
        <v>790.71</v>
      </c>
      <c r="G7" s="35">
        <f>SUM(G8:G30)</f>
        <v>730.04</v>
      </c>
      <c r="H7" s="35">
        <f>SUM(H8:H30)</f>
        <v>60.67</v>
      </c>
    </row>
    <row r="8" ht="22.95" customHeight="1" spans="1:8">
      <c r="A8" s="58"/>
      <c r="B8" s="32" t="s">
        <v>159</v>
      </c>
      <c r="C8" s="32" t="s">
        <v>96</v>
      </c>
      <c r="D8" s="32">
        <v>123001</v>
      </c>
      <c r="E8" s="32" t="s">
        <v>160</v>
      </c>
      <c r="F8" s="35">
        <f>G8+H8</f>
        <v>198.24</v>
      </c>
      <c r="G8" s="35">
        <v>198.24</v>
      </c>
      <c r="H8" s="35"/>
    </row>
    <row r="9" ht="22.95" customHeight="1" spans="1:8">
      <c r="A9" s="58"/>
      <c r="B9" s="32" t="s">
        <v>159</v>
      </c>
      <c r="C9" s="32" t="s">
        <v>100</v>
      </c>
      <c r="D9" s="32">
        <v>123001</v>
      </c>
      <c r="E9" s="32" t="s">
        <v>161</v>
      </c>
      <c r="F9" s="35">
        <f t="shared" ref="F9:F30" si="0">G9+H9</f>
        <v>86.35</v>
      </c>
      <c r="G9" s="35">
        <v>86.35</v>
      </c>
      <c r="H9" s="35"/>
    </row>
    <row r="10" ht="22.95" customHeight="1" spans="1:8">
      <c r="A10" s="58"/>
      <c r="B10" s="32" t="s">
        <v>159</v>
      </c>
      <c r="C10" s="32" t="s">
        <v>103</v>
      </c>
      <c r="D10" s="32">
        <v>123001</v>
      </c>
      <c r="E10" s="32" t="s">
        <v>162</v>
      </c>
      <c r="F10" s="35">
        <f t="shared" si="0"/>
        <v>3.05</v>
      </c>
      <c r="G10" s="35">
        <v>3.05</v>
      </c>
      <c r="H10" s="35"/>
    </row>
    <row r="11" ht="22.95" customHeight="1" spans="1:8">
      <c r="A11" s="58"/>
      <c r="B11" s="32" t="s">
        <v>159</v>
      </c>
      <c r="C11" s="32" t="s">
        <v>163</v>
      </c>
      <c r="D11" s="32">
        <v>123001</v>
      </c>
      <c r="E11" s="32" t="s">
        <v>164</v>
      </c>
      <c r="F11" s="35">
        <f t="shared" si="0"/>
        <v>222.67</v>
      </c>
      <c r="G11" s="35">
        <v>222.67</v>
      </c>
      <c r="H11" s="35"/>
    </row>
    <row r="12" ht="22.95" customHeight="1" spans="1:8">
      <c r="A12" s="58"/>
      <c r="B12" s="32" t="s">
        <v>159</v>
      </c>
      <c r="C12" s="32" t="s">
        <v>105</v>
      </c>
      <c r="D12" s="32">
        <v>123001</v>
      </c>
      <c r="E12" s="32" t="s">
        <v>165</v>
      </c>
      <c r="F12" s="35">
        <f t="shared" si="0"/>
        <v>59.13</v>
      </c>
      <c r="G12" s="35">
        <v>59.13</v>
      </c>
      <c r="H12" s="35"/>
    </row>
    <row r="13" ht="22.95" customHeight="1" spans="1:8">
      <c r="A13" s="58"/>
      <c r="B13" s="32" t="s">
        <v>159</v>
      </c>
      <c r="C13" s="32" t="s">
        <v>166</v>
      </c>
      <c r="D13" s="32">
        <v>123001</v>
      </c>
      <c r="E13" s="32" t="s">
        <v>167</v>
      </c>
      <c r="F13" s="35">
        <f t="shared" si="0"/>
        <v>39.45</v>
      </c>
      <c r="G13" s="35">
        <v>39.45</v>
      </c>
      <c r="H13" s="35"/>
    </row>
    <row r="14" ht="22.95" customHeight="1" spans="1:8">
      <c r="A14" s="58"/>
      <c r="B14" s="32" t="s">
        <v>159</v>
      </c>
      <c r="C14" s="32" t="s">
        <v>102</v>
      </c>
      <c r="D14" s="32">
        <v>123001</v>
      </c>
      <c r="E14" s="32" t="s">
        <v>168</v>
      </c>
      <c r="F14" s="35">
        <f t="shared" si="0"/>
        <v>3.44</v>
      </c>
      <c r="G14" s="35">
        <v>3.44</v>
      </c>
      <c r="H14" s="35"/>
    </row>
    <row r="15" ht="22.95" customHeight="1" spans="1:8">
      <c r="A15" s="58"/>
      <c r="B15" s="32" t="s">
        <v>159</v>
      </c>
      <c r="C15" s="32" t="s">
        <v>169</v>
      </c>
      <c r="D15" s="32">
        <v>123001</v>
      </c>
      <c r="E15" s="32" t="s">
        <v>170</v>
      </c>
      <c r="F15" s="35">
        <f t="shared" si="0"/>
        <v>5.43</v>
      </c>
      <c r="G15" s="35">
        <v>5.43</v>
      </c>
      <c r="H15" s="35"/>
    </row>
    <row r="16" ht="22.95" customHeight="1" spans="1:8">
      <c r="A16" s="58"/>
      <c r="B16" s="32" t="s">
        <v>159</v>
      </c>
      <c r="C16" s="32" t="s">
        <v>171</v>
      </c>
      <c r="D16" s="32">
        <v>123001</v>
      </c>
      <c r="E16" s="32" t="s">
        <v>84</v>
      </c>
      <c r="F16" s="35">
        <f t="shared" si="0"/>
        <v>70.46</v>
      </c>
      <c r="G16" s="35">
        <v>70.46</v>
      </c>
      <c r="H16" s="35"/>
    </row>
    <row r="17" ht="22.95" customHeight="1" spans="1:8">
      <c r="A17" s="58"/>
      <c r="B17" s="32" t="s">
        <v>159</v>
      </c>
      <c r="C17" s="32" t="s">
        <v>97</v>
      </c>
      <c r="D17" s="32">
        <v>123001</v>
      </c>
      <c r="E17" s="32" t="s">
        <v>172</v>
      </c>
      <c r="F17" s="35">
        <f t="shared" si="0"/>
        <v>26.51</v>
      </c>
      <c r="G17" s="35">
        <v>26.51</v>
      </c>
      <c r="H17" s="35"/>
    </row>
    <row r="18" ht="22.95" customHeight="1" spans="1:8">
      <c r="A18" s="58"/>
      <c r="B18" s="32" t="s">
        <v>173</v>
      </c>
      <c r="C18" s="32" t="s">
        <v>96</v>
      </c>
      <c r="D18" s="32">
        <v>123001</v>
      </c>
      <c r="E18" s="32" t="s">
        <v>174</v>
      </c>
      <c r="F18" s="35">
        <f t="shared" si="0"/>
        <v>12.9</v>
      </c>
      <c r="G18" s="35"/>
      <c r="H18" s="35">
        <v>12.9</v>
      </c>
    </row>
    <row r="19" ht="22.95" customHeight="1" spans="1:8">
      <c r="A19" s="58"/>
      <c r="B19" s="32" t="s">
        <v>173</v>
      </c>
      <c r="C19" s="32" t="s">
        <v>99</v>
      </c>
      <c r="D19" s="32">
        <v>123001</v>
      </c>
      <c r="E19" s="32" t="s">
        <v>175</v>
      </c>
      <c r="F19" s="35">
        <f t="shared" si="0"/>
        <v>1.72</v>
      </c>
      <c r="G19" s="35"/>
      <c r="H19" s="35">
        <v>1.72</v>
      </c>
    </row>
    <row r="20" ht="22.95" customHeight="1" spans="1:8">
      <c r="A20" s="58"/>
      <c r="B20" s="32" t="s">
        <v>173</v>
      </c>
      <c r="C20" s="32" t="s">
        <v>176</v>
      </c>
      <c r="D20" s="32">
        <v>123001</v>
      </c>
      <c r="E20" s="32" t="s">
        <v>177</v>
      </c>
      <c r="F20" s="35">
        <f t="shared" si="0"/>
        <v>3.44</v>
      </c>
      <c r="G20" s="35"/>
      <c r="H20" s="35">
        <v>3.44</v>
      </c>
    </row>
    <row r="21" ht="22.95" customHeight="1" spans="1:8">
      <c r="A21" s="58"/>
      <c r="B21" s="32" t="s">
        <v>173</v>
      </c>
      <c r="C21" s="32" t="s">
        <v>102</v>
      </c>
      <c r="D21" s="32">
        <v>123001</v>
      </c>
      <c r="E21" s="32" t="s">
        <v>178</v>
      </c>
      <c r="F21" s="35">
        <f t="shared" si="0"/>
        <v>17.2</v>
      </c>
      <c r="G21" s="35"/>
      <c r="H21" s="35">
        <v>17.2</v>
      </c>
    </row>
    <row r="22" ht="22.95" customHeight="1" spans="1:8">
      <c r="A22" s="58"/>
      <c r="B22" s="32" t="s">
        <v>173</v>
      </c>
      <c r="C22" s="32" t="s">
        <v>179</v>
      </c>
      <c r="D22" s="32">
        <v>123001</v>
      </c>
      <c r="E22" s="32" t="s">
        <v>180</v>
      </c>
      <c r="F22" s="35">
        <f t="shared" si="0"/>
        <v>0.88</v>
      </c>
      <c r="G22" s="35"/>
      <c r="H22" s="35">
        <v>0.88</v>
      </c>
    </row>
    <row r="23" ht="22.95" customHeight="1" spans="1:8">
      <c r="A23" s="58"/>
      <c r="B23" s="32" t="s">
        <v>173</v>
      </c>
      <c r="C23" s="32" t="s">
        <v>181</v>
      </c>
      <c r="D23" s="32">
        <v>123001</v>
      </c>
      <c r="E23" s="32" t="s">
        <v>182</v>
      </c>
      <c r="F23" s="35">
        <f t="shared" si="0"/>
        <v>7.44</v>
      </c>
      <c r="G23" s="35"/>
      <c r="H23" s="35">
        <v>7.44</v>
      </c>
    </row>
    <row r="24" ht="22.95" customHeight="1" spans="1:8">
      <c r="A24" s="58"/>
      <c r="B24" s="32" t="s">
        <v>173</v>
      </c>
      <c r="C24" s="32" t="s">
        <v>183</v>
      </c>
      <c r="D24" s="32">
        <v>123001</v>
      </c>
      <c r="E24" s="32" t="s">
        <v>184</v>
      </c>
      <c r="F24" s="35">
        <f t="shared" si="0"/>
        <v>4.02</v>
      </c>
      <c r="G24" s="35"/>
      <c r="H24" s="35">
        <v>4.02</v>
      </c>
    </row>
    <row r="25" ht="22.95" customHeight="1" spans="1:8">
      <c r="A25" s="58"/>
      <c r="B25" s="32" t="s">
        <v>173</v>
      </c>
      <c r="C25" s="32" t="s">
        <v>185</v>
      </c>
      <c r="D25" s="32">
        <v>123001</v>
      </c>
      <c r="E25" s="32" t="s">
        <v>186</v>
      </c>
      <c r="F25" s="35">
        <f t="shared" si="0"/>
        <v>2.5</v>
      </c>
      <c r="G25" s="35"/>
      <c r="H25" s="35">
        <v>2.5</v>
      </c>
    </row>
    <row r="26" ht="22.95" customHeight="1" spans="1:8">
      <c r="A26" s="58"/>
      <c r="B26" s="32" t="s">
        <v>173</v>
      </c>
      <c r="C26" s="32" t="s">
        <v>187</v>
      </c>
      <c r="D26" s="32">
        <v>123001</v>
      </c>
      <c r="E26" s="32" t="s">
        <v>188</v>
      </c>
      <c r="F26" s="35">
        <f t="shared" si="0"/>
        <v>8.52</v>
      </c>
      <c r="G26" s="35"/>
      <c r="H26" s="35">
        <v>8.52</v>
      </c>
    </row>
    <row r="27" ht="22.95" customHeight="1" spans="1:8">
      <c r="A27" s="58"/>
      <c r="B27" s="32" t="s">
        <v>173</v>
      </c>
      <c r="C27" s="32" t="s">
        <v>97</v>
      </c>
      <c r="D27" s="32">
        <v>123001</v>
      </c>
      <c r="E27" s="32" t="s">
        <v>189</v>
      </c>
      <c r="F27" s="35">
        <f t="shared" si="0"/>
        <v>2.05</v>
      </c>
      <c r="G27" s="35"/>
      <c r="H27" s="35">
        <v>2.05</v>
      </c>
    </row>
    <row r="28" ht="22.95" customHeight="1" spans="1:8">
      <c r="A28" s="58"/>
      <c r="B28" s="32" t="s">
        <v>190</v>
      </c>
      <c r="C28" s="32" t="s">
        <v>100</v>
      </c>
      <c r="D28" s="32">
        <v>123001</v>
      </c>
      <c r="E28" s="32" t="s">
        <v>191</v>
      </c>
      <c r="F28" s="35">
        <f t="shared" si="0"/>
        <v>13.03</v>
      </c>
      <c r="G28" s="35">
        <v>13.03</v>
      </c>
      <c r="H28" s="35"/>
    </row>
    <row r="29" ht="22.95" customHeight="1" spans="1:8">
      <c r="A29" s="58"/>
      <c r="B29" s="32" t="s">
        <v>190</v>
      </c>
      <c r="C29" s="32" t="s">
        <v>99</v>
      </c>
      <c r="D29" s="32">
        <v>123001</v>
      </c>
      <c r="E29" s="32" t="s">
        <v>192</v>
      </c>
      <c r="F29" s="35">
        <f t="shared" si="0"/>
        <v>1</v>
      </c>
      <c r="G29" s="35">
        <v>1</v>
      </c>
      <c r="H29" s="35"/>
    </row>
    <row r="30" ht="22.95" customHeight="1" spans="1:8">
      <c r="A30" s="58"/>
      <c r="B30" s="32" t="s">
        <v>190</v>
      </c>
      <c r="C30" s="32" t="s">
        <v>163</v>
      </c>
      <c r="D30" s="32">
        <v>123001</v>
      </c>
      <c r="E30" s="32" t="s">
        <v>193</v>
      </c>
      <c r="F30" s="35">
        <f t="shared" si="0"/>
        <v>1.28</v>
      </c>
      <c r="G30" s="35">
        <v>1.28</v>
      </c>
      <c r="H30" s="35"/>
    </row>
    <row r="31" ht="9.75" customHeight="1" spans="1:8">
      <c r="A31" s="71"/>
      <c r="B31" s="71"/>
      <c r="C31" s="71"/>
      <c r="D31" s="80"/>
      <c r="E31" s="71"/>
      <c r="F31" s="71"/>
      <c r="G31" s="71"/>
      <c r="H31" s="71"/>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5" topLeftCell="A6" activePane="bottomLeft" state="frozen"/>
      <selection/>
      <selection pane="bottomLeft" activeCell="F27" sqref="F27"/>
    </sheetView>
  </sheetViews>
  <sheetFormatPr defaultColWidth="10" defaultRowHeight="13.5" outlineLevelCol="7"/>
  <cols>
    <col min="1" max="1" width="1.44166666666667" style="53" customWidth="1"/>
    <col min="2" max="4" width="6.66666666666667" style="54" customWidth="1"/>
    <col min="5" max="5" width="16" style="53" customWidth="1"/>
    <col min="6" max="6" width="72.3333333333333" style="55" customWidth="1"/>
    <col min="7" max="7" width="17" style="53" customWidth="1"/>
    <col min="8" max="8" width="1.44166666666667" style="53" customWidth="1"/>
    <col min="9" max="10" width="9.775" style="53" customWidth="1"/>
    <col min="11" max="16384" width="10" style="53"/>
  </cols>
  <sheetData>
    <row r="1" ht="24.9" customHeight="1" spans="1:8">
      <c r="A1" s="56"/>
      <c r="B1" s="50" t="s">
        <v>201</v>
      </c>
      <c r="C1" s="50"/>
      <c r="D1" s="50"/>
      <c r="E1" s="13"/>
      <c r="F1" s="12"/>
      <c r="G1" s="57"/>
      <c r="H1" s="58"/>
    </row>
    <row r="2" ht="22.95" customHeight="1" spans="1:8">
      <c r="A2" s="56"/>
      <c r="B2" s="59" t="s">
        <v>202</v>
      </c>
      <c r="C2" s="59"/>
      <c r="D2" s="59"/>
      <c r="E2" s="59"/>
      <c r="F2" s="59"/>
      <c r="G2" s="59"/>
      <c r="H2" s="58" t="s">
        <v>4</v>
      </c>
    </row>
    <row r="3" ht="19.5" customHeight="1" spans="1:8">
      <c r="A3" s="60"/>
      <c r="B3" s="61" t="s">
        <v>6</v>
      </c>
      <c r="C3" s="61"/>
      <c r="D3" s="61"/>
      <c r="E3" s="61"/>
      <c r="F3" s="61"/>
      <c r="G3" s="62" t="s">
        <v>7</v>
      </c>
      <c r="H3" s="63"/>
    </row>
    <row r="4" ht="24.45" customHeight="1" spans="1:8">
      <c r="A4" s="64"/>
      <c r="B4" s="51" t="s">
        <v>91</v>
      </c>
      <c r="C4" s="51"/>
      <c r="D4" s="51"/>
      <c r="E4" s="32" t="s">
        <v>71</v>
      </c>
      <c r="F4" s="48" t="s">
        <v>72</v>
      </c>
      <c r="G4" s="32" t="s">
        <v>203</v>
      </c>
      <c r="H4" s="65"/>
    </row>
    <row r="5" ht="24.45" customHeight="1" spans="1:8">
      <c r="A5" s="64"/>
      <c r="B5" s="51" t="s">
        <v>92</v>
      </c>
      <c r="C5" s="51" t="s">
        <v>93</v>
      </c>
      <c r="D5" s="51" t="s">
        <v>94</v>
      </c>
      <c r="E5" s="32"/>
      <c r="F5" s="48"/>
      <c r="G5" s="32"/>
      <c r="H5" s="66"/>
    </row>
    <row r="6" ht="22.95" customHeight="1" spans="1:8">
      <c r="A6" s="67"/>
      <c r="B6" s="51" t="s">
        <v>95</v>
      </c>
      <c r="C6" s="51" t="s">
        <v>96</v>
      </c>
      <c r="D6" s="51" t="s">
        <v>97</v>
      </c>
      <c r="E6" s="32">
        <v>123001</v>
      </c>
      <c r="F6" s="68" t="s">
        <v>73</v>
      </c>
      <c r="G6" s="35">
        <f>SUM(G7:G15)</f>
        <v>488.39</v>
      </c>
      <c r="H6" s="69"/>
    </row>
    <row r="7" ht="22.95" customHeight="1" spans="1:8">
      <c r="A7" s="67"/>
      <c r="B7" s="51" t="s">
        <v>95</v>
      </c>
      <c r="C7" s="51" t="s">
        <v>96</v>
      </c>
      <c r="D7" s="51" t="s">
        <v>97</v>
      </c>
      <c r="E7" s="32">
        <v>123001</v>
      </c>
      <c r="F7" s="68" t="s">
        <v>204</v>
      </c>
      <c r="G7" s="35">
        <v>20.01</v>
      </c>
      <c r="H7" s="69"/>
    </row>
    <row r="8" ht="22.95" customHeight="1" spans="1:8">
      <c r="A8" s="67"/>
      <c r="B8" s="51" t="s">
        <v>95</v>
      </c>
      <c r="C8" s="51" t="s">
        <v>96</v>
      </c>
      <c r="D8" s="51" t="s">
        <v>97</v>
      </c>
      <c r="E8" s="32">
        <v>123001</v>
      </c>
      <c r="F8" s="68" t="s">
        <v>205</v>
      </c>
      <c r="G8" s="35">
        <v>1</v>
      </c>
      <c r="H8" s="69"/>
    </row>
    <row r="9" ht="22.95" customHeight="1" spans="1:8">
      <c r="A9" s="67"/>
      <c r="B9" s="51" t="s">
        <v>95</v>
      </c>
      <c r="C9" s="51" t="s">
        <v>96</v>
      </c>
      <c r="D9" s="51" t="s">
        <v>97</v>
      </c>
      <c r="E9" s="32">
        <v>123001</v>
      </c>
      <c r="F9" s="68" t="s">
        <v>206</v>
      </c>
      <c r="G9" s="35">
        <v>68</v>
      </c>
      <c r="H9" s="69"/>
    </row>
    <row r="10" ht="22.95" customHeight="1" spans="1:8">
      <c r="A10" s="67"/>
      <c r="B10" s="51" t="s">
        <v>95</v>
      </c>
      <c r="C10" s="51" t="s">
        <v>96</v>
      </c>
      <c r="D10" s="51" t="s">
        <v>97</v>
      </c>
      <c r="E10" s="32">
        <v>123001</v>
      </c>
      <c r="F10" s="68" t="s">
        <v>207</v>
      </c>
      <c r="G10" s="35">
        <v>0.5</v>
      </c>
      <c r="H10" s="69"/>
    </row>
    <row r="11" ht="22.95" customHeight="1" spans="1:8">
      <c r="A11" s="67"/>
      <c r="B11" s="51" t="s">
        <v>95</v>
      </c>
      <c r="C11" s="51" t="s">
        <v>96</v>
      </c>
      <c r="D11" s="51" t="s">
        <v>97</v>
      </c>
      <c r="E11" s="32">
        <v>123001</v>
      </c>
      <c r="F11" s="68" t="s">
        <v>208</v>
      </c>
      <c r="G11" s="35">
        <v>40</v>
      </c>
      <c r="H11" s="69"/>
    </row>
    <row r="12" ht="22.95" customHeight="1" spans="1:8">
      <c r="A12" s="67"/>
      <c r="B12" s="51" t="s">
        <v>95</v>
      </c>
      <c r="C12" s="51" t="s">
        <v>96</v>
      </c>
      <c r="D12" s="51" t="s">
        <v>97</v>
      </c>
      <c r="E12" s="32">
        <v>123001</v>
      </c>
      <c r="F12" s="68" t="s">
        <v>209</v>
      </c>
      <c r="G12" s="35">
        <v>1</v>
      </c>
      <c r="H12" s="69"/>
    </row>
    <row r="13" ht="22.95" customHeight="1" spans="1:8">
      <c r="A13" s="67"/>
      <c r="B13" s="51" t="s">
        <v>95</v>
      </c>
      <c r="C13" s="51" t="s">
        <v>96</v>
      </c>
      <c r="D13" s="51" t="s">
        <v>97</v>
      </c>
      <c r="E13" s="32">
        <v>123001</v>
      </c>
      <c r="F13" s="68" t="s">
        <v>210</v>
      </c>
      <c r="G13" s="35">
        <v>112.88</v>
      </c>
      <c r="H13" s="69"/>
    </row>
    <row r="14" ht="22.95" customHeight="1" spans="1:8">
      <c r="A14" s="64"/>
      <c r="B14" s="51" t="s">
        <v>95</v>
      </c>
      <c r="C14" s="51" t="s">
        <v>96</v>
      </c>
      <c r="D14" s="51" t="s">
        <v>97</v>
      </c>
      <c r="E14" s="32">
        <v>123001</v>
      </c>
      <c r="F14" s="68" t="s">
        <v>211</v>
      </c>
      <c r="G14" s="35">
        <v>65</v>
      </c>
      <c r="H14" s="65"/>
    </row>
    <row r="15" ht="22.95" customHeight="1" spans="1:8">
      <c r="A15" s="64"/>
      <c r="B15" s="51" t="s">
        <v>95</v>
      </c>
      <c r="C15" s="51" t="s">
        <v>96</v>
      </c>
      <c r="D15" s="51" t="s">
        <v>97</v>
      </c>
      <c r="E15" s="32">
        <v>123001</v>
      </c>
      <c r="F15" s="68" t="s">
        <v>212</v>
      </c>
      <c r="G15" s="35">
        <v>180</v>
      </c>
      <c r="H15" s="65"/>
    </row>
    <row r="16" ht="22.95" customHeight="1" spans="1:8">
      <c r="A16" s="64"/>
      <c r="B16" s="52"/>
      <c r="C16" s="52"/>
      <c r="D16" s="52"/>
      <c r="E16" s="36"/>
      <c r="F16" s="70" t="s">
        <v>107</v>
      </c>
      <c r="G16" s="37"/>
      <c r="H16" s="66"/>
    </row>
    <row r="17" ht="22.95" customHeight="1" spans="1:8">
      <c r="A17" s="64"/>
      <c r="B17" s="52"/>
      <c r="C17" s="52"/>
      <c r="D17" s="52"/>
      <c r="E17" s="36"/>
      <c r="F17" s="70" t="s">
        <v>213</v>
      </c>
      <c r="G17" s="37"/>
      <c r="H17" s="66"/>
    </row>
    <row r="18" ht="9.75" customHeight="1" spans="1:8">
      <c r="A18" s="71"/>
      <c r="B18" s="72"/>
      <c r="C18" s="72"/>
      <c r="D18" s="72"/>
      <c r="E18" s="73"/>
      <c r="F18" s="74"/>
      <c r="G18" s="71"/>
      <c r="H18" s="7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2023-07-20T02:05:08Z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E0224FF05D954413B8605F75D567CC5C</vt:lpwstr>
  </property>
</Properties>
</file>