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3"/>
  </bookViews>
  <sheets>
    <sheet name="1.基本公共卫生服务项目（区级）" sheetId="1" r:id="rId1"/>
    <sheet name="2.2022年重大传染病（艾滋病、结核病）防控项目" sheetId="2" r:id="rId2"/>
    <sheet name="3.新冠核酸检测能力提升项目" sheetId="3" r:id="rId3"/>
    <sheet name="4.新冠病毒疫苗接种点基础运行保障项目" sheetId="4" r:id="rId4"/>
    <sheet name="5.西区新冠疫情常态化防控项目" sheetId="5" r:id="rId5"/>
  </sheets>
  <calcPr calcId="144525"/>
</workbook>
</file>

<file path=xl/sharedStrings.xml><?xml version="1.0" encoding="utf-8"?>
<sst xmlns="http://schemas.openxmlformats.org/spreadsheetml/2006/main" count="344" uniqueCount="128">
  <si>
    <t>附件3</t>
  </si>
  <si>
    <t>部门预算项目（政策）资金绩效自评表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</si>
  <si>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年度）</t>
    </r>
  </si>
  <si>
    <t>专项（项目）名称</t>
  </si>
  <si>
    <t>基本公共卫生服务项目（区级）</t>
  </si>
  <si>
    <t>项目主管单位</t>
  </si>
  <si>
    <t>攀枝花市西区卫生健康局</t>
  </si>
  <si>
    <t>项目实施单位</t>
  </si>
  <si>
    <t>攀枝花市西区疾病预防控制中心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</si>
  <si>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</si>
  <si>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</si>
  <si>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</si>
  <si>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</si>
  <si>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</si>
  <si>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其中：上级财政资金</t>
  </si>
  <si>
    <t xml:space="preserve">             本级财政资金</t>
  </si>
  <si>
    <t xml:space="preserve">             其他资金</t>
  </si>
  <si>
    <t>总
体
目
标</t>
  </si>
  <si>
    <t>年度设定目标</t>
  </si>
  <si>
    <t>实际完成情况</t>
  </si>
  <si>
    <t xml:space="preserve">
目标1.免费向城乡居民提供基本公共卫生服务。 
目标2.开展对重点疾病鼠疫、麻风病、疟疾等其他寄生虫病监测监测。                                   
</t>
  </si>
  <si>
    <t>目标1.免费向城乡居民提供基本公共卫生服务                                        目标2.通过对重点疾病鼠疫、麻风病、职业病等重点传染病监测及健康影响因素监测，有效控制疾病流行，为制定相关政策提供科学依据，保障了人民生命健康安全。</t>
  </si>
  <si>
    <t>绩
效
指
标</t>
  </si>
  <si>
    <t>一级
指标</t>
  </si>
  <si>
    <t>二级指标</t>
  </si>
  <si>
    <t>三级指标</t>
  </si>
  <si>
    <t>年度指标值</t>
  </si>
  <si>
    <t>完成率（%）</t>
  </si>
  <si>
    <t>未完成原因和改进措施</t>
  </si>
  <si>
    <t>项目完成</t>
  </si>
  <si>
    <t>数量指标</t>
  </si>
  <si>
    <t>指标1：鼠密度监测1000（公顷）数量</t>
  </si>
  <si>
    <t>1200份</t>
  </si>
  <si>
    <t>指标2：麻风病症状监测点</t>
  </si>
  <si>
    <t>27个</t>
  </si>
  <si>
    <t>指标3：病原学监测</t>
  </si>
  <si>
    <t>130个</t>
  </si>
  <si>
    <t>质量指标</t>
  </si>
  <si>
    <t>指标1：早期发现疫情，掌握疫情动态</t>
  </si>
  <si>
    <t>已完成</t>
  </si>
  <si>
    <t>指标2：营造共建共享的健康文化氛围</t>
  </si>
  <si>
    <t>营造共建共享的健康文化氛围</t>
  </si>
  <si>
    <t>时效指标</t>
  </si>
  <si>
    <t>指标1：鼠疫、麻风、疟疾等其他寄生虫病监测</t>
  </si>
  <si>
    <t>全年开展</t>
  </si>
  <si>
    <t>成本指标</t>
  </si>
  <si>
    <t>指标1：鼠疫麻风监测</t>
  </si>
  <si>
    <t>12.27万元</t>
  </si>
  <si>
    <t>指标2：疟疾等其他寄生虫病监测</t>
  </si>
  <si>
    <t>1.99万元</t>
  </si>
  <si>
    <t>项目效益</t>
  </si>
  <si>
    <t>社会效益
指标</t>
  </si>
  <si>
    <t>指标1：提高对鼠疫、麻风、疟疾等其他传染病疫情的处置能力</t>
  </si>
  <si>
    <t>完成</t>
  </si>
  <si>
    <t>指标2：提高居民卫生健康知识水平</t>
  </si>
  <si>
    <t>指标3：控制和减少媒介生物传染病发生，减少社会经济负担，提升居民生活质量</t>
  </si>
  <si>
    <t>满意度指标</t>
  </si>
  <si>
    <t>指标1：社会群体满意度</t>
  </si>
  <si>
    <t>满意度≥90%</t>
  </si>
  <si>
    <t>2022年重大传染病（艾滋病、结核病）防控项目</t>
  </si>
  <si>
    <t>目标1.2022年艾滋病抗病毒治疗覆盖比例要求达95%以上，艾滋病抗病毒治疗成功率达94%以上，艾滋病抗体检测覆盖比例达30%以上，艾滋病结核病双感筛查达90%以上，美沙酮治疗维持率达80%以上，艾滋病高危人群干预比例达70%以上；    目标2.肺结核病原学阳性率达50%以上，结核病治疗患者治疗成功率≥90%。</t>
  </si>
  <si>
    <t>2022年目标计划已完成。</t>
  </si>
  <si>
    <t>指标1：艾滋病抗病毒治疗覆盖比例</t>
  </si>
  <si>
    <t>≥95%</t>
  </si>
  <si>
    <t>指标2：艾滋病抗体检测覆盖比例</t>
  </si>
  <si>
    <t>≥30%</t>
  </si>
  <si>
    <t>指标3：艾滋病结核病双感筛查</t>
  </si>
  <si>
    <t>≥90%</t>
  </si>
  <si>
    <t>指标1：艾滋病抗病毒治疗成功率</t>
  </si>
  <si>
    <t>≥94%</t>
  </si>
  <si>
    <t>指标2：肺结核患者成功治疗率</t>
  </si>
  <si>
    <t>2022年重大传染病（艾滋病、结核病）防治</t>
  </si>
  <si>
    <t>2022年艾滋病、结核病防治</t>
  </si>
  <si>
    <t>10.00万元</t>
  </si>
  <si>
    <t>指标1：结核、艾滋报告发病率</t>
  </si>
  <si>
    <t>按要求上报，及时追踪管控，降低传播风险。</t>
  </si>
  <si>
    <t xml:space="preserve"> 指标2：促进社会和谐稳定</t>
  </si>
  <si>
    <t>将高危人群、艾滋病感染者、病人、结核病人纳入有效管理，减少传播，维护社会和谐稳定</t>
  </si>
  <si>
    <t>可持续影响指标</t>
  </si>
  <si>
    <t xml:space="preserve">指标1：居民健康水平 </t>
  </si>
  <si>
    <t>中长期 稳步提升</t>
  </si>
  <si>
    <t>新冠核酸检测能力提升项目</t>
  </si>
  <si>
    <t>为确保在发生极端情况下有足够的检测能力，确保西区核酸检测达到8000管/天，通过实验室仪器设备采购、实验室能力建设，提升西区核酸检测能力。</t>
  </si>
  <si>
    <t>已完成实验室仪器设备采购，使得核酸最大检测量达到8000管/天。</t>
  </si>
  <si>
    <t>指标1：新冠核酸检测仪器设备采购</t>
  </si>
  <si>
    <t>开展新冠核酸检测提取仪1台、扩增仪1台及实验所需其他小型仪器设备</t>
  </si>
  <si>
    <t>指标1：新冠核酸检测</t>
  </si>
  <si>
    <t>新冠核酸常态化防控及全员核酸检测储备</t>
  </si>
  <si>
    <t>指标1：新冠核酸检测能力提升项目</t>
  </si>
  <si>
    <t>296.99万元</t>
  </si>
  <si>
    <t>105.00万元</t>
  </si>
  <si>
    <t>目标任务已完成，因资金紧张，货款无法全部支付使用完成。</t>
  </si>
  <si>
    <t>指标2：实验室中央空调维修改造</t>
  </si>
  <si>
    <t>1.01万元</t>
  </si>
  <si>
    <t>指标1：提升群众安全感及满意度</t>
  </si>
  <si>
    <t>可持续影响
指标</t>
  </si>
  <si>
    <t>指标1：新冠疫情工作常态化防控</t>
  </si>
  <si>
    <t>中长期</t>
  </si>
  <si>
    <t>新冠病毒疫苗接种点基础运行保障项目</t>
  </si>
  <si>
    <t>保障新冠疫苗接种工作正常进行，疫苗接种点接种设备、人员配置适应实际需要。</t>
  </si>
  <si>
    <t>指标1：保障疫苗接种工作正常开展</t>
  </si>
  <si>
    <t>临时接种点基本运行保障工作</t>
  </si>
  <si>
    <t>指标2：疫苗接种点工作正常开展</t>
  </si>
  <si>
    <t>合格</t>
  </si>
  <si>
    <t xml:space="preserve"> 指标1：新冠病毒疫苗接种点基础运行保障项目</t>
  </si>
  <si>
    <t>22.00万元</t>
  </si>
  <si>
    <t>经济效益
指标</t>
  </si>
  <si>
    <t>指标1：避免新冠疫情发生造成不必要经济损失</t>
  </si>
  <si>
    <t>避免经济损失</t>
  </si>
  <si>
    <t>指标1：抗疫信心、抗疫能力</t>
  </si>
  <si>
    <t>增强了居民抗击新冠疫情的信心，保障了国民安全</t>
  </si>
  <si>
    <t>指标1：新冠疫情常态化防控</t>
  </si>
  <si>
    <t>西区新冠疫情常态化防控项目</t>
  </si>
  <si>
    <t>目标1.采购新冠监测物资、监测试剂、个人防护物资若干批次；                                 目标2.完成新冠疫情处置、全员核酸检测。</t>
  </si>
  <si>
    <t>2022年目标计划已完成</t>
  </si>
  <si>
    <t>指标1：新冠监测物资、监测试剂、个人防护采购</t>
  </si>
  <si>
    <t>满足辖区需要</t>
  </si>
  <si>
    <t>指标2：完成新冠疫情处置、开展全员核酸检测</t>
  </si>
  <si>
    <t>重点人员咽拭子526040份、环境（物体及物体表面）样品18250份</t>
  </si>
  <si>
    <t>指标1：医疗设备防护用品等是否验收合格</t>
  </si>
  <si>
    <t>指标2：新冠疫情处置</t>
  </si>
  <si>
    <t>按要求完成</t>
  </si>
  <si>
    <t>常态化疫情防控</t>
  </si>
  <si>
    <t>指标1：西区新冠疫情常态化防控项目</t>
  </si>
  <si>
    <t>196.34万元</t>
  </si>
  <si>
    <t>193.96万元</t>
  </si>
  <si>
    <t>目标任务已完成，因部分资金紧张，货款无法全部支付使用完成。</t>
  </si>
  <si>
    <t>避免经济损失，维护了居民生命安全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</si>
</sst>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/>
    <xf numFmtId="0" fontId="23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177" fontId="1" fillId="0" borderId="2" xfId="49" applyNumberFormat="1" applyFont="1" applyBorder="1" applyAlignment="1">
      <alignment horizontal="center" vertical="center" wrapText="1"/>
    </xf>
    <xf numFmtId="10" fontId="1" fillId="0" borderId="3" xfId="49" applyNumberFormat="1" applyFont="1" applyBorder="1" applyAlignment="1">
      <alignment horizontal="center" vertical="center" wrapText="1"/>
    </xf>
    <xf numFmtId="10" fontId="1" fillId="0" borderId="5" xfId="49" applyNumberFormat="1" applyFont="1" applyBorder="1" applyAlignment="1">
      <alignment horizontal="center" vertical="center" wrapText="1"/>
    </xf>
    <xf numFmtId="177" fontId="1" fillId="0" borderId="2" xfId="49" applyNumberFormat="1" applyFont="1" applyBorder="1" applyAlignment="1">
      <alignment vertical="center" wrapText="1"/>
    </xf>
    <xf numFmtId="0" fontId="1" fillId="0" borderId="2" xfId="49" applyFont="1" applyBorder="1" applyAlignment="1">
      <alignment horizontal="left" vertical="top" wrapText="1"/>
    </xf>
    <xf numFmtId="0" fontId="1" fillId="0" borderId="6" xfId="49" applyFont="1" applyBorder="1" applyAlignment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3" fillId="0" borderId="2" xfId="49" applyFont="1" applyBorder="1" applyAlignment="1">
      <alignment horizontal="left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9" fontId="1" fillId="0" borderId="3" xfId="49" applyNumberFormat="1" applyFont="1" applyBorder="1" applyAlignment="1">
      <alignment horizontal="center" vertical="center" wrapText="1"/>
    </xf>
    <xf numFmtId="10" fontId="1" fillId="0" borderId="2" xfId="49" applyNumberFormat="1" applyFont="1" applyBorder="1" applyAlignment="1">
      <alignment horizontal="center" vertical="center" wrapText="1"/>
    </xf>
    <xf numFmtId="0" fontId="1" fillId="0" borderId="2" xfId="49" applyNumberFormat="1" applyFont="1" applyBorder="1" applyAlignment="1">
      <alignment horizontal="left" vertical="center" wrapText="1"/>
    </xf>
    <xf numFmtId="0" fontId="1" fillId="0" borderId="2" xfId="49" applyNumberFormat="1" applyFont="1" applyBorder="1" applyAlignment="1">
      <alignment horizontal="center" vertical="center" wrapText="1"/>
    </xf>
    <xf numFmtId="0" fontId="1" fillId="0" borderId="2" xfId="49" applyNumberFormat="1" applyFont="1" applyFill="1" applyBorder="1" applyAlignment="1" applyProtection="1">
      <alignment horizontal="center" vertical="center" wrapText="1"/>
    </xf>
    <xf numFmtId="176" fontId="1" fillId="0" borderId="2" xfId="49" applyNumberFormat="1" applyFont="1" applyBorder="1" applyAlignment="1">
      <alignment horizontal="center" vertical="center" wrapText="1"/>
    </xf>
    <xf numFmtId="9" fontId="1" fillId="0" borderId="2" xfId="49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9" workbookViewId="0">
      <selection activeCell="L25" sqref="L25"/>
    </sheetView>
  </sheetViews>
  <sheetFormatPr defaultColWidth="9" defaultRowHeight="14.25" outlineLevelCol="7"/>
  <cols>
    <col min="1" max="2" width="6.13333333333333" style="1" customWidth="1"/>
    <col min="3" max="3" width="10.625" style="1" customWidth="1"/>
    <col min="4" max="4" width="32.875" style="1" customWidth="1"/>
    <col min="5" max="5" width="14.125" style="1" customWidth="1"/>
    <col min="6" max="6" width="11.8916666666667" style="1" customWidth="1"/>
    <col min="7" max="7" width="9.44166666666667" style="1" customWidth="1"/>
    <col min="8" max="8" width="11.8916666666667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 t="s">
        <v>6</v>
      </c>
      <c r="E6" s="8"/>
      <c r="F6" s="8"/>
      <c r="G6" s="8"/>
      <c r="H6" s="8"/>
    </row>
    <row r="7" s="1" customFormat="1" ht="21.95" customHeight="1" spans="1:8">
      <c r="A7" s="9" t="s">
        <v>7</v>
      </c>
      <c r="B7" s="10"/>
      <c r="C7" s="11"/>
      <c r="D7" s="9" t="s">
        <v>8</v>
      </c>
      <c r="E7" s="10"/>
      <c r="F7" s="10"/>
      <c r="G7" s="10"/>
      <c r="H7" s="11"/>
    </row>
    <row r="8" s="1" customFormat="1" ht="21.95" customHeight="1" spans="1:8">
      <c r="A8" s="8" t="s">
        <v>9</v>
      </c>
      <c r="B8" s="8"/>
      <c r="C8" s="8"/>
      <c r="D8" s="8"/>
      <c r="E8" s="8" t="s">
        <v>10</v>
      </c>
      <c r="F8" s="8" t="s">
        <v>11</v>
      </c>
      <c r="G8" s="9" t="s">
        <v>12</v>
      </c>
      <c r="H8" s="11"/>
    </row>
    <row r="9" s="1" customFormat="1" ht="21.95" customHeight="1" spans="1:8">
      <c r="A9" s="8"/>
      <c r="B9" s="8"/>
      <c r="C9" s="8"/>
      <c r="D9" s="12" t="s">
        <v>13</v>
      </c>
      <c r="E9" s="8">
        <f>E10+E11+E12</f>
        <v>14.26</v>
      </c>
      <c r="F9" s="8">
        <f>F10+F11+F12</f>
        <v>14.26</v>
      </c>
      <c r="G9" s="25">
        <v>1</v>
      </c>
      <c r="H9" s="11"/>
    </row>
    <row r="10" s="1" customFormat="1" ht="21.95" customHeight="1" spans="1:8">
      <c r="A10" s="8"/>
      <c r="B10" s="8"/>
      <c r="C10" s="8"/>
      <c r="D10" s="12" t="s">
        <v>14</v>
      </c>
      <c r="E10" s="8"/>
      <c r="F10" s="8"/>
      <c r="G10" s="9"/>
      <c r="H10" s="11"/>
    </row>
    <row r="11" s="1" customFormat="1" ht="21.95" customHeight="1" spans="1:8">
      <c r="A11" s="8"/>
      <c r="B11" s="8"/>
      <c r="C11" s="8"/>
      <c r="D11" s="12" t="s">
        <v>15</v>
      </c>
      <c r="E11" s="8">
        <v>14.26</v>
      </c>
      <c r="F11" s="8">
        <v>14.26</v>
      </c>
      <c r="G11" s="25">
        <v>1</v>
      </c>
      <c r="H11" s="11"/>
    </row>
    <row r="12" s="1" customFormat="1" ht="21.95" customHeight="1" spans="1:8">
      <c r="A12" s="8"/>
      <c r="B12" s="8"/>
      <c r="C12" s="8"/>
      <c r="D12" s="12" t="s">
        <v>16</v>
      </c>
      <c r="E12" s="12"/>
      <c r="F12" s="12"/>
      <c r="G12" s="9"/>
      <c r="H12" s="11"/>
    </row>
    <row r="13" s="1" customFormat="1" ht="21.95" customHeight="1" spans="1:8">
      <c r="A13" s="8" t="s">
        <v>17</v>
      </c>
      <c r="B13" s="8" t="s">
        <v>18</v>
      </c>
      <c r="C13" s="8"/>
      <c r="D13" s="8"/>
      <c r="E13" s="8" t="s">
        <v>19</v>
      </c>
      <c r="F13" s="8"/>
      <c r="G13" s="8"/>
      <c r="H13" s="8"/>
    </row>
    <row r="14" s="1" customFormat="1" ht="72" customHeight="1" spans="1:8">
      <c r="A14" s="8"/>
      <c r="B14" s="17" t="s">
        <v>20</v>
      </c>
      <c r="C14" s="17"/>
      <c r="D14" s="17"/>
      <c r="E14" s="17" t="s">
        <v>21</v>
      </c>
      <c r="F14" s="17"/>
      <c r="G14" s="17"/>
      <c r="H14" s="17"/>
    </row>
    <row r="15" s="1" customFormat="1" ht="28.5" spans="1:8">
      <c r="A15" s="8" t="s">
        <v>22</v>
      </c>
      <c r="B15" s="8" t="s">
        <v>23</v>
      </c>
      <c r="C15" s="8" t="s">
        <v>24</v>
      </c>
      <c r="D15" s="8" t="s">
        <v>25</v>
      </c>
      <c r="E15" s="8" t="s">
        <v>26</v>
      </c>
      <c r="F15" s="8" t="s">
        <v>11</v>
      </c>
      <c r="G15" s="8" t="s">
        <v>27</v>
      </c>
      <c r="H15" s="12" t="s">
        <v>28</v>
      </c>
    </row>
    <row r="16" s="2" customFormat="1" ht="39" customHeight="1" spans="1:8">
      <c r="A16" s="8"/>
      <c r="B16" s="8" t="s">
        <v>29</v>
      </c>
      <c r="C16" s="8" t="s">
        <v>30</v>
      </c>
      <c r="D16" s="27" t="s">
        <v>31</v>
      </c>
      <c r="E16" s="28" t="s">
        <v>32</v>
      </c>
      <c r="F16" s="28" t="s">
        <v>32</v>
      </c>
      <c r="G16" s="29">
        <v>100</v>
      </c>
      <c r="H16" s="20"/>
    </row>
    <row r="17" s="2" customFormat="1" ht="39" customHeight="1" spans="1:8">
      <c r="A17" s="8"/>
      <c r="B17" s="8"/>
      <c r="C17" s="8"/>
      <c r="D17" s="27" t="s">
        <v>33</v>
      </c>
      <c r="E17" s="28" t="s">
        <v>34</v>
      </c>
      <c r="F17" s="30" t="s">
        <v>34</v>
      </c>
      <c r="G17" s="29">
        <v>100</v>
      </c>
      <c r="H17" s="20"/>
    </row>
    <row r="18" s="2" customFormat="1" ht="39" customHeight="1" spans="1:8">
      <c r="A18" s="8"/>
      <c r="B18" s="8"/>
      <c r="C18" s="8"/>
      <c r="D18" s="27" t="s">
        <v>35</v>
      </c>
      <c r="E18" s="28" t="s">
        <v>36</v>
      </c>
      <c r="F18" s="31" t="s">
        <v>36</v>
      </c>
      <c r="G18" s="29">
        <v>100</v>
      </c>
      <c r="H18" s="20"/>
    </row>
    <row r="19" s="2" customFormat="1" ht="39" customHeight="1" spans="1:8">
      <c r="A19" s="8"/>
      <c r="B19" s="8"/>
      <c r="C19" s="8" t="s">
        <v>37</v>
      </c>
      <c r="D19" s="27" t="s">
        <v>38</v>
      </c>
      <c r="E19" s="31">
        <v>1</v>
      </c>
      <c r="F19" s="31" t="s">
        <v>39</v>
      </c>
      <c r="G19" s="29">
        <v>100</v>
      </c>
      <c r="H19" s="20"/>
    </row>
    <row r="20" s="2" customFormat="1" ht="39" customHeight="1" spans="1:8">
      <c r="A20" s="8"/>
      <c r="B20" s="8"/>
      <c r="C20" s="8"/>
      <c r="D20" s="27" t="s">
        <v>40</v>
      </c>
      <c r="E20" s="22" t="s">
        <v>41</v>
      </c>
      <c r="F20" s="22" t="s">
        <v>39</v>
      </c>
      <c r="G20" s="29">
        <v>100</v>
      </c>
      <c r="H20" s="20"/>
    </row>
    <row r="21" s="2" customFormat="1" ht="39" customHeight="1" spans="1:8">
      <c r="A21" s="8"/>
      <c r="B21" s="8"/>
      <c r="C21" s="8" t="s">
        <v>42</v>
      </c>
      <c r="D21" s="27" t="s">
        <v>43</v>
      </c>
      <c r="E21" s="8" t="s">
        <v>44</v>
      </c>
      <c r="F21" s="8" t="s">
        <v>39</v>
      </c>
      <c r="G21" s="8">
        <v>100</v>
      </c>
      <c r="H21" s="20"/>
    </row>
    <row r="22" s="2" customFormat="1" ht="39" customHeight="1" spans="1:8">
      <c r="A22" s="8"/>
      <c r="B22" s="8"/>
      <c r="C22" s="8" t="s">
        <v>45</v>
      </c>
      <c r="D22" s="27" t="s">
        <v>46</v>
      </c>
      <c r="E22" s="8" t="s">
        <v>47</v>
      </c>
      <c r="F22" s="8" t="s">
        <v>47</v>
      </c>
      <c r="G22" s="8">
        <v>100</v>
      </c>
      <c r="H22" s="20"/>
    </row>
    <row r="23" s="2" customFormat="1" ht="39" customHeight="1" spans="1:8">
      <c r="A23" s="8"/>
      <c r="B23" s="8"/>
      <c r="C23" s="8"/>
      <c r="D23" s="27" t="s">
        <v>48</v>
      </c>
      <c r="E23" s="8" t="s">
        <v>49</v>
      </c>
      <c r="F23" s="8" t="s">
        <v>49</v>
      </c>
      <c r="G23" s="8">
        <v>100</v>
      </c>
      <c r="H23" s="20"/>
    </row>
    <row r="24" s="2" customFormat="1" ht="39" customHeight="1" spans="1:8">
      <c r="A24" s="8"/>
      <c r="B24" s="8" t="s">
        <v>50</v>
      </c>
      <c r="C24" s="8" t="s">
        <v>51</v>
      </c>
      <c r="D24" s="27" t="s">
        <v>52</v>
      </c>
      <c r="E24" s="22" t="s">
        <v>53</v>
      </c>
      <c r="F24" s="22" t="s">
        <v>39</v>
      </c>
      <c r="G24" s="8">
        <v>100</v>
      </c>
      <c r="H24" s="20"/>
    </row>
    <row r="25" s="2" customFormat="1" ht="39" customHeight="1" spans="1:8">
      <c r="A25" s="8"/>
      <c r="B25" s="8"/>
      <c r="C25" s="8"/>
      <c r="D25" s="27" t="s">
        <v>54</v>
      </c>
      <c r="E25" s="22" t="s">
        <v>53</v>
      </c>
      <c r="F25" s="22" t="s">
        <v>39</v>
      </c>
      <c r="G25" s="8">
        <v>100</v>
      </c>
      <c r="H25" s="20"/>
    </row>
    <row r="26" s="2" customFormat="1" ht="53" customHeight="1" spans="1:8">
      <c r="A26" s="8"/>
      <c r="B26" s="8"/>
      <c r="C26" s="8"/>
      <c r="D26" s="27" t="s">
        <v>55</v>
      </c>
      <c r="E26" s="22" t="s">
        <v>53</v>
      </c>
      <c r="F26" s="22" t="s">
        <v>39</v>
      </c>
      <c r="G26" s="8">
        <v>100</v>
      </c>
      <c r="H26" s="20"/>
    </row>
    <row r="27" s="2" customFormat="1" ht="93" customHeight="1" spans="1:8">
      <c r="A27" s="8"/>
      <c r="B27" s="8" t="s">
        <v>56</v>
      </c>
      <c r="C27" s="8" t="s">
        <v>56</v>
      </c>
      <c r="D27" s="21" t="s">
        <v>57</v>
      </c>
      <c r="E27" s="22" t="s">
        <v>58</v>
      </c>
      <c r="F27" s="22" t="s">
        <v>39</v>
      </c>
      <c r="G27" s="22">
        <v>100</v>
      </c>
      <c r="H27" s="20"/>
    </row>
  </sheetData>
  <mergeCells count="27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7"/>
    <mergeCell ref="B16:B23"/>
    <mergeCell ref="B24:B26"/>
    <mergeCell ref="C16:C18"/>
    <mergeCell ref="C19:C20"/>
    <mergeCell ref="C22:C23"/>
    <mergeCell ref="C24:C26"/>
    <mergeCell ref="A8:C12"/>
  </mergeCells>
  <pageMargins left="0.472222222222222" right="0.393055555555556" top="0.590277777777778" bottom="0.35416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7" workbookViewId="0">
      <selection activeCell="D26" sqref="D26:G26"/>
    </sheetView>
  </sheetViews>
  <sheetFormatPr defaultColWidth="9" defaultRowHeight="14.25" outlineLevelCol="7"/>
  <cols>
    <col min="1" max="2" width="6.13333333333333" style="1" customWidth="1"/>
    <col min="3" max="3" width="8.44166666666667" style="1" customWidth="1"/>
    <col min="4" max="4" width="29.1083333333333" style="1" customWidth="1"/>
    <col min="5" max="5" width="20" style="1" customWidth="1"/>
    <col min="6" max="6" width="11.8916666666667" style="1" customWidth="1"/>
    <col min="7" max="7" width="9.44166666666667" style="1" customWidth="1"/>
    <col min="8" max="8" width="11.8916666666667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59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 t="s">
        <v>6</v>
      </c>
      <c r="E6" s="8"/>
      <c r="F6" s="8"/>
      <c r="G6" s="8"/>
      <c r="H6" s="8"/>
    </row>
    <row r="7" s="1" customFormat="1" ht="21.95" customHeight="1" spans="1:8">
      <c r="A7" s="9" t="s">
        <v>7</v>
      </c>
      <c r="B7" s="10"/>
      <c r="C7" s="11"/>
      <c r="D7" s="9" t="s">
        <v>8</v>
      </c>
      <c r="E7" s="10"/>
      <c r="F7" s="10"/>
      <c r="G7" s="10"/>
      <c r="H7" s="11"/>
    </row>
    <row r="8" s="1" customFormat="1" ht="21.95" customHeight="1" spans="1:8">
      <c r="A8" s="8" t="s">
        <v>9</v>
      </c>
      <c r="B8" s="8"/>
      <c r="C8" s="8"/>
      <c r="D8" s="8"/>
      <c r="E8" s="8" t="s">
        <v>10</v>
      </c>
      <c r="F8" s="8" t="s">
        <v>11</v>
      </c>
      <c r="G8" s="9" t="s">
        <v>12</v>
      </c>
      <c r="H8" s="11"/>
    </row>
    <row r="9" s="1" customFormat="1" ht="21.95" customHeight="1" spans="1:8">
      <c r="A9" s="8"/>
      <c r="B9" s="8"/>
      <c r="C9" s="8"/>
      <c r="D9" s="12" t="s">
        <v>13</v>
      </c>
      <c r="E9" s="13">
        <f>E10+E11+E12</f>
        <v>10</v>
      </c>
      <c r="F9" s="13">
        <f>F10+F11+F12</f>
        <v>10</v>
      </c>
      <c r="G9" s="25">
        <v>1</v>
      </c>
      <c r="H9" s="11"/>
    </row>
    <row r="10" s="1" customFormat="1" ht="21.95" customHeight="1" spans="1:8">
      <c r="A10" s="8"/>
      <c r="B10" s="8"/>
      <c r="C10" s="8"/>
      <c r="D10" s="12" t="s">
        <v>14</v>
      </c>
      <c r="E10" s="13"/>
      <c r="F10" s="13"/>
      <c r="G10" s="9"/>
      <c r="H10" s="11"/>
    </row>
    <row r="11" s="1" customFormat="1" ht="21.95" customHeight="1" spans="1:8">
      <c r="A11" s="8"/>
      <c r="B11" s="8"/>
      <c r="C11" s="8"/>
      <c r="D11" s="12" t="s">
        <v>15</v>
      </c>
      <c r="E11" s="13">
        <v>10</v>
      </c>
      <c r="F11" s="13">
        <v>10</v>
      </c>
      <c r="G11" s="25">
        <v>1</v>
      </c>
      <c r="H11" s="11"/>
    </row>
    <row r="12" s="1" customFormat="1" ht="21.95" customHeight="1" spans="1:8">
      <c r="A12" s="8"/>
      <c r="B12" s="8"/>
      <c r="C12" s="8"/>
      <c r="D12" s="12" t="s">
        <v>16</v>
      </c>
      <c r="E12" s="16"/>
      <c r="F12" s="16"/>
      <c r="G12" s="9"/>
      <c r="H12" s="11"/>
    </row>
    <row r="13" s="1" customFormat="1" ht="21.95" customHeight="1" spans="1:8">
      <c r="A13" s="8" t="s">
        <v>17</v>
      </c>
      <c r="B13" s="8" t="s">
        <v>18</v>
      </c>
      <c r="C13" s="8"/>
      <c r="D13" s="8"/>
      <c r="E13" s="8" t="s">
        <v>19</v>
      </c>
      <c r="F13" s="8"/>
      <c r="G13" s="8"/>
      <c r="H13" s="8"/>
    </row>
    <row r="14" s="2" customFormat="1" ht="105" customHeight="1" spans="1:8">
      <c r="A14" s="20"/>
      <c r="B14" s="17" t="s">
        <v>60</v>
      </c>
      <c r="C14" s="17"/>
      <c r="D14" s="17"/>
      <c r="E14" s="8" t="s">
        <v>61</v>
      </c>
      <c r="F14" s="8"/>
      <c r="G14" s="8"/>
      <c r="H14" s="8"/>
    </row>
    <row r="15" s="1" customFormat="1" ht="28.5" spans="1:8">
      <c r="A15" s="8" t="s">
        <v>22</v>
      </c>
      <c r="B15" s="8" t="s">
        <v>23</v>
      </c>
      <c r="C15" s="8" t="s">
        <v>24</v>
      </c>
      <c r="D15" s="8" t="s">
        <v>25</v>
      </c>
      <c r="E15" s="8" t="s">
        <v>26</v>
      </c>
      <c r="F15" s="8" t="s">
        <v>11</v>
      </c>
      <c r="G15" s="8" t="s">
        <v>27</v>
      </c>
      <c r="H15" s="12" t="s">
        <v>28</v>
      </c>
    </row>
    <row r="16" s="1" customFormat="1" ht="36" customHeight="1" spans="1:8">
      <c r="A16" s="8"/>
      <c r="B16" s="8" t="s">
        <v>29</v>
      </c>
      <c r="C16" s="8" t="s">
        <v>30</v>
      </c>
      <c r="D16" s="12" t="s">
        <v>62</v>
      </c>
      <c r="E16" s="8" t="s">
        <v>63</v>
      </c>
      <c r="F16" s="26">
        <v>0.9661</v>
      </c>
      <c r="G16" s="8">
        <v>100</v>
      </c>
      <c r="H16" s="12"/>
    </row>
    <row r="17" s="1" customFormat="1" ht="36" customHeight="1" spans="1:8">
      <c r="A17" s="8"/>
      <c r="B17" s="8"/>
      <c r="C17" s="8"/>
      <c r="D17" s="12" t="s">
        <v>64</v>
      </c>
      <c r="E17" s="8" t="s">
        <v>65</v>
      </c>
      <c r="F17" s="26">
        <v>0.3214</v>
      </c>
      <c r="G17" s="8">
        <v>100</v>
      </c>
      <c r="H17" s="12"/>
    </row>
    <row r="18" s="1" customFormat="1" ht="36" customHeight="1" spans="1:8">
      <c r="A18" s="8"/>
      <c r="B18" s="8"/>
      <c r="C18" s="8"/>
      <c r="D18" s="12" t="s">
        <v>66</v>
      </c>
      <c r="E18" s="8" t="s">
        <v>67</v>
      </c>
      <c r="F18" s="26">
        <v>0.9921</v>
      </c>
      <c r="G18" s="8">
        <v>100</v>
      </c>
      <c r="H18" s="12"/>
    </row>
    <row r="19" s="1" customFormat="1" ht="36" customHeight="1" spans="1:8">
      <c r="A19" s="8"/>
      <c r="B19" s="8"/>
      <c r="C19" s="8" t="s">
        <v>37</v>
      </c>
      <c r="D19" s="12" t="s">
        <v>68</v>
      </c>
      <c r="E19" s="8" t="s">
        <v>69</v>
      </c>
      <c r="F19" s="26">
        <v>0.9937</v>
      </c>
      <c r="G19" s="8">
        <v>100</v>
      </c>
      <c r="H19" s="12"/>
    </row>
    <row r="20" s="1" customFormat="1" ht="36" customHeight="1" spans="1:8">
      <c r="A20" s="8"/>
      <c r="B20" s="8"/>
      <c r="C20" s="8"/>
      <c r="D20" s="12" t="s">
        <v>70</v>
      </c>
      <c r="E20" s="8" t="s">
        <v>67</v>
      </c>
      <c r="F20" s="26">
        <v>0.9535</v>
      </c>
      <c r="G20" s="8">
        <v>100</v>
      </c>
      <c r="H20" s="12"/>
    </row>
    <row r="21" s="1" customFormat="1" ht="36" customHeight="1" spans="1:8">
      <c r="A21" s="8"/>
      <c r="B21" s="8"/>
      <c r="C21" s="8" t="s">
        <v>42</v>
      </c>
      <c r="D21" s="12" t="s">
        <v>71</v>
      </c>
      <c r="E21" s="8" t="s">
        <v>44</v>
      </c>
      <c r="F21" s="8" t="s">
        <v>39</v>
      </c>
      <c r="G21" s="8">
        <v>100</v>
      </c>
      <c r="H21" s="12"/>
    </row>
    <row r="22" s="1" customFormat="1" ht="36" customHeight="1" spans="1:8">
      <c r="A22" s="8"/>
      <c r="B22" s="8"/>
      <c r="C22" s="8" t="s">
        <v>45</v>
      </c>
      <c r="D22" s="12" t="s">
        <v>72</v>
      </c>
      <c r="E22" s="8" t="s">
        <v>73</v>
      </c>
      <c r="F22" s="8" t="s">
        <v>73</v>
      </c>
      <c r="G22" s="8">
        <v>100</v>
      </c>
      <c r="H22" s="12"/>
    </row>
    <row r="23" s="1" customFormat="1" ht="36" customHeight="1" spans="1:8">
      <c r="A23" s="8"/>
      <c r="B23" s="8" t="s">
        <v>50</v>
      </c>
      <c r="C23" s="8" t="s">
        <v>51</v>
      </c>
      <c r="D23" s="21" t="s">
        <v>74</v>
      </c>
      <c r="E23" s="22" t="s">
        <v>75</v>
      </c>
      <c r="F23" s="22" t="s">
        <v>39</v>
      </c>
      <c r="G23" s="22">
        <v>100</v>
      </c>
      <c r="H23" s="12"/>
    </row>
    <row r="24" s="1" customFormat="1" ht="74" customHeight="1" spans="1:8">
      <c r="A24" s="8"/>
      <c r="B24" s="8"/>
      <c r="C24" s="8"/>
      <c r="D24" s="12" t="s">
        <v>76</v>
      </c>
      <c r="E24" s="8" t="s">
        <v>77</v>
      </c>
      <c r="F24" s="22" t="s">
        <v>39</v>
      </c>
      <c r="G24" s="22">
        <v>100</v>
      </c>
      <c r="H24" s="12"/>
    </row>
    <row r="25" s="1" customFormat="1" ht="49" customHeight="1" spans="1:8">
      <c r="A25" s="8"/>
      <c r="B25" s="8"/>
      <c r="C25" s="8" t="s">
        <v>78</v>
      </c>
      <c r="D25" s="21" t="s">
        <v>79</v>
      </c>
      <c r="E25" s="22" t="s">
        <v>80</v>
      </c>
      <c r="F25" s="22" t="s">
        <v>39</v>
      </c>
      <c r="G25" s="22">
        <v>100</v>
      </c>
      <c r="H25" s="12"/>
    </row>
    <row r="26" s="1" customFormat="1" ht="49" customHeight="1" spans="1:8">
      <c r="A26" s="8"/>
      <c r="B26" s="8" t="s">
        <v>56</v>
      </c>
      <c r="C26" s="8" t="s">
        <v>56</v>
      </c>
      <c r="D26" s="21" t="s">
        <v>57</v>
      </c>
      <c r="E26" s="22" t="s">
        <v>58</v>
      </c>
      <c r="F26" s="22" t="s">
        <v>39</v>
      </c>
      <c r="G26" s="22">
        <v>100</v>
      </c>
      <c r="H26" s="12"/>
    </row>
  </sheetData>
  <mergeCells count="26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6"/>
    <mergeCell ref="B16:B22"/>
    <mergeCell ref="B23:B25"/>
    <mergeCell ref="C16:C18"/>
    <mergeCell ref="C19:C20"/>
    <mergeCell ref="C23:C24"/>
    <mergeCell ref="A8:C12"/>
  </mergeCells>
  <pageMargins left="0.472222222222222" right="0.393055555555556" top="0.590277777777778" bottom="0.354166666666667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5" workbookViewId="0">
      <selection activeCell="J20" sqref="J20"/>
    </sheetView>
  </sheetViews>
  <sheetFormatPr defaultColWidth="9" defaultRowHeight="14.25" outlineLevelCol="7"/>
  <cols>
    <col min="1" max="2" width="6.13333333333333" style="1" customWidth="1"/>
    <col min="3" max="3" width="8.44166666666667" style="1" customWidth="1"/>
    <col min="4" max="4" width="29.1083333333333" style="1" customWidth="1"/>
    <col min="5" max="5" width="25.125" style="1" customWidth="1"/>
    <col min="6" max="6" width="11.8916666666667" style="1" customWidth="1"/>
    <col min="7" max="7" width="9.44166666666667" style="1" customWidth="1"/>
    <col min="8" max="8" width="22.125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81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 t="s">
        <v>6</v>
      </c>
      <c r="E6" s="8"/>
      <c r="F6" s="8"/>
      <c r="G6" s="8"/>
      <c r="H6" s="8"/>
    </row>
    <row r="7" s="1" customFormat="1" ht="21.95" customHeight="1" spans="1:8">
      <c r="A7" s="9" t="s">
        <v>7</v>
      </c>
      <c r="B7" s="10"/>
      <c r="C7" s="11"/>
      <c r="D7" s="9" t="s">
        <v>8</v>
      </c>
      <c r="E7" s="10"/>
      <c r="F7" s="10"/>
      <c r="G7" s="10"/>
      <c r="H7" s="11"/>
    </row>
    <row r="8" s="1" customFormat="1" ht="21.95" customHeight="1" spans="1:8">
      <c r="A8" s="8" t="s">
        <v>9</v>
      </c>
      <c r="B8" s="8"/>
      <c r="C8" s="8"/>
      <c r="D8" s="8"/>
      <c r="E8" s="8" t="s">
        <v>10</v>
      </c>
      <c r="F8" s="8" t="s">
        <v>11</v>
      </c>
      <c r="G8" s="9" t="s">
        <v>12</v>
      </c>
      <c r="H8" s="11"/>
    </row>
    <row r="9" s="1" customFormat="1" ht="21.95" customHeight="1" spans="1:8">
      <c r="A9" s="8"/>
      <c r="B9" s="8"/>
      <c r="C9" s="8"/>
      <c r="D9" s="12" t="s">
        <v>13</v>
      </c>
      <c r="E9" s="13">
        <f>E10+E11+E12</f>
        <v>298</v>
      </c>
      <c r="F9" s="13">
        <f>F10+F11+F12</f>
        <v>106.01</v>
      </c>
      <c r="G9" s="14">
        <f>G11</f>
        <v>0.3557</v>
      </c>
      <c r="H9" s="15"/>
    </row>
    <row r="10" s="1" customFormat="1" ht="21.95" customHeight="1" spans="1:8">
      <c r="A10" s="8"/>
      <c r="B10" s="8"/>
      <c r="C10" s="8"/>
      <c r="D10" s="12" t="s">
        <v>14</v>
      </c>
      <c r="E10" s="13"/>
      <c r="F10" s="13"/>
      <c r="G10" s="14"/>
      <c r="H10" s="15"/>
    </row>
    <row r="11" s="1" customFormat="1" ht="21.95" customHeight="1" spans="1:8">
      <c r="A11" s="8"/>
      <c r="B11" s="8"/>
      <c r="C11" s="8"/>
      <c r="D11" s="12" t="s">
        <v>15</v>
      </c>
      <c r="E11" s="13">
        <v>298</v>
      </c>
      <c r="F11" s="13">
        <v>106.01</v>
      </c>
      <c r="G11" s="14">
        <v>0.3557</v>
      </c>
      <c r="H11" s="15"/>
    </row>
    <row r="12" s="1" customFormat="1" ht="21.95" customHeight="1" spans="1:8">
      <c r="A12" s="8"/>
      <c r="B12" s="8"/>
      <c r="C12" s="8"/>
      <c r="D12" s="12" t="s">
        <v>16</v>
      </c>
      <c r="E12" s="16"/>
      <c r="F12" s="16"/>
      <c r="G12" s="9"/>
      <c r="H12" s="11"/>
    </row>
    <row r="13" s="1" customFormat="1" ht="21.95" customHeight="1" spans="1:8">
      <c r="A13" s="8" t="s">
        <v>17</v>
      </c>
      <c r="B13" s="8" t="s">
        <v>18</v>
      </c>
      <c r="C13" s="8"/>
      <c r="D13" s="8"/>
      <c r="E13" s="8" t="s">
        <v>19</v>
      </c>
      <c r="F13" s="8"/>
      <c r="G13" s="8"/>
      <c r="H13" s="8"/>
    </row>
    <row r="14" s="1" customFormat="1" ht="62" customHeight="1" spans="1:8">
      <c r="A14" s="8"/>
      <c r="B14" s="12" t="s">
        <v>82</v>
      </c>
      <c r="C14" s="12"/>
      <c r="D14" s="12"/>
      <c r="E14" s="12" t="s">
        <v>83</v>
      </c>
      <c r="F14" s="12"/>
      <c r="G14" s="12"/>
      <c r="H14" s="12"/>
    </row>
    <row r="15" s="1" customFormat="1" ht="28.5" spans="1:8">
      <c r="A15" s="18" t="s">
        <v>22</v>
      </c>
      <c r="B15" s="8" t="s">
        <v>23</v>
      </c>
      <c r="C15" s="8" t="s">
        <v>24</v>
      </c>
      <c r="D15" s="12" t="s">
        <v>25</v>
      </c>
      <c r="E15" s="12" t="s">
        <v>26</v>
      </c>
      <c r="F15" s="12" t="s">
        <v>11</v>
      </c>
      <c r="G15" s="12" t="s">
        <v>27</v>
      </c>
      <c r="H15" s="12" t="s">
        <v>28</v>
      </c>
    </row>
    <row r="16" s="1" customFormat="1" ht="51" customHeight="1" spans="1:8">
      <c r="A16" s="19"/>
      <c r="B16" s="8" t="s">
        <v>29</v>
      </c>
      <c r="C16" s="8" t="s">
        <v>30</v>
      </c>
      <c r="D16" s="20" t="s">
        <v>84</v>
      </c>
      <c r="E16" s="8" t="s">
        <v>85</v>
      </c>
      <c r="F16" s="8" t="s">
        <v>39</v>
      </c>
      <c r="G16" s="8">
        <v>100</v>
      </c>
      <c r="H16" s="8"/>
    </row>
    <row r="17" s="1" customFormat="1" ht="51" customHeight="1" spans="1:8">
      <c r="A17" s="19"/>
      <c r="B17" s="8"/>
      <c r="C17" s="8" t="s">
        <v>37</v>
      </c>
      <c r="D17" s="20" t="s">
        <v>86</v>
      </c>
      <c r="E17" s="8" t="s">
        <v>87</v>
      </c>
      <c r="F17" s="8" t="s">
        <v>39</v>
      </c>
      <c r="G17" s="8">
        <v>100</v>
      </c>
      <c r="H17" s="8"/>
    </row>
    <row r="18" s="1" customFormat="1" ht="51" customHeight="1" spans="1:8">
      <c r="A18" s="19"/>
      <c r="B18" s="8"/>
      <c r="C18" s="8" t="s">
        <v>42</v>
      </c>
      <c r="D18" s="20" t="s">
        <v>88</v>
      </c>
      <c r="E18" s="8" t="s">
        <v>44</v>
      </c>
      <c r="F18" s="8" t="s">
        <v>39</v>
      </c>
      <c r="G18" s="8">
        <v>100</v>
      </c>
      <c r="H18" s="8"/>
    </row>
    <row r="19" s="1" customFormat="1" ht="51" customHeight="1" spans="1:8">
      <c r="A19" s="19"/>
      <c r="B19" s="8"/>
      <c r="C19" s="8" t="s">
        <v>45</v>
      </c>
      <c r="D19" s="20" t="s">
        <v>84</v>
      </c>
      <c r="E19" s="8" t="s">
        <v>89</v>
      </c>
      <c r="F19" s="8" t="s">
        <v>90</v>
      </c>
      <c r="G19" s="8">
        <v>35.35</v>
      </c>
      <c r="H19" s="8" t="s">
        <v>91</v>
      </c>
    </row>
    <row r="20" s="1" customFormat="1" ht="51" customHeight="1" spans="1:8">
      <c r="A20" s="19"/>
      <c r="B20" s="8"/>
      <c r="C20" s="8"/>
      <c r="D20" s="20" t="s">
        <v>92</v>
      </c>
      <c r="E20" s="8" t="s">
        <v>93</v>
      </c>
      <c r="F20" s="8" t="s">
        <v>93</v>
      </c>
      <c r="G20" s="8">
        <v>100</v>
      </c>
      <c r="H20" s="8"/>
    </row>
    <row r="21" s="1" customFormat="1" ht="51" customHeight="1" spans="1:8">
      <c r="A21" s="19"/>
      <c r="B21" s="8" t="s">
        <v>50</v>
      </c>
      <c r="C21" s="8" t="s">
        <v>51</v>
      </c>
      <c r="D21" s="20" t="s">
        <v>94</v>
      </c>
      <c r="E21" s="8" t="s">
        <v>67</v>
      </c>
      <c r="F21" s="8" t="s">
        <v>67</v>
      </c>
      <c r="G21" s="8">
        <v>100</v>
      </c>
      <c r="H21" s="8"/>
    </row>
    <row r="22" s="1" customFormat="1" ht="51" customHeight="1" spans="1:8">
      <c r="A22" s="19"/>
      <c r="B22" s="8"/>
      <c r="C22" s="8" t="s">
        <v>95</v>
      </c>
      <c r="D22" s="20" t="s">
        <v>96</v>
      </c>
      <c r="E22" s="8" t="s">
        <v>97</v>
      </c>
      <c r="F22" s="8" t="s">
        <v>39</v>
      </c>
      <c r="G22" s="8">
        <v>100</v>
      </c>
      <c r="H22" s="8"/>
    </row>
    <row r="23" s="1" customFormat="1" ht="51" customHeight="1" spans="1:8">
      <c r="A23" s="19"/>
      <c r="B23" s="8" t="s">
        <v>56</v>
      </c>
      <c r="C23" s="8" t="s">
        <v>56</v>
      </c>
      <c r="D23" s="21" t="s">
        <v>57</v>
      </c>
      <c r="E23" s="22" t="s">
        <v>58</v>
      </c>
      <c r="F23" s="22" t="s">
        <v>39</v>
      </c>
      <c r="G23" s="22">
        <v>100</v>
      </c>
      <c r="H23" s="8"/>
    </row>
  </sheetData>
  <mergeCells count="24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3"/>
    <mergeCell ref="B16:B20"/>
    <mergeCell ref="B21:B22"/>
    <mergeCell ref="C19:C20"/>
    <mergeCell ref="A8:C12"/>
  </mergeCells>
  <pageMargins left="0.472222222222222" right="0.393055555555556" top="0.590277777777778" bottom="0.354166666666667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topLeftCell="A13" workbookViewId="0">
      <selection activeCell="Q21" sqref="Q21"/>
    </sheetView>
  </sheetViews>
  <sheetFormatPr defaultColWidth="9" defaultRowHeight="14.25" outlineLevelCol="7"/>
  <cols>
    <col min="1" max="2" width="6.13333333333333" style="1" customWidth="1"/>
    <col min="3" max="3" width="8.44166666666667" style="1" customWidth="1"/>
    <col min="4" max="4" width="29.1083333333333" style="1" customWidth="1"/>
    <col min="5" max="5" width="14.125" style="1" customWidth="1"/>
    <col min="6" max="6" width="11.8916666666667" style="1" customWidth="1"/>
    <col min="7" max="7" width="9.44166666666667" style="1" customWidth="1"/>
    <col min="8" max="8" width="11.8916666666667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98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 t="s">
        <v>6</v>
      </c>
      <c r="E6" s="8"/>
      <c r="F6" s="8"/>
      <c r="G6" s="8"/>
      <c r="H6" s="8"/>
    </row>
    <row r="7" s="1" customFormat="1" ht="21.95" customHeight="1" spans="1:8">
      <c r="A7" s="9" t="s">
        <v>7</v>
      </c>
      <c r="B7" s="10"/>
      <c r="C7" s="11"/>
      <c r="D7" s="9" t="s">
        <v>8</v>
      </c>
      <c r="E7" s="10"/>
      <c r="F7" s="10"/>
      <c r="G7" s="10"/>
      <c r="H7" s="11"/>
    </row>
    <row r="8" s="1" customFormat="1" ht="21.95" customHeight="1" spans="1:8">
      <c r="A8" s="8" t="s">
        <v>9</v>
      </c>
      <c r="B8" s="8"/>
      <c r="C8" s="8"/>
      <c r="D8" s="8"/>
      <c r="E8" s="8" t="s">
        <v>10</v>
      </c>
      <c r="F8" s="8" t="s">
        <v>11</v>
      </c>
      <c r="G8" s="9" t="s">
        <v>12</v>
      </c>
      <c r="H8" s="11"/>
    </row>
    <row r="9" s="1" customFormat="1" ht="21.95" customHeight="1" spans="1:8">
      <c r="A9" s="8"/>
      <c r="B9" s="8"/>
      <c r="C9" s="8"/>
      <c r="D9" s="12" t="s">
        <v>13</v>
      </c>
      <c r="E9" s="13">
        <f>E10+E11+E12</f>
        <v>22</v>
      </c>
      <c r="F9" s="13">
        <f>F10+F11+F12</f>
        <v>22</v>
      </c>
      <c r="G9" s="14">
        <f>G11</f>
        <v>1</v>
      </c>
      <c r="H9" s="15"/>
    </row>
    <row r="10" s="1" customFormat="1" ht="21.95" customHeight="1" spans="1:8">
      <c r="A10" s="8"/>
      <c r="B10" s="8"/>
      <c r="C10" s="8"/>
      <c r="D10" s="12" t="s">
        <v>14</v>
      </c>
      <c r="E10" s="13"/>
      <c r="F10" s="13"/>
      <c r="G10" s="14"/>
      <c r="H10" s="15"/>
    </row>
    <row r="11" s="1" customFormat="1" ht="21.95" customHeight="1" spans="1:8">
      <c r="A11" s="8"/>
      <c r="B11" s="8"/>
      <c r="C11" s="8"/>
      <c r="D11" s="12" t="s">
        <v>15</v>
      </c>
      <c r="E11" s="13">
        <v>22</v>
      </c>
      <c r="F11" s="13">
        <v>22</v>
      </c>
      <c r="G11" s="14">
        <v>1</v>
      </c>
      <c r="H11" s="15"/>
    </row>
    <row r="12" s="1" customFormat="1" ht="21.95" customHeight="1" spans="1:8">
      <c r="A12" s="8"/>
      <c r="B12" s="8"/>
      <c r="C12" s="8"/>
      <c r="D12" s="12" t="s">
        <v>16</v>
      </c>
      <c r="E12" s="16"/>
      <c r="F12" s="16"/>
      <c r="G12" s="9"/>
      <c r="H12" s="11"/>
    </row>
    <row r="13" s="1" customFormat="1" ht="21.95" customHeight="1" spans="1:8">
      <c r="A13" s="8" t="s">
        <v>17</v>
      </c>
      <c r="B13" s="8" t="s">
        <v>18</v>
      </c>
      <c r="C13" s="8"/>
      <c r="D13" s="8"/>
      <c r="E13" s="8" t="s">
        <v>19</v>
      </c>
      <c r="F13" s="8"/>
      <c r="G13" s="8"/>
      <c r="H13" s="8"/>
    </row>
    <row r="14" s="1" customFormat="1" ht="50" customHeight="1" spans="1:8">
      <c r="A14" s="8"/>
      <c r="B14" s="8" t="s">
        <v>99</v>
      </c>
      <c r="C14" s="8"/>
      <c r="D14" s="8"/>
      <c r="E14" s="8" t="s">
        <v>61</v>
      </c>
      <c r="F14" s="8"/>
      <c r="G14" s="8"/>
      <c r="H14" s="8"/>
    </row>
    <row r="15" s="1" customFormat="1" ht="28.5" spans="1:8">
      <c r="A15" s="8" t="s">
        <v>22</v>
      </c>
      <c r="B15" s="8" t="s">
        <v>23</v>
      </c>
      <c r="C15" s="8" t="s">
        <v>24</v>
      </c>
      <c r="D15" s="8" t="s">
        <v>25</v>
      </c>
      <c r="E15" s="8" t="s">
        <v>26</v>
      </c>
      <c r="F15" s="8" t="s">
        <v>11</v>
      </c>
      <c r="G15" s="8" t="s">
        <v>27</v>
      </c>
      <c r="H15" s="12" t="s">
        <v>28</v>
      </c>
    </row>
    <row r="16" s="1" customFormat="1" ht="63" customHeight="1" spans="1:8">
      <c r="A16" s="8"/>
      <c r="B16" s="8" t="s">
        <v>29</v>
      </c>
      <c r="C16" s="8" t="s">
        <v>30</v>
      </c>
      <c r="D16" s="22" t="s">
        <v>100</v>
      </c>
      <c r="E16" s="22" t="s">
        <v>101</v>
      </c>
      <c r="F16" s="22" t="s">
        <v>39</v>
      </c>
      <c r="G16" s="22">
        <v>100</v>
      </c>
      <c r="H16" s="12"/>
    </row>
    <row r="17" s="1" customFormat="1" ht="63" customHeight="1" spans="1:8">
      <c r="A17" s="8"/>
      <c r="B17" s="8"/>
      <c r="C17" s="8" t="s">
        <v>37</v>
      </c>
      <c r="D17" s="22" t="s">
        <v>102</v>
      </c>
      <c r="E17" s="22" t="s">
        <v>103</v>
      </c>
      <c r="F17" s="22" t="s">
        <v>39</v>
      </c>
      <c r="G17" s="22">
        <v>100</v>
      </c>
      <c r="H17" s="12"/>
    </row>
    <row r="18" s="1" customFormat="1" ht="63" customHeight="1" spans="1:8">
      <c r="A18" s="8"/>
      <c r="B18" s="8"/>
      <c r="C18" s="8" t="s">
        <v>42</v>
      </c>
      <c r="D18" s="8" t="s">
        <v>98</v>
      </c>
      <c r="E18" s="8" t="s">
        <v>44</v>
      </c>
      <c r="F18" s="8" t="s">
        <v>39</v>
      </c>
      <c r="G18" s="8">
        <v>100</v>
      </c>
      <c r="H18" s="12"/>
    </row>
    <row r="19" s="1" customFormat="1" ht="63" customHeight="1" spans="1:8">
      <c r="A19" s="8"/>
      <c r="B19" s="8"/>
      <c r="C19" s="8" t="s">
        <v>45</v>
      </c>
      <c r="D19" s="8" t="s">
        <v>104</v>
      </c>
      <c r="E19" s="8" t="s">
        <v>105</v>
      </c>
      <c r="F19" s="8" t="s">
        <v>105</v>
      </c>
      <c r="G19" s="8">
        <v>100</v>
      </c>
      <c r="H19" s="12"/>
    </row>
    <row r="20" s="1" customFormat="1" ht="63" customHeight="1" spans="1:8">
      <c r="A20" s="8"/>
      <c r="B20" s="8" t="s">
        <v>50</v>
      </c>
      <c r="C20" s="8" t="s">
        <v>106</v>
      </c>
      <c r="D20" s="22" t="s">
        <v>107</v>
      </c>
      <c r="E20" s="22" t="s">
        <v>108</v>
      </c>
      <c r="F20" s="22" t="s">
        <v>39</v>
      </c>
      <c r="G20" s="22">
        <v>100</v>
      </c>
      <c r="H20" s="12"/>
    </row>
    <row r="21" s="1" customFormat="1" ht="63" customHeight="1" spans="1:8">
      <c r="A21" s="8"/>
      <c r="B21" s="8"/>
      <c r="C21" s="8" t="s">
        <v>51</v>
      </c>
      <c r="D21" s="22" t="s">
        <v>109</v>
      </c>
      <c r="E21" s="23" t="s">
        <v>110</v>
      </c>
      <c r="F21" s="22" t="s">
        <v>39</v>
      </c>
      <c r="G21" s="22">
        <v>100</v>
      </c>
      <c r="H21" s="12"/>
    </row>
    <row r="22" s="1" customFormat="1" ht="63" customHeight="1" spans="1:8">
      <c r="A22" s="8"/>
      <c r="B22" s="8"/>
      <c r="C22" s="8" t="s">
        <v>95</v>
      </c>
      <c r="D22" s="22" t="s">
        <v>111</v>
      </c>
      <c r="E22" s="22" t="s">
        <v>97</v>
      </c>
      <c r="F22" s="22" t="s">
        <v>39</v>
      </c>
      <c r="G22" s="22">
        <v>100</v>
      </c>
      <c r="H22" s="12"/>
    </row>
    <row r="23" s="1" customFormat="1" ht="63" customHeight="1" spans="1:8">
      <c r="A23" s="8"/>
      <c r="B23" s="8" t="s">
        <v>56</v>
      </c>
      <c r="C23" s="8" t="s">
        <v>56</v>
      </c>
      <c r="D23" s="22" t="s">
        <v>57</v>
      </c>
      <c r="E23" s="22" t="s">
        <v>58</v>
      </c>
      <c r="F23" s="22" t="s">
        <v>39</v>
      </c>
      <c r="G23" s="22">
        <v>100</v>
      </c>
      <c r="H23" s="12"/>
    </row>
  </sheetData>
  <mergeCells count="23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3"/>
    <mergeCell ref="B16:B19"/>
    <mergeCell ref="B20:B22"/>
    <mergeCell ref="A8:C12"/>
  </mergeCells>
  <pageMargins left="0.472222222222222" right="0.393055555555556" top="0.590277777777778" bottom="0.354166666666667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7" workbookViewId="0">
      <selection activeCell="K16" sqref="K16"/>
    </sheetView>
  </sheetViews>
  <sheetFormatPr defaultColWidth="9" defaultRowHeight="14.25" outlineLevelCol="7"/>
  <cols>
    <col min="1" max="2" width="6.13333333333333" style="1" customWidth="1"/>
    <col min="3" max="3" width="8.44166666666667" style="1" customWidth="1"/>
    <col min="4" max="4" width="29.1083333333333" style="1" customWidth="1"/>
    <col min="5" max="5" width="22.625" style="1" customWidth="1"/>
    <col min="6" max="6" width="11.8916666666667" style="1" customWidth="1"/>
    <col min="7" max="7" width="9.44166666666667" style="1" customWidth="1"/>
    <col min="8" max="8" width="21.375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112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 t="s">
        <v>6</v>
      </c>
      <c r="E6" s="8"/>
      <c r="F6" s="8"/>
      <c r="G6" s="8"/>
      <c r="H6" s="8"/>
    </row>
    <row r="7" s="1" customFormat="1" ht="21.95" customHeight="1" spans="1:8">
      <c r="A7" s="9" t="s">
        <v>7</v>
      </c>
      <c r="B7" s="10"/>
      <c r="C7" s="11"/>
      <c r="D7" s="9" t="s">
        <v>8</v>
      </c>
      <c r="E7" s="10"/>
      <c r="F7" s="10"/>
      <c r="G7" s="10"/>
      <c r="H7" s="11"/>
    </row>
    <row r="8" s="1" customFormat="1" ht="21.95" customHeight="1" spans="1:8">
      <c r="A8" s="8" t="s">
        <v>9</v>
      </c>
      <c r="B8" s="8"/>
      <c r="C8" s="8"/>
      <c r="D8" s="8"/>
      <c r="E8" s="8" t="s">
        <v>10</v>
      </c>
      <c r="F8" s="8" t="s">
        <v>11</v>
      </c>
      <c r="G8" s="9" t="s">
        <v>12</v>
      </c>
      <c r="H8" s="11"/>
    </row>
    <row r="9" s="1" customFormat="1" ht="21.95" customHeight="1" spans="1:8">
      <c r="A9" s="8"/>
      <c r="B9" s="8"/>
      <c r="C9" s="8"/>
      <c r="D9" s="12" t="s">
        <v>13</v>
      </c>
      <c r="E9" s="13">
        <f>E10+E11+E12</f>
        <v>196.34</v>
      </c>
      <c r="F9" s="13">
        <f>F10+F11+F12</f>
        <v>193.96</v>
      </c>
      <c r="G9" s="14">
        <f>G11</f>
        <v>0.9879</v>
      </c>
      <c r="H9" s="15"/>
    </row>
    <row r="10" s="1" customFormat="1" ht="21.95" customHeight="1" spans="1:8">
      <c r="A10" s="8"/>
      <c r="B10" s="8"/>
      <c r="C10" s="8"/>
      <c r="D10" s="12" t="s">
        <v>14</v>
      </c>
      <c r="E10" s="13"/>
      <c r="F10" s="13"/>
      <c r="G10" s="14"/>
      <c r="H10" s="15"/>
    </row>
    <row r="11" s="1" customFormat="1" ht="21.95" customHeight="1" spans="1:8">
      <c r="A11" s="8"/>
      <c r="B11" s="8"/>
      <c r="C11" s="8"/>
      <c r="D11" s="12" t="s">
        <v>15</v>
      </c>
      <c r="E11" s="13">
        <v>196.34</v>
      </c>
      <c r="F11" s="13">
        <v>193.96</v>
      </c>
      <c r="G11" s="14">
        <v>0.9879</v>
      </c>
      <c r="H11" s="15"/>
    </row>
    <row r="12" s="1" customFormat="1" ht="21.95" customHeight="1" spans="1:8">
      <c r="A12" s="8"/>
      <c r="B12" s="8"/>
      <c r="C12" s="8"/>
      <c r="D12" s="12" t="s">
        <v>16</v>
      </c>
      <c r="E12" s="16"/>
      <c r="F12" s="16"/>
      <c r="G12" s="9"/>
      <c r="H12" s="11"/>
    </row>
    <row r="13" s="1" customFormat="1" ht="21.95" customHeight="1" spans="1:8">
      <c r="A13" s="8" t="s">
        <v>17</v>
      </c>
      <c r="B13" s="8" t="s">
        <v>18</v>
      </c>
      <c r="C13" s="8"/>
      <c r="D13" s="8"/>
      <c r="E13" s="8" t="s">
        <v>19</v>
      </c>
      <c r="F13" s="8"/>
      <c r="G13" s="8"/>
      <c r="H13" s="8"/>
    </row>
    <row r="14" s="1" customFormat="1" ht="48" customHeight="1" spans="1:8">
      <c r="A14" s="8"/>
      <c r="B14" s="17" t="s">
        <v>113</v>
      </c>
      <c r="C14" s="17"/>
      <c r="D14" s="17"/>
      <c r="E14" s="8" t="s">
        <v>114</v>
      </c>
      <c r="F14" s="8"/>
      <c r="G14" s="8"/>
      <c r="H14" s="8"/>
    </row>
    <row r="15" s="1" customFormat="1" ht="28.5" spans="1:8">
      <c r="A15" s="18" t="s">
        <v>22</v>
      </c>
      <c r="B15" s="18" t="s">
        <v>23</v>
      </c>
      <c r="C15" s="8" t="s">
        <v>24</v>
      </c>
      <c r="D15" s="8" t="s">
        <v>25</v>
      </c>
      <c r="E15" s="8" t="s">
        <v>26</v>
      </c>
      <c r="F15" s="8" t="s">
        <v>11</v>
      </c>
      <c r="G15" s="8" t="s">
        <v>27</v>
      </c>
      <c r="H15" s="12" t="s">
        <v>28</v>
      </c>
    </row>
    <row r="16" s="1" customFormat="1" ht="51" customHeight="1" spans="1:8">
      <c r="A16" s="19"/>
      <c r="B16" s="18" t="s">
        <v>29</v>
      </c>
      <c r="C16" s="18" t="s">
        <v>30</v>
      </c>
      <c r="D16" s="20" t="s">
        <v>115</v>
      </c>
      <c r="E16" s="8" t="s">
        <v>116</v>
      </c>
      <c r="F16" s="8" t="s">
        <v>39</v>
      </c>
      <c r="G16" s="8">
        <v>100</v>
      </c>
      <c r="H16" s="8"/>
    </row>
    <row r="17" s="1" customFormat="1" ht="51" customHeight="1" spans="1:8">
      <c r="A17" s="19"/>
      <c r="B17" s="19"/>
      <c r="C17" s="19"/>
      <c r="D17" s="20" t="s">
        <v>117</v>
      </c>
      <c r="E17" s="8" t="s">
        <v>118</v>
      </c>
      <c r="F17" s="8" t="s">
        <v>39</v>
      </c>
      <c r="G17" s="8">
        <v>100</v>
      </c>
      <c r="H17" s="8"/>
    </row>
    <row r="18" s="1" customFormat="1" ht="51" customHeight="1" spans="1:8">
      <c r="A18" s="19"/>
      <c r="B18" s="19"/>
      <c r="C18" s="18" t="s">
        <v>37</v>
      </c>
      <c r="D18" s="21" t="s">
        <v>119</v>
      </c>
      <c r="E18" s="22" t="s">
        <v>103</v>
      </c>
      <c r="F18" s="22" t="s">
        <v>39</v>
      </c>
      <c r="G18" s="22">
        <v>100</v>
      </c>
      <c r="H18" s="8"/>
    </row>
    <row r="19" s="1" customFormat="1" ht="51" customHeight="1" spans="1:8">
      <c r="A19" s="19"/>
      <c r="B19" s="19"/>
      <c r="C19" s="19"/>
      <c r="D19" s="20" t="s">
        <v>120</v>
      </c>
      <c r="E19" s="8" t="s">
        <v>121</v>
      </c>
      <c r="F19" s="22" t="s">
        <v>39</v>
      </c>
      <c r="G19" s="22">
        <v>100</v>
      </c>
      <c r="H19" s="8"/>
    </row>
    <row r="20" s="1" customFormat="1" ht="51" customHeight="1" spans="1:8">
      <c r="A20" s="19"/>
      <c r="B20" s="19"/>
      <c r="C20" s="18" t="s">
        <v>42</v>
      </c>
      <c r="D20" s="20" t="s">
        <v>122</v>
      </c>
      <c r="E20" s="8" t="s">
        <v>44</v>
      </c>
      <c r="F20" s="8" t="s">
        <v>39</v>
      </c>
      <c r="G20" s="8">
        <v>100</v>
      </c>
      <c r="H20" s="8"/>
    </row>
    <row r="21" s="1" customFormat="1" ht="51" customHeight="1" spans="1:8">
      <c r="A21" s="19"/>
      <c r="B21" s="19"/>
      <c r="C21" s="18" t="s">
        <v>45</v>
      </c>
      <c r="D21" s="20" t="s">
        <v>123</v>
      </c>
      <c r="E21" s="8" t="s">
        <v>124</v>
      </c>
      <c r="F21" s="8" t="s">
        <v>125</v>
      </c>
      <c r="G21" s="8">
        <v>98.79</v>
      </c>
      <c r="H21" s="8" t="s">
        <v>126</v>
      </c>
    </row>
    <row r="22" s="1" customFormat="1" ht="51" customHeight="1" spans="1:8">
      <c r="A22" s="19"/>
      <c r="B22" s="8" t="s">
        <v>50</v>
      </c>
      <c r="C22" s="8" t="s">
        <v>106</v>
      </c>
      <c r="D22" s="21" t="s">
        <v>107</v>
      </c>
      <c r="E22" s="22" t="s">
        <v>127</v>
      </c>
      <c r="F22" s="22" t="s">
        <v>39</v>
      </c>
      <c r="G22" s="22">
        <v>100</v>
      </c>
      <c r="H22" s="8"/>
    </row>
    <row r="23" s="1" customFormat="1" ht="51" customHeight="1" spans="1:8">
      <c r="A23" s="19"/>
      <c r="B23" s="8"/>
      <c r="C23" s="8" t="s">
        <v>51</v>
      </c>
      <c r="D23" s="21" t="s">
        <v>109</v>
      </c>
      <c r="E23" s="23" t="s">
        <v>110</v>
      </c>
      <c r="F23" s="22" t="s">
        <v>39</v>
      </c>
      <c r="G23" s="22">
        <v>100</v>
      </c>
      <c r="H23" s="8"/>
    </row>
    <row r="24" s="1" customFormat="1" ht="51" customHeight="1" spans="1:8">
      <c r="A24" s="19"/>
      <c r="B24" s="8"/>
      <c r="C24" s="8" t="s">
        <v>95</v>
      </c>
      <c r="D24" s="21" t="s">
        <v>111</v>
      </c>
      <c r="E24" s="22" t="s">
        <v>97</v>
      </c>
      <c r="F24" s="22" t="s">
        <v>39</v>
      </c>
      <c r="G24" s="22">
        <v>100</v>
      </c>
      <c r="H24" s="8"/>
    </row>
    <row r="25" s="1" customFormat="1" ht="51" customHeight="1" spans="1:8">
      <c r="A25" s="24"/>
      <c r="B25" s="8" t="s">
        <v>56</v>
      </c>
      <c r="C25" s="8" t="s">
        <v>56</v>
      </c>
      <c r="D25" s="21" t="s">
        <v>57</v>
      </c>
      <c r="E25" s="22" t="s">
        <v>58</v>
      </c>
      <c r="F25" s="22" t="s">
        <v>39</v>
      </c>
      <c r="G25" s="22">
        <v>100</v>
      </c>
      <c r="H25" s="8"/>
    </row>
  </sheetData>
  <mergeCells count="25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5"/>
    <mergeCell ref="B16:B21"/>
    <mergeCell ref="B22:B24"/>
    <mergeCell ref="C16:C17"/>
    <mergeCell ref="C18:C19"/>
    <mergeCell ref="A8:C12"/>
  </mergeCells>
  <pageMargins left="0.472222222222222" right="0.393055555555556" top="0.590277777777778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1.基本公共卫生服务项目（区级）</vt:lpstr>
      <vt:lpstr>2.2022年重大传染病（艾滋病、结核病）防控项目</vt:lpstr>
      <vt:lpstr>3.新冠核酸检测能力提升项目</vt:lpstr>
      <vt:lpstr>4.新冠病毒疫苗接种点基础运行保障项目</vt:lpstr>
      <vt:lpstr>5.西区新冠疫情常态化防控项目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谢紫秋</dc:creator>
  <cp:lastModifiedBy>谷宝珠</cp:lastModifiedBy>
  <dcterms:created xsi:type="dcterms:W3CDTF">2022-05-11T07:29:00Z</dcterms:created>
  <dcterms:modified xsi:type="dcterms:W3CDTF">2023-06-05T08:25:10Z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EFCA2287186448489BC32DF53E68E4A1_12</vt:lpwstr>
  </property>
</Properties>
</file>