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<sst xmlns="http://schemas.openxmlformats.org/spreadsheetml/2006/main" count="212" uniqueCount="131">
  <si>
    <t>2023年就业见习人员补贴名单</t>
  </si>
  <si>
    <t>序号</t>
  </si>
  <si>
    <t>就业见习基地名称</t>
  </si>
  <si>
    <t>就业见习人员姓名</t>
  </si>
  <si>
    <t>性别</t>
  </si>
  <si>
    <t>年龄</t>
  </si>
  <si>
    <t>身份证号码</t>
  </si>
  <si>
    <t>联系电话</t>
  </si>
  <si>
    <t>见习起止时间</t>
  </si>
  <si>
    <t>补贴起止时间</t>
  </si>
  <si>
    <t>补贴
月数</t>
  </si>
  <si>
    <t>每月补贴
金额</t>
  </si>
  <si>
    <t>实际补贴
金额（补贴月数*每月补贴金额</t>
  </si>
  <si>
    <t>四川省攀枝花市玉泉街道巴关河社区居民委员会</t>
  </si>
  <si>
    <t>温翔宇</t>
  </si>
  <si>
    <t>男</t>
  </si>
  <si>
    <t>510403********1359</t>
  </si>
  <si>
    <t>159****3597</t>
  </si>
  <si>
    <t>2022.12-01-2023.11.30</t>
  </si>
  <si>
    <t>20230301-20230331</t>
  </si>
  <si>
    <t>黄俊豪</t>
  </si>
  <si>
    <t>510403********101X</t>
  </si>
  <si>
    <t>187****4085</t>
  </si>
  <si>
    <t>攀枝花市西区统计调查队</t>
  </si>
  <si>
    <t>毕兴春</t>
  </si>
  <si>
    <t>21</t>
  </si>
  <si>
    <t>510422********7815</t>
  </si>
  <si>
    <t>151****2915</t>
  </si>
  <si>
    <t>2022.11.02-2023.11.1</t>
  </si>
  <si>
    <t>20230202-20230401</t>
  </si>
  <si>
    <t>孙梦寰</t>
  </si>
  <si>
    <t>女</t>
  </si>
  <si>
    <t>510403********2122</t>
  </si>
  <si>
    <t>133****5728</t>
  </si>
  <si>
    <t>2022.11.08-2023.11.07</t>
  </si>
  <si>
    <t>20230208-20230407</t>
  </si>
  <si>
    <t>李红婷</t>
  </si>
  <si>
    <t>23</t>
  </si>
  <si>
    <t>510403********0027</t>
  </si>
  <si>
    <t>181****5751</t>
  </si>
  <si>
    <t>2023.02.08-2023.02.07</t>
  </si>
  <si>
    <t>李文锐</t>
  </si>
  <si>
    <t>510403********1710</t>
  </si>
  <si>
    <t>136****2640</t>
  </si>
  <si>
    <t>2022.10.24-2023.10.23</t>
  </si>
  <si>
    <t>20230124-20230323</t>
  </si>
  <si>
    <t>徐塏炎</t>
  </si>
  <si>
    <t>22</t>
  </si>
  <si>
    <t>513425********8326</t>
  </si>
  <si>
    <t>153****5918</t>
  </si>
  <si>
    <t>20230126-20230325</t>
  </si>
  <si>
    <t>毛冬梅</t>
  </si>
  <si>
    <t>510422********1244</t>
  </si>
  <si>
    <t>138****1476</t>
  </si>
  <si>
    <t>20230226-20230325</t>
  </si>
  <si>
    <t>魏晗任</t>
  </si>
  <si>
    <t>510403********1022</t>
  </si>
  <si>
    <t>134****4302</t>
  </si>
  <si>
    <t>2022.10.26-2023.10.25</t>
  </si>
  <si>
    <t>柏红</t>
  </si>
  <si>
    <t>510403********2623</t>
  </si>
  <si>
    <t>137****4224</t>
  </si>
  <si>
    <t>王利琼</t>
  </si>
  <si>
    <t>510403********1328</t>
  </si>
  <si>
    <t>187****0272</t>
  </si>
  <si>
    <t>2023.02.24-2024.02.23</t>
  </si>
  <si>
    <t>20230224-20230323</t>
  </si>
  <si>
    <t>向敏</t>
  </si>
  <si>
    <t>510403********1323</t>
  </si>
  <si>
    <t>182****7181</t>
  </si>
  <si>
    <t>周琳华</t>
  </si>
  <si>
    <t>510402********142X</t>
  </si>
  <si>
    <t>180****8313</t>
  </si>
  <si>
    <t>2023.03.14-2024.03-13</t>
  </si>
  <si>
    <t>20230314-20230413</t>
  </si>
  <si>
    <t>李龙奎</t>
  </si>
  <si>
    <t>513426********3933</t>
  </si>
  <si>
    <t>183****5438</t>
  </si>
  <si>
    <t>攀枝花市瑞鑫商贸有限责任公司</t>
  </si>
  <si>
    <t>万崟棚</t>
  </si>
  <si>
    <t>24</t>
  </si>
  <si>
    <t>510403********0313</t>
  </si>
  <si>
    <t>180****6879</t>
  </si>
  <si>
    <t>2022.03.07-2023.03.06</t>
  </si>
  <si>
    <t>20220309-20230225</t>
  </si>
  <si>
    <t>丁柯予</t>
  </si>
  <si>
    <t>510402********2224</t>
  </si>
  <si>
    <t>159****9401</t>
  </si>
  <si>
    <t>2022.03.09-2023.02.08</t>
  </si>
  <si>
    <t>20220407-20230225</t>
  </si>
  <si>
    <t>攀枝花市西区清香坪街道便民服务中心</t>
  </si>
  <si>
    <t>李沁原</t>
  </si>
  <si>
    <t>25</t>
  </si>
  <si>
    <t>532931********0320</t>
  </si>
  <si>
    <t>159****3216</t>
  </si>
  <si>
    <t>2022.10.14-2023.10.13</t>
  </si>
  <si>
    <t>20230114-20230213</t>
  </si>
  <si>
    <t>孙碧林</t>
  </si>
  <si>
    <t>510403********1026</t>
  </si>
  <si>
    <t>157****1083</t>
  </si>
  <si>
    <t>梁潇</t>
  </si>
  <si>
    <t>510403********2634</t>
  </si>
  <si>
    <t>182****6487</t>
  </si>
  <si>
    <t>付菁菁</t>
  </si>
  <si>
    <t>510403********2127</t>
  </si>
  <si>
    <t>159****8909</t>
  </si>
  <si>
    <t>2022.10.14-2023.1.013</t>
  </si>
  <si>
    <t>20230117-20230216</t>
  </si>
  <si>
    <t>范奕君</t>
  </si>
  <si>
    <t>510403********1723</t>
  </si>
  <si>
    <t>199****1374</t>
  </si>
  <si>
    <t>2022.10.17-2023.10.16</t>
  </si>
  <si>
    <t>李晓灵</t>
  </si>
  <si>
    <t>20</t>
  </si>
  <si>
    <t>511324********4087</t>
  </si>
  <si>
    <t>182****7425</t>
  </si>
  <si>
    <t>2022.11.10-2023.11.09</t>
  </si>
  <si>
    <t>20230110-20230209</t>
  </si>
  <si>
    <t>张雅芹</t>
  </si>
  <si>
    <t>510402********1425</t>
  </si>
  <si>
    <t>177****0167</t>
  </si>
  <si>
    <t>李俊良</t>
  </si>
  <si>
    <t>510403********0332</t>
  </si>
  <si>
    <t>189****9117</t>
  </si>
  <si>
    <t>2022.11.22-2023.11.21</t>
  </si>
  <si>
    <t>20230122-20230221</t>
  </si>
  <si>
    <t>李俊衡</t>
  </si>
  <si>
    <t>510403********2611</t>
  </si>
  <si>
    <t>189****0629</t>
  </si>
  <si>
    <t>2022.11.01-2023.10.31</t>
  </si>
  <si>
    <t>合计（大写）：壹拾万贰仟零陆拾柒元肆角贰分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</si>
</sst>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  <numFmt numFmtId="178" formatCode="0.00_);[Red]\(0.00\)"/>
  </numFmts>
  <fonts count="27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20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9" applyNumberFormat="0" applyAlignment="0" applyProtection="0">
      <alignment vertical="center"/>
    </xf>
    <xf numFmtId="0" fontId="20" fillId="11" borderId="5" applyNumberFormat="0" applyAlignment="0" applyProtection="0">
      <alignment vertical="center"/>
    </xf>
    <xf numFmtId="0" fontId="21" fillId="12" borderId="10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8"/>
  <sheetViews>
    <sheetView tabSelected="1" topLeftCell="A22" workbookViewId="0">
      <selection activeCell="A28" sqref="A28:I28"/>
    </sheetView>
  </sheetViews>
  <sheetFormatPr defaultColWidth="9" defaultRowHeight="54" customHeight="1"/>
  <cols>
    <col min="1" max="1" width="6.75" style="3" customWidth="1"/>
    <col min="2" max="2" width="20.4416666666667" style="3" customWidth="1"/>
    <col min="3" max="3" width="10.6666666666667" style="3" customWidth="1"/>
    <col min="4" max="4" width="7.10833333333333" style="3" customWidth="1"/>
    <col min="5" max="5" width="6.10833333333333" style="3" customWidth="1"/>
    <col min="6" max="6" width="19.6666666666667" style="3" customWidth="1"/>
    <col min="7" max="7" width="12" style="3" customWidth="1"/>
    <col min="8" max="8" width="19.775" style="3" customWidth="1"/>
    <col min="9" max="9" width="10.775" style="3" customWidth="1"/>
    <col min="10" max="10" width="8.875" style="3" customWidth="1"/>
    <col min="11" max="11" width="12.375" style="3" customWidth="1"/>
    <col min="12" max="12" width="16.125" style="3" customWidth="1"/>
    <col min="13" max="16384" width="9" style="3"/>
  </cols>
  <sheetData>
    <row r="1" s="1" customFormat="1" customHeight="1" spans="1:12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14"/>
      <c r="L1" s="4"/>
    </row>
    <row r="2" s="2" customFormat="1" customHeight="1" spans="1:12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15" t="s">
        <v>11</v>
      </c>
      <c r="L2" s="5" t="s">
        <v>12</v>
      </c>
    </row>
    <row r="3" s="3" customFormat="1" customHeight="1" spans="1:12">
      <c r="A3" s="7">
        <v>1</v>
      </c>
      <c r="B3" s="8" t="s">
        <v>13</v>
      </c>
      <c r="C3" s="8" t="s">
        <v>14</v>
      </c>
      <c r="D3" s="8" t="s">
        <v>15</v>
      </c>
      <c r="E3" s="8">
        <v>21</v>
      </c>
      <c r="F3" s="8" t="s">
        <v>16</v>
      </c>
      <c r="G3" s="8" t="s">
        <v>17</v>
      </c>
      <c r="H3" s="9" t="s">
        <v>18</v>
      </c>
      <c r="I3" s="16" t="s">
        <v>19</v>
      </c>
      <c r="J3" s="17">
        <v>1</v>
      </c>
      <c r="K3" s="18">
        <v>1970</v>
      </c>
      <c r="L3" s="18">
        <f t="shared" ref="L3:L8" si="0">K3*J3</f>
        <v>1970</v>
      </c>
    </row>
    <row r="4" s="3" customFormat="1" customHeight="1" spans="1:12">
      <c r="A4" s="7">
        <v>2</v>
      </c>
      <c r="B4" s="8" t="s">
        <v>13</v>
      </c>
      <c r="C4" s="8" t="s">
        <v>20</v>
      </c>
      <c r="D4" s="8" t="s">
        <v>15</v>
      </c>
      <c r="E4" s="8">
        <v>19</v>
      </c>
      <c r="F4" s="8" t="s">
        <v>21</v>
      </c>
      <c r="G4" s="8" t="s">
        <v>22</v>
      </c>
      <c r="H4" s="9" t="s">
        <v>18</v>
      </c>
      <c r="I4" s="16" t="s">
        <v>19</v>
      </c>
      <c r="J4" s="17">
        <v>1</v>
      </c>
      <c r="K4" s="18">
        <v>1970</v>
      </c>
      <c r="L4" s="18">
        <f t="shared" si="0"/>
        <v>1970</v>
      </c>
    </row>
    <row r="5" s="3" customFormat="1" customHeight="1" spans="1:13">
      <c r="A5" s="7">
        <v>3</v>
      </c>
      <c r="B5" s="8" t="s">
        <v>23</v>
      </c>
      <c r="C5" s="8" t="s">
        <v>24</v>
      </c>
      <c r="D5" s="8" t="s">
        <v>15</v>
      </c>
      <c r="E5" s="8" t="s">
        <v>25</v>
      </c>
      <c r="F5" s="8" t="s">
        <v>26</v>
      </c>
      <c r="G5" s="8" t="s">
        <v>27</v>
      </c>
      <c r="H5" s="9" t="s">
        <v>28</v>
      </c>
      <c r="I5" s="16" t="s">
        <v>29</v>
      </c>
      <c r="J5" s="19">
        <v>2</v>
      </c>
      <c r="K5" s="18">
        <v>1970</v>
      </c>
      <c r="L5" s="18">
        <f t="shared" si="0"/>
        <v>3940</v>
      </c>
      <c r="M5" s="20"/>
    </row>
    <row r="6" s="3" customFormat="1" customHeight="1" spans="1:13">
      <c r="A6" s="7">
        <v>4</v>
      </c>
      <c r="B6" s="8" t="s">
        <v>23</v>
      </c>
      <c r="C6" s="8" t="s">
        <v>30</v>
      </c>
      <c r="D6" s="8" t="s">
        <v>31</v>
      </c>
      <c r="E6" s="8" t="s">
        <v>25</v>
      </c>
      <c r="F6" s="8" t="s">
        <v>32</v>
      </c>
      <c r="G6" s="8" t="s">
        <v>33</v>
      </c>
      <c r="H6" s="9" t="s">
        <v>34</v>
      </c>
      <c r="I6" s="16" t="s">
        <v>35</v>
      </c>
      <c r="J6" s="19">
        <v>2</v>
      </c>
      <c r="K6" s="18">
        <v>1970</v>
      </c>
      <c r="L6" s="18">
        <f t="shared" si="0"/>
        <v>3940</v>
      </c>
      <c r="M6" s="20"/>
    </row>
    <row r="7" s="3" customFormat="1" customHeight="1" spans="1:13">
      <c r="A7" s="7">
        <v>5</v>
      </c>
      <c r="B7" s="8" t="s">
        <v>23</v>
      </c>
      <c r="C7" s="8" t="s">
        <v>36</v>
      </c>
      <c r="D7" s="8" t="s">
        <v>31</v>
      </c>
      <c r="E7" s="8" t="s">
        <v>37</v>
      </c>
      <c r="F7" s="8" t="s">
        <v>38</v>
      </c>
      <c r="G7" s="8" t="s">
        <v>39</v>
      </c>
      <c r="H7" s="9" t="s">
        <v>40</v>
      </c>
      <c r="I7" s="16" t="s">
        <v>35</v>
      </c>
      <c r="J7" s="19">
        <v>2</v>
      </c>
      <c r="K7" s="18">
        <v>1970</v>
      </c>
      <c r="L7" s="18">
        <f t="shared" si="0"/>
        <v>3940</v>
      </c>
      <c r="M7" s="20"/>
    </row>
    <row r="8" s="3" customFormat="1" customHeight="1" spans="1:13">
      <c r="A8" s="7">
        <v>6</v>
      </c>
      <c r="B8" s="8" t="s">
        <v>23</v>
      </c>
      <c r="C8" s="8" t="s">
        <v>41</v>
      </c>
      <c r="D8" s="8" t="s">
        <v>15</v>
      </c>
      <c r="E8" s="8" t="s">
        <v>37</v>
      </c>
      <c r="F8" s="8" t="s">
        <v>42</v>
      </c>
      <c r="G8" s="8" t="s">
        <v>43</v>
      </c>
      <c r="H8" s="9" t="s">
        <v>44</v>
      </c>
      <c r="I8" s="16" t="s">
        <v>45</v>
      </c>
      <c r="J8" s="19">
        <v>2</v>
      </c>
      <c r="K8" s="18">
        <v>1970</v>
      </c>
      <c r="L8" s="18">
        <f t="shared" si="0"/>
        <v>3940</v>
      </c>
      <c r="M8" s="20"/>
    </row>
    <row r="9" s="3" customFormat="1" customHeight="1" spans="1:13">
      <c r="A9" s="7">
        <v>7</v>
      </c>
      <c r="B9" s="8" t="s">
        <v>23</v>
      </c>
      <c r="C9" s="8" t="s">
        <v>46</v>
      </c>
      <c r="D9" s="8" t="s">
        <v>31</v>
      </c>
      <c r="E9" s="8" t="s">
        <v>47</v>
      </c>
      <c r="F9" s="8" t="s">
        <v>48</v>
      </c>
      <c r="G9" s="8" t="s">
        <v>49</v>
      </c>
      <c r="H9" s="9" t="s">
        <v>44</v>
      </c>
      <c r="I9" s="16" t="s">
        <v>50</v>
      </c>
      <c r="J9" s="19">
        <v>2</v>
      </c>
      <c r="K9" s="18">
        <v>1970</v>
      </c>
      <c r="L9" s="18">
        <f t="shared" ref="L9:L16" si="1">K9*J9</f>
        <v>3940</v>
      </c>
      <c r="M9" s="20"/>
    </row>
    <row r="10" s="3" customFormat="1" customHeight="1" spans="1:13">
      <c r="A10" s="7">
        <v>8</v>
      </c>
      <c r="B10" s="8" t="s">
        <v>23</v>
      </c>
      <c r="C10" s="8" t="s">
        <v>51</v>
      </c>
      <c r="D10" s="8" t="s">
        <v>31</v>
      </c>
      <c r="E10" s="8" t="s">
        <v>37</v>
      </c>
      <c r="F10" s="8" t="s">
        <v>52</v>
      </c>
      <c r="G10" s="8" t="s">
        <v>53</v>
      </c>
      <c r="H10" s="9" t="s">
        <v>44</v>
      </c>
      <c r="I10" s="16" t="s">
        <v>54</v>
      </c>
      <c r="J10" s="19">
        <v>1</v>
      </c>
      <c r="K10" s="18">
        <v>1970</v>
      </c>
      <c r="L10" s="18">
        <f t="shared" si="1"/>
        <v>1970</v>
      </c>
      <c r="M10" s="20"/>
    </row>
    <row r="11" s="3" customFormat="1" customHeight="1" spans="1:13">
      <c r="A11" s="7">
        <v>9</v>
      </c>
      <c r="B11" s="8" t="s">
        <v>23</v>
      </c>
      <c r="C11" s="8" t="s">
        <v>55</v>
      </c>
      <c r="D11" s="8" t="s">
        <v>31</v>
      </c>
      <c r="E11" s="8" t="s">
        <v>25</v>
      </c>
      <c r="F11" s="8" t="s">
        <v>56</v>
      </c>
      <c r="G11" s="8" t="s">
        <v>57</v>
      </c>
      <c r="H11" s="9" t="s">
        <v>58</v>
      </c>
      <c r="I11" s="16" t="s">
        <v>50</v>
      </c>
      <c r="J11" s="19">
        <v>2</v>
      </c>
      <c r="K11" s="18">
        <v>1970</v>
      </c>
      <c r="L11" s="18">
        <f t="shared" si="1"/>
        <v>3940</v>
      </c>
      <c r="M11" s="20"/>
    </row>
    <row r="12" s="3" customFormat="1" customHeight="1" spans="1:13">
      <c r="A12" s="7">
        <v>10</v>
      </c>
      <c r="B12" s="8" t="s">
        <v>23</v>
      </c>
      <c r="C12" s="8" t="s">
        <v>59</v>
      </c>
      <c r="D12" s="8" t="s">
        <v>31</v>
      </c>
      <c r="E12" s="8" t="s">
        <v>47</v>
      </c>
      <c r="F12" s="8" t="s">
        <v>60</v>
      </c>
      <c r="G12" s="8" t="s">
        <v>61</v>
      </c>
      <c r="H12" s="9" t="s">
        <v>44</v>
      </c>
      <c r="I12" s="16" t="s">
        <v>45</v>
      </c>
      <c r="J12" s="19">
        <v>2</v>
      </c>
      <c r="K12" s="18">
        <v>1970</v>
      </c>
      <c r="L12" s="18">
        <f t="shared" si="1"/>
        <v>3940</v>
      </c>
      <c r="M12" s="20"/>
    </row>
    <row r="13" s="3" customFormat="1" customHeight="1" spans="1:13">
      <c r="A13" s="7">
        <v>11</v>
      </c>
      <c r="B13" s="8" t="s">
        <v>23</v>
      </c>
      <c r="C13" s="8" t="s">
        <v>62</v>
      </c>
      <c r="D13" s="8" t="s">
        <v>31</v>
      </c>
      <c r="E13" s="8" t="s">
        <v>25</v>
      </c>
      <c r="F13" s="8" t="s">
        <v>63</v>
      </c>
      <c r="G13" s="8" t="s">
        <v>64</v>
      </c>
      <c r="H13" s="9" t="s">
        <v>65</v>
      </c>
      <c r="I13" s="16" t="s">
        <v>66</v>
      </c>
      <c r="J13" s="19">
        <v>1</v>
      </c>
      <c r="K13" s="18">
        <v>1970</v>
      </c>
      <c r="L13" s="18">
        <f t="shared" si="1"/>
        <v>1970</v>
      </c>
      <c r="M13" s="20"/>
    </row>
    <row r="14" s="3" customFormat="1" customHeight="1" spans="1:13">
      <c r="A14" s="7">
        <v>12</v>
      </c>
      <c r="B14" s="8" t="s">
        <v>23</v>
      </c>
      <c r="C14" s="8" t="s">
        <v>67</v>
      </c>
      <c r="D14" s="8" t="s">
        <v>31</v>
      </c>
      <c r="E14" s="8" t="s">
        <v>25</v>
      </c>
      <c r="F14" s="8" t="s">
        <v>68</v>
      </c>
      <c r="G14" s="8" t="s">
        <v>69</v>
      </c>
      <c r="H14" s="9" t="s">
        <v>65</v>
      </c>
      <c r="I14" s="16" t="s">
        <v>66</v>
      </c>
      <c r="J14" s="19">
        <v>1</v>
      </c>
      <c r="K14" s="18">
        <v>1970</v>
      </c>
      <c r="L14" s="18">
        <f t="shared" si="1"/>
        <v>1970</v>
      </c>
      <c r="M14" s="20"/>
    </row>
    <row r="15" s="3" customFormat="1" customHeight="1" spans="1:13">
      <c r="A15" s="7">
        <v>13</v>
      </c>
      <c r="B15" s="8" t="s">
        <v>23</v>
      </c>
      <c r="C15" s="8" t="s">
        <v>70</v>
      </c>
      <c r="D15" s="8" t="s">
        <v>31</v>
      </c>
      <c r="E15" s="8" t="s">
        <v>37</v>
      </c>
      <c r="F15" s="8" t="s">
        <v>71</v>
      </c>
      <c r="G15" s="8" t="s">
        <v>72</v>
      </c>
      <c r="H15" s="9" t="s">
        <v>73</v>
      </c>
      <c r="I15" s="16" t="s">
        <v>74</v>
      </c>
      <c r="J15" s="19">
        <v>1</v>
      </c>
      <c r="K15" s="18">
        <v>1970</v>
      </c>
      <c r="L15" s="18">
        <f t="shared" si="1"/>
        <v>1970</v>
      </c>
      <c r="M15" s="20"/>
    </row>
    <row r="16" s="3" customFormat="1" customHeight="1" spans="1:13">
      <c r="A16" s="7">
        <v>14</v>
      </c>
      <c r="B16" s="8" t="s">
        <v>23</v>
      </c>
      <c r="C16" s="8" t="s">
        <v>75</v>
      </c>
      <c r="D16" s="8" t="s">
        <v>15</v>
      </c>
      <c r="E16" s="8" t="s">
        <v>37</v>
      </c>
      <c r="F16" s="8" t="s">
        <v>76</v>
      </c>
      <c r="G16" s="8" t="s">
        <v>77</v>
      </c>
      <c r="H16" s="9" t="s">
        <v>73</v>
      </c>
      <c r="I16" s="16" t="s">
        <v>74</v>
      </c>
      <c r="J16" s="19">
        <v>1</v>
      </c>
      <c r="K16" s="18">
        <v>1970</v>
      </c>
      <c r="L16" s="18">
        <f t="shared" si="1"/>
        <v>1970</v>
      </c>
      <c r="M16" s="20"/>
    </row>
    <row r="17" customHeight="1" spans="1:13">
      <c r="A17" s="7">
        <v>15</v>
      </c>
      <c r="B17" s="8" t="s">
        <v>78</v>
      </c>
      <c r="C17" s="8" t="s">
        <v>79</v>
      </c>
      <c r="D17" s="8" t="s">
        <v>15</v>
      </c>
      <c r="E17" s="8" t="s">
        <v>80</v>
      </c>
      <c r="F17" s="8" t="s">
        <v>81</v>
      </c>
      <c r="G17" s="8" t="s">
        <v>82</v>
      </c>
      <c r="H17" s="9" t="s">
        <v>83</v>
      </c>
      <c r="I17" s="16" t="s">
        <v>84</v>
      </c>
      <c r="J17" s="19"/>
      <c r="K17" s="18"/>
      <c r="L17" s="18">
        <v>21517.52</v>
      </c>
      <c r="M17" s="20"/>
    </row>
    <row r="18" customHeight="1" spans="1:13">
      <c r="A18" s="7">
        <v>16</v>
      </c>
      <c r="B18" s="8" t="s">
        <v>78</v>
      </c>
      <c r="C18" s="8" t="s">
        <v>85</v>
      </c>
      <c r="D18" s="8" t="s">
        <v>31</v>
      </c>
      <c r="E18" s="8" t="s">
        <v>37</v>
      </c>
      <c r="F18" s="8" t="s">
        <v>86</v>
      </c>
      <c r="G18" s="8" t="s">
        <v>87</v>
      </c>
      <c r="H18" s="9" t="s">
        <v>88</v>
      </c>
      <c r="I18" s="16" t="s">
        <v>89</v>
      </c>
      <c r="J18" s="19"/>
      <c r="K18" s="18"/>
      <c r="L18" s="18">
        <v>21449.9</v>
      </c>
      <c r="M18" s="20"/>
    </row>
    <row r="19" customHeight="1" spans="1:13">
      <c r="A19" s="7">
        <v>17</v>
      </c>
      <c r="B19" s="8" t="s">
        <v>90</v>
      </c>
      <c r="C19" s="10" t="s">
        <v>91</v>
      </c>
      <c r="D19" s="8" t="s">
        <v>31</v>
      </c>
      <c r="E19" s="8" t="s">
        <v>92</v>
      </c>
      <c r="F19" s="11" t="s">
        <v>93</v>
      </c>
      <c r="G19" s="10" t="s">
        <v>94</v>
      </c>
      <c r="H19" s="10" t="s">
        <v>95</v>
      </c>
      <c r="I19" s="16" t="s">
        <v>96</v>
      </c>
      <c r="J19" s="19">
        <v>1</v>
      </c>
      <c r="K19" s="18">
        <v>1970</v>
      </c>
      <c r="L19" s="18">
        <f>J19*K19</f>
        <v>1970</v>
      </c>
      <c r="M19" s="20"/>
    </row>
    <row r="20" customHeight="1" spans="1:13">
      <c r="A20" s="7">
        <v>18</v>
      </c>
      <c r="B20" s="8" t="s">
        <v>90</v>
      </c>
      <c r="C20" s="10" t="s">
        <v>97</v>
      </c>
      <c r="D20" s="8" t="s">
        <v>31</v>
      </c>
      <c r="E20" s="8" t="s">
        <v>80</v>
      </c>
      <c r="F20" s="11" t="s">
        <v>98</v>
      </c>
      <c r="G20" s="10" t="s">
        <v>99</v>
      </c>
      <c r="H20" s="10" t="s">
        <v>95</v>
      </c>
      <c r="I20" s="16" t="s">
        <v>96</v>
      </c>
      <c r="J20" s="19">
        <v>1</v>
      </c>
      <c r="K20" s="18">
        <v>1970</v>
      </c>
      <c r="L20" s="18">
        <f t="shared" ref="L20:L27" si="2">J20*K20</f>
        <v>1970</v>
      </c>
      <c r="M20" s="20"/>
    </row>
    <row r="21" customHeight="1" spans="1:13">
      <c r="A21" s="7">
        <v>19</v>
      </c>
      <c r="B21" s="8" t="s">
        <v>90</v>
      </c>
      <c r="C21" s="10" t="s">
        <v>100</v>
      </c>
      <c r="D21" s="8" t="s">
        <v>15</v>
      </c>
      <c r="E21" s="8" t="s">
        <v>47</v>
      </c>
      <c r="F21" s="11" t="s">
        <v>101</v>
      </c>
      <c r="G21" s="10" t="s">
        <v>102</v>
      </c>
      <c r="H21" s="10" t="s">
        <v>95</v>
      </c>
      <c r="I21" s="16" t="s">
        <v>96</v>
      </c>
      <c r="J21" s="19">
        <v>1</v>
      </c>
      <c r="K21" s="18">
        <v>1970</v>
      </c>
      <c r="L21" s="18">
        <f t="shared" si="2"/>
        <v>1970</v>
      </c>
      <c r="M21" s="20"/>
    </row>
    <row r="22" customHeight="1" spans="1:13">
      <c r="A22" s="7">
        <v>20</v>
      </c>
      <c r="B22" s="8" t="s">
        <v>90</v>
      </c>
      <c r="C22" s="10" t="s">
        <v>103</v>
      </c>
      <c r="D22" s="8" t="s">
        <v>31</v>
      </c>
      <c r="E22" s="8" t="s">
        <v>37</v>
      </c>
      <c r="F22" s="11" t="s">
        <v>104</v>
      </c>
      <c r="G22" s="10" t="s">
        <v>105</v>
      </c>
      <c r="H22" s="10" t="s">
        <v>106</v>
      </c>
      <c r="I22" s="16" t="s">
        <v>107</v>
      </c>
      <c r="J22" s="19">
        <v>1</v>
      </c>
      <c r="K22" s="18">
        <v>1970</v>
      </c>
      <c r="L22" s="18">
        <f t="shared" si="2"/>
        <v>1970</v>
      </c>
      <c r="M22" s="20"/>
    </row>
    <row r="23" customHeight="1" spans="1:13">
      <c r="A23" s="7">
        <v>21</v>
      </c>
      <c r="B23" s="8" t="s">
        <v>90</v>
      </c>
      <c r="C23" s="10" t="s">
        <v>108</v>
      </c>
      <c r="D23" s="8" t="s">
        <v>31</v>
      </c>
      <c r="E23" s="8" t="s">
        <v>47</v>
      </c>
      <c r="F23" s="11" t="s">
        <v>109</v>
      </c>
      <c r="G23" s="10" t="s">
        <v>110</v>
      </c>
      <c r="H23" s="10" t="s">
        <v>111</v>
      </c>
      <c r="I23" s="16" t="s">
        <v>107</v>
      </c>
      <c r="J23" s="19">
        <v>1</v>
      </c>
      <c r="K23" s="18">
        <v>1970</v>
      </c>
      <c r="L23" s="18">
        <f t="shared" si="2"/>
        <v>1970</v>
      </c>
      <c r="M23" s="20"/>
    </row>
    <row r="24" customHeight="1" spans="1:13">
      <c r="A24" s="7">
        <v>22</v>
      </c>
      <c r="B24" s="8" t="s">
        <v>90</v>
      </c>
      <c r="C24" s="8" t="s">
        <v>112</v>
      </c>
      <c r="D24" s="8" t="s">
        <v>31</v>
      </c>
      <c r="E24" s="8" t="s">
        <v>113</v>
      </c>
      <c r="F24" s="8" t="s">
        <v>114</v>
      </c>
      <c r="G24" s="8" t="s">
        <v>115</v>
      </c>
      <c r="H24" s="9" t="s">
        <v>116</v>
      </c>
      <c r="I24" s="16" t="s">
        <v>117</v>
      </c>
      <c r="J24" s="19">
        <v>1</v>
      </c>
      <c r="K24" s="18">
        <v>1970</v>
      </c>
      <c r="L24" s="18">
        <f t="shared" si="2"/>
        <v>1970</v>
      </c>
      <c r="M24" s="20"/>
    </row>
    <row r="25" customHeight="1" spans="1:13">
      <c r="A25" s="7">
        <v>23</v>
      </c>
      <c r="B25" s="8" t="s">
        <v>90</v>
      </c>
      <c r="C25" s="8" t="s">
        <v>118</v>
      </c>
      <c r="D25" s="8" t="s">
        <v>31</v>
      </c>
      <c r="E25" s="8" t="s">
        <v>37</v>
      </c>
      <c r="F25" s="8" t="s">
        <v>119</v>
      </c>
      <c r="G25" s="8" t="s">
        <v>120</v>
      </c>
      <c r="H25" s="9" t="s">
        <v>116</v>
      </c>
      <c r="I25" s="16" t="s">
        <v>117</v>
      </c>
      <c r="J25" s="19">
        <v>1</v>
      </c>
      <c r="K25" s="18">
        <v>1970</v>
      </c>
      <c r="L25" s="18">
        <f t="shared" si="2"/>
        <v>1970</v>
      </c>
      <c r="M25" s="20"/>
    </row>
    <row r="26" customHeight="1" spans="1:13">
      <c r="A26" s="7">
        <v>24</v>
      </c>
      <c r="B26" s="8" t="s">
        <v>90</v>
      </c>
      <c r="C26" s="8" t="s">
        <v>121</v>
      </c>
      <c r="D26" s="8" t="s">
        <v>15</v>
      </c>
      <c r="E26" s="8" t="s">
        <v>25</v>
      </c>
      <c r="F26" s="8" t="s">
        <v>122</v>
      </c>
      <c r="G26" s="8" t="s">
        <v>123</v>
      </c>
      <c r="H26" s="9" t="s">
        <v>124</v>
      </c>
      <c r="I26" s="16" t="s">
        <v>125</v>
      </c>
      <c r="J26" s="19">
        <v>1</v>
      </c>
      <c r="K26" s="18">
        <v>1970</v>
      </c>
      <c r="L26" s="18">
        <f t="shared" si="2"/>
        <v>1970</v>
      </c>
      <c r="M26" s="20"/>
    </row>
    <row r="27" customHeight="1" spans="1:13">
      <c r="A27" s="7">
        <v>25</v>
      </c>
      <c r="B27" s="8" t="s">
        <v>90</v>
      </c>
      <c r="C27" s="8" t="s">
        <v>126</v>
      </c>
      <c r="D27" s="8" t="s">
        <v>15</v>
      </c>
      <c r="E27" s="8" t="s">
        <v>25</v>
      </c>
      <c r="F27" s="8" t="s">
        <v>127</v>
      </c>
      <c r="G27" s="8" t="s">
        <v>128</v>
      </c>
      <c r="H27" s="9" t="s">
        <v>129</v>
      </c>
      <c r="I27" s="16" t="s">
        <v>125</v>
      </c>
      <c r="J27" s="19">
        <v>1</v>
      </c>
      <c r="K27" s="18">
        <v>1970</v>
      </c>
      <c r="L27" s="18">
        <f t="shared" si="2"/>
        <v>1970</v>
      </c>
      <c r="M27" s="20"/>
    </row>
    <row r="28" customHeight="1" spans="1:12">
      <c r="A28" s="12" t="s">
        <v>130</v>
      </c>
      <c r="B28" s="13"/>
      <c r="C28" s="13"/>
      <c r="D28" s="13"/>
      <c r="E28" s="13"/>
      <c r="F28" s="13"/>
      <c r="G28" s="13"/>
      <c r="H28" s="13"/>
      <c r="I28" s="21"/>
      <c r="J28" s="22"/>
      <c r="K28" s="22"/>
      <c r="L28" s="18">
        <f>SUM(L3:L27)</f>
        <v>102067.42</v>
      </c>
    </row>
  </sheetData>
  <mergeCells count="2">
    <mergeCell ref="A1:L1"/>
    <mergeCell ref="A28:I28"/>
  </mergeCells>
  <conditionalFormatting sqref="C19">
    <cfRule type="duplicateValues" dxfId="0" priority="5"/>
  </conditionalFormatting>
  <conditionalFormatting sqref="C20">
    <cfRule type="duplicateValues" dxfId="0" priority="4"/>
  </conditionalFormatting>
  <conditionalFormatting sqref="C21">
    <cfRule type="duplicateValues" dxfId="0" priority="3"/>
  </conditionalFormatting>
  <conditionalFormatting sqref="C22">
    <cfRule type="duplicateValues" dxfId="0" priority="2"/>
  </conditionalFormatting>
  <conditionalFormatting sqref="C23">
    <cfRule type="duplicateValues" dxfId="0" priority="1"/>
  </conditionalFormatting>
  <pageMargins left="0.7" right="0.7" top="0.75" bottom="0.75" header="0.3" footer="0.3"/>
  <pageSetup paperSize="9" scale="89" fitToHeight="0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健力宝</cp:lastModifiedBy>
  <dcterms:created xsi:type="dcterms:W3CDTF">2006-09-13T11:21:00Z</dcterms:created>
  <dcterms:modified xsi:type="dcterms:W3CDTF">2023-04-24T03:42:27Z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FB60D41B9595404AB4568493A775836E</vt:lpwstr>
  </property>
  <property fmtid="{D5CDD505-2E9C-101B-9397-08002B2CF9AE}" pid="3" name="KSOProductBuildVer">
    <vt:lpwstr>2052-11.1.0.14305</vt:lpwstr>
  </property>
</Properties>
</file>