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H:\2023年预算公开\预算公开\"/>
    </mc:Choice>
  </mc:AlternateContent>
  <bookViews>
    <workbookView xWindow="0" yWindow="0" windowWidth="28080" windowHeight="12630" activeTab="15"/>
  </bookViews>
  <sheets>
    <sheet name="封面" sheetId="19" r:id="rId1"/>
    <sheet name="1" sheetId="2" r:id="rId2"/>
    <sheet name="2" sheetId="3" r:id="rId3"/>
    <sheet name="3" sheetId="4" r:id="rId4"/>
    <sheet name="4" sheetId="5" r:id="rId5"/>
    <sheet name="5" sheetId="6" r:id="rId6"/>
    <sheet name="6" sheetId="7" r:id="rId7"/>
    <sheet name="7" sheetId="8" r:id="rId8"/>
    <sheet name="8" sheetId="9" r:id="rId9"/>
    <sheet name="9" sheetId="10" r:id="rId10"/>
    <sheet name="10" sheetId="11" r:id="rId11"/>
    <sheet name="11" sheetId="12" r:id="rId12"/>
    <sheet name="12" sheetId="13" r:id="rId13"/>
    <sheet name="13 " sheetId="20" r:id="rId14"/>
    <sheet name="14" sheetId="21" r:id="rId15"/>
    <sheet name="15" sheetId="18" r:id="rId16"/>
  </sheets>
  <externalReferences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</externalReferences>
  <definedNames>
    <definedName name="________________A01" localSheetId="13">#REF!</definedName>
    <definedName name="________________A01" localSheetId="14">#REF!</definedName>
    <definedName name="________________A01" localSheetId="0">#REF!</definedName>
    <definedName name="________________A01">#REF!</definedName>
    <definedName name="________________A08" localSheetId="13">'[1]A01-1'!$A$5:$C$36</definedName>
    <definedName name="________________A08" localSheetId="14">'[1]A01-1'!$A$5:$C$36</definedName>
    <definedName name="________________A08">'[2]A01-1'!$A$5:$C$36</definedName>
    <definedName name="_______________A01" localSheetId="13">#REF!</definedName>
    <definedName name="_______________A01" localSheetId="14">#REF!</definedName>
    <definedName name="_______________A01" localSheetId="0">#REF!</definedName>
    <definedName name="_______________A01">#REF!</definedName>
    <definedName name="_______________A08" localSheetId="13">'[3]A01-1'!$A$5:$C$36</definedName>
    <definedName name="_______________A08" localSheetId="14">'[3]A01-1'!$A$5:$C$36</definedName>
    <definedName name="_______________A08">'[4]A01-1'!$A$5:$C$36</definedName>
    <definedName name="______________A01" localSheetId="13">#REF!</definedName>
    <definedName name="______________A01" localSheetId="14">#REF!</definedName>
    <definedName name="______________A01" localSheetId="0">#REF!</definedName>
    <definedName name="______________A01">#REF!</definedName>
    <definedName name="______________A08" localSheetId="13">'[5]A01-1'!$A$5:$C$36</definedName>
    <definedName name="______________A08" localSheetId="14">'[5]A01-1'!$A$5:$C$36</definedName>
    <definedName name="______________A08">'[6]A01-1'!$A$5:$C$36</definedName>
    <definedName name="_____________A01" localSheetId="13">#REF!</definedName>
    <definedName name="_____________A01" localSheetId="14">#REF!</definedName>
    <definedName name="_____________A01" localSheetId="0">#REF!</definedName>
    <definedName name="_____________A01">#REF!</definedName>
    <definedName name="_____________A08" localSheetId="13">'[7]A01-1'!$A$5:$C$36</definedName>
    <definedName name="_____________A08" localSheetId="14">'[7]A01-1'!$A$5:$C$36</definedName>
    <definedName name="_____________A08">'[8]A01-1'!$A$5:$C$36</definedName>
    <definedName name="____________A01" localSheetId="13">#REF!</definedName>
    <definedName name="____________A01" localSheetId="14">#REF!</definedName>
    <definedName name="____________A01" localSheetId="0">#REF!</definedName>
    <definedName name="____________A01">#REF!</definedName>
    <definedName name="____________A08">'[9]A01-1'!$A$5:$C$36</definedName>
    <definedName name="____________qyc1234" localSheetId="13">#REF!</definedName>
    <definedName name="____________qyc1234" localSheetId="14">#REF!</definedName>
    <definedName name="____________qyc1234" localSheetId="0">#REF!</definedName>
    <definedName name="____________qyc1234">#REF!</definedName>
    <definedName name="___________A01" localSheetId="13">#REF!</definedName>
    <definedName name="___________A01" localSheetId="14">#REF!</definedName>
    <definedName name="___________A01" localSheetId="0">#REF!</definedName>
    <definedName name="___________A01">#REF!</definedName>
    <definedName name="___________A08">'[9]A01-1'!$A$5:$C$36</definedName>
    <definedName name="___________qyc1234" localSheetId="13">#REF!</definedName>
    <definedName name="___________qyc1234" localSheetId="14">#REF!</definedName>
    <definedName name="___________qyc1234" localSheetId="0">#REF!</definedName>
    <definedName name="___________qyc1234">#REF!</definedName>
    <definedName name="__________A01" localSheetId="13">#REF!</definedName>
    <definedName name="__________A01" localSheetId="14">#REF!</definedName>
    <definedName name="__________A01" localSheetId="0">#REF!</definedName>
    <definedName name="__________A01">#REF!</definedName>
    <definedName name="__________A08">'[9]A01-1'!$A$5:$C$36</definedName>
    <definedName name="__________qyc1234" localSheetId="13">#REF!</definedName>
    <definedName name="__________qyc1234" localSheetId="14">#REF!</definedName>
    <definedName name="__________qyc1234" localSheetId="0">#REF!</definedName>
    <definedName name="__________qyc1234">#REF!</definedName>
    <definedName name="_________A01" localSheetId="13">#REF!</definedName>
    <definedName name="_________A01" localSheetId="14">#REF!</definedName>
    <definedName name="_________A01" localSheetId="0">#REF!</definedName>
    <definedName name="_________A01">#REF!</definedName>
    <definedName name="_________A08" localSheetId="13">'[10]A01-1'!$A$5:$C$36</definedName>
    <definedName name="_________A08" localSheetId="14">'[10]A01-1'!$A$5:$C$36</definedName>
    <definedName name="_________A08">'[11]A01-1'!$A$5:$C$36</definedName>
    <definedName name="_________qyc1234" localSheetId="13">#REF!</definedName>
    <definedName name="_________qyc1234" localSheetId="14">#REF!</definedName>
    <definedName name="_________qyc1234" localSheetId="0">#REF!</definedName>
    <definedName name="_________qyc1234">#REF!</definedName>
    <definedName name="________A01" localSheetId="13">#REF!</definedName>
    <definedName name="________A01" localSheetId="14">#REF!</definedName>
    <definedName name="________A01" localSheetId="0">#REF!</definedName>
    <definedName name="________A01">#REF!</definedName>
    <definedName name="________A08">'[9]A01-1'!$A$5:$C$36</definedName>
    <definedName name="________qyc1234" localSheetId="13">#REF!</definedName>
    <definedName name="________qyc1234" localSheetId="14">#REF!</definedName>
    <definedName name="________qyc1234" localSheetId="0">#REF!</definedName>
    <definedName name="________qyc1234">#REF!</definedName>
    <definedName name="_______A01" localSheetId="13">#REF!</definedName>
    <definedName name="_______A01" localSheetId="14">#REF!</definedName>
    <definedName name="_______A01" localSheetId="0">#REF!</definedName>
    <definedName name="_______A01">#REF!</definedName>
    <definedName name="_______A08">'[12]A01-1'!$A$5:$C$36</definedName>
    <definedName name="_______qyc1234" localSheetId="13">#REF!</definedName>
    <definedName name="_______qyc1234" localSheetId="14">#REF!</definedName>
    <definedName name="_______qyc1234" localSheetId="0">#REF!</definedName>
    <definedName name="_______qyc1234">#REF!</definedName>
    <definedName name="______A01" localSheetId="13">#REF!</definedName>
    <definedName name="______A01" localSheetId="14">#REF!</definedName>
    <definedName name="______A01" localSheetId="0">#REF!</definedName>
    <definedName name="______A01">#REF!</definedName>
    <definedName name="______A08" localSheetId="13">'[13]A01-1'!$A$5:$C$36</definedName>
    <definedName name="______A08" localSheetId="14">'[13]A01-1'!$A$5:$C$36</definedName>
    <definedName name="______A08">'[14]A01-1'!$A$5:$C$36</definedName>
    <definedName name="______qyc1234" localSheetId="13">#REF!</definedName>
    <definedName name="______qyc1234" localSheetId="14">#REF!</definedName>
    <definedName name="______qyc1234" localSheetId="0">#REF!</definedName>
    <definedName name="______qyc1234">#REF!</definedName>
    <definedName name="_____A01" localSheetId="13">#REF!</definedName>
    <definedName name="_____A01" localSheetId="14">#REF!</definedName>
    <definedName name="_____A01" localSheetId="0">#REF!</definedName>
    <definedName name="_____A01">#REF!</definedName>
    <definedName name="_____A08" localSheetId="13">'[13]A01-1'!$A$5:$C$36</definedName>
    <definedName name="_____A08" localSheetId="14">'[13]A01-1'!$A$5:$C$36</definedName>
    <definedName name="_____A08">'[14]A01-1'!$A$5:$C$36</definedName>
    <definedName name="_____qyc1234" localSheetId="13">#REF!</definedName>
    <definedName name="_____qyc1234" localSheetId="14">#REF!</definedName>
    <definedName name="_____qyc1234" localSheetId="0">#REF!</definedName>
    <definedName name="_____qyc1234">#REF!</definedName>
    <definedName name="____1A01_" localSheetId="13">#REF!</definedName>
    <definedName name="____1A01_" localSheetId="14">#REF!</definedName>
    <definedName name="____1A01_" localSheetId="0">#REF!</definedName>
    <definedName name="____1A01_">#REF!</definedName>
    <definedName name="____2A08_" localSheetId="13">'[15]A01-1'!$A$5:$C$36</definedName>
    <definedName name="____2A08_" localSheetId="14">'[15]A01-1'!$A$5:$C$36</definedName>
    <definedName name="____2A08_">'[16]A01-1'!$A$5:$C$36</definedName>
    <definedName name="____A01" localSheetId="13">#REF!</definedName>
    <definedName name="____A01" localSheetId="14">#REF!</definedName>
    <definedName name="____A01" localSheetId="0">#REF!</definedName>
    <definedName name="____A01">#REF!</definedName>
    <definedName name="____A08" localSheetId="13">'[17]A01-1'!$A$5:$C$36</definedName>
    <definedName name="____A08" localSheetId="14">'[17]A01-1'!$A$5:$C$36</definedName>
    <definedName name="____A08">'[18]A01-1'!$A$5:$C$36</definedName>
    <definedName name="____qyc1234" localSheetId="13">#REF!</definedName>
    <definedName name="____qyc1234" localSheetId="14">#REF!</definedName>
    <definedName name="____qyc1234" localSheetId="0">#REF!</definedName>
    <definedName name="____qyc1234">#REF!</definedName>
    <definedName name="___1A01_" localSheetId="13">#REF!</definedName>
    <definedName name="___1A01_" localSheetId="14">#REF!</definedName>
    <definedName name="___1A01_" localSheetId="0">#REF!</definedName>
    <definedName name="___1A01_">#REF!</definedName>
    <definedName name="___2A08_" localSheetId="13">'[3]A01-1'!$A$5:$C$36</definedName>
    <definedName name="___2A08_" localSheetId="14">'[3]A01-1'!$A$5:$C$36</definedName>
    <definedName name="___2A08_">'[4]A01-1'!$A$5:$C$36</definedName>
    <definedName name="___A01" localSheetId="13">#REF!</definedName>
    <definedName name="___A01" localSheetId="14">#REF!</definedName>
    <definedName name="___A01" localSheetId="0">#REF!</definedName>
    <definedName name="___A01">#REF!</definedName>
    <definedName name="___A08" localSheetId="13">'[17]A01-1'!$A$5:$C$36</definedName>
    <definedName name="___A08" localSheetId="14">'[17]A01-1'!$A$5:$C$36</definedName>
    <definedName name="___A08">'[18]A01-1'!$A$5:$C$36</definedName>
    <definedName name="___qyc1234" localSheetId="13">#REF!</definedName>
    <definedName name="___qyc1234" localSheetId="14">#REF!</definedName>
    <definedName name="___qyc1234" localSheetId="0">#REF!</definedName>
    <definedName name="___qyc1234">#REF!</definedName>
    <definedName name="__1A01_" localSheetId="13">#REF!</definedName>
    <definedName name="__1A01_" localSheetId="14">#REF!</definedName>
    <definedName name="__1A01_" localSheetId="0">#REF!</definedName>
    <definedName name="__1A01_">#REF!</definedName>
    <definedName name="__2A01_" localSheetId="13">#REF!</definedName>
    <definedName name="__2A01_" localSheetId="14">#REF!</definedName>
    <definedName name="__2A01_" localSheetId="0">#REF!</definedName>
    <definedName name="__2A01_">#REF!</definedName>
    <definedName name="__2A08_" localSheetId="13">'[3]A01-1'!$A$5:$C$36</definedName>
    <definedName name="__2A08_" localSheetId="14">'[3]A01-1'!$A$5:$C$36</definedName>
    <definedName name="__2A08_">'[4]A01-1'!$A$5:$C$36</definedName>
    <definedName name="__4A08_" localSheetId="13">'[3]A01-1'!$A$5:$C$36</definedName>
    <definedName name="__4A08_" localSheetId="14">'[3]A01-1'!$A$5:$C$36</definedName>
    <definedName name="__4A08_">'[4]A01-1'!$A$5:$C$36</definedName>
    <definedName name="__A01" localSheetId="13">#REF!</definedName>
    <definedName name="__A01" localSheetId="14">#REF!</definedName>
    <definedName name="__A01" localSheetId="0">#REF!</definedName>
    <definedName name="__A01">#REF!</definedName>
    <definedName name="__A08" localSheetId="13">'[3]A01-1'!$A$5:$C$36</definedName>
    <definedName name="__A08" localSheetId="14">'[3]A01-1'!$A$5:$C$36</definedName>
    <definedName name="__A08">'[4]A01-1'!$A$5:$C$36</definedName>
    <definedName name="__qyc1234" localSheetId="13">#REF!</definedName>
    <definedName name="__qyc1234" localSheetId="14">#REF!</definedName>
    <definedName name="__qyc1234" localSheetId="0">#REF!</definedName>
    <definedName name="__qyc1234">#REF!</definedName>
    <definedName name="_1A01_" localSheetId="13">#REF!</definedName>
    <definedName name="_1A01_" localSheetId="14">#REF!</definedName>
    <definedName name="_1A01_" localSheetId="0">#REF!</definedName>
    <definedName name="_1A01_">#REF!</definedName>
    <definedName name="_2A01_" localSheetId="13">#REF!</definedName>
    <definedName name="_2A01_" localSheetId="14">#REF!</definedName>
    <definedName name="_2A01_" localSheetId="0">#REF!</definedName>
    <definedName name="_2A01_">#REF!</definedName>
    <definedName name="_2A08_" localSheetId="13">'[19]A01-1'!$A$5:$C$36</definedName>
    <definedName name="_2A08_" localSheetId="14">'[19]A01-1'!$A$5:$C$36</definedName>
    <definedName name="_2A08_" localSheetId="0">'[20]A01-1'!$A$5:$C$36</definedName>
    <definedName name="_2A08_">'[20]A01-1'!$A$5:$C$36</definedName>
    <definedName name="_4A08_" localSheetId="13">'[3]A01-1'!$A$5:$C$36</definedName>
    <definedName name="_4A08_" localSheetId="14">'[3]A01-1'!$A$5:$C$36</definedName>
    <definedName name="_4A08_">'[4]A01-1'!$A$5:$C$36</definedName>
    <definedName name="_A01" localSheetId="13">#REF!</definedName>
    <definedName name="_A01" localSheetId="14">#REF!</definedName>
    <definedName name="_A01" localSheetId="0">#REF!</definedName>
    <definedName name="_A01">#REF!</definedName>
    <definedName name="_A08" localSheetId="13">'[3]A01-1'!$A$5:$C$36</definedName>
    <definedName name="_A08" localSheetId="14">'[3]A01-1'!$A$5:$C$36</definedName>
    <definedName name="_A08">'[4]A01-1'!$A$5:$C$36</definedName>
    <definedName name="_a8756" localSheetId="13">'[1]A01-1'!$A$5:$C$36</definedName>
    <definedName name="_a8756" localSheetId="14">'[1]A01-1'!$A$5:$C$36</definedName>
    <definedName name="_a8756">'[2]A01-1'!$A$5:$C$36</definedName>
    <definedName name="_qyc1234" localSheetId="13">#REF!</definedName>
    <definedName name="_qyc1234" localSheetId="14">#REF!</definedName>
    <definedName name="_qyc1234" localSheetId="0">#REF!</definedName>
    <definedName name="_qyc1234">#REF!</definedName>
    <definedName name="—————01">#REF!</definedName>
    <definedName name="a">#N/A</definedName>
    <definedName name="b">#N/A</definedName>
    <definedName name="d">#N/A</definedName>
    <definedName name="_xlnm.Database" localSheetId="13" hidden="1">#REF!</definedName>
    <definedName name="_xlnm.Database" localSheetId="14" hidden="1">#REF!</definedName>
    <definedName name="_xlnm.Database" localSheetId="0" hidden="1">#REF!</definedName>
    <definedName name="_xlnm.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Area" localSheetId="1">'1'!$B$1:$E$40</definedName>
    <definedName name="_xlnm.Print_Area" localSheetId="3">'3'!$B$1:$K$22</definedName>
    <definedName name="_xlnm.Print_Area" localSheetId="0">封面!$A$1:$A$18</definedName>
    <definedName name="_xlnm.Print_Titles">#N/A</definedName>
    <definedName name="s">#N/A</definedName>
    <definedName name="地区名称" localSheetId="13">#REF!</definedName>
    <definedName name="地区名称" localSheetId="14">#REF!</definedName>
    <definedName name="地区名称" localSheetId="0">#REF!</definedName>
    <definedName name="地区名称">#REF!</definedName>
    <definedName name="分类" localSheetId="13">#REF!</definedName>
    <definedName name="分类" localSheetId="14">#REF!</definedName>
    <definedName name="分类" localSheetId="0">#REF!</definedName>
    <definedName name="分类">#REF!</definedName>
    <definedName name="行业">[21]Sheet1!$W$2:$W$9</definedName>
    <definedName name="市州">[21]Sheet1!$A$2:$U$2</definedName>
    <definedName name="形式" localSheetId="13">#REF!</definedName>
    <definedName name="形式" localSheetId="14">#REF!</definedName>
    <definedName name="形式" localSheetId="0">#REF!</definedName>
    <definedName name="形式">#REF!</definedName>
    <definedName name="性质">[22]Sheet2!$A$1:$A$4</definedName>
    <definedName name="支出" localSheetId="13">#REF!</definedName>
    <definedName name="支出" localSheetId="14">#REF!</definedName>
    <definedName name="支出" localSheetId="0">#REF!</definedName>
    <definedName name="支出">#REF!</definedName>
  </definedNames>
  <calcPr calcId="162913"/>
</workbook>
</file>

<file path=xl/calcChain.xml><?xml version="1.0" encoding="utf-8"?>
<calcChain xmlns="http://schemas.openxmlformats.org/spreadsheetml/2006/main">
  <c r="I12" i="4" l="1"/>
  <c r="H12" i="4"/>
  <c r="I9" i="4"/>
  <c r="I8" i="4" s="1"/>
  <c r="H9" i="4"/>
  <c r="H8" i="4" s="1"/>
  <c r="G7" i="6"/>
  <c r="H7" i="6"/>
  <c r="I7" i="6"/>
  <c r="J7" i="6"/>
  <c r="F7" i="6"/>
  <c r="H9" i="6"/>
  <c r="H10" i="6"/>
  <c r="H11" i="6"/>
  <c r="H12" i="6"/>
  <c r="H13" i="6"/>
  <c r="H14" i="6"/>
  <c r="H15" i="6"/>
  <c r="H16" i="6"/>
  <c r="H17" i="6"/>
  <c r="H18" i="6"/>
  <c r="H19" i="6"/>
  <c r="H20" i="6"/>
  <c r="H21" i="6"/>
  <c r="H22" i="6"/>
  <c r="H23" i="6"/>
  <c r="H24" i="6"/>
  <c r="H25" i="6"/>
  <c r="H26" i="6"/>
  <c r="H27" i="6"/>
  <c r="H28" i="6"/>
  <c r="H29" i="6"/>
  <c r="H30" i="6"/>
  <c r="H31" i="6"/>
  <c r="H8" i="6"/>
  <c r="G17" i="7"/>
  <c r="G16" i="7" s="1"/>
  <c r="G9" i="7"/>
  <c r="G8" i="7"/>
  <c r="H8" i="7"/>
  <c r="H7" i="7" s="1"/>
  <c r="H9" i="7"/>
  <c r="H17" i="7"/>
  <c r="H16" i="7" s="1"/>
  <c r="H7" i="8"/>
  <c r="F9" i="8"/>
  <c r="F10" i="8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8" i="8"/>
  <c r="F29" i="8"/>
  <c r="F8" i="8"/>
  <c r="G27" i="8"/>
  <c r="G7" i="8" s="1"/>
  <c r="H19" i="8"/>
  <c r="G8" i="8"/>
  <c r="F27" i="8" l="1"/>
  <c r="F7" i="8" s="1"/>
  <c r="G7" i="7"/>
</calcChain>
</file>

<file path=xl/sharedStrings.xml><?xml version="1.0" encoding="utf-8"?>
<sst xmlns="http://schemas.openxmlformats.org/spreadsheetml/2006/main" count="756" uniqueCount="329">
  <si>
    <t>表1</t>
  </si>
  <si>
    <t xml:space="preserve"> </t>
  </si>
  <si>
    <t>单位收支总表</t>
  </si>
  <si>
    <t>金额单位：元</t>
  </si>
  <si>
    <t>收    入</t>
  </si>
  <si>
    <t>支    出</t>
  </si>
  <si>
    <t>项    目</t>
  </si>
  <si>
    <t>预算数</t>
  </si>
  <si>
    <r>
      <rPr>
        <sz val="11"/>
        <rFont val="宋体"/>
        <family val="3"/>
        <charset val="134"/>
      </rPr>
      <t xml:space="preserve">一、一般公共预算拨款收入 </t>
    </r>
  </si>
  <si>
    <r>
      <rPr>
        <sz val="11"/>
        <rFont val="宋体"/>
        <family val="3"/>
        <charset val="134"/>
      </rPr>
      <t>一、一般公共服务支出</t>
    </r>
  </si>
  <si>
    <r>
      <rPr>
        <sz val="11"/>
        <rFont val="宋体"/>
        <family val="3"/>
        <charset val="134"/>
      </rPr>
      <t xml:space="preserve">二、政府性基金预算拨款收入 </t>
    </r>
  </si>
  <si>
    <r>
      <rPr>
        <sz val="11"/>
        <rFont val="宋体"/>
        <family val="3"/>
        <charset val="134"/>
      </rPr>
      <t>二、外交支出</t>
    </r>
  </si>
  <si>
    <r>
      <rPr>
        <sz val="11"/>
        <rFont val="宋体"/>
        <family val="3"/>
        <charset val="134"/>
      </rPr>
      <t xml:space="preserve">三、国有资本经营预算拨款收入 </t>
    </r>
  </si>
  <si>
    <r>
      <rPr>
        <sz val="11"/>
        <rFont val="宋体"/>
        <family val="3"/>
        <charset val="134"/>
      </rPr>
      <t>三、国防支出</t>
    </r>
  </si>
  <si>
    <r>
      <rPr>
        <sz val="11"/>
        <rFont val="宋体"/>
        <family val="3"/>
        <charset val="134"/>
      </rPr>
      <t xml:space="preserve">四、事业收入 </t>
    </r>
  </si>
  <si>
    <r>
      <rPr>
        <sz val="11"/>
        <rFont val="宋体"/>
        <family val="3"/>
        <charset val="134"/>
      </rPr>
      <t>四、公共安全支出</t>
    </r>
  </si>
  <si>
    <r>
      <rPr>
        <sz val="11"/>
        <rFont val="宋体"/>
        <family val="3"/>
        <charset val="134"/>
      </rPr>
      <t xml:space="preserve">五、事业单位经营收入 </t>
    </r>
  </si>
  <si>
    <r>
      <rPr>
        <sz val="11"/>
        <rFont val="宋体"/>
        <family val="3"/>
        <charset val="134"/>
      </rPr>
      <t>五、教育支出</t>
    </r>
  </si>
  <si>
    <r>
      <rPr>
        <sz val="11"/>
        <rFont val="宋体"/>
        <family val="3"/>
        <charset val="134"/>
      </rPr>
      <t xml:space="preserve">六、其他收入 </t>
    </r>
  </si>
  <si>
    <r>
      <rPr>
        <sz val="11"/>
        <rFont val="宋体"/>
        <family val="3"/>
        <charset val="134"/>
      </rPr>
      <t>六、科学技术支出</t>
    </r>
  </si>
  <si>
    <t/>
  </si>
  <si>
    <r>
      <rPr>
        <sz val="11"/>
        <rFont val="宋体"/>
        <family val="3"/>
        <charset val="134"/>
      </rPr>
      <t>七、文化旅游体育与传媒支出</t>
    </r>
  </si>
  <si>
    <r>
      <rPr>
        <sz val="11"/>
        <rFont val="宋体"/>
        <family val="3"/>
        <charset val="134"/>
      </rPr>
      <t>八、社会保障和就业支出</t>
    </r>
  </si>
  <si>
    <r>
      <rPr>
        <sz val="11"/>
        <rFont val="宋体"/>
        <family val="3"/>
        <charset val="134"/>
      </rPr>
      <t>九、社会保险基金支出</t>
    </r>
  </si>
  <si>
    <r>
      <rPr>
        <sz val="11"/>
        <rFont val="宋体"/>
        <family val="3"/>
        <charset val="134"/>
      </rPr>
      <t>十、卫生健康支出</t>
    </r>
  </si>
  <si>
    <r>
      <rPr>
        <sz val="11"/>
        <rFont val="宋体"/>
        <family val="3"/>
        <charset val="134"/>
      </rPr>
      <t>十一、节能环保支出</t>
    </r>
  </si>
  <si>
    <r>
      <rPr>
        <sz val="11"/>
        <rFont val="宋体"/>
        <family val="3"/>
        <charset val="134"/>
      </rPr>
      <t>十二、城乡社区支出</t>
    </r>
  </si>
  <si>
    <r>
      <rPr>
        <sz val="11"/>
        <rFont val="宋体"/>
        <family val="3"/>
        <charset val="134"/>
      </rPr>
      <t>十三、农林水支出</t>
    </r>
  </si>
  <si>
    <r>
      <rPr>
        <sz val="11"/>
        <rFont val="宋体"/>
        <family val="3"/>
        <charset val="134"/>
      </rPr>
      <t>十四、交通运输支出</t>
    </r>
  </si>
  <si>
    <r>
      <rPr>
        <sz val="11"/>
        <rFont val="宋体"/>
        <family val="3"/>
        <charset val="134"/>
      </rPr>
      <t>十五、资源勘探工业信息等支出</t>
    </r>
  </si>
  <si>
    <r>
      <rPr>
        <sz val="11"/>
        <rFont val="宋体"/>
        <family val="3"/>
        <charset val="134"/>
      </rPr>
      <t>十六、商业服务业等支出</t>
    </r>
  </si>
  <si>
    <r>
      <rPr>
        <sz val="11"/>
        <rFont val="宋体"/>
        <family val="3"/>
        <charset val="134"/>
      </rPr>
      <t>十七、金融支出</t>
    </r>
  </si>
  <si>
    <r>
      <rPr>
        <sz val="11"/>
        <rFont val="宋体"/>
        <family val="3"/>
        <charset val="134"/>
      </rPr>
      <t>十八、援助其他地区支出</t>
    </r>
  </si>
  <si>
    <r>
      <rPr>
        <sz val="11"/>
        <rFont val="宋体"/>
        <family val="3"/>
        <charset val="134"/>
      </rPr>
      <t>十九、自然资源海洋气象等支出</t>
    </r>
  </si>
  <si>
    <r>
      <rPr>
        <sz val="11"/>
        <rFont val="宋体"/>
        <family val="3"/>
        <charset val="134"/>
      </rPr>
      <t>二十、住房保障支出</t>
    </r>
  </si>
  <si>
    <r>
      <rPr>
        <sz val="11"/>
        <rFont val="宋体"/>
        <family val="3"/>
        <charset val="134"/>
      </rPr>
      <t>二十一、粮油物资储备支出</t>
    </r>
  </si>
  <si>
    <r>
      <rPr>
        <sz val="11"/>
        <rFont val="宋体"/>
        <family val="3"/>
        <charset val="134"/>
      </rPr>
      <t>二十二、国有资本经营预算支出</t>
    </r>
  </si>
  <si>
    <r>
      <rPr>
        <sz val="11"/>
        <rFont val="宋体"/>
        <family val="3"/>
        <charset val="134"/>
      </rPr>
      <t>二十三、灾害防治及应急管理支出</t>
    </r>
  </si>
  <si>
    <r>
      <rPr>
        <sz val="11"/>
        <rFont val="宋体"/>
        <family val="3"/>
        <charset val="134"/>
      </rPr>
      <t>二十四、预备费</t>
    </r>
  </si>
  <si>
    <r>
      <rPr>
        <sz val="11"/>
        <rFont val="宋体"/>
        <family val="3"/>
        <charset val="134"/>
      </rPr>
      <t>二十五、其他支出</t>
    </r>
  </si>
  <si>
    <r>
      <rPr>
        <sz val="11"/>
        <rFont val="宋体"/>
        <family val="3"/>
        <charset val="134"/>
      </rPr>
      <t>二十六、转移性支出</t>
    </r>
  </si>
  <si>
    <r>
      <rPr>
        <sz val="11"/>
        <rFont val="宋体"/>
        <family val="3"/>
        <charset val="134"/>
      </rPr>
      <t>二十七、债务还本支出</t>
    </r>
  </si>
  <si>
    <r>
      <rPr>
        <sz val="11"/>
        <rFont val="宋体"/>
        <family val="3"/>
        <charset val="134"/>
      </rPr>
      <t>二十八、债务付息支出</t>
    </r>
  </si>
  <si>
    <r>
      <rPr>
        <sz val="11"/>
        <rFont val="宋体"/>
        <family val="3"/>
        <charset val="134"/>
      </rPr>
      <t>二十九、债务发行费用支出</t>
    </r>
  </si>
  <si>
    <r>
      <rPr>
        <sz val="11"/>
        <rFont val="宋体"/>
        <family val="3"/>
        <charset val="134"/>
      </rPr>
      <t>三十、抗疫特别国债安排的支出</t>
    </r>
  </si>
  <si>
    <r>
      <rPr>
        <sz val="11"/>
        <rFont val="宋体"/>
        <family val="3"/>
        <charset val="134"/>
      </rPr>
      <t>本 年 收 入 合 计</t>
    </r>
  </si>
  <si>
    <r>
      <rPr>
        <sz val="11"/>
        <rFont val="宋体"/>
        <family val="3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</si>
  <si>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</si>
  <si>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</si>
  <si>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</si>
  <si>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</si>
  <si>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</si>
  <si>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</si>
  <si>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</si>
  <si>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表2</t>
  </si>
  <si>
    <t>单位收入总表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</si>
  <si>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</si>
  <si>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</si>
  <si>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</si>
  <si>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</si>
  <si>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</si>
  <si>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</si>
  <si>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 xml:space="preserve">事业单位经营
收入 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</si>
  <si>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</si>
  <si>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</si>
  <si>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</si>
  <si>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</si>
  <si>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</si>
  <si>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</si>
  <si>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合    计</t>
  </si>
  <si>
    <t>单位编码</t>
  </si>
  <si>
    <t>表3</t>
  </si>
  <si>
    <t>单位支出总表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</si>
  <si>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</si>
  <si>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</si>
  <si>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</si>
  <si>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</si>
  <si>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</si>
  <si>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</si>
  <si>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</si>
  <si>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</si>
  <si>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r>
      <rPr>
        <sz val="11"/>
        <rFont val="宋体"/>
        <family val="3"/>
        <charset val="134"/>
      </rPr>
      <t> </t>
    </r>
  </si>
  <si>
    <t>表4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</si>
  <si>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</si>
  <si>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</si>
  <si>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</si>
  <si>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</si>
  <si>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</si>
  <si>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</si>
  <si>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family val="3"/>
        <charset val="134"/>
      </rPr>
      <t> 一般公共预算拨款收入</t>
    </r>
  </si>
  <si>
    <r>
      <rPr>
        <sz val="11"/>
        <rFont val="宋体"/>
        <family val="3"/>
        <charset val="134"/>
      </rPr>
      <t> 一般公共服务支出</t>
    </r>
  </si>
  <si>
    <r>
      <rPr>
        <sz val="11"/>
        <rFont val="宋体"/>
        <family val="3"/>
        <charset val="134"/>
      </rPr>
      <t> 政府性基金预算拨款收入</t>
    </r>
  </si>
  <si>
    <r>
      <rPr>
        <sz val="11"/>
        <rFont val="宋体"/>
        <family val="3"/>
        <charset val="134"/>
      </rPr>
      <t> 外交支出</t>
    </r>
  </si>
  <si>
    <r>
      <rPr>
        <sz val="11"/>
        <rFont val="宋体"/>
        <family val="3"/>
        <charset val="134"/>
      </rPr>
      <t> 国有资本经营预算拨款收入</t>
    </r>
  </si>
  <si>
    <r>
      <rPr>
        <sz val="11"/>
        <rFont val="宋体"/>
        <family val="3"/>
        <charset val="134"/>
      </rPr>
      <t> 国防支出</t>
    </r>
  </si>
  <si>
    <t>二、上年结转</t>
  </si>
  <si>
    <r>
      <rPr>
        <sz val="11"/>
        <rFont val="宋体"/>
        <family val="3"/>
        <charset val="134"/>
      </rPr>
      <t> 公共安全支出</t>
    </r>
  </si>
  <si>
    <r>
      <rPr>
        <sz val="11"/>
        <rFont val="宋体"/>
        <family val="3"/>
        <charset val="134"/>
      </rPr>
      <t> 教育支出</t>
    </r>
  </si>
  <si>
    <r>
      <rPr>
        <sz val="11"/>
        <rFont val="宋体"/>
        <family val="3"/>
        <charset val="134"/>
      </rPr>
      <t> 科学技术支出</t>
    </r>
  </si>
  <si>
    <r>
      <rPr>
        <sz val="11"/>
        <rFont val="宋体"/>
        <family val="3"/>
        <charset val="134"/>
      </rPr>
      <t> 文化旅游体育与传媒支出</t>
    </r>
  </si>
  <si>
    <r>
      <rPr>
        <sz val="11"/>
        <rFont val="宋体"/>
        <family val="3"/>
        <charset val="134"/>
      </rPr>
      <t> 社会保障和就业支出</t>
    </r>
  </si>
  <si>
    <r>
      <rPr>
        <sz val="11"/>
        <rFont val="宋体"/>
        <family val="3"/>
        <charset val="134"/>
      </rPr>
      <t> 社会保险基金支出</t>
    </r>
  </si>
  <si>
    <r>
      <rPr>
        <sz val="11"/>
        <rFont val="宋体"/>
        <family val="3"/>
        <charset val="134"/>
      </rPr>
      <t> 卫生健康支出</t>
    </r>
  </si>
  <si>
    <r>
      <rPr>
        <sz val="11"/>
        <rFont val="宋体"/>
        <family val="3"/>
        <charset val="134"/>
      </rPr>
      <t> 节能环保支出</t>
    </r>
  </si>
  <si>
    <r>
      <rPr>
        <sz val="11"/>
        <rFont val="宋体"/>
        <family val="3"/>
        <charset val="134"/>
      </rPr>
      <t> 城乡社区支出</t>
    </r>
  </si>
  <si>
    <r>
      <rPr>
        <sz val="11"/>
        <rFont val="宋体"/>
        <family val="3"/>
        <charset val="134"/>
      </rPr>
      <t> 农林水支出</t>
    </r>
  </si>
  <si>
    <r>
      <rPr>
        <sz val="11"/>
        <rFont val="宋体"/>
        <family val="3"/>
        <charset val="134"/>
      </rPr>
      <t> 交通运输支出</t>
    </r>
  </si>
  <si>
    <r>
      <rPr>
        <sz val="11"/>
        <rFont val="宋体"/>
        <family val="3"/>
        <charset val="134"/>
      </rPr>
      <t> 资源勘探工业信息等支出</t>
    </r>
  </si>
  <si>
    <r>
      <rPr>
        <sz val="11"/>
        <rFont val="宋体"/>
        <family val="3"/>
        <charset val="134"/>
      </rPr>
      <t> 商业服务业等支出</t>
    </r>
  </si>
  <si>
    <r>
      <rPr>
        <sz val="11"/>
        <rFont val="宋体"/>
        <family val="3"/>
        <charset val="134"/>
      </rPr>
      <t> 金融支出</t>
    </r>
  </si>
  <si>
    <t>表5</t>
  </si>
  <si>
    <t>财政拨款支出预算表（部门经济分类科目）</t>
  </si>
  <si>
    <t>总计</t>
  </si>
  <si>
    <t>区级当年财政拨款安排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</si>
  <si>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</si>
  <si>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</si>
  <si>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</si>
  <si>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</si>
  <si>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</si>
  <si>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</si>
  <si>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</si>
  <si>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</si>
  <si>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</si>
  <si>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表6</t>
  </si>
  <si>
    <t>一般公共预算支出预算表</t>
  </si>
  <si>
    <t>当年财政拨款安排</t>
  </si>
  <si>
    <t>表7</t>
  </si>
  <si>
    <t>一般公共预算基本支出预算表</t>
  </si>
  <si>
    <t>人员经费</t>
  </si>
  <si>
    <t>公用经费</t>
  </si>
  <si>
    <t>表8</t>
  </si>
  <si>
    <t>一般公共预算项目支出预算表</t>
  </si>
  <si>
    <t>金额</t>
  </si>
  <si>
    <r>
      <rPr>
        <sz val="11"/>
        <rFont val="宋体"/>
        <family val="3"/>
        <charset val="134"/>
      </rPr>
      <t>  </t>
    </r>
  </si>
  <si>
    <t>表9</t>
  </si>
  <si>
    <t>一般公共预算“三公”经费支出预算表</t>
  </si>
  <si>
    <t>当年财政拨款预算安排</t>
  </si>
  <si>
    <t>因公出国（境）
费用</t>
  </si>
  <si>
    <t>公务用车购置及运行费</t>
  </si>
  <si>
    <t>公务接待费</t>
  </si>
  <si>
    <t>公务用车购置费</t>
  </si>
  <si>
    <t>公务用车运行费</t>
  </si>
  <si>
    <t>表10</t>
  </si>
  <si>
    <t xml:space="preserve">政府性基金预算支出预算表 </t>
  </si>
  <si>
    <t>本年政府性基金预算支出</t>
  </si>
  <si>
    <t>表11</t>
  </si>
  <si>
    <t>政府性基金预算“三公”经费支出预算表</t>
  </si>
  <si>
    <t>表12</t>
  </si>
  <si>
    <t>国有资本经营预算支出预算表</t>
  </si>
  <si>
    <t>本年国有资本经营预算支出</t>
  </si>
  <si>
    <t>表13</t>
  </si>
  <si>
    <t>项目名称</t>
  </si>
  <si>
    <t>部门（单位）</t>
  </si>
  <si>
    <t>项目资金
（万元）</t>
  </si>
  <si>
    <t>年度资金总额</t>
  </si>
  <si>
    <t>财政拨款</t>
  </si>
  <si>
    <t>其他资金</t>
  </si>
  <si>
    <t>总体目标</t>
  </si>
  <si>
    <t>绩效指标</t>
  </si>
  <si>
    <t>一级指标</t>
  </si>
  <si>
    <t>二级指标</t>
  </si>
  <si>
    <t>三级指标</t>
  </si>
  <si>
    <t>指标值（包含数字及文字描述）</t>
  </si>
  <si>
    <t>项目完成</t>
  </si>
  <si>
    <t>数量指标</t>
  </si>
  <si>
    <t>质量指标</t>
  </si>
  <si>
    <t>时效指标</t>
  </si>
  <si>
    <t>成本指标</t>
  </si>
  <si>
    <t>项目效益</t>
  </si>
  <si>
    <t>社会效益指标</t>
  </si>
  <si>
    <t>经济效益指标</t>
  </si>
  <si>
    <t>生态效益指标</t>
  </si>
  <si>
    <t>可持续影响指标</t>
  </si>
  <si>
    <t>满意度指标</t>
  </si>
  <si>
    <t>服务对象满意度指标</t>
  </si>
  <si>
    <t>表14</t>
  </si>
  <si>
    <t>单位整体支出绩效目标表</t>
  </si>
  <si>
    <t>部门名称</t>
  </si>
  <si>
    <t>年度主要任务</t>
  </si>
  <si>
    <t>任务名称</t>
  </si>
  <si>
    <t>主要内容</t>
  </si>
  <si>
    <t>年度部门整体支出预算</t>
  </si>
  <si>
    <t>资金总额</t>
  </si>
  <si>
    <t>年度总体目标</t>
  </si>
  <si>
    <t>年度绩效指标</t>
  </si>
  <si>
    <t>指标值
（包含数字及文字描述）</t>
  </si>
  <si>
    <t>产出指标</t>
  </si>
  <si>
    <t>效益指标</t>
  </si>
  <si>
    <t xml:space="preserve">注：各部门在公开部门预算时，应将部门预算项目绩效目标随同部门预算公开，并逐步加大公开力度，将整体支出绩效目标向社会公开。
    </t>
  </si>
  <si>
    <t>攀枝花市西区社会保险事务中心</t>
    <phoneticPr fontId="24" type="noConversion"/>
  </si>
  <si>
    <t>2023年单位预算公开表</t>
    <phoneticPr fontId="24" type="noConversion"/>
  </si>
  <si>
    <t>单位：攀枝花市西区社会保险事务中心</t>
    <phoneticPr fontId="24" type="noConversion"/>
  </si>
  <si>
    <t>单位：攀枝花市西区社会保险事务中心</t>
    <phoneticPr fontId="24" type="noConversion"/>
  </si>
  <si>
    <t>（2023年度）</t>
    <phoneticPr fontId="24" type="noConversion"/>
  </si>
  <si>
    <t>(2023年度)</t>
    <phoneticPr fontId="24" type="noConversion"/>
  </si>
  <si>
    <t>社会保险经办机构</t>
  </si>
  <si>
    <t>社会保险经办机构</t>
    <phoneticPr fontId="24" type="noConversion"/>
  </si>
  <si>
    <t>01</t>
    <phoneticPr fontId="24" type="noConversion"/>
  </si>
  <si>
    <t>09</t>
    <phoneticPr fontId="24" type="noConversion"/>
  </si>
  <si>
    <t>对机关事业单位职业年金的补助</t>
  </si>
  <si>
    <t>对机关事业单位职业年金的补助</t>
    <phoneticPr fontId="24" type="noConversion"/>
  </si>
  <si>
    <t>208</t>
    <phoneticPr fontId="24" type="noConversion"/>
  </si>
  <si>
    <t>05</t>
    <phoneticPr fontId="24" type="noConversion"/>
  </si>
  <si>
    <t>08</t>
    <phoneticPr fontId="24" type="noConversion"/>
  </si>
  <si>
    <t>工资福利支出</t>
  </si>
  <si>
    <t>基本工资</t>
  </si>
  <si>
    <t>津贴补贴</t>
  </si>
  <si>
    <t>奖金</t>
  </si>
  <si>
    <t>绩效工资</t>
  </si>
  <si>
    <t>机关事业单位基本养老保险缴费</t>
  </si>
  <si>
    <t>职工基本医疗保险缴费</t>
  </si>
  <si>
    <t>公务员医疗补助缴费</t>
  </si>
  <si>
    <t>其他社会保障缴费</t>
  </si>
  <si>
    <t>住房公积金</t>
  </si>
  <si>
    <t>其他工资福利支出</t>
  </si>
  <si>
    <t>商品和服务支出</t>
  </si>
  <si>
    <t>办公费</t>
  </si>
  <si>
    <t>差旅费</t>
  </si>
  <si>
    <t>工会经费</t>
  </si>
  <si>
    <t>福利费</t>
  </si>
  <si>
    <t>其他交通费用</t>
  </si>
  <si>
    <t>其他商品和服务支出</t>
  </si>
  <si>
    <t>对个人和家庭的补助</t>
  </si>
  <si>
    <t>退休费</t>
  </si>
  <si>
    <t>医疗费补助</t>
  </si>
  <si>
    <t>301</t>
    <phoneticPr fontId="24" type="noConversion"/>
  </si>
  <si>
    <t>02</t>
    <phoneticPr fontId="24" type="noConversion"/>
  </si>
  <si>
    <t>03</t>
    <phoneticPr fontId="24" type="noConversion"/>
  </si>
  <si>
    <t>07</t>
    <phoneticPr fontId="24" type="noConversion"/>
  </si>
  <si>
    <t>10</t>
    <phoneticPr fontId="24" type="noConversion"/>
  </si>
  <si>
    <t>11</t>
    <phoneticPr fontId="24" type="noConversion"/>
  </si>
  <si>
    <t>12</t>
    <phoneticPr fontId="24" type="noConversion"/>
  </si>
  <si>
    <t>13</t>
    <phoneticPr fontId="24" type="noConversion"/>
  </si>
  <si>
    <t>99</t>
    <phoneticPr fontId="24" type="noConversion"/>
  </si>
  <si>
    <t>302</t>
    <phoneticPr fontId="24" type="noConversion"/>
  </si>
  <si>
    <t>17</t>
    <phoneticPr fontId="24" type="noConversion"/>
  </si>
  <si>
    <t>28</t>
    <phoneticPr fontId="24" type="noConversion"/>
  </si>
  <si>
    <t>29</t>
    <phoneticPr fontId="24" type="noConversion"/>
  </si>
  <si>
    <t>39</t>
    <phoneticPr fontId="24" type="noConversion"/>
  </si>
  <si>
    <t>303</t>
    <phoneticPr fontId="24" type="noConversion"/>
  </si>
  <si>
    <t>社会保障和就业支出</t>
  </si>
  <si>
    <t>人力资源和社会保障管理事务</t>
  </si>
  <si>
    <t>行政运行</t>
  </si>
  <si>
    <t>行政事业单位养老支出</t>
  </si>
  <si>
    <t>行政单位离退休</t>
  </si>
  <si>
    <t>机关事业单位基本养老保险缴费支出</t>
  </si>
  <si>
    <t>卫生健康支出</t>
  </si>
  <si>
    <t>行政事业单位医疗</t>
  </si>
  <si>
    <t>行政单位医疗</t>
  </si>
  <si>
    <t>事业单位医疗</t>
  </si>
  <si>
    <t>公务员医疗补助</t>
  </si>
  <si>
    <t>其他行政事业单位医疗支出</t>
  </si>
  <si>
    <t>住房保障支出</t>
  </si>
  <si>
    <t>住房改革支出</t>
  </si>
  <si>
    <t>208</t>
    <phoneticPr fontId="24" type="noConversion"/>
  </si>
  <si>
    <t>01</t>
    <phoneticPr fontId="24" type="noConversion"/>
  </si>
  <si>
    <t>09</t>
    <phoneticPr fontId="24" type="noConversion"/>
  </si>
  <si>
    <t>05</t>
    <phoneticPr fontId="24" type="noConversion"/>
  </si>
  <si>
    <t>08</t>
    <phoneticPr fontId="24" type="noConversion"/>
  </si>
  <si>
    <t>210</t>
    <phoneticPr fontId="24" type="noConversion"/>
  </si>
  <si>
    <t>11</t>
    <phoneticPr fontId="24" type="noConversion"/>
  </si>
  <si>
    <t>02</t>
    <phoneticPr fontId="24" type="noConversion"/>
  </si>
  <si>
    <t>221</t>
    <phoneticPr fontId="24" type="noConversion"/>
  </si>
  <si>
    <t>03</t>
    <phoneticPr fontId="24" type="noConversion"/>
  </si>
  <si>
    <t>99</t>
    <phoneticPr fontId="24" type="noConversion"/>
  </si>
  <si>
    <t>职业年金缴费</t>
    <phoneticPr fontId="24" type="noConversion"/>
  </si>
  <si>
    <t>代缴社会保险费</t>
    <phoneticPr fontId="24" type="noConversion"/>
  </si>
  <si>
    <t>303</t>
    <phoneticPr fontId="24" type="noConversion"/>
  </si>
  <si>
    <t>116002</t>
  </si>
  <si>
    <r>
      <rPr>
        <b/>
        <sz val="10"/>
        <rFont val="宋体"/>
        <family val="3"/>
        <charset val="134"/>
      </rPr>
      <t>攀枝花市西区社会保险事务中心</t>
    </r>
  </si>
  <si>
    <r>
      <rPr>
        <sz val="11"/>
        <rFont val="宋体"/>
        <family val="3"/>
        <charset val="134"/>
      </rPr>
      <t> 援助其他地区支出</t>
    </r>
  </si>
  <si>
    <r>
      <rPr>
        <sz val="11"/>
        <rFont val="宋体"/>
        <family val="3"/>
        <charset val="134"/>
      </rPr>
      <t> 自然资源海洋气象等支出</t>
    </r>
  </si>
  <si>
    <r>
      <rPr>
        <sz val="11"/>
        <rFont val="宋体"/>
        <family val="3"/>
        <charset val="134"/>
      </rPr>
      <t> 住房保障支出</t>
    </r>
  </si>
  <si>
    <r>
      <rPr>
        <sz val="11"/>
        <rFont val="宋体"/>
        <family val="3"/>
        <charset val="134"/>
      </rPr>
      <t> 粮油物资储备支出</t>
    </r>
  </si>
  <si>
    <r>
      <rPr>
        <sz val="11"/>
        <rFont val="宋体"/>
        <family val="3"/>
        <charset val="134"/>
      </rPr>
      <t> 国有资本经营预算支出</t>
    </r>
  </si>
  <si>
    <r>
      <rPr>
        <sz val="11"/>
        <rFont val="宋体"/>
        <family val="3"/>
        <charset val="134"/>
      </rPr>
      <t> 灾害防治及应急管理支出</t>
    </r>
  </si>
  <si>
    <r>
      <rPr>
        <sz val="11"/>
        <rFont val="宋体"/>
        <family val="3"/>
        <charset val="134"/>
      </rPr>
      <t> 其他支出</t>
    </r>
  </si>
  <si>
    <r>
      <rPr>
        <sz val="11"/>
        <rFont val="宋体"/>
        <family val="3"/>
        <charset val="134"/>
      </rPr>
      <t> 债务付息支出</t>
    </r>
  </si>
  <si>
    <r>
      <rPr>
        <sz val="11"/>
        <rFont val="宋体"/>
        <family val="3"/>
        <charset val="134"/>
      </rPr>
      <t> 债务发行费用支出</t>
    </r>
  </si>
  <si>
    <r>
      <rPr>
        <sz val="11"/>
        <rFont val="宋体"/>
        <family val="3"/>
        <charset val="134"/>
      </rPr>
      <t> 抗疫特别国债安排的支出</t>
    </r>
  </si>
  <si>
    <t>确保基本养老保险全国统筹工作顺利推进</t>
    <phoneticPr fontId="24" type="noConversion"/>
  </si>
  <si>
    <t>扩大社会保险覆盖面</t>
    <phoneticPr fontId="24" type="noConversion"/>
  </si>
  <si>
    <t>巩固社会保险全民参保计划成果，规范用人单位依法参保缴费行为，切实维护劳动者合法权益。做好公务员（含参公事业单位人员）、新业态人员、超龄人员参加工伤保险经办工作。</t>
    <phoneticPr fontId="24" type="noConversion"/>
  </si>
  <si>
    <t>积极做好社会保险经办服务工作</t>
    <phoneticPr fontId="24" type="noConversion"/>
  </si>
  <si>
    <t>积极推进社会保险业务全省通办、跨省通办、川渝通办、人社快办行动等要求，扎实推进社保行风建设。进一步推动经办服务工作便民化、快捷化，为企业和参保群众提供周到便捷的服务。</t>
    <phoneticPr fontId="24" type="noConversion"/>
  </si>
  <si>
    <t>1.贯彻执行国家、省、市社会保险工作的法律、法规、规章和政策。
2.负责贯彻落实机关企事业单位基本养老保险及其补充养老保险政策、城乡居民（含被征地人员）养老保险政策；
3.贯彻落实国家养老保险基金管理办法；
4.贯彻落实城镇企业职工退休、工龄与缴费年限计算政策和非因工伤残人员待遇政策。
5.负责全区养老保险、工伤保险及失业保险基金支付和管理，职业年金的征缴、支付和管理。
6.受西区人社局授权委托，承担退休审批职能。</t>
    <phoneticPr fontId="24" type="noConversion"/>
  </si>
  <si>
    <t>目标任务完成率</t>
    <phoneticPr fontId="24" type="noConversion"/>
  </si>
  <si>
    <t>目标完成情况</t>
    <phoneticPr fontId="24" type="noConversion"/>
  </si>
  <si>
    <t>完成时间</t>
    <phoneticPr fontId="24" type="noConversion"/>
  </si>
  <si>
    <t>运行经费</t>
    <phoneticPr fontId="24" type="noConversion"/>
  </si>
  <si>
    <t>社保工作正常开展</t>
    <phoneticPr fontId="24" type="noConversion"/>
  </si>
  <si>
    <t>群众满意度</t>
    <phoneticPr fontId="24" type="noConversion"/>
  </si>
  <si>
    <t>基本完成</t>
    <phoneticPr fontId="24" type="noConversion"/>
  </si>
  <si>
    <t>2023年12月31日前</t>
    <phoneticPr fontId="24" type="noConversion"/>
  </si>
  <si>
    <t>4142352.23元</t>
    <phoneticPr fontId="24" type="noConversion"/>
  </si>
  <si>
    <t>良好</t>
    <phoneticPr fontId="24" type="noConversion"/>
  </si>
  <si>
    <t>满意</t>
    <phoneticPr fontId="24" type="noConversion"/>
  </si>
  <si>
    <t>按照完善基本养老保险全国统筹的工作要求，严格执行国家统一政策，规范开展养老保险基金管理工作，按时足额兑现养老保险待遇，做好养老保险关系无障碍转移。</t>
    <phoneticPr fontId="24" type="noConversion"/>
  </si>
  <si>
    <t>2023年城乡居民养老保险区级财政补助资金</t>
    <phoneticPr fontId="24" type="noConversion"/>
  </si>
  <si>
    <t>按时对符合补助条件人员补助到位,保障民生工程顺利完成。</t>
    <phoneticPr fontId="24" type="noConversion"/>
  </si>
  <si>
    <t>涉及对象覆盖率</t>
    <phoneticPr fontId="24" type="noConversion"/>
  </si>
  <si>
    <t>补助资金到位率</t>
    <phoneticPr fontId="24" type="noConversion"/>
  </si>
  <si>
    <t>区级财政补助资金</t>
    <phoneticPr fontId="24" type="noConversion"/>
  </si>
  <si>
    <t>民生工程促进社会和谐稳定</t>
    <phoneticPr fontId="24" type="noConversion"/>
  </si>
  <si>
    <t>政策可持续性</t>
    <phoneticPr fontId="24" type="noConversion"/>
  </si>
  <si>
    <t>服务对象抽样调查满意度</t>
    <phoneticPr fontId="24" type="noConversion"/>
  </si>
  <si>
    <r>
      <t>2023</t>
    </r>
    <r>
      <rPr>
        <sz val="9"/>
        <rFont val="宋体"/>
        <family val="3"/>
        <charset val="134"/>
      </rPr>
      <t>年底前</t>
    </r>
    <phoneticPr fontId="24" type="noConversion"/>
  </si>
  <si>
    <t>51万元</t>
    <phoneticPr fontId="24" type="noConversion"/>
  </si>
  <si>
    <t>完成</t>
    <phoneticPr fontId="24" type="noConversion"/>
  </si>
  <si>
    <t>可持续</t>
    <phoneticPr fontId="24" type="noConversion"/>
  </si>
  <si>
    <t>基本满意</t>
    <phoneticPr fontId="24" type="noConversion"/>
  </si>
  <si>
    <t>职业年金投资运营前（2014年至2018年）实账贴息</t>
    <phoneticPr fontId="24" type="noConversion"/>
  </si>
  <si>
    <t>足额保障退休、死亡、转移人员职业年金投资运营前（2014年10月至2018年12月）实账贴息。</t>
    <phoneticPr fontId="24" type="noConversion"/>
  </si>
  <si>
    <t>人员保障率</t>
    <phoneticPr fontId="24" type="noConversion"/>
  </si>
  <si>
    <t>资金到位率</t>
    <phoneticPr fontId="24" type="noConversion"/>
  </si>
  <si>
    <t>完成时间</t>
    <phoneticPr fontId="24" type="noConversion"/>
  </si>
  <si>
    <t>所需资金</t>
    <phoneticPr fontId="24" type="noConversion"/>
  </si>
  <si>
    <t>保障职工利益</t>
    <phoneticPr fontId="24" type="noConversion"/>
  </si>
  <si>
    <t>保障职工职业年金可持续性</t>
    <phoneticPr fontId="24" type="noConversion"/>
  </si>
  <si>
    <t>职工满意度</t>
    <phoneticPr fontId="24" type="noConversion"/>
  </si>
  <si>
    <r>
      <t>2023</t>
    </r>
    <r>
      <rPr>
        <sz val="9"/>
        <rFont val="宋体"/>
        <family val="3"/>
        <charset val="134"/>
      </rPr>
      <t>年底前</t>
    </r>
    <phoneticPr fontId="24" type="noConversion"/>
  </si>
  <si>
    <t>55万元</t>
    <phoneticPr fontId="24" type="noConversion"/>
  </si>
  <si>
    <t>优</t>
    <phoneticPr fontId="24" type="noConversion"/>
  </si>
  <si>
    <t>可持续</t>
    <phoneticPr fontId="24" type="noConversion"/>
  </si>
  <si>
    <t>满意</t>
    <phoneticPr fontId="24" type="noConversion"/>
  </si>
  <si>
    <t>部门预算项目绩效目标表（2023年度）</t>
    <phoneticPr fontId="24" type="noConversion"/>
  </si>
  <si>
    <t>部门预算项目绩效目标表（2023年度）</t>
    <phoneticPr fontId="24" type="noConversion"/>
  </si>
  <si>
    <t>报送日期：2023年3月6日</t>
    <phoneticPr fontId="24" type="noConversion"/>
  </si>
  <si>
    <t>说明：此表无数据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</si>
</sst>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0">
    <font>
      <sz val="11"/>
      <color indexed="8"/>
      <name val="宋体"/>
      <charset val="1"/>
      <scheme val="minor"/>
    </font>
    <font>
      <sz val="11"/>
      <color indexed="8"/>
      <name val="宋体"/>
      <family val="3"/>
      <charset val="134"/>
      <scheme val="minor"/>
    </font>
    <font>
      <sz val="12"/>
      <name val="方正黑体简体"/>
      <family val="3"/>
      <charset val="134"/>
    </font>
    <font>
      <b/>
      <sz val="16"/>
      <name val="宋体"/>
      <family val="3"/>
      <charset val="134"/>
    </font>
    <font>
      <sz val="12"/>
      <name val="宋体"/>
      <family val="3"/>
      <charset val="134"/>
      <scheme val="minor"/>
    </font>
    <font>
      <sz val="9"/>
      <name val="SimSun"/>
      <charset val="134"/>
    </font>
    <font>
      <sz val="9"/>
      <name val="simhei"/>
      <family val="1"/>
    </font>
    <font>
      <b/>
      <sz val="15"/>
      <name val="宋体"/>
      <family val="3"/>
      <charset val="134"/>
    </font>
    <font>
      <sz val="11"/>
      <name val="宋体"/>
      <family val="3"/>
      <charset val="134"/>
    </font>
    <font>
      <sz val="10"/>
      <name val="宋体"/>
      <family val="3"/>
      <charset val="134"/>
    </font>
    <font>
      <sz val="9"/>
      <name val="Times New Roman"/>
      <family val="1"/>
    </font>
    <font>
      <sz val="12"/>
      <name val="宋体"/>
      <family val="3"/>
      <charset val="134"/>
    </font>
    <font>
      <sz val="9"/>
      <name val="宋体"/>
      <family val="3"/>
      <charset val="134"/>
    </font>
    <font>
      <b/>
      <sz val="9"/>
      <name val="宋体"/>
      <family val="3"/>
      <charset val="134"/>
    </font>
    <font>
      <b/>
      <sz val="11"/>
      <name val="宋体"/>
      <family val="3"/>
      <charset val="134"/>
    </font>
    <font>
      <sz val="11"/>
      <name val="SimSun"/>
      <charset val="134"/>
    </font>
    <font>
      <b/>
      <sz val="16"/>
      <name val="黑体"/>
      <family val="3"/>
      <charset val="134"/>
    </font>
    <font>
      <sz val="12"/>
      <color indexed="8"/>
      <name val="方正黑体简体"/>
      <family val="3"/>
      <charset val="134"/>
    </font>
    <font>
      <sz val="9"/>
      <name val="Hiragino Sans GB"/>
      <family val="1"/>
    </font>
    <font>
      <b/>
      <sz val="9"/>
      <name val="Hiragino Sans GB"/>
      <family val="1"/>
    </font>
    <font>
      <sz val="12"/>
      <name val="黑体"/>
      <family val="3"/>
      <charset val="134"/>
    </font>
    <font>
      <sz val="40"/>
      <name val="方正大标宋简体"/>
      <family val="3"/>
      <charset val="134"/>
    </font>
    <font>
      <sz val="26"/>
      <name val="方正小标宋简体"/>
      <family val="3"/>
      <charset val="134"/>
    </font>
    <font>
      <sz val="18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rgb="FF000000"/>
      <name val="宋体"/>
      <family val="3"/>
      <charset val="134"/>
    </font>
    <font>
      <b/>
      <sz val="11"/>
      <color rgb="FF000000"/>
      <name val="宋体"/>
      <family val="3"/>
      <charset val="134"/>
    </font>
    <font>
      <b/>
      <sz val="10"/>
      <color rgb="FF000000"/>
      <name val="宋体"/>
      <family val="3"/>
      <charset val="134"/>
    </font>
    <font>
      <b/>
      <sz val="10"/>
      <name val="宋体"/>
      <family val="3"/>
      <charset val="134"/>
    </font>
    <font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26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/>
      <right/>
      <top style="thin">
        <color rgb="FFFFFFFF"/>
      </top>
      <bottom/>
      <diagonal/>
    </border>
    <border>
      <left/>
      <right/>
      <top/>
      <bottom style="thin">
        <color rgb="FFFFFFFF"/>
      </bottom>
      <diagonal/>
    </border>
    <border>
      <left style="thin">
        <color indexed="0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 style="thin">
        <color rgb="FFFFFFFF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rgb="FFFFFFFF"/>
      </right>
      <top style="thin">
        <color auto="1"/>
      </top>
      <bottom/>
      <diagonal/>
    </border>
  </borders>
  <cellStyleXfs count="2">
    <xf numFmtId="0" fontId="0" fillId="0" borderId="0">
      <alignment vertical="center"/>
    </xf>
    <xf numFmtId="0" fontId="11" fillId="0" borderId="0"/>
  </cellStyleXfs>
  <cellXfs count="172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>
      <alignment vertical="center"/>
    </xf>
    <xf numFmtId="0" fontId="5" fillId="0" borderId="2" xfId="0" applyFont="1" applyFill="1" applyBorder="1" applyAlignment="1">
      <alignment horizontal="center" vertical="center" wrapText="1"/>
    </xf>
    <xf numFmtId="4" fontId="5" fillId="0" borderId="2" xfId="0" applyNumberFormat="1" applyFont="1" applyFill="1" applyBorder="1" applyAlignment="1">
      <alignment horizontal="right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>
      <alignment horizontal="left" vertical="center"/>
    </xf>
    <xf numFmtId="0" fontId="8" fillId="0" borderId="7" xfId="0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 wrapText="1"/>
    </xf>
    <xf numFmtId="0" fontId="12" fillId="0" borderId="7" xfId="0" applyFont="1" applyFill="1" applyBorder="1" applyAlignment="1">
      <alignment horizontal="right" vertical="center" wrapText="1"/>
    </xf>
    <xf numFmtId="0" fontId="13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vertical="center" wrapText="1"/>
    </xf>
    <xf numFmtId="0" fontId="12" fillId="0" borderId="1" xfId="0" applyFont="1" applyBorder="1">
      <alignment vertical="center"/>
    </xf>
    <xf numFmtId="0" fontId="6" fillId="0" borderId="0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2" fillId="0" borderId="7" xfId="0" applyFont="1" applyBorder="1">
      <alignment vertical="center"/>
    </xf>
    <xf numFmtId="0" fontId="12" fillId="0" borderId="5" xfId="0" applyFont="1" applyBorder="1">
      <alignment vertical="center"/>
    </xf>
    <xf numFmtId="0" fontId="14" fillId="0" borderId="4" xfId="0" applyFont="1" applyFill="1" applyBorder="1" applyAlignment="1">
      <alignment horizontal="center" vertical="center"/>
    </xf>
    <xf numFmtId="0" fontId="12" fillId="0" borderId="5" xfId="0" applyFont="1" applyBorder="1" applyAlignment="1">
      <alignment vertical="center" wrapText="1"/>
    </xf>
    <xf numFmtId="0" fontId="13" fillId="0" borderId="5" xfId="0" applyFont="1" applyBorder="1">
      <alignment vertical="center"/>
    </xf>
    <xf numFmtId="4" fontId="14" fillId="0" borderId="4" xfId="0" applyNumberFormat="1" applyFont="1" applyFill="1" applyBorder="1" applyAlignment="1">
      <alignment horizontal="right" vertical="center"/>
    </xf>
    <xf numFmtId="0" fontId="8" fillId="0" borderId="4" xfId="0" applyFont="1" applyFill="1" applyBorder="1" applyAlignment="1">
      <alignment horizontal="left" vertical="center"/>
    </xf>
    <xf numFmtId="0" fontId="8" fillId="0" borderId="4" xfId="0" applyFont="1" applyFill="1" applyBorder="1" applyAlignment="1">
      <alignment horizontal="center" vertical="center"/>
    </xf>
    <xf numFmtId="4" fontId="8" fillId="0" borderId="4" xfId="0" applyNumberFormat="1" applyFont="1" applyFill="1" applyBorder="1" applyAlignment="1">
      <alignment horizontal="right" vertical="center"/>
    </xf>
    <xf numFmtId="0" fontId="12" fillId="0" borderId="14" xfId="0" applyFont="1" applyBorder="1">
      <alignment vertical="center"/>
    </xf>
    <xf numFmtId="0" fontId="12" fillId="0" borderId="14" xfId="0" applyFont="1" applyBorder="1" applyAlignment="1">
      <alignment vertical="center" wrapText="1"/>
    </xf>
    <xf numFmtId="0" fontId="8" fillId="0" borderId="1" xfId="0" applyFont="1" applyBorder="1" applyAlignment="1">
      <alignment horizontal="right" vertical="center" wrapText="1"/>
    </xf>
    <xf numFmtId="0" fontId="8" fillId="0" borderId="7" xfId="0" applyFont="1" applyBorder="1" applyAlignment="1">
      <alignment horizontal="right" vertical="center"/>
    </xf>
    <xf numFmtId="0" fontId="12" fillId="0" borderId="15" xfId="0" applyFont="1" applyBorder="1">
      <alignment vertical="center"/>
    </xf>
    <xf numFmtId="0" fontId="12" fillId="0" borderId="6" xfId="0" applyFont="1" applyBorder="1">
      <alignment vertical="center"/>
    </xf>
    <xf numFmtId="0" fontId="12" fillId="0" borderId="6" xfId="0" applyFont="1" applyBorder="1" applyAlignment="1">
      <alignment vertical="center" wrapText="1"/>
    </xf>
    <xf numFmtId="0" fontId="13" fillId="0" borderId="6" xfId="0" applyFont="1" applyBorder="1" applyAlignment="1">
      <alignment vertical="center" wrapText="1"/>
    </xf>
    <xf numFmtId="0" fontId="12" fillId="0" borderId="16" xfId="0" applyFont="1" applyBorder="1" applyAlignment="1">
      <alignment vertical="center" wrapText="1"/>
    </xf>
    <xf numFmtId="0" fontId="8" fillId="0" borderId="7" xfId="0" applyFont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 wrapText="1"/>
    </xf>
    <xf numFmtId="0" fontId="0" fillId="0" borderId="0" xfId="0" applyFont="1" applyFill="1">
      <alignment vertical="center"/>
    </xf>
    <xf numFmtId="0" fontId="12" fillId="0" borderId="1" xfId="0" applyFont="1" applyFill="1" applyBorder="1">
      <alignment vertical="center"/>
    </xf>
    <xf numFmtId="0" fontId="8" fillId="0" borderId="1" xfId="0" applyFont="1" applyFill="1" applyBorder="1" applyAlignment="1">
      <alignment horizontal="right" vertical="center" wrapText="1"/>
    </xf>
    <xf numFmtId="0" fontId="12" fillId="0" borderId="5" xfId="0" applyFont="1" applyFill="1" applyBorder="1">
      <alignment vertical="center"/>
    </xf>
    <xf numFmtId="0" fontId="12" fillId="0" borderId="7" xfId="0" applyFont="1" applyFill="1" applyBorder="1">
      <alignment vertical="center"/>
    </xf>
    <xf numFmtId="0" fontId="8" fillId="0" borderId="7" xfId="0" applyFont="1" applyFill="1" applyBorder="1" applyAlignment="1">
      <alignment horizontal="left" vertical="center"/>
    </xf>
    <xf numFmtId="0" fontId="8" fillId="0" borderId="7" xfId="0" applyFont="1" applyFill="1" applyBorder="1" applyAlignment="1">
      <alignment horizontal="right" vertical="center"/>
    </xf>
    <xf numFmtId="0" fontId="12" fillId="0" borderId="15" xfId="0" applyFont="1" applyFill="1" applyBorder="1">
      <alignment vertical="center"/>
    </xf>
    <xf numFmtId="0" fontId="12" fillId="0" borderId="5" xfId="0" applyFont="1" applyFill="1" applyBorder="1" applyAlignment="1">
      <alignment vertical="center" wrapText="1"/>
    </xf>
    <xf numFmtId="0" fontId="12" fillId="0" borderId="6" xfId="0" applyFont="1" applyFill="1" applyBorder="1">
      <alignment vertical="center"/>
    </xf>
    <xf numFmtId="0" fontId="12" fillId="0" borderId="6" xfId="0" applyFont="1" applyFill="1" applyBorder="1" applyAlignment="1">
      <alignment vertical="center" wrapText="1"/>
    </xf>
    <xf numFmtId="0" fontId="13" fillId="0" borderId="5" xfId="0" applyFont="1" applyFill="1" applyBorder="1">
      <alignment vertical="center"/>
    </xf>
    <xf numFmtId="0" fontId="13" fillId="0" borderId="6" xfId="0" applyFont="1" applyFill="1" applyBorder="1" applyAlignment="1">
      <alignment vertical="center" wrapText="1"/>
    </xf>
    <xf numFmtId="0" fontId="12" fillId="0" borderId="14" xfId="0" applyFont="1" applyFill="1" applyBorder="1">
      <alignment vertical="center"/>
    </xf>
    <xf numFmtId="0" fontId="12" fillId="0" borderId="14" xfId="0" applyFont="1" applyFill="1" applyBorder="1" applyAlignment="1">
      <alignment vertical="center" wrapText="1"/>
    </xf>
    <xf numFmtId="0" fontId="12" fillId="0" borderId="16" xfId="0" applyFont="1" applyFill="1" applyBorder="1" applyAlignment="1">
      <alignment vertical="center" wrapText="1"/>
    </xf>
    <xf numFmtId="0" fontId="8" fillId="0" borderId="1" xfId="0" applyFont="1" applyFill="1" applyBorder="1">
      <alignment vertical="center"/>
    </xf>
    <xf numFmtId="0" fontId="5" fillId="0" borderId="1" xfId="0" applyFont="1" applyFill="1" applyBorder="1" applyAlignment="1">
      <alignment vertical="center" wrapText="1"/>
    </xf>
    <xf numFmtId="0" fontId="15" fillId="0" borderId="1" xfId="0" applyFont="1" applyFill="1" applyBorder="1" applyAlignment="1">
      <alignment horizontal="right" vertical="center" wrapText="1"/>
    </xf>
    <xf numFmtId="0" fontId="5" fillId="0" borderId="6" xfId="0" applyFont="1" applyFill="1" applyBorder="1" applyAlignment="1">
      <alignment vertical="center" wrapText="1"/>
    </xf>
    <xf numFmtId="0" fontId="5" fillId="0" borderId="16" xfId="0" applyFont="1" applyFill="1" applyBorder="1" applyAlignment="1">
      <alignment vertical="center" wrapText="1"/>
    </xf>
    <xf numFmtId="0" fontId="5" fillId="0" borderId="7" xfId="0" applyFont="1" applyFill="1" applyBorder="1" applyAlignment="1">
      <alignment vertical="center" wrapText="1"/>
    </xf>
    <xf numFmtId="0" fontId="12" fillId="0" borderId="7" xfId="0" applyFont="1" applyFill="1" applyBorder="1" applyAlignment="1">
      <alignment vertical="center" wrapText="1"/>
    </xf>
    <xf numFmtId="0" fontId="5" fillId="0" borderId="5" xfId="0" applyFont="1" applyFill="1" applyBorder="1" applyAlignment="1">
      <alignment vertical="center" wrapText="1"/>
    </xf>
    <xf numFmtId="0" fontId="5" fillId="0" borderId="15" xfId="0" applyFont="1" applyFill="1" applyBorder="1" applyAlignment="1">
      <alignment vertical="center" wrapText="1"/>
    </xf>
    <xf numFmtId="0" fontId="15" fillId="0" borderId="5" xfId="0" applyFont="1" applyFill="1" applyBorder="1">
      <alignment vertical="center"/>
    </xf>
    <xf numFmtId="0" fontId="5" fillId="0" borderId="1" xfId="0" applyFont="1" applyFill="1" applyBorder="1">
      <alignment vertical="center"/>
    </xf>
    <xf numFmtId="0" fontId="15" fillId="0" borderId="1" xfId="0" applyFont="1" applyFill="1" applyBorder="1" applyAlignment="1">
      <alignment horizontal="right" vertical="center"/>
    </xf>
    <xf numFmtId="0" fontId="5" fillId="0" borderId="5" xfId="0" applyFont="1" applyFill="1" applyBorder="1">
      <alignment vertical="center"/>
    </xf>
    <xf numFmtId="0" fontId="5" fillId="0" borderId="14" xfId="0" applyFont="1" applyFill="1" applyBorder="1">
      <alignment vertical="center"/>
    </xf>
    <xf numFmtId="0" fontId="5" fillId="0" borderId="17" xfId="0" applyFont="1" applyFill="1" applyBorder="1" applyAlignment="1">
      <alignment vertical="center" wrapText="1"/>
    </xf>
    <xf numFmtId="0" fontId="15" fillId="0" borderId="0" xfId="0" applyFont="1" applyFill="1" applyAlignment="1">
      <alignment vertical="center"/>
    </xf>
    <xf numFmtId="0" fontId="5" fillId="0" borderId="18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vertical="center" wrapText="1"/>
    </xf>
    <xf numFmtId="49" fontId="14" fillId="0" borderId="4" xfId="0" applyNumberFormat="1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17" fillId="0" borderId="0" xfId="0" applyFont="1" applyFill="1">
      <alignment vertical="center"/>
    </xf>
    <xf numFmtId="0" fontId="2" fillId="0" borderId="5" xfId="0" applyFont="1" applyFill="1" applyBorder="1">
      <alignment vertical="center"/>
    </xf>
    <xf numFmtId="0" fontId="2" fillId="0" borderId="6" xfId="0" applyFont="1" applyFill="1" applyBorder="1" applyAlignment="1">
      <alignment vertical="center" wrapText="1"/>
    </xf>
    <xf numFmtId="0" fontId="15" fillId="0" borderId="7" xfId="0" applyFont="1" applyFill="1" applyBorder="1" applyAlignment="1">
      <alignment horizontal="right" vertical="center"/>
    </xf>
    <xf numFmtId="0" fontId="18" fillId="0" borderId="6" xfId="0" applyFont="1" applyFill="1" applyBorder="1" applyAlignment="1">
      <alignment vertical="center" wrapText="1"/>
    </xf>
    <xf numFmtId="0" fontId="18" fillId="0" borderId="5" xfId="0" applyFont="1" applyFill="1" applyBorder="1" applyAlignment="1">
      <alignment vertical="center" wrapText="1"/>
    </xf>
    <xf numFmtId="0" fontId="18" fillId="0" borderId="4" xfId="0" applyFont="1" applyFill="1" applyBorder="1" applyAlignment="1">
      <alignment vertical="center" wrapText="1"/>
    </xf>
    <xf numFmtId="0" fontId="19" fillId="0" borderId="5" xfId="0" applyFont="1" applyFill="1" applyBorder="1" applyAlignment="1">
      <alignment vertical="center" wrapText="1"/>
    </xf>
    <xf numFmtId="0" fontId="19" fillId="0" borderId="6" xfId="0" applyFont="1" applyFill="1" applyBorder="1" applyAlignment="1">
      <alignment vertical="center" wrapText="1"/>
    </xf>
    <xf numFmtId="0" fontId="18" fillId="0" borderId="14" xfId="0" applyFont="1" applyFill="1" applyBorder="1" applyAlignment="1">
      <alignment vertical="center" wrapText="1"/>
    </xf>
    <xf numFmtId="0" fontId="11" fillId="0" borderId="0" xfId="0" applyFont="1" applyFill="1" applyAlignment="1">
      <alignment vertical="center"/>
    </xf>
    <xf numFmtId="0" fontId="20" fillId="0" borderId="0" xfId="0" applyFont="1" applyFill="1" applyAlignment="1">
      <alignment vertical="center"/>
    </xf>
    <xf numFmtId="0" fontId="21" fillId="0" borderId="0" xfId="0" applyFont="1" applyFill="1" applyAlignment="1">
      <alignment horizontal="center" vertical="center" wrapText="1"/>
    </xf>
    <xf numFmtId="0" fontId="22" fillId="0" borderId="0" xfId="0" applyFont="1" applyFill="1" applyAlignment="1">
      <alignment horizontal="center" vertical="center"/>
    </xf>
    <xf numFmtId="0" fontId="23" fillId="0" borderId="0" xfId="0" applyFont="1" applyFill="1" applyAlignment="1">
      <alignment horizontal="center" vertical="center" wrapText="1"/>
    </xf>
    <xf numFmtId="49" fontId="8" fillId="0" borderId="4" xfId="0" applyNumberFormat="1" applyFont="1" applyFill="1" applyBorder="1" applyAlignment="1">
      <alignment horizontal="left" vertical="center"/>
    </xf>
    <xf numFmtId="0" fontId="12" fillId="0" borderId="16" xfId="0" applyFont="1" applyFill="1" applyBorder="1">
      <alignment vertical="center"/>
    </xf>
    <xf numFmtId="0" fontId="5" fillId="0" borderId="0" xfId="0" applyFont="1" applyFill="1" applyBorder="1" applyAlignment="1">
      <alignment vertical="center" wrapText="1"/>
    </xf>
    <xf numFmtId="0" fontId="12" fillId="0" borderId="4" xfId="0" applyFont="1" applyFill="1" applyBorder="1">
      <alignment vertical="center"/>
    </xf>
    <xf numFmtId="0" fontId="0" fillId="0" borderId="4" xfId="0" applyFont="1" applyFill="1" applyBorder="1">
      <alignment vertical="center"/>
    </xf>
    <xf numFmtId="0" fontId="12" fillId="0" borderId="0" xfId="0" applyFont="1" applyFill="1" applyBorder="1" applyAlignment="1">
      <alignment vertical="center" wrapText="1"/>
    </xf>
    <xf numFmtId="4" fontId="14" fillId="0" borderId="8" xfId="0" applyNumberFormat="1" applyFont="1" applyFill="1" applyBorder="1" applyAlignment="1">
      <alignment horizontal="right" vertical="center"/>
    </xf>
    <xf numFmtId="49" fontId="14" fillId="0" borderId="8" xfId="0" applyNumberFormat="1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12" fillId="0" borderId="5" xfId="0" applyFont="1" applyFill="1" applyBorder="1">
      <alignment vertical="center"/>
    </xf>
    <xf numFmtId="0" fontId="8" fillId="0" borderId="7" xfId="0" applyFont="1" applyFill="1" applyBorder="1" applyAlignment="1">
      <alignment horizontal="left" vertical="center" wrapText="1"/>
    </xf>
    <xf numFmtId="0" fontId="9" fillId="0" borderId="4" xfId="0" applyNumberFormat="1" applyFont="1" applyFill="1" applyBorder="1" applyAlignment="1" applyProtection="1">
      <alignment horizontal="center" vertical="center" wrapText="1"/>
    </xf>
    <xf numFmtId="0" fontId="9" fillId="0" borderId="4" xfId="0" applyNumberFormat="1" applyFont="1" applyFill="1" applyBorder="1" applyAlignment="1" applyProtection="1">
      <alignment horizontal="center" vertical="center"/>
    </xf>
    <xf numFmtId="49" fontId="0" fillId="0" borderId="0" xfId="0" applyNumberFormat="1" applyFont="1" applyFill="1">
      <alignment vertical="center"/>
    </xf>
    <xf numFmtId="0" fontId="25" fillId="0" borderId="4" xfId="0" applyFont="1" applyBorder="1" applyAlignment="1">
      <alignment horizontal="left" vertical="center" wrapText="1"/>
    </xf>
    <xf numFmtId="4" fontId="25" fillId="0" borderId="4" xfId="0" applyNumberFormat="1" applyFont="1" applyBorder="1" applyAlignment="1">
      <alignment horizontal="right" vertical="center"/>
    </xf>
    <xf numFmtId="4" fontId="8" fillId="0" borderId="8" xfId="0" applyNumberFormat="1" applyFont="1" applyFill="1" applyBorder="1" applyAlignment="1">
      <alignment horizontal="right" vertical="center"/>
    </xf>
    <xf numFmtId="0" fontId="12" fillId="0" borderId="4" xfId="0" applyFont="1" applyFill="1" applyBorder="1" applyAlignment="1">
      <alignment vertical="center" wrapText="1"/>
    </xf>
    <xf numFmtId="0" fontId="14" fillId="0" borderId="4" xfId="0" applyFont="1" applyFill="1" applyBorder="1" applyAlignment="1">
      <alignment horizontal="left" vertical="center"/>
    </xf>
    <xf numFmtId="0" fontId="26" fillId="2" borderId="4" xfId="0" applyFont="1" applyFill="1" applyBorder="1" applyAlignment="1">
      <alignment horizontal="left" vertical="center"/>
    </xf>
    <xf numFmtId="0" fontId="27" fillId="0" borderId="4" xfId="0" applyFont="1" applyBorder="1" applyAlignment="1">
      <alignment horizontal="left" vertical="center"/>
    </xf>
    <xf numFmtId="0" fontId="27" fillId="0" borderId="4" xfId="0" applyFont="1" applyBorder="1" applyAlignment="1">
      <alignment horizontal="left" vertical="center" wrapText="1"/>
    </xf>
    <xf numFmtId="49" fontId="14" fillId="0" borderId="4" xfId="0" applyNumberFormat="1" applyFont="1" applyFill="1" applyBorder="1" applyAlignment="1" applyProtection="1">
      <alignment vertical="center" wrapText="1"/>
    </xf>
    <xf numFmtId="0" fontId="16" fillId="0" borderId="1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12" fillId="0" borderId="5" xfId="0" applyFont="1" applyFill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left" vertical="center"/>
    </xf>
    <xf numFmtId="0" fontId="14" fillId="0" borderId="4" xfId="0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/>
    </xf>
    <xf numFmtId="0" fontId="15" fillId="0" borderId="0" xfId="0" applyFont="1" applyFill="1" applyAlignment="1">
      <alignment horizontal="right" vertical="center"/>
    </xf>
    <xf numFmtId="0" fontId="8" fillId="0" borderId="7" xfId="0" applyFont="1" applyFill="1" applyBorder="1" applyAlignment="1">
      <alignment horizontal="right" vertical="center"/>
    </xf>
    <xf numFmtId="0" fontId="8" fillId="0" borderId="1" xfId="0" applyFont="1" applyFill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/>
    </xf>
    <xf numFmtId="0" fontId="8" fillId="0" borderId="7" xfId="0" applyFont="1" applyBorder="1" applyAlignment="1">
      <alignment horizontal="left" vertical="center"/>
    </xf>
    <xf numFmtId="0" fontId="9" fillId="0" borderId="4" xfId="0" applyNumberFormat="1" applyFont="1" applyFill="1" applyBorder="1" applyAlignment="1" applyProtection="1">
      <alignment horizontal="center" vertical="center"/>
    </xf>
    <xf numFmtId="49" fontId="9" fillId="0" borderId="4" xfId="0" applyNumberFormat="1" applyFont="1" applyFill="1" applyBorder="1" applyAlignment="1" applyProtection="1">
      <alignment horizontal="left" vertical="center" wrapText="1"/>
    </xf>
    <xf numFmtId="0" fontId="9" fillId="0" borderId="4" xfId="0" applyNumberFormat="1" applyFont="1" applyFill="1" applyBorder="1" applyAlignment="1" applyProtection="1">
      <alignment horizontal="center" vertical="center" wrapText="1"/>
    </xf>
    <xf numFmtId="0" fontId="9" fillId="0" borderId="9" xfId="0" applyNumberFormat="1" applyFont="1" applyFill="1" applyBorder="1" applyAlignment="1" applyProtection="1">
      <alignment horizontal="center" vertical="center" wrapText="1"/>
    </xf>
    <xf numFmtId="0" fontId="9" fillId="0" borderId="10" xfId="0" applyNumberFormat="1" applyFont="1" applyFill="1" applyBorder="1" applyAlignment="1" applyProtection="1">
      <alignment horizontal="center" vertical="center" wrapText="1"/>
    </xf>
    <xf numFmtId="49" fontId="9" fillId="0" borderId="4" xfId="0" applyNumberFormat="1" applyFont="1" applyFill="1" applyBorder="1" applyAlignment="1" applyProtection="1">
      <alignment horizontal="center" vertical="center" wrapText="1"/>
    </xf>
    <xf numFmtId="0" fontId="12" fillId="0" borderId="4" xfId="0" applyFont="1" applyFill="1" applyBorder="1" applyAlignment="1">
      <alignment horizontal="center" vertical="center"/>
    </xf>
    <xf numFmtId="0" fontId="12" fillId="0" borderId="4" xfId="0" applyNumberFormat="1" applyFont="1" applyFill="1" applyBorder="1" applyAlignment="1" applyProtection="1">
      <alignment horizontal="center" vertical="center" wrapText="1"/>
    </xf>
    <xf numFmtId="0" fontId="10" fillId="0" borderId="4" xfId="0" applyNumberFormat="1" applyFont="1" applyFill="1" applyBorder="1" applyAlignment="1" applyProtection="1">
      <alignment horizontal="center" vertical="center" wrapText="1"/>
    </xf>
    <xf numFmtId="9" fontId="12" fillId="0" borderId="4" xfId="0" applyNumberFormat="1" applyFont="1" applyFill="1" applyBorder="1" applyAlignment="1" applyProtection="1">
      <alignment horizontal="center" vertical="center" wrapText="1"/>
    </xf>
    <xf numFmtId="0" fontId="9" fillId="0" borderId="4" xfId="0" applyNumberFormat="1" applyFont="1" applyFill="1" applyBorder="1" applyAlignment="1" applyProtection="1">
      <alignment horizontal="left" vertical="center"/>
    </xf>
    <xf numFmtId="9" fontId="10" fillId="0" borderId="4" xfId="0" applyNumberFormat="1" applyFont="1" applyFill="1" applyBorder="1" applyAlignment="1" applyProtection="1">
      <alignment horizontal="center" vertical="center" wrapText="1"/>
    </xf>
    <xf numFmtId="3" fontId="9" fillId="0" borderId="4" xfId="0" applyNumberFormat="1" applyFont="1" applyFill="1" applyBorder="1" applyAlignment="1" applyProtection="1">
      <alignment horizontal="left" vertical="center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center" vertical="center"/>
    </xf>
    <xf numFmtId="49" fontId="9" fillId="0" borderId="4" xfId="0" applyNumberFormat="1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vertical="center" wrapText="1"/>
    </xf>
    <xf numFmtId="0" fontId="5" fillId="0" borderId="11" xfId="0" applyFont="1" applyFill="1" applyBorder="1" applyAlignment="1">
      <alignment vertical="center" wrapText="1"/>
    </xf>
    <xf numFmtId="0" fontId="5" fillId="0" borderId="12" xfId="0" applyFont="1" applyFill="1" applyBorder="1" applyAlignment="1">
      <alignment vertical="center" wrapText="1"/>
    </xf>
    <xf numFmtId="9" fontId="5" fillId="0" borderId="11" xfId="0" applyNumberFormat="1" applyFont="1" applyFill="1" applyBorder="1" applyAlignment="1">
      <alignment horizontal="left" vertical="center" wrapText="1"/>
    </xf>
    <xf numFmtId="0" fontId="5" fillId="0" borderId="1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29" fillId="0" borderId="12" xfId="0" applyFont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29" fillId="0" borderId="10" xfId="0" applyFont="1" applyBorder="1" applyAlignment="1">
      <alignment horizontal="left" vertical="center" wrapText="1"/>
    </xf>
    <xf numFmtId="0" fontId="0" fillId="0" borderId="19" xfId="0" applyBorder="1" applyAlignment="1">
      <alignment horizontal="left" vertical="center" wrapText="1"/>
    </xf>
    <xf numFmtId="0" fontId="0" fillId="0" borderId="20" xfId="0" applyBorder="1" applyAlignment="1">
      <alignment horizontal="left" vertical="center" wrapText="1"/>
    </xf>
    <xf numFmtId="0" fontId="0" fillId="0" borderId="21" xfId="0" applyFont="1" applyBorder="1" applyAlignment="1" applyProtection="1">
      <alignment horizontal="left" vertical="center" wrapText="1"/>
    </xf>
    <xf numFmtId="0" fontId="0" fillId="0" borderId="22" xfId="0" applyFont="1" applyBorder="1" applyAlignment="1" applyProtection="1">
      <alignment horizontal="left" vertical="center" wrapText="1"/>
    </xf>
    <xf numFmtId="0" fontId="0" fillId="0" borderId="21" xfId="0" applyFont="1" applyBorder="1" applyAlignment="1" applyProtection="1">
      <alignment horizontal="left" vertical="center"/>
    </xf>
    <xf numFmtId="0" fontId="0" fillId="0" borderId="22" xfId="0" applyFont="1" applyBorder="1" applyAlignment="1" applyProtection="1">
      <alignment horizontal="left" vertical="center"/>
    </xf>
    <xf numFmtId="0" fontId="4" fillId="0" borderId="0" xfId="0" applyFont="1" applyFill="1" applyBorder="1" applyAlignment="1">
      <alignment horizontal="center" vertical="center" wrapText="1"/>
    </xf>
    <xf numFmtId="0" fontId="12" fillId="0" borderId="23" xfId="0" applyFont="1" applyBorder="1" applyAlignment="1">
      <alignment horizontal="left" vertical="center" wrapText="1"/>
    </xf>
    <xf numFmtId="0" fontId="12" fillId="0" borderId="24" xfId="0" applyFont="1" applyBorder="1" applyAlignment="1">
      <alignment horizontal="left" vertical="center" wrapText="1"/>
    </xf>
    <xf numFmtId="0" fontId="12" fillId="0" borderId="25" xfId="0" applyFont="1" applyBorder="1" applyAlignment="1">
      <alignment horizontal="left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2.xml"/><Relationship Id="rId26" Type="http://schemas.openxmlformats.org/officeDocument/2006/relationships/externalLink" Target="externalLinks/externalLink10.xml"/><Relationship Id="rId39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5.xml"/><Relationship Id="rId34" Type="http://schemas.openxmlformats.org/officeDocument/2006/relationships/externalLink" Target="externalLinks/externalLink18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5" Type="http://schemas.openxmlformats.org/officeDocument/2006/relationships/externalLink" Target="externalLinks/externalLink9.xml"/><Relationship Id="rId33" Type="http://schemas.openxmlformats.org/officeDocument/2006/relationships/externalLink" Target="externalLinks/externalLink17.xml"/><Relationship Id="rId38" Type="http://schemas.openxmlformats.org/officeDocument/2006/relationships/externalLink" Target="externalLinks/externalLink2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4.xml"/><Relationship Id="rId29" Type="http://schemas.openxmlformats.org/officeDocument/2006/relationships/externalLink" Target="externalLinks/externalLink13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8.xml"/><Relationship Id="rId32" Type="http://schemas.openxmlformats.org/officeDocument/2006/relationships/externalLink" Target="externalLinks/externalLink16.xml"/><Relationship Id="rId37" Type="http://schemas.openxmlformats.org/officeDocument/2006/relationships/externalLink" Target="externalLinks/externalLink21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7.xml"/><Relationship Id="rId28" Type="http://schemas.openxmlformats.org/officeDocument/2006/relationships/externalLink" Target="externalLinks/externalLink12.xml"/><Relationship Id="rId36" Type="http://schemas.openxmlformats.org/officeDocument/2006/relationships/externalLink" Target="externalLinks/externalLink20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3.xml"/><Relationship Id="rId31" Type="http://schemas.openxmlformats.org/officeDocument/2006/relationships/externalLink" Target="externalLinks/externalLink1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6.xml"/><Relationship Id="rId27" Type="http://schemas.openxmlformats.org/officeDocument/2006/relationships/externalLink" Target="externalLinks/externalLink11.xml"/><Relationship Id="rId30" Type="http://schemas.openxmlformats.org/officeDocument/2006/relationships/externalLink" Target="externalLinks/externalLink14.xml"/><Relationship Id="rId35" Type="http://schemas.openxmlformats.org/officeDocument/2006/relationships/externalLink" Target="externalLinks/externalLink1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01&#26446;&#23398;&#38182;/01&#32508;&#21512;&#31185;/01&#39044;&#20915;&#31639;&#32534;&#21046;/01&#20195;&#32534;&#39044;&#31639;/02&#35843;&#25972;&#39044;&#31639;/2020&#24180;/2020&#24180;1&#33267;10&#26376;&#35843;&#25972;&#39044;&#31639;/&#26368;&#32456;&#23450;&#31295;/word&#21450;excel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1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&#26446;&#23398;&#38182;/01&#32508;&#21512;&#31185;/01&#39044;&#20915;&#31639;&#32534;&#21046;/02&#20915;&#31639;&#32534;&#21046;/2017&#24180;/&#19978;&#20250;/04%202017&#24180;&#20915;&#31639;&#65288;&#19978;&#20250;&#65289;/&#23450;&#31295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aacde/WINDOWS/!gzq/2001/08&#20915;&#31639;&#36164;&#26009;&#21367;/2001&#24180;&#39044;&#31639;&#22806;&#20915;&#31639;/2001&#24180;&#30465;&#26412;&#32423;&#39044;&#31639;&#22806;&#20915;&#31639;&#65288;&#24635;&#34920;&#65289;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&#27827;&#23736;&#21457;&#36865;/2016&#24180;1-10&#26376;&#35843;&#25972;&#39044;&#31639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8.&#36164;&#20135;&#22788;/20210112-/2022&#24180;&#39044;&#31639;1.12/&#39044;&#23457;&#34920;&#26684;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11"/>
  <sheetViews>
    <sheetView workbookViewId="0">
      <selection activeCell="G11" sqref="G11"/>
    </sheetView>
  </sheetViews>
  <sheetFormatPr defaultColWidth="9" defaultRowHeight="14.25"/>
  <cols>
    <col min="1" max="1" width="123.125" style="88" customWidth="1"/>
    <col min="2" max="16384" width="9" style="88"/>
  </cols>
  <sheetData>
    <row r="1" spans="1:1">
      <c r="A1" s="89"/>
    </row>
    <row r="2" spans="1:1" ht="137.1" customHeight="1">
      <c r="A2" s="89"/>
    </row>
    <row r="3" spans="1:1" ht="137.1" customHeight="1">
      <c r="A3" s="90" t="s">
        <v>189</v>
      </c>
    </row>
    <row r="4" spans="1:1" ht="9" customHeight="1"/>
    <row r="5" spans="1:1" ht="33" customHeight="1"/>
    <row r="6" spans="1:1" ht="33.75">
      <c r="A6" s="91" t="s">
        <v>190</v>
      </c>
    </row>
    <row r="11" spans="1:1" ht="35.1" customHeight="1">
      <c r="A11" s="92" t="s">
        <v>327</v>
      </c>
    </row>
  </sheetData>
  <phoneticPr fontId="24" type="noConversion"/>
  <printOptions horizontalCentered="1"/>
  <pageMargins left="0.59027777777777801" right="0.59027777777777801" top="0.78680555555555598" bottom="0.78680555555555598" header="0.5" footer="0.5"/>
  <pageSetup paperSize="9" scale="74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6"/>
  <sheetViews>
    <sheetView workbookViewId="0">
      <pane ySplit="6" topLeftCell="A7" activePane="bottomLeft" state="frozen"/>
      <selection pane="bottomLeft" activeCell="C11" sqref="C11"/>
    </sheetView>
  </sheetViews>
  <sheetFormatPr defaultColWidth="10" defaultRowHeight="13.5"/>
  <cols>
    <col min="1" max="1" width="1.5" customWidth="1"/>
    <col min="2" max="2" width="11.875" customWidth="1"/>
    <col min="3" max="3" width="28.875" customWidth="1"/>
    <col min="4" max="9" width="14.75" customWidth="1"/>
    <col min="10" max="10" width="1.5" customWidth="1"/>
    <col min="11" max="11" width="9.75" customWidth="1"/>
  </cols>
  <sheetData>
    <row r="1" spans="1:10" ht="24.95" customHeight="1">
      <c r="A1" s="19"/>
      <c r="B1" s="2" t="s">
        <v>134</v>
      </c>
      <c r="C1" s="20"/>
      <c r="D1" s="21"/>
      <c r="E1" s="21"/>
      <c r="F1" s="21"/>
      <c r="G1" s="21"/>
      <c r="H1" s="21"/>
      <c r="I1" s="33"/>
      <c r="J1" s="23"/>
    </row>
    <row r="2" spans="1:10" ht="22.9" customHeight="1">
      <c r="A2" s="19"/>
      <c r="B2" s="126" t="s">
        <v>135</v>
      </c>
      <c r="C2" s="126"/>
      <c r="D2" s="126"/>
      <c r="E2" s="126"/>
      <c r="F2" s="126"/>
      <c r="G2" s="126"/>
      <c r="H2" s="126"/>
      <c r="I2" s="126"/>
      <c r="J2" s="23" t="s">
        <v>1</v>
      </c>
    </row>
    <row r="3" spans="1:10" ht="19.5" customHeight="1">
      <c r="A3" s="22"/>
      <c r="B3" s="127" t="s">
        <v>191</v>
      </c>
      <c r="C3" s="127"/>
      <c r="D3" s="40"/>
      <c r="E3" s="40"/>
      <c r="F3" s="40"/>
      <c r="G3" s="40"/>
      <c r="H3" s="40"/>
      <c r="I3" s="34" t="s">
        <v>3</v>
      </c>
      <c r="J3" s="35"/>
    </row>
    <row r="4" spans="1:10" ht="24.4" customHeight="1">
      <c r="A4" s="23"/>
      <c r="B4" s="117" t="s">
        <v>70</v>
      </c>
      <c r="C4" s="117" t="s">
        <v>68</v>
      </c>
      <c r="D4" s="117" t="s">
        <v>136</v>
      </c>
      <c r="E4" s="117"/>
      <c r="F4" s="117"/>
      <c r="G4" s="117"/>
      <c r="H4" s="117"/>
      <c r="I4" s="117"/>
      <c r="J4" s="36"/>
    </row>
    <row r="5" spans="1:10" ht="24.4" customHeight="1">
      <c r="A5" s="25"/>
      <c r="B5" s="117"/>
      <c r="C5" s="117"/>
      <c r="D5" s="117" t="s">
        <v>56</v>
      </c>
      <c r="E5" s="121" t="s">
        <v>137</v>
      </c>
      <c r="F5" s="117" t="s">
        <v>138</v>
      </c>
      <c r="G5" s="117"/>
      <c r="H5" s="117"/>
      <c r="I5" s="117" t="s">
        <v>139</v>
      </c>
      <c r="J5" s="36"/>
    </row>
    <row r="6" spans="1:10" ht="24.4" customHeight="1">
      <c r="A6" s="25"/>
      <c r="B6" s="117"/>
      <c r="C6" s="117"/>
      <c r="D6" s="117"/>
      <c r="E6" s="121"/>
      <c r="F6" s="24" t="s">
        <v>120</v>
      </c>
      <c r="G6" s="24" t="s">
        <v>140</v>
      </c>
      <c r="H6" s="24" t="s">
        <v>141</v>
      </c>
      <c r="I6" s="117"/>
      <c r="J6" s="37"/>
    </row>
    <row r="7" spans="1:10" ht="22.9" customHeight="1">
      <c r="A7" s="26"/>
      <c r="B7" s="24"/>
      <c r="C7" s="24" t="s">
        <v>69</v>
      </c>
      <c r="D7" s="27">
        <v>2400</v>
      </c>
      <c r="E7" s="27"/>
      <c r="F7" s="27"/>
      <c r="G7" s="27"/>
      <c r="H7" s="27"/>
      <c r="I7" s="27">
        <v>2400</v>
      </c>
      <c r="J7" s="38"/>
    </row>
    <row r="8" spans="1:10" ht="22.9" customHeight="1">
      <c r="A8" s="26"/>
      <c r="B8" s="111">
        <v>116002</v>
      </c>
      <c r="C8" s="115" t="s">
        <v>189</v>
      </c>
      <c r="D8" s="27">
        <v>2400</v>
      </c>
      <c r="E8" s="27"/>
      <c r="F8" s="27"/>
      <c r="G8" s="27"/>
      <c r="H8" s="27"/>
      <c r="I8" s="27">
        <v>2400</v>
      </c>
      <c r="J8" s="38"/>
    </row>
    <row r="9" spans="1:10" ht="22.9" customHeight="1">
      <c r="A9" s="26"/>
      <c r="B9" s="24"/>
      <c r="C9" s="24"/>
      <c r="D9" s="27"/>
      <c r="E9" s="27"/>
      <c r="F9" s="27"/>
      <c r="G9" s="27"/>
      <c r="H9" s="27"/>
      <c r="I9" s="27"/>
      <c r="J9" s="38"/>
    </row>
    <row r="10" spans="1:10" ht="22.9" customHeight="1">
      <c r="A10" s="26"/>
      <c r="B10" s="24"/>
      <c r="C10" s="24"/>
      <c r="D10" s="27"/>
      <c r="E10" s="27"/>
      <c r="F10" s="27"/>
      <c r="G10" s="27"/>
      <c r="H10" s="27"/>
      <c r="I10" s="27"/>
      <c r="J10" s="38"/>
    </row>
    <row r="11" spans="1:10" ht="22.9" customHeight="1">
      <c r="A11" s="26"/>
      <c r="B11" s="24"/>
      <c r="C11" s="24"/>
      <c r="D11" s="27"/>
      <c r="E11" s="27"/>
      <c r="F11" s="27"/>
      <c r="G11" s="27"/>
      <c r="H11" s="27"/>
      <c r="I11" s="27"/>
      <c r="J11" s="38"/>
    </row>
    <row r="12" spans="1:10" ht="22.9" customHeight="1">
      <c r="A12" s="26"/>
      <c r="B12" s="24"/>
      <c r="C12" s="24"/>
      <c r="D12" s="27"/>
      <c r="E12" s="27"/>
      <c r="F12" s="27"/>
      <c r="G12" s="27"/>
      <c r="H12" s="27"/>
      <c r="I12" s="27"/>
      <c r="J12" s="38"/>
    </row>
    <row r="13" spans="1:10" ht="22.9" customHeight="1">
      <c r="A13" s="26"/>
      <c r="B13" s="24"/>
      <c r="C13" s="24"/>
      <c r="D13" s="27"/>
      <c r="E13" s="27"/>
      <c r="F13" s="27"/>
      <c r="G13" s="27"/>
      <c r="H13" s="27"/>
      <c r="I13" s="27"/>
      <c r="J13" s="38"/>
    </row>
    <row r="14" spans="1:10" ht="22.9" customHeight="1">
      <c r="A14" s="26"/>
      <c r="B14" s="24"/>
      <c r="C14" s="24"/>
      <c r="D14" s="27"/>
      <c r="E14" s="27"/>
      <c r="F14" s="27"/>
      <c r="G14" s="27"/>
      <c r="H14" s="27"/>
      <c r="I14" s="27"/>
      <c r="J14" s="38"/>
    </row>
    <row r="15" spans="1:10" ht="22.9" customHeight="1">
      <c r="A15" s="26"/>
      <c r="B15" s="24"/>
      <c r="C15" s="24"/>
      <c r="D15" s="27"/>
      <c r="E15" s="27"/>
      <c r="F15" s="27"/>
      <c r="G15" s="27"/>
      <c r="H15" s="27"/>
      <c r="I15" s="27"/>
      <c r="J15" s="38"/>
    </row>
    <row r="16" spans="1:10" ht="22.9" customHeight="1">
      <c r="A16" s="26"/>
      <c r="B16" s="24"/>
      <c r="C16" s="24"/>
      <c r="D16" s="27"/>
      <c r="E16" s="27"/>
      <c r="F16" s="27"/>
      <c r="G16" s="27"/>
      <c r="H16" s="27"/>
      <c r="I16" s="27"/>
      <c r="J16" s="38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honeticPr fontId="24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8"/>
  <sheetViews>
    <sheetView workbookViewId="0">
      <pane ySplit="6" topLeftCell="A7" activePane="bottomLeft" state="frozen"/>
      <selection pane="bottomLeft" activeCell="E22" sqref="E22"/>
    </sheetView>
  </sheetViews>
  <sheetFormatPr defaultColWidth="10" defaultRowHeight="13.5"/>
  <cols>
    <col min="1" max="1" width="1.5" customWidth="1"/>
    <col min="2" max="4" width="6.125" customWidth="1"/>
    <col min="5" max="5" width="17" customWidth="1"/>
    <col min="6" max="6" width="40.625" customWidth="1"/>
    <col min="7" max="9" width="17" customWidth="1"/>
    <col min="10" max="10" width="1.5" customWidth="1"/>
    <col min="11" max="12" width="9.75" customWidth="1"/>
  </cols>
  <sheetData>
    <row r="1" spans="1:10" ht="24.95" customHeight="1">
      <c r="A1" s="19"/>
      <c r="B1" s="2" t="s">
        <v>142</v>
      </c>
      <c r="C1" s="2"/>
      <c r="D1" s="2"/>
      <c r="E1" s="20"/>
      <c r="F1" s="20"/>
      <c r="G1" s="21"/>
      <c r="H1" s="21"/>
      <c r="I1" s="33"/>
      <c r="J1" s="23"/>
    </row>
    <row r="2" spans="1:10" ht="22.9" customHeight="1">
      <c r="A2" s="19"/>
      <c r="B2" s="126" t="s">
        <v>143</v>
      </c>
      <c r="C2" s="126"/>
      <c r="D2" s="126"/>
      <c r="E2" s="126"/>
      <c r="F2" s="126"/>
      <c r="G2" s="126"/>
      <c r="H2" s="126"/>
      <c r="I2" s="126"/>
      <c r="J2" s="23" t="s">
        <v>1</v>
      </c>
    </row>
    <row r="3" spans="1:10" ht="19.5" customHeight="1">
      <c r="A3" s="22"/>
      <c r="B3" s="127" t="s">
        <v>191</v>
      </c>
      <c r="C3" s="127"/>
      <c r="D3" s="127"/>
      <c r="E3" s="127"/>
      <c r="F3" s="127"/>
      <c r="G3" s="22"/>
      <c r="H3" s="22"/>
      <c r="I3" s="34" t="s">
        <v>3</v>
      </c>
      <c r="J3" s="35"/>
    </row>
    <row r="4" spans="1:10" ht="24.4" customHeight="1">
      <c r="A4" s="23"/>
      <c r="B4" s="117" t="s">
        <v>6</v>
      </c>
      <c r="C4" s="117"/>
      <c r="D4" s="117"/>
      <c r="E4" s="117"/>
      <c r="F4" s="117"/>
      <c r="G4" s="117" t="s">
        <v>144</v>
      </c>
      <c r="H4" s="117"/>
      <c r="I4" s="117"/>
      <c r="J4" s="36"/>
    </row>
    <row r="5" spans="1:10" ht="24.4" customHeight="1">
      <c r="A5" s="25"/>
      <c r="B5" s="117" t="s">
        <v>77</v>
      </c>
      <c r="C5" s="117"/>
      <c r="D5" s="117"/>
      <c r="E5" s="117" t="s">
        <v>67</v>
      </c>
      <c r="F5" s="117" t="s">
        <v>68</v>
      </c>
      <c r="G5" s="117" t="s">
        <v>56</v>
      </c>
      <c r="H5" s="117" t="s">
        <v>73</v>
      </c>
      <c r="I5" s="117" t="s">
        <v>74</v>
      </c>
      <c r="J5" s="36"/>
    </row>
    <row r="6" spans="1:10" ht="24.4" customHeight="1">
      <c r="A6" s="25"/>
      <c r="B6" s="24" t="s">
        <v>78</v>
      </c>
      <c r="C6" s="24" t="s">
        <v>79</v>
      </c>
      <c r="D6" s="24" t="s">
        <v>80</v>
      </c>
      <c r="E6" s="117"/>
      <c r="F6" s="117"/>
      <c r="G6" s="117"/>
      <c r="H6" s="117"/>
      <c r="I6" s="117"/>
      <c r="J6" s="37"/>
    </row>
    <row r="7" spans="1:10" ht="22.9" customHeight="1">
      <c r="A7" s="26"/>
      <c r="B7" s="24"/>
      <c r="C7" s="24"/>
      <c r="D7" s="24"/>
      <c r="E7" s="24"/>
      <c r="F7" s="24" t="s">
        <v>69</v>
      </c>
      <c r="G7" s="27"/>
      <c r="H7" s="27"/>
      <c r="I7" s="27"/>
      <c r="J7" s="38"/>
    </row>
    <row r="8" spans="1:10" ht="22.9" customHeight="1">
      <c r="A8" s="26"/>
      <c r="B8" s="24"/>
      <c r="C8" s="24"/>
      <c r="D8" s="24"/>
      <c r="E8" s="28"/>
      <c r="F8" s="29"/>
      <c r="G8" s="27"/>
      <c r="H8" s="27"/>
      <c r="I8" s="27"/>
      <c r="J8" s="38"/>
    </row>
    <row r="9" spans="1:10" ht="22.9" customHeight="1">
      <c r="A9" s="26"/>
      <c r="B9" s="24"/>
      <c r="C9" s="24"/>
      <c r="D9" s="24"/>
      <c r="E9" s="24"/>
      <c r="F9" s="24"/>
      <c r="G9" s="27"/>
      <c r="H9" s="27"/>
      <c r="I9" s="27"/>
      <c r="J9" s="38"/>
    </row>
    <row r="10" spans="1:10" ht="22.9" customHeight="1">
      <c r="A10" s="26"/>
      <c r="B10" s="24"/>
      <c r="C10" s="24"/>
      <c r="D10" s="24"/>
      <c r="E10" s="24"/>
      <c r="F10" s="24"/>
      <c r="G10" s="27"/>
      <c r="H10" s="27"/>
      <c r="I10" s="27"/>
      <c r="J10" s="38"/>
    </row>
    <row r="11" spans="1:10" ht="22.9" customHeight="1">
      <c r="A11" s="26"/>
      <c r="B11" s="24"/>
      <c r="C11" s="24"/>
      <c r="D11" s="24"/>
      <c r="E11" s="24"/>
      <c r="F11" s="24"/>
      <c r="G11" s="27"/>
      <c r="H11" s="27"/>
      <c r="I11" s="27"/>
      <c r="J11" s="38"/>
    </row>
    <row r="12" spans="1:10" ht="22.9" customHeight="1">
      <c r="A12" s="26"/>
      <c r="B12" s="24"/>
      <c r="C12" s="24"/>
      <c r="D12" s="24"/>
      <c r="E12" s="24"/>
      <c r="F12" s="24"/>
      <c r="G12" s="27"/>
      <c r="H12" s="27"/>
      <c r="I12" s="27"/>
      <c r="J12" s="38"/>
    </row>
    <row r="13" spans="1:10" ht="22.9" customHeight="1">
      <c r="A13" s="26"/>
      <c r="B13" s="24"/>
      <c r="C13" s="24"/>
      <c r="D13" s="24"/>
      <c r="E13" s="24"/>
      <c r="F13" s="24"/>
      <c r="G13" s="27"/>
      <c r="H13" s="27"/>
      <c r="I13" s="27"/>
      <c r="J13" s="38"/>
    </row>
    <row r="14" spans="1:10" ht="22.9" customHeight="1">
      <c r="A14" s="26"/>
      <c r="B14" s="24"/>
      <c r="C14" s="24"/>
      <c r="D14" s="24"/>
      <c r="E14" s="24"/>
      <c r="F14" s="24"/>
      <c r="G14" s="27"/>
      <c r="H14" s="27"/>
      <c r="I14" s="27"/>
      <c r="J14" s="38"/>
    </row>
    <row r="15" spans="1:10" ht="22.9" customHeight="1">
      <c r="A15" s="26"/>
      <c r="B15" s="24"/>
      <c r="C15" s="24"/>
      <c r="D15" s="24"/>
      <c r="E15" s="24"/>
      <c r="F15" s="24"/>
      <c r="G15" s="27"/>
      <c r="H15" s="27"/>
      <c r="I15" s="27"/>
      <c r="J15" s="38"/>
    </row>
    <row r="16" spans="1:10" ht="22.9" customHeight="1">
      <c r="A16" s="25"/>
      <c r="B16" s="28"/>
      <c r="C16" s="28"/>
      <c r="D16" s="28"/>
      <c r="E16" s="28"/>
      <c r="F16" s="28" t="s">
        <v>20</v>
      </c>
      <c r="G16" s="30"/>
      <c r="H16" s="30"/>
      <c r="I16" s="30"/>
      <c r="J16" s="36"/>
    </row>
    <row r="17" spans="1:10" ht="22.9" customHeight="1">
      <c r="A17" s="25"/>
      <c r="B17" s="28"/>
      <c r="C17" s="28"/>
      <c r="D17" s="28"/>
      <c r="E17" s="28"/>
      <c r="F17" s="28" t="s">
        <v>20</v>
      </c>
      <c r="G17" s="30"/>
      <c r="H17" s="30"/>
      <c r="I17" s="30"/>
      <c r="J17" s="36"/>
    </row>
    <row r="18" spans="1:10">
      <c r="B18" t="s">
        <v>328</v>
      </c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honeticPr fontId="24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8"/>
  <sheetViews>
    <sheetView workbookViewId="0">
      <pane ySplit="6" topLeftCell="A13" activePane="bottomLeft" state="frozen"/>
      <selection pane="bottomLeft" activeCell="B18" sqref="B18"/>
    </sheetView>
  </sheetViews>
  <sheetFormatPr defaultColWidth="10" defaultRowHeight="13.5"/>
  <cols>
    <col min="1" max="1" width="1.5" customWidth="1"/>
    <col min="2" max="2" width="12.25" customWidth="1"/>
    <col min="3" max="3" width="29.75" customWidth="1"/>
    <col min="4" max="9" width="14.5" customWidth="1"/>
    <col min="10" max="10" width="1.5" customWidth="1"/>
    <col min="11" max="11" width="9.75" customWidth="1"/>
  </cols>
  <sheetData>
    <row r="1" spans="1:10" ht="24.95" customHeight="1">
      <c r="A1" s="19"/>
      <c r="B1" s="2" t="s">
        <v>145</v>
      </c>
      <c r="C1" s="20"/>
      <c r="D1" s="21"/>
      <c r="E1" s="21"/>
      <c r="F1" s="21"/>
      <c r="G1" s="21"/>
      <c r="H1" s="21"/>
      <c r="I1" s="33"/>
      <c r="J1" s="23"/>
    </row>
    <row r="2" spans="1:10" ht="22.9" customHeight="1">
      <c r="A2" s="19"/>
      <c r="B2" s="126" t="s">
        <v>146</v>
      </c>
      <c r="C2" s="126"/>
      <c r="D2" s="126"/>
      <c r="E2" s="126"/>
      <c r="F2" s="126"/>
      <c r="G2" s="126"/>
      <c r="H2" s="126"/>
      <c r="I2" s="126"/>
      <c r="J2" s="23" t="s">
        <v>1</v>
      </c>
    </row>
    <row r="3" spans="1:10" ht="19.5" customHeight="1">
      <c r="A3" s="22"/>
      <c r="B3" s="127" t="s">
        <v>191</v>
      </c>
      <c r="C3" s="127"/>
      <c r="D3" s="40"/>
      <c r="E3" s="40"/>
      <c r="F3" s="40"/>
      <c r="G3" s="40"/>
      <c r="H3" s="40"/>
      <c r="I3" s="40" t="s">
        <v>3</v>
      </c>
      <c r="J3" s="35"/>
    </row>
    <row r="4" spans="1:10" ht="24.4" customHeight="1">
      <c r="A4" s="23"/>
      <c r="B4" s="117" t="s">
        <v>70</v>
      </c>
      <c r="C4" s="117" t="s">
        <v>68</v>
      </c>
      <c r="D4" s="117" t="s">
        <v>136</v>
      </c>
      <c r="E4" s="117"/>
      <c r="F4" s="117"/>
      <c r="G4" s="117"/>
      <c r="H4" s="117"/>
      <c r="I4" s="117"/>
      <c r="J4" s="36"/>
    </row>
    <row r="5" spans="1:10" ht="24.4" customHeight="1">
      <c r="A5" s="25"/>
      <c r="B5" s="117"/>
      <c r="C5" s="117"/>
      <c r="D5" s="117" t="s">
        <v>56</v>
      </c>
      <c r="E5" s="121" t="s">
        <v>137</v>
      </c>
      <c r="F5" s="117" t="s">
        <v>138</v>
      </c>
      <c r="G5" s="117"/>
      <c r="H5" s="117"/>
      <c r="I5" s="117" t="s">
        <v>139</v>
      </c>
      <c r="J5" s="36"/>
    </row>
    <row r="6" spans="1:10" ht="24.4" customHeight="1">
      <c r="A6" s="25"/>
      <c r="B6" s="117"/>
      <c r="C6" s="117"/>
      <c r="D6" s="117"/>
      <c r="E6" s="121"/>
      <c r="F6" s="24" t="s">
        <v>120</v>
      </c>
      <c r="G6" s="24" t="s">
        <v>140</v>
      </c>
      <c r="H6" s="24" t="s">
        <v>141</v>
      </c>
      <c r="I6" s="117"/>
      <c r="J6" s="37"/>
    </row>
    <row r="7" spans="1:10" ht="22.9" customHeight="1">
      <c r="A7" s="26"/>
      <c r="B7" s="24"/>
      <c r="C7" s="24" t="s">
        <v>69</v>
      </c>
      <c r="D7" s="27"/>
      <c r="E7" s="27"/>
      <c r="F7" s="27"/>
      <c r="G7" s="27"/>
      <c r="H7" s="27"/>
      <c r="I7" s="27"/>
      <c r="J7" s="38"/>
    </row>
    <row r="8" spans="1:10" ht="22.9" customHeight="1">
      <c r="A8" s="26"/>
      <c r="B8" s="28"/>
      <c r="C8" s="28"/>
      <c r="D8" s="27"/>
      <c r="E8" s="27"/>
      <c r="F8" s="27"/>
      <c r="G8" s="27"/>
      <c r="H8" s="27"/>
      <c r="I8" s="27"/>
      <c r="J8" s="38"/>
    </row>
    <row r="9" spans="1:10" ht="22.9" customHeight="1">
      <c r="A9" s="26"/>
      <c r="B9" s="24"/>
      <c r="C9" s="24"/>
      <c r="D9" s="27"/>
      <c r="E9" s="27"/>
      <c r="F9" s="27"/>
      <c r="G9" s="27"/>
      <c r="H9" s="27"/>
      <c r="I9" s="27"/>
      <c r="J9" s="38"/>
    </row>
    <row r="10" spans="1:10" ht="22.9" customHeight="1">
      <c r="A10" s="26"/>
      <c r="B10" s="24"/>
      <c r="C10" s="24"/>
      <c r="D10" s="27"/>
      <c r="E10" s="27"/>
      <c r="F10" s="27"/>
      <c r="G10" s="27"/>
      <c r="H10" s="27"/>
      <c r="I10" s="27"/>
      <c r="J10" s="38"/>
    </row>
    <row r="11" spans="1:10" ht="22.9" customHeight="1">
      <c r="A11" s="26"/>
      <c r="B11" s="24"/>
      <c r="C11" s="24"/>
      <c r="D11" s="27"/>
      <c r="E11" s="27"/>
      <c r="F11" s="27"/>
      <c r="G11" s="27"/>
      <c r="H11" s="27"/>
      <c r="I11" s="27"/>
      <c r="J11" s="38"/>
    </row>
    <row r="12" spans="1:10" ht="22.9" customHeight="1">
      <c r="A12" s="26"/>
      <c r="B12" s="24"/>
      <c r="C12" s="24"/>
      <c r="D12" s="27"/>
      <c r="E12" s="27"/>
      <c r="F12" s="27"/>
      <c r="G12" s="27"/>
      <c r="H12" s="27"/>
      <c r="I12" s="27"/>
      <c r="J12" s="38"/>
    </row>
    <row r="13" spans="1:10" ht="22.9" customHeight="1">
      <c r="A13" s="26"/>
      <c r="B13" s="24"/>
      <c r="C13" s="24"/>
      <c r="D13" s="27"/>
      <c r="E13" s="27"/>
      <c r="F13" s="27"/>
      <c r="G13" s="27"/>
      <c r="H13" s="27"/>
      <c r="I13" s="27"/>
      <c r="J13" s="38"/>
    </row>
    <row r="14" spans="1:10" ht="22.9" customHeight="1">
      <c r="A14" s="26"/>
      <c r="B14" s="24"/>
      <c r="C14" s="24"/>
      <c r="D14" s="27"/>
      <c r="E14" s="27"/>
      <c r="F14" s="27"/>
      <c r="G14" s="27"/>
      <c r="H14" s="27"/>
      <c r="I14" s="27"/>
      <c r="J14" s="38"/>
    </row>
    <row r="15" spans="1:10" ht="22.9" customHeight="1">
      <c r="A15" s="26"/>
      <c r="B15" s="24"/>
      <c r="C15" s="24"/>
      <c r="D15" s="27"/>
      <c r="E15" s="27"/>
      <c r="F15" s="27"/>
      <c r="G15" s="27"/>
      <c r="H15" s="27"/>
      <c r="I15" s="27"/>
      <c r="J15" s="38"/>
    </row>
    <row r="16" spans="1:10" ht="22.9" customHeight="1">
      <c r="A16" s="26"/>
      <c r="B16" s="24"/>
      <c r="C16" s="24"/>
      <c r="D16" s="27"/>
      <c r="E16" s="27"/>
      <c r="F16" s="27"/>
      <c r="G16" s="27"/>
      <c r="H16" s="27"/>
      <c r="I16" s="27"/>
      <c r="J16" s="38"/>
    </row>
    <row r="17" spans="1:10" ht="22.9" customHeight="1">
      <c r="A17" s="26"/>
      <c r="B17" s="24"/>
      <c r="C17" s="24"/>
      <c r="D17" s="27"/>
      <c r="E17" s="27"/>
      <c r="F17" s="27"/>
      <c r="G17" s="27"/>
      <c r="H17" s="27"/>
      <c r="I17" s="27"/>
      <c r="J17" s="38"/>
    </row>
    <row r="18" spans="1:10">
      <c r="B18" t="s">
        <v>328</v>
      </c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honeticPr fontId="24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8"/>
  <sheetViews>
    <sheetView workbookViewId="0">
      <pane ySplit="6" topLeftCell="A16" activePane="bottomLeft" state="frozen"/>
      <selection pane="bottomLeft" activeCell="F22" sqref="F22"/>
    </sheetView>
  </sheetViews>
  <sheetFormatPr defaultColWidth="10" defaultRowHeight="13.5"/>
  <cols>
    <col min="1" max="1" width="1.5" customWidth="1"/>
    <col min="2" max="4" width="6.625" customWidth="1"/>
    <col min="5" max="5" width="13.375" customWidth="1"/>
    <col min="6" max="6" width="41" customWidth="1"/>
    <col min="7" max="9" width="17.625" customWidth="1"/>
    <col min="10" max="10" width="1.5" customWidth="1"/>
    <col min="11" max="12" width="9.75" customWidth="1"/>
  </cols>
  <sheetData>
    <row r="1" spans="1:10" ht="24.95" customHeight="1">
      <c r="A1" s="19"/>
      <c r="B1" s="2" t="s">
        <v>147</v>
      </c>
      <c r="C1" s="2"/>
      <c r="D1" s="2"/>
      <c r="E1" s="20"/>
      <c r="F1" s="20"/>
      <c r="G1" s="21"/>
      <c r="H1" s="21"/>
      <c r="I1" s="33"/>
      <c r="J1" s="23"/>
    </row>
    <row r="2" spans="1:10" ht="22.9" customHeight="1">
      <c r="A2" s="19"/>
      <c r="B2" s="126" t="s">
        <v>148</v>
      </c>
      <c r="C2" s="126"/>
      <c r="D2" s="126"/>
      <c r="E2" s="126"/>
      <c r="F2" s="126"/>
      <c r="G2" s="126"/>
      <c r="H2" s="126"/>
      <c r="I2" s="126"/>
      <c r="J2" s="23" t="s">
        <v>1</v>
      </c>
    </row>
    <row r="3" spans="1:10" ht="19.5" customHeight="1">
      <c r="A3" s="22"/>
      <c r="B3" s="127" t="s">
        <v>191</v>
      </c>
      <c r="C3" s="127"/>
      <c r="D3" s="127"/>
      <c r="E3" s="127"/>
      <c r="F3" s="127"/>
      <c r="G3" s="22"/>
      <c r="H3" s="22"/>
      <c r="I3" s="34" t="s">
        <v>3</v>
      </c>
      <c r="J3" s="35"/>
    </row>
    <row r="4" spans="1:10" ht="24.4" customHeight="1">
      <c r="A4" s="23"/>
      <c r="B4" s="117" t="s">
        <v>6</v>
      </c>
      <c r="C4" s="117"/>
      <c r="D4" s="117"/>
      <c r="E4" s="117"/>
      <c r="F4" s="117"/>
      <c r="G4" s="117" t="s">
        <v>149</v>
      </c>
      <c r="H4" s="117"/>
      <c r="I4" s="117"/>
      <c r="J4" s="36"/>
    </row>
    <row r="5" spans="1:10" ht="24.4" customHeight="1">
      <c r="A5" s="25"/>
      <c r="B5" s="117" t="s">
        <v>77</v>
      </c>
      <c r="C5" s="117"/>
      <c r="D5" s="117"/>
      <c r="E5" s="117" t="s">
        <v>67</v>
      </c>
      <c r="F5" s="117" t="s">
        <v>68</v>
      </c>
      <c r="G5" s="117" t="s">
        <v>56</v>
      </c>
      <c r="H5" s="117" t="s">
        <v>73</v>
      </c>
      <c r="I5" s="117" t="s">
        <v>74</v>
      </c>
      <c r="J5" s="36"/>
    </row>
    <row r="6" spans="1:10" ht="24.4" customHeight="1">
      <c r="A6" s="25"/>
      <c r="B6" s="24" t="s">
        <v>78</v>
      </c>
      <c r="C6" s="24" t="s">
        <v>79</v>
      </c>
      <c r="D6" s="24" t="s">
        <v>80</v>
      </c>
      <c r="E6" s="117"/>
      <c r="F6" s="117"/>
      <c r="G6" s="117"/>
      <c r="H6" s="117"/>
      <c r="I6" s="117"/>
      <c r="J6" s="37"/>
    </row>
    <row r="7" spans="1:10" ht="22.9" customHeight="1">
      <c r="A7" s="26"/>
      <c r="B7" s="24"/>
      <c r="C7" s="24"/>
      <c r="D7" s="24"/>
      <c r="E7" s="24"/>
      <c r="F7" s="24" t="s">
        <v>69</v>
      </c>
      <c r="G7" s="27"/>
      <c r="H7" s="27"/>
      <c r="I7" s="27"/>
      <c r="J7" s="38"/>
    </row>
    <row r="8" spans="1:10" ht="22.9" customHeight="1">
      <c r="A8" s="25"/>
      <c r="B8" s="28"/>
      <c r="C8" s="28"/>
      <c r="D8" s="28"/>
      <c r="E8" s="28"/>
      <c r="F8" s="29"/>
      <c r="G8" s="30"/>
      <c r="H8" s="30"/>
      <c r="I8" s="30"/>
      <c r="J8" s="36"/>
    </row>
    <row r="9" spans="1:10" ht="22.9" customHeight="1">
      <c r="A9" s="25"/>
      <c r="B9" s="28"/>
      <c r="C9" s="28"/>
      <c r="D9" s="28"/>
      <c r="E9" s="28"/>
      <c r="F9" s="28"/>
      <c r="G9" s="30"/>
      <c r="H9" s="30"/>
      <c r="I9" s="30"/>
      <c r="J9" s="36"/>
    </row>
    <row r="10" spans="1:10" ht="22.9" customHeight="1">
      <c r="A10" s="25"/>
      <c r="B10" s="28"/>
      <c r="C10" s="28"/>
      <c r="D10" s="28"/>
      <c r="E10" s="28"/>
      <c r="F10" s="28"/>
      <c r="G10" s="30"/>
      <c r="H10" s="30"/>
      <c r="I10" s="30"/>
      <c r="J10" s="36"/>
    </row>
    <row r="11" spans="1:10" ht="22.9" customHeight="1">
      <c r="A11" s="25"/>
      <c r="B11" s="28"/>
      <c r="C11" s="28"/>
      <c r="D11" s="28"/>
      <c r="E11" s="28"/>
      <c r="F11" s="28"/>
      <c r="G11" s="30"/>
      <c r="H11" s="30"/>
      <c r="I11" s="30"/>
      <c r="J11" s="36"/>
    </row>
    <row r="12" spans="1:10" ht="22.9" customHeight="1">
      <c r="A12" s="25"/>
      <c r="B12" s="28"/>
      <c r="C12" s="28"/>
      <c r="D12" s="28"/>
      <c r="E12" s="28"/>
      <c r="F12" s="28"/>
      <c r="G12" s="30"/>
      <c r="H12" s="30"/>
      <c r="I12" s="30"/>
      <c r="J12" s="36"/>
    </row>
    <row r="13" spans="1:10" ht="22.9" customHeight="1">
      <c r="A13" s="25"/>
      <c r="B13" s="28"/>
      <c r="C13" s="28"/>
      <c r="D13" s="28"/>
      <c r="E13" s="28"/>
      <c r="F13" s="28"/>
      <c r="G13" s="30"/>
      <c r="H13" s="30"/>
      <c r="I13" s="30"/>
      <c r="J13" s="36"/>
    </row>
    <row r="14" spans="1:10" ht="22.9" customHeight="1">
      <c r="A14" s="25"/>
      <c r="B14" s="28"/>
      <c r="C14" s="28"/>
      <c r="D14" s="28"/>
      <c r="E14" s="28"/>
      <c r="F14" s="28"/>
      <c r="G14" s="30"/>
      <c r="H14" s="30"/>
      <c r="I14" s="30"/>
      <c r="J14" s="36"/>
    </row>
    <row r="15" spans="1:10" ht="22.9" customHeight="1">
      <c r="A15" s="25"/>
      <c r="B15" s="28"/>
      <c r="C15" s="28"/>
      <c r="D15" s="28"/>
      <c r="E15" s="28"/>
      <c r="F15" s="28"/>
      <c r="G15" s="30"/>
      <c r="H15" s="30"/>
      <c r="I15" s="30"/>
      <c r="J15" s="36"/>
    </row>
    <row r="16" spans="1:10" ht="22.9" customHeight="1">
      <c r="A16" s="25"/>
      <c r="B16" s="28"/>
      <c r="C16" s="28"/>
      <c r="D16" s="28"/>
      <c r="E16" s="28"/>
      <c r="F16" s="28" t="s">
        <v>20</v>
      </c>
      <c r="G16" s="30"/>
      <c r="H16" s="30"/>
      <c r="I16" s="30"/>
      <c r="J16" s="36"/>
    </row>
    <row r="17" spans="1:10" ht="22.9" customHeight="1">
      <c r="A17" s="25"/>
      <c r="B17" s="28"/>
      <c r="C17" s="28"/>
      <c r="D17" s="28"/>
      <c r="E17" s="28"/>
      <c r="F17" s="28" t="s">
        <v>81</v>
      </c>
      <c r="G17" s="30"/>
      <c r="H17" s="30"/>
      <c r="I17" s="30"/>
      <c r="J17" s="37"/>
    </row>
    <row r="18" spans="1:10" ht="14.25" customHeight="1">
      <c r="A18" s="31"/>
      <c r="B18" s="169" t="s">
        <v>328</v>
      </c>
      <c r="C18" s="170"/>
      <c r="D18" s="171"/>
      <c r="E18" s="32"/>
      <c r="F18" s="31"/>
      <c r="G18" s="31"/>
      <c r="H18" s="31"/>
      <c r="I18" s="31"/>
      <c r="J18" s="39"/>
    </row>
  </sheetData>
  <mergeCells count="11">
    <mergeCell ref="B18:D18"/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honeticPr fontId="24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workbookViewId="0">
      <selection activeCell="K10" sqref="K10"/>
    </sheetView>
  </sheetViews>
  <sheetFormatPr defaultColWidth="9" defaultRowHeight="13.5"/>
  <cols>
    <col min="1" max="1" width="9" style="1"/>
    <col min="2" max="2" width="9" style="10"/>
    <col min="3" max="3" width="9" style="1"/>
    <col min="4" max="4" width="10.25" style="1" customWidth="1"/>
    <col min="5" max="5" width="12.625" style="1" customWidth="1"/>
    <col min="6" max="6" width="17.5" style="1" customWidth="1"/>
    <col min="7" max="7" width="10.25" style="1" customWidth="1"/>
    <col min="8" max="8" width="10.5" style="1" customWidth="1"/>
    <col min="9" max="9" width="9.875" style="1" customWidth="1"/>
    <col min="10" max="10" width="9.625" style="1" customWidth="1"/>
    <col min="11" max="11" width="9.5" style="1" customWidth="1"/>
    <col min="12" max="12" width="9.75" style="1" customWidth="1"/>
    <col min="13" max="16384" width="9" style="1"/>
  </cols>
  <sheetData>
    <row r="1" spans="1:12" ht="24.95" customHeight="1">
      <c r="A1" s="2" t="s">
        <v>150</v>
      </c>
    </row>
    <row r="2" spans="1:12" ht="19.5">
      <c r="A2" s="141" t="s">
        <v>326</v>
      </c>
      <c r="B2" s="142"/>
      <c r="C2" s="142"/>
      <c r="D2" s="142"/>
      <c r="E2" s="142"/>
      <c r="F2" s="142"/>
      <c r="G2" s="142"/>
      <c r="H2" s="142"/>
      <c r="I2" s="143"/>
      <c r="J2" s="14"/>
      <c r="K2" s="14"/>
      <c r="L2" s="14"/>
    </row>
    <row r="3" spans="1:12">
      <c r="A3" s="144"/>
      <c r="B3" s="145"/>
      <c r="C3" s="144"/>
      <c r="D3" s="145"/>
      <c r="E3" s="11"/>
      <c r="F3" s="11"/>
      <c r="G3" s="11"/>
      <c r="H3" s="11"/>
      <c r="I3" s="15" t="s">
        <v>3</v>
      </c>
      <c r="J3" s="15"/>
      <c r="K3" s="15"/>
    </row>
    <row r="4" spans="1:12" ht="24.95" customHeight="1">
      <c r="A4" s="146" t="s">
        <v>194</v>
      </c>
      <c r="B4" s="146"/>
      <c r="C4" s="146"/>
      <c r="D4" s="146"/>
      <c r="E4" s="146"/>
      <c r="F4" s="146"/>
      <c r="G4" s="146"/>
      <c r="H4" s="146"/>
      <c r="I4" s="146"/>
      <c r="J4" s="16"/>
      <c r="K4" s="16"/>
      <c r="L4" s="16"/>
    </row>
    <row r="5" spans="1:12" ht="24.95" customHeight="1">
      <c r="A5" s="12" t="s">
        <v>151</v>
      </c>
      <c r="B5" s="147" t="s">
        <v>298</v>
      </c>
      <c r="C5" s="147"/>
      <c r="D5" s="147"/>
      <c r="E5" s="147"/>
      <c r="F5" s="147"/>
      <c r="G5" s="147"/>
      <c r="H5" s="147"/>
      <c r="I5" s="147"/>
      <c r="J5" s="17"/>
      <c r="K5" s="17"/>
      <c r="L5" s="17"/>
    </row>
    <row r="6" spans="1:12" ht="24.95" customHeight="1">
      <c r="A6" s="13" t="s">
        <v>152</v>
      </c>
      <c r="B6" s="147" t="s">
        <v>189</v>
      </c>
      <c r="C6" s="147"/>
      <c r="D6" s="147"/>
      <c r="E6" s="147"/>
      <c r="F6" s="147"/>
      <c r="G6" s="147"/>
      <c r="H6" s="147"/>
      <c r="I6" s="147"/>
      <c r="J6" s="17"/>
      <c r="K6" s="17"/>
      <c r="L6" s="17"/>
    </row>
    <row r="7" spans="1:12" ht="24.95" customHeight="1">
      <c r="A7" s="130" t="s">
        <v>153</v>
      </c>
      <c r="B7" s="138" t="s">
        <v>154</v>
      </c>
      <c r="C7" s="138"/>
      <c r="D7" s="138"/>
      <c r="E7" s="140">
        <v>51</v>
      </c>
      <c r="F7" s="140"/>
      <c r="G7" s="140"/>
      <c r="H7" s="140"/>
      <c r="I7" s="140"/>
      <c r="J7" s="17"/>
      <c r="K7" s="17"/>
      <c r="L7" s="17"/>
    </row>
    <row r="8" spans="1:12" ht="24.95" customHeight="1">
      <c r="A8" s="128"/>
      <c r="B8" s="138" t="s">
        <v>155</v>
      </c>
      <c r="C8" s="138"/>
      <c r="D8" s="138"/>
      <c r="E8" s="140">
        <v>51</v>
      </c>
      <c r="F8" s="140"/>
      <c r="G8" s="140"/>
      <c r="H8" s="140"/>
      <c r="I8" s="140"/>
      <c r="J8" s="17"/>
      <c r="K8" s="17"/>
      <c r="L8" s="17"/>
    </row>
    <row r="9" spans="1:12" ht="24.95" customHeight="1">
      <c r="A9" s="128"/>
      <c r="B9" s="138" t="s">
        <v>156</v>
      </c>
      <c r="C9" s="138"/>
      <c r="D9" s="138"/>
      <c r="E9" s="140"/>
      <c r="F9" s="140"/>
      <c r="G9" s="140"/>
      <c r="H9" s="140"/>
      <c r="I9" s="140"/>
      <c r="J9" s="17"/>
      <c r="K9" s="17"/>
      <c r="L9" s="17"/>
    </row>
    <row r="10" spans="1:12" ht="24.95" customHeight="1">
      <c r="A10" s="131" t="s">
        <v>157</v>
      </c>
      <c r="B10" s="129" t="s">
        <v>299</v>
      </c>
      <c r="C10" s="129"/>
      <c r="D10" s="129"/>
      <c r="E10" s="129"/>
      <c r="F10" s="129"/>
      <c r="G10" s="129"/>
      <c r="H10" s="129"/>
      <c r="I10" s="129"/>
      <c r="J10" s="17"/>
      <c r="K10" s="17"/>
      <c r="L10" s="17"/>
    </row>
    <row r="11" spans="1:12" ht="24.95" customHeight="1">
      <c r="A11" s="132"/>
      <c r="B11" s="129"/>
      <c r="C11" s="129"/>
      <c r="D11" s="129"/>
      <c r="E11" s="129"/>
      <c r="F11" s="129"/>
      <c r="G11" s="129"/>
      <c r="H11" s="129"/>
      <c r="I11" s="129"/>
      <c r="J11" s="17"/>
      <c r="K11" s="17"/>
      <c r="L11" s="17"/>
    </row>
    <row r="12" spans="1:12" ht="24.95" customHeight="1">
      <c r="A12" s="128" t="s">
        <v>158</v>
      </c>
      <c r="B12" s="12" t="s">
        <v>159</v>
      </c>
      <c r="C12" s="12" t="s">
        <v>160</v>
      </c>
      <c r="D12" s="138" t="s">
        <v>161</v>
      </c>
      <c r="E12" s="138"/>
      <c r="F12" s="138" t="s">
        <v>162</v>
      </c>
      <c r="G12" s="138"/>
      <c r="H12" s="138"/>
      <c r="I12" s="138"/>
      <c r="J12" s="17"/>
      <c r="K12" s="17"/>
      <c r="L12" s="17"/>
    </row>
    <row r="13" spans="1:12" ht="24" customHeight="1">
      <c r="A13" s="128"/>
      <c r="B13" s="128" t="s">
        <v>163</v>
      </c>
      <c r="C13" s="128" t="s">
        <v>164</v>
      </c>
      <c r="D13" s="135" t="s">
        <v>300</v>
      </c>
      <c r="E13" s="136"/>
      <c r="F13" s="139">
        <v>1</v>
      </c>
      <c r="G13" s="136"/>
      <c r="H13" s="136"/>
      <c r="I13" s="136"/>
      <c r="J13" s="17"/>
      <c r="K13" s="17"/>
      <c r="L13" s="17"/>
    </row>
    <row r="14" spans="1:12" ht="24" customHeight="1">
      <c r="A14" s="128"/>
      <c r="B14" s="128"/>
      <c r="C14" s="128"/>
      <c r="D14" s="136"/>
      <c r="E14" s="136"/>
      <c r="F14" s="136"/>
      <c r="G14" s="136"/>
      <c r="H14" s="136"/>
      <c r="I14" s="136"/>
      <c r="J14" s="18"/>
      <c r="K14" s="18"/>
      <c r="L14" s="18"/>
    </row>
    <row r="15" spans="1:12" ht="24" customHeight="1">
      <c r="A15" s="128"/>
      <c r="B15" s="128"/>
      <c r="C15" s="128"/>
      <c r="D15" s="136"/>
      <c r="E15" s="136"/>
      <c r="F15" s="136"/>
      <c r="G15" s="136"/>
      <c r="H15" s="136"/>
      <c r="I15" s="136"/>
    </row>
    <row r="16" spans="1:12" ht="24" customHeight="1">
      <c r="A16" s="128"/>
      <c r="B16" s="128"/>
      <c r="C16" s="105" t="s">
        <v>165</v>
      </c>
      <c r="D16" s="135" t="s">
        <v>301</v>
      </c>
      <c r="E16" s="136"/>
      <c r="F16" s="137">
        <v>1</v>
      </c>
      <c r="G16" s="136"/>
      <c r="H16" s="136"/>
      <c r="I16" s="136"/>
    </row>
    <row r="17" spans="1:9" ht="24" customHeight="1">
      <c r="A17" s="128"/>
      <c r="B17" s="128"/>
      <c r="C17" s="105" t="s">
        <v>166</v>
      </c>
      <c r="D17" s="135" t="s">
        <v>288</v>
      </c>
      <c r="E17" s="136"/>
      <c r="F17" s="136" t="s">
        <v>306</v>
      </c>
      <c r="G17" s="136"/>
      <c r="H17" s="136"/>
      <c r="I17" s="136"/>
    </row>
    <row r="18" spans="1:9" ht="24" customHeight="1">
      <c r="A18" s="128"/>
      <c r="B18" s="128"/>
      <c r="C18" s="105" t="s">
        <v>167</v>
      </c>
      <c r="D18" s="135" t="s">
        <v>302</v>
      </c>
      <c r="E18" s="136"/>
      <c r="F18" s="135" t="s">
        <v>307</v>
      </c>
      <c r="G18" s="136"/>
      <c r="H18" s="136"/>
      <c r="I18" s="136"/>
    </row>
    <row r="19" spans="1:9" ht="24" customHeight="1">
      <c r="A19" s="128"/>
      <c r="B19" s="128" t="s">
        <v>168</v>
      </c>
      <c r="C19" s="104" t="s">
        <v>169</v>
      </c>
      <c r="D19" s="135" t="s">
        <v>303</v>
      </c>
      <c r="E19" s="136"/>
      <c r="F19" s="135" t="s">
        <v>308</v>
      </c>
      <c r="G19" s="136"/>
      <c r="H19" s="136"/>
      <c r="I19" s="136"/>
    </row>
    <row r="20" spans="1:9" ht="24" customHeight="1">
      <c r="A20" s="128"/>
      <c r="B20" s="128"/>
      <c r="C20" s="104" t="s">
        <v>170</v>
      </c>
      <c r="D20" s="135"/>
      <c r="E20" s="136"/>
      <c r="F20" s="135"/>
      <c r="G20" s="136"/>
      <c r="H20" s="136"/>
      <c r="I20" s="136"/>
    </row>
    <row r="21" spans="1:9" ht="24" customHeight="1">
      <c r="A21" s="128"/>
      <c r="B21" s="128"/>
      <c r="C21" s="104" t="s">
        <v>171</v>
      </c>
      <c r="D21" s="133"/>
      <c r="E21" s="133"/>
      <c r="F21" s="134"/>
      <c r="G21" s="134"/>
      <c r="H21" s="134"/>
      <c r="I21" s="134"/>
    </row>
    <row r="22" spans="1:9" ht="24" customHeight="1">
      <c r="A22" s="128"/>
      <c r="B22" s="128"/>
      <c r="C22" s="104" t="s">
        <v>172</v>
      </c>
      <c r="D22" s="133" t="s">
        <v>304</v>
      </c>
      <c r="E22" s="133"/>
      <c r="F22" s="134" t="s">
        <v>309</v>
      </c>
      <c r="G22" s="134"/>
      <c r="H22" s="134"/>
      <c r="I22" s="134"/>
    </row>
    <row r="23" spans="1:9" ht="24" customHeight="1">
      <c r="A23" s="128"/>
      <c r="B23" s="105" t="s">
        <v>173</v>
      </c>
      <c r="C23" s="104" t="s">
        <v>174</v>
      </c>
      <c r="D23" s="135" t="s">
        <v>305</v>
      </c>
      <c r="E23" s="136"/>
      <c r="F23" s="135" t="s">
        <v>310</v>
      </c>
      <c r="G23" s="136"/>
      <c r="H23" s="136"/>
      <c r="I23" s="136"/>
    </row>
  </sheetData>
  <mergeCells count="42">
    <mergeCell ref="A2:I2"/>
    <mergeCell ref="A3:D3"/>
    <mergeCell ref="A4:I4"/>
    <mergeCell ref="B5:I5"/>
    <mergeCell ref="B6:I6"/>
    <mergeCell ref="B7:D7"/>
    <mergeCell ref="E7:I7"/>
    <mergeCell ref="B8:D8"/>
    <mergeCell ref="E8:I8"/>
    <mergeCell ref="B9:D9"/>
    <mergeCell ref="E9:I9"/>
    <mergeCell ref="D12:E12"/>
    <mergeCell ref="F12:I12"/>
    <mergeCell ref="D13:E13"/>
    <mergeCell ref="F13:I13"/>
    <mergeCell ref="D14:E14"/>
    <mergeCell ref="F14:I14"/>
    <mergeCell ref="F19:I19"/>
    <mergeCell ref="D20:E20"/>
    <mergeCell ref="F20:I20"/>
    <mergeCell ref="D15:E15"/>
    <mergeCell ref="F15:I15"/>
    <mergeCell ref="D16:E16"/>
    <mergeCell ref="F16:I16"/>
    <mergeCell ref="D17:E17"/>
    <mergeCell ref="F17:I17"/>
    <mergeCell ref="C13:C15"/>
    <mergeCell ref="B10:I11"/>
    <mergeCell ref="A7:A9"/>
    <mergeCell ref="A10:A11"/>
    <mergeCell ref="A12:A23"/>
    <mergeCell ref="B13:B18"/>
    <mergeCell ref="B19:B22"/>
    <mergeCell ref="D21:E21"/>
    <mergeCell ref="F21:I21"/>
    <mergeCell ref="D22:E22"/>
    <mergeCell ref="F22:I22"/>
    <mergeCell ref="D23:E23"/>
    <mergeCell ref="F23:I23"/>
    <mergeCell ref="D18:E18"/>
    <mergeCell ref="F18:I18"/>
    <mergeCell ref="D19:E19"/>
  </mergeCells>
  <phoneticPr fontId="24" type="noConversion"/>
  <dataValidations count="1">
    <dataValidation type="list" allowBlank="1" showInputMessage="1" showErrorMessage="1" sqref="L5">
      <formula1>"正向指标,反向指标"</formula1>
    </dataValidation>
  </dataValidations>
  <printOptions horizontalCentered="1"/>
  <pageMargins left="0.59027777777777801" right="0.59027777777777801" top="1.37777777777778" bottom="0.98402777777777795" header="0.5" footer="0.5"/>
  <pageSetup paperSize="9" orientation="landscape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workbookViewId="0">
      <selection activeCell="L11" sqref="L11"/>
    </sheetView>
  </sheetViews>
  <sheetFormatPr defaultColWidth="9" defaultRowHeight="13.5"/>
  <cols>
    <col min="1" max="1" width="9" style="1"/>
    <col min="2" max="2" width="9" style="10"/>
    <col min="3" max="3" width="9" style="1"/>
    <col min="4" max="4" width="10.25" style="1" customWidth="1"/>
    <col min="5" max="5" width="12.625" style="1" customWidth="1"/>
    <col min="6" max="6" width="17.5" style="1" customWidth="1"/>
    <col min="7" max="7" width="10.25" style="1" customWidth="1"/>
    <col min="8" max="8" width="10.5" style="1" customWidth="1"/>
    <col min="9" max="9" width="9.875" style="1" customWidth="1"/>
    <col min="10" max="10" width="9.625" style="1" customWidth="1"/>
    <col min="11" max="11" width="9.5" style="1" customWidth="1"/>
    <col min="12" max="12" width="9.75" style="1" customWidth="1"/>
    <col min="13" max="16384" width="9" style="1"/>
  </cols>
  <sheetData>
    <row r="1" spans="1:12" ht="24.95" customHeight="1">
      <c r="A1" s="2" t="s">
        <v>150</v>
      </c>
    </row>
    <row r="2" spans="1:12" ht="19.5">
      <c r="A2" s="141" t="s">
        <v>325</v>
      </c>
      <c r="B2" s="142"/>
      <c r="C2" s="142"/>
      <c r="D2" s="142"/>
      <c r="E2" s="142"/>
      <c r="F2" s="142"/>
      <c r="G2" s="142"/>
      <c r="H2" s="142"/>
      <c r="I2" s="143"/>
      <c r="J2" s="14"/>
      <c r="K2" s="14"/>
      <c r="L2" s="14"/>
    </row>
    <row r="3" spans="1:12">
      <c r="A3" s="144"/>
      <c r="B3" s="145"/>
      <c r="C3" s="144"/>
      <c r="D3" s="145"/>
      <c r="E3" s="103"/>
      <c r="F3" s="103"/>
      <c r="G3" s="103"/>
      <c r="H3" s="103"/>
      <c r="I3" s="15" t="s">
        <v>3</v>
      </c>
      <c r="J3" s="15"/>
      <c r="K3" s="15"/>
    </row>
    <row r="4" spans="1:12" ht="24.95" customHeight="1">
      <c r="A4" s="146" t="s">
        <v>194</v>
      </c>
      <c r="B4" s="146"/>
      <c r="C4" s="146"/>
      <c r="D4" s="146"/>
      <c r="E4" s="146"/>
      <c r="F4" s="146"/>
      <c r="G4" s="146"/>
      <c r="H4" s="146"/>
      <c r="I4" s="146"/>
      <c r="J4" s="16"/>
      <c r="K4" s="16"/>
      <c r="L4" s="16"/>
    </row>
    <row r="5" spans="1:12" ht="24.95" customHeight="1">
      <c r="A5" s="12" t="s">
        <v>151</v>
      </c>
      <c r="B5" s="147" t="s">
        <v>311</v>
      </c>
      <c r="C5" s="147"/>
      <c r="D5" s="147"/>
      <c r="E5" s="147"/>
      <c r="F5" s="147"/>
      <c r="G5" s="147"/>
      <c r="H5" s="147"/>
      <c r="I5" s="147"/>
      <c r="J5" s="17"/>
      <c r="K5" s="17"/>
      <c r="L5" s="17"/>
    </row>
    <row r="6" spans="1:12" ht="24.95" customHeight="1">
      <c r="A6" s="12" t="s">
        <v>152</v>
      </c>
      <c r="B6" s="147" t="s">
        <v>189</v>
      </c>
      <c r="C6" s="147"/>
      <c r="D6" s="147"/>
      <c r="E6" s="147"/>
      <c r="F6" s="147"/>
      <c r="G6" s="147"/>
      <c r="H6" s="147"/>
      <c r="I6" s="147"/>
      <c r="J6" s="17"/>
      <c r="K6" s="17"/>
      <c r="L6" s="17"/>
    </row>
    <row r="7" spans="1:12" ht="24.95" customHeight="1">
      <c r="A7" s="130" t="s">
        <v>153</v>
      </c>
      <c r="B7" s="138" t="s">
        <v>154</v>
      </c>
      <c r="C7" s="138"/>
      <c r="D7" s="138"/>
      <c r="E7" s="140">
        <v>55</v>
      </c>
      <c r="F7" s="140"/>
      <c r="G7" s="140"/>
      <c r="H7" s="140"/>
      <c r="I7" s="140"/>
      <c r="J7" s="17"/>
      <c r="K7" s="17"/>
      <c r="L7" s="17"/>
    </row>
    <row r="8" spans="1:12" ht="24.95" customHeight="1">
      <c r="A8" s="128"/>
      <c r="B8" s="138" t="s">
        <v>155</v>
      </c>
      <c r="C8" s="138"/>
      <c r="D8" s="138"/>
      <c r="E8" s="140">
        <v>55</v>
      </c>
      <c r="F8" s="140"/>
      <c r="G8" s="140"/>
      <c r="H8" s="140"/>
      <c r="I8" s="140"/>
      <c r="J8" s="17"/>
      <c r="K8" s="17"/>
      <c r="L8" s="17"/>
    </row>
    <row r="9" spans="1:12" ht="24.95" customHeight="1">
      <c r="A9" s="128"/>
      <c r="B9" s="138" t="s">
        <v>156</v>
      </c>
      <c r="C9" s="138"/>
      <c r="D9" s="138"/>
      <c r="E9" s="140"/>
      <c r="F9" s="140"/>
      <c r="G9" s="140"/>
      <c r="H9" s="140"/>
      <c r="I9" s="140"/>
      <c r="J9" s="17"/>
      <c r="K9" s="17"/>
      <c r="L9" s="17"/>
    </row>
    <row r="10" spans="1:12" ht="24.95" customHeight="1">
      <c r="A10" s="130" t="s">
        <v>157</v>
      </c>
      <c r="B10" s="129" t="s">
        <v>312</v>
      </c>
      <c r="C10" s="129"/>
      <c r="D10" s="129"/>
      <c r="E10" s="129"/>
      <c r="F10" s="129"/>
      <c r="G10" s="129"/>
      <c r="H10" s="129"/>
      <c r="I10" s="129"/>
      <c r="J10" s="17"/>
      <c r="K10" s="17"/>
      <c r="L10" s="17"/>
    </row>
    <row r="11" spans="1:12" ht="24.95" customHeight="1">
      <c r="A11" s="130"/>
      <c r="B11" s="129"/>
      <c r="C11" s="129"/>
      <c r="D11" s="129"/>
      <c r="E11" s="129"/>
      <c r="F11" s="129"/>
      <c r="G11" s="129"/>
      <c r="H11" s="129"/>
      <c r="I11" s="129"/>
      <c r="J11" s="17"/>
      <c r="K11" s="17"/>
      <c r="L11" s="17"/>
    </row>
    <row r="12" spans="1:12" ht="24.95" customHeight="1">
      <c r="A12" s="128" t="s">
        <v>158</v>
      </c>
      <c r="B12" s="12" t="s">
        <v>159</v>
      </c>
      <c r="C12" s="12" t="s">
        <v>160</v>
      </c>
      <c r="D12" s="138" t="s">
        <v>161</v>
      </c>
      <c r="E12" s="138"/>
      <c r="F12" s="138" t="s">
        <v>162</v>
      </c>
      <c r="G12" s="138"/>
      <c r="H12" s="138"/>
      <c r="I12" s="138"/>
      <c r="J12" s="17"/>
      <c r="K12" s="17"/>
      <c r="L12" s="17"/>
    </row>
    <row r="13" spans="1:12" ht="29.25" customHeight="1">
      <c r="A13" s="128"/>
      <c r="B13" s="128" t="s">
        <v>163</v>
      </c>
      <c r="C13" s="128" t="s">
        <v>164</v>
      </c>
      <c r="D13" s="135" t="s">
        <v>313</v>
      </c>
      <c r="E13" s="136"/>
      <c r="F13" s="139">
        <v>1</v>
      </c>
      <c r="G13" s="136"/>
      <c r="H13" s="136"/>
      <c r="I13" s="136"/>
      <c r="J13" s="17"/>
      <c r="K13" s="17"/>
      <c r="L13" s="17"/>
    </row>
    <row r="14" spans="1:12" ht="29.25" customHeight="1">
      <c r="A14" s="128"/>
      <c r="B14" s="128"/>
      <c r="C14" s="128"/>
      <c r="D14" s="136"/>
      <c r="E14" s="136"/>
      <c r="F14" s="136"/>
      <c r="G14" s="136"/>
      <c r="H14" s="136"/>
      <c r="I14" s="136"/>
      <c r="J14" s="18"/>
      <c r="K14" s="18"/>
      <c r="L14" s="18"/>
    </row>
    <row r="15" spans="1:12" ht="29.25" customHeight="1">
      <c r="A15" s="128"/>
      <c r="B15" s="128"/>
      <c r="C15" s="128"/>
      <c r="D15" s="136"/>
      <c r="E15" s="136"/>
      <c r="F15" s="136"/>
      <c r="G15" s="136"/>
      <c r="H15" s="136"/>
      <c r="I15" s="136"/>
    </row>
    <row r="16" spans="1:12" ht="29.25" customHeight="1">
      <c r="A16" s="128"/>
      <c r="B16" s="128"/>
      <c r="C16" s="105" t="s">
        <v>165</v>
      </c>
      <c r="D16" s="135" t="s">
        <v>314</v>
      </c>
      <c r="E16" s="136"/>
      <c r="F16" s="139">
        <v>1</v>
      </c>
      <c r="G16" s="136"/>
      <c r="H16" s="136"/>
      <c r="I16" s="136"/>
    </row>
    <row r="17" spans="1:9" ht="29.25" customHeight="1">
      <c r="A17" s="128"/>
      <c r="B17" s="128"/>
      <c r="C17" s="105" t="s">
        <v>166</v>
      </c>
      <c r="D17" s="135" t="s">
        <v>315</v>
      </c>
      <c r="E17" s="136"/>
      <c r="F17" s="139" t="s">
        <v>320</v>
      </c>
      <c r="G17" s="136"/>
      <c r="H17" s="136"/>
      <c r="I17" s="136"/>
    </row>
    <row r="18" spans="1:9" ht="29.25" customHeight="1">
      <c r="A18" s="128"/>
      <c r="B18" s="128"/>
      <c r="C18" s="105" t="s">
        <v>167</v>
      </c>
      <c r="D18" s="135" t="s">
        <v>316</v>
      </c>
      <c r="E18" s="136"/>
      <c r="F18" s="139" t="s">
        <v>321</v>
      </c>
      <c r="G18" s="136"/>
      <c r="H18" s="136"/>
      <c r="I18" s="136"/>
    </row>
    <row r="19" spans="1:9" ht="29.25" customHeight="1">
      <c r="A19" s="128"/>
      <c r="B19" s="128" t="s">
        <v>168</v>
      </c>
      <c r="C19" s="104" t="s">
        <v>169</v>
      </c>
      <c r="D19" s="135" t="s">
        <v>317</v>
      </c>
      <c r="E19" s="136"/>
      <c r="F19" s="139" t="s">
        <v>322</v>
      </c>
      <c r="G19" s="136"/>
      <c r="H19" s="136"/>
      <c r="I19" s="136"/>
    </row>
    <row r="20" spans="1:9" ht="29.25" customHeight="1">
      <c r="A20" s="128"/>
      <c r="B20" s="128"/>
      <c r="C20" s="104" t="s">
        <v>170</v>
      </c>
      <c r="D20" s="135"/>
      <c r="E20" s="136"/>
      <c r="F20" s="139"/>
      <c r="G20" s="136"/>
      <c r="H20" s="136"/>
      <c r="I20" s="136"/>
    </row>
    <row r="21" spans="1:9" ht="29.25" customHeight="1">
      <c r="A21" s="128"/>
      <c r="B21" s="128"/>
      <c r="C21" s="104" t="s">
        <v>171</v>
      </c>
      <c r="D21" s="135"/>
      <c r="E21" s="136"/>
      <c r="F21" s="139"/>
      <c r="G21" s="136"/>
      <c r="H21" s="136"/>
      <c r="I21" s="136"/>
    </row>
    <row r="22" spans="1:9" ht="29.25" customHeight="1">
      <c r="A22" s="128"/>
      <c r="B22" s="128"/>
      <c r="C22" s="104" t="s">
        <v>172</v>
      </c>
      <c r="D22" s="135" t="s">
        <v>318</v>
      </c>
      <c r="E22" s="136"/>
      <c r="F22" s="139" t="s">
        <v>323</v>
      </c>
      <c r="G22" s="136"/>
      <c r="H22" s="136"/>
      <c r="I22" s="136"/>
    </row>
    <row r="23" spans="1:9" ht="29.25" customHeight="1">
      <c r="A23" s="128"/>
      <c r="B23" s="105" t="s">
        <v>173</v>
      </c>
      <c r="C23" s="104" t="s">
        <v>174</v>
      </c>
      <c r="D23" s="135" t="s">
        <v>319</v>
      </c>
      <c r="E23" s="136"/>
      <c r="F23" s="139" t="s">
        <v>324</v>
      </c>
      <c r="G23" s="136"/>
      <c r="H23" s="136"/>
      <c r="I23" s="136"/>
    </row>
  </sheetData>
  <mergeCells count="42">
    <mergeCell ref="D23:E23"/>
    <mergeCell ref="F23:I23"/>
    <mergeCell ref="D17:E17"/>
    <mergeCell ref="F17:I17"/>
    <mergeCell ref="D18:E18"/>
    <mergeCell ref="F18:I18"/>
    <mergeCell ref="B19:B22"/>
    <mergeCell ref="D19:E19"/>
    <mergeCell ref="F19:I19"/>
    <mergeCell ref="D20:E20"/>
    <mergeCell ref="F20:I20"/>
    <mergeCell ref="D21:E21"/>
    <mergeCell ref="F21:I21"/>
    <mergeCell ref="D22:E22"/>
    <mergeCell ref="F22:I22"/>
    <mergeCell ref="F13:I13"/>
    <mergeCell ref="D14:E14"/>
    <mergeCell ref="F14:I14"/>
    <mergeCell ref="D15:E15"/>
    <mergeCell ref="F15:I15"/>
    <mergeCell ref="D16:E16"/>
    <mergeCell ref="F16:I16"/>
    <mergeCell ref="B9:D9"/>
    <mergeCell ref="E9:I9"/>
    <mergeCell ref="A10:A11"/>
    <mergeCell ref="B10:I11"/>
    <mergeCell ref="A12:A23"/>
    <mergeCell ref="D12:E12"/>
    <mergeCell ref="F12:I12"/>
    <mergeCell ref="B13:B18"/>
    <mergeCell ref="C13:C15"/>
    <mergeCell ref="D13:E13"/>
    <mergeCell ref="A7:A9"/>
    <mergeCell ref="B7:D7"/>
    <mergeCell ref="E7:I7"/>
    <mergeCell ref="B8:D8"/>
    <mergeCell ref="E8:I8"/>
    <mergeCell ref="A2:I2"/>
    <mergeCell ref="A3:D3"/>
    <mergeCell ref="A4:I4"/>
    <mergeCell ref="B5:I5"/>
    <mergeCell ref="B6:I6"/>
  </mergeCells>
  <phoneticPr fontId="24" type="noConversion"/>
  <dataValidations count="1">
    <dataValidation type="list" allowBlank="1" showInputMessage="1" showErrorMessage="1" sqref="L5">
      <formula1>"正向指标,反向指标"</formula1>
    </dataValidation>
  </dataValidations>
  <printOptions horizontalCentered="1"/>
  <pageMargins left="0.59027777777777801" right="0.59027777777777801" top="1.37777777777778" bottom="0.98402777777777795" header="0.5" footer="0.5"/>
  <pageSetup paperSize="9" orientation="landscape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FB35"/>
  <sheetViews>
    <sheetView tabSelected="1" workbookViewId="0">
      <selection activeCell="K7" sqref="K7"/>
    </sheetView>
  </sheetViews>
  <sheetFormatPr defaultColWidth="10" defaultRowHeight="13.5"/>
  <cols>
    <col min="1" max="1" width="5.75" style="1" customWidth="1"/>
    <col min="2" max="2" width="10.625" style="1" customWidth="1"/>
    <col min="3" max="3" width="10.25" style="1" customWidth="1"/>
    <col min="4" max="4" width="11.625" style="1" customWidth="1"/>
    <col min="5" max="8" width="9.625" style="1" customWidth="1"/>
    <col min="9" max="9" width="9.75" style="1" customWidth="1"/>
    <col min="10" max="16382" width="10" style="1"/>
  </cols>
  <sheetData>
    <row r="1" spans="1:8" ht="24.95" customHeight="1">
      <c r="A1" s="2" t="s">
        <v>175</v>
      </c>
    </row>
    <row r="2" spans="1:8" ht="27" customHeight="1">
      <c r="A2" s="126" t="s">
        <v>176</v>
      </c>
      <c r="B2" s="126"/>
      <c r="C2" s="126"/>
      <c r="D2" s="126"/>
      <c r="E2" s="126"/>
      <c r="F2" s="126"/>
      <c r="G2" s="126"/>
      <c r="H2" s="126"/>
    </row>
    <row r="3" spans="1:8" ht="26.45" customHeight="1">
      <c r="A3" s="168" t="s">
        <v>193</v>
      </c>
      <c r="B3" s="168"/>
      <c r="C3" s="168"/>
      <c r="D3" s="168"/>
      <c r="E3" s="168"/>
      <c r="F3" s="168"/>
      <c r="G3" s="168"/>
      <c r="H3" s="168"/>
    </row>
    <row r="4" spans="1:8" ht="26.45" customHeight="1">
      <c r="A4" s="149" t="s">
        <v>177</v>
      </c>
      <c r="B4" s="149"/>
      <c r="C4" s="149"/>
      <c r="D4" s="149" t="s">
        <v>189</v>
      </c>
      <c r="E4" s="149"/>
      <c r="F4" s="149"/>
      <c r="G4" s="149"/>
      <c r="H4" s="149"/>
    </row>
    <row r="5" spans="1:8" ht="26.45" customHeight="1">
      <c r="A5" s="149" t="s">
        <v>178</v>
      </c>
      <c r="B5" s="149" t="s">
        <v>179</v>
      </c>
      <c r="C5" s="149"/>
      <c r="D5" s="149" t="s">
        <v>180</v>
      </c>
      <c r="E5" s="149"/>
      <c r="F5" s="149"/>
      <c r="G5" s="149"/>
      <c r="H5" s="149"/>
    </row>
    <row r="6" spans="1:8" ht="48.75" customHeight="1">
      <c r="A6" s="149"/>
      <c r="B6" s="159" t="s">
        <v>280</v>
      </c>
      <c r="C6" s="160"/>
      <c r="D6" s="161" t="s">
        <v>297</v>
      </c>
      <c r="E6" s="162"/>
      <c r="F6" s="162"/>
      <c r="G6" s="162"/>
      <c r="H6" s="163"/>
    </row>
    <row r="7" spans="1:8" ht="58.5" customHeight="1">
      <c r="A7" s="149"/>
      <c r="B7" s="159" t="s">
        <v>281</v>
      </c>
      <c r="C7" s="164"/>
      <c r="D7" s="161" t="s">
        <v>282</v>
      </c>
      <c r="E7" s="165"/>
      <c r="F7" s="165"/>
      <c r="G7" s="165"/>
      <c r="H7" s="164"/>
    </row>
    <row r="8" spans="1:8" ht="62.25" customHeight="1">
      <c r="A8" s="149"/>
      <c r="B8" s="159" t="s">
        <v>283</v>
      </c>
      <c r="C8" s="166"/>
      <c r="D8" s="161" t="s">
        <v>284</v>
      </c>
      <c r="E8" s="167"/>
      <c r="F8" s="167"/>
      <c r="G8" s="167"/>
      <c r="H8" s="166"/>
    </row>
    <row r="9" spans="1:8" ht="26.45" customHeight="1">
      <c r="A9" s="149"/>
      <c r="B9" s="157"/>
      <c r="C9" s="157"/>
      <c r="D9" s="157"/>
      <c r="E9" s="157"/>
      <c r="F9" s="157"/>
      <c r="G9" s="157"/>
      <c r="H9" s="157"/>
    </row>
    <row r="10" spans="1:8" ht="26.45" customHeight="1">
      <c r="A10" s="149"/>
      <c r="B10" s="149" t="s">
        <v>181</v>
      </c>
      <c r="C10" s="149"/>
      <c r="D10" s="149"/>
      <c r="E10" s="149"/>
      <c r="F10" s="3" t="s">
        <v>182</v>
      </c>
      <c r="G10" s="3" t="s">
        <v>155</v>
      </c>
      <c r="H10" s="3" t="s">
        <v>156</v>
      </c>
    </row>
    <row r="11" spans="1:8" ht="26.45" customHeight="1">
      <c r="A11" s="149"/>
      <c r="B11" s="149"/>
      <c r="C11" s="149"/>
      <c r="D11" s="149"/>
      <c r="E11" s="149"/>
      <c r="F11" s="4">
        <v>4142352.23</v>
      </c>
      <c r="G11" s="4">
        <v>4142352.23</v>
      </c>
      <c r="H11" s="4"/>
    </row>
    <row r="12" spans="1:8" ht="90.75" customHeight="1">
      <c r="A12" s="5" t="s">
        <v>183</v>
      </c>
      <c r="B12" s="158" t="s">
        <v>285</v>
      </c>
      <c r="C12" s="158"/>
      <c r="D12" s="158"/>
      <c r="E12" s="158"/>
      <c r="F12" s="158"/>
      <c r="G12" s="158"/>
      <c r="H12" s="158"/>
    </row>
    <row r="13" spans="1:8" ht="26.45" customHeight="1">
      <c r="A13" s="150" t="s">
        <v>184</v>
      </c>
      <c r="B13" s="6" t="s">
        <v>159</v>
      </c>
      <c r="C13" s="150" t="s">
        <v>160</v>
      </c>
      <c r="D13" s="150"/>
      <c r="E13" s="150" t="s">
        <v>161</v>
      </c>
      <c r="F13" s="150"/>
      <c r="G13" s="150" t="s">
        <v>185</v>
      </c>
      <c r="H13" s="150"/>
    </row>
    <row r="14" spans="1:8" ht="26.45" customHeight="1">
      <c r="A14" s="150"/>
      <c r="B14" s="151" t="s">
        <v>186</v>
      </c>
      <c r="C14" s="151" t="s">
        <v>164</v>
      </c>
      <c r="D14" s="151"/>
      <c r="E14" s="153" t="s">
        <v>286</v>
      </c>
      <c r="F14" s="154"/>
      <c r="G14" s="155">
        <v>1</v>
      </c>
      <c r="H14" s="156"/>
    </row>
    <row r="15" spans="1:8" ht="26.45" customHeight="1">
      <c r="A15" s="150"/>
      <c r="B15" s="151"/>
      <c r="C15" s="151"/>
      <c r="D15" s="151"/>
      <c r="E15" s="152"/>
      <c r="F15" s="152"/>
      <c r="G15" s="152"/>
      <c r="H15" s="152"/>
    </row>
    <row r="16" spans="1:8" ht="26.45" customHeight="1">
      <c r="A16" s="150"/>
      <c r="B16" s="151"/>
      <c r="C16" s="151" t="s">
        <v>165</v>
      </c>
      <c r="D16" s="151"/>
      <c r="E16" s="152" t="s">
        <v>287</v>
      </c>
      <c r="F16" s="152"/>
      <c r="G16" s="152" t="s">
        <v>292</v>
      </c>
      <c r="H16" s="152"/>
    </row>
    <row r="17" spans="1:15" ht="26.45" customHeight="1">
      <c r="A17" s="150"/>
      <c r="B17" s="151"/>
      <c r="C17" s="151"/>
      <c r="D17" s="151"/>
      <c r="E17" s="152"/>
      <c r="F17" s="152"/>
      <c r="G17" s="152"/>
      <c r="H17" s="152"/>
    </row>
    <row r="18" spans="1:15" ht="26.45" customHeight="1">
      <c r="A18" s="150"/>
      <c r="B18" s="151"/>
      <c r="C18" s="151" t="s">
        <v>166</v>
      </c>
      <c r="D18" s="151"/>
      <c r="E18" s="152" t="s">
        <v>288</v>
      </c>
      <c r="F18" s="152"/>
      <c r="G18" s="152" t="s">
        <v>293</v>
      </c>
      <c r="H18" s="152"/>
    </row>
    <row r="19" spans="1:15" ht="26.45" customHeight="1">
      <c r="A19" s="150"/>
      <c r="B19" s="151"/>
      <c r="C19" s="151"/>
      <c r="D19" s="151"/>
      <c r="E19" s="152"/>
      <c r="F19" s="152"/>
      <c r="G19" s="152"/>
      <c r="H19" s="152"/>
    </row>
    <row r="20" spans="1:15" ht="26.45" customHeight="1">
      <c r="A20" s="150"/>
      <c r="B20" s="151"/>
      <c r="C20" s="151" t="s">
        <v>167</v>
      </c>
      <c r="D20" s="151"/>
      <c r="E20" s="152" t="s">
        <v>289</v>
      </c>
      <c r="F20" s="152"/>
      <c r="G20" s="152" t="s">
        <v>294</v>
      </c>
      <c r="H20" s="152"/>
    </row>
    <row r="21" spans="1:15" ht="26.45" customHeight="1">
      <c r="A21" s="150"/>
      <c r="B21" s="151"/>
      <c r="C21" s="151"/>
      <c r="D21" s="151"/>
      <c r="E21" s="152"/>
      <c r="F21" s="152"/>
      <c r="G21" s="152"/>
      <c r="H21" s="152"/>
    </row>
    <row r="22" spans="1:15" ht="26.45" customHeight="1">
      <c r="A22" s="150"/>
      <c r="B22" s="151" t="s">
        <v>187</v>
      </c>
      <c r="C22" s="151" t="s">
        <v>170</v>
      </c>
      <c r="D22" s="151"/>
      <c r="E22" s="152"/>
      <c r="F22" s="152"/>
      <c r="G22" s="152"/>
      <c r="H22" s="152"/>
    </row>
    <row r="23" spans="1:15" ht="26.45" customHeight="1">
      <c r="A23" s="150"/>
      <c r="B23" s="151"/>
      <c r="C23" s="151" t="s">
        <v>169</v>
      </c>
      <c r="D23" s="151"/>
      <c r="E23" s="152" t="s">
        <v>290</v>
      </c>
      <c r="F23" s="152"/>
      <c r="G23" s="152" t="s">
        <v>295</v>
      </c>
      <c r="H23" s="152"/>
    </row>
    <row r="24" spans="1:15" ht="26.45" customHeight="1">
      <c r="A24" s="150"/>
      <c r="B24" s="151"/>
      <c r="C24" s="151" t="s">
        <v>171</v>
      </c>
      <c r="D24" s="151"/>
      <c r="E24" s="152"/>
      <c r="F24" s="152"/>
      <c r="G24" s="152"/>
      <c r="H24" s="152"/>
    </row>
    <row r="25" spans="1:15" ht="26.45" customHeight="1">
      <c r="A25" s="150"/>
      <c r="B25" s="151"/>
      <c r="C25" s="151" t="s">
        <v>172</v>
      </c>
      <c r="D25" s="151"/>
      <c r="E25" s="152"/>
      <c r="F25" s="152"/>
      <c r="G25" s="152"/>
      <c r="H25" s="152"/>
    </row>
    <row r="26" spans="1:15" ht="26.45" customHeight="1">
      <c r="A26" s="150"/>
      <c r="B26" s="7" t="s">
        <v>173</v>
      </c>
      <c r="C26" s="151" t="s">
        <v>174</v>
      </c>
      <c r="D26" s="151"/>
      <c r="E26" s="152" t="s">
        <v>291</v>
      </c>
      <c r="F26" s="152"/>
      <c r="G26" s="152" t="s">
        <v>296</v>
      </c>
      <c r="H26" s="152"/>
    </row>
    <row r="27" spans="1:15" ht="45" customHeight="1">
      <c r="A27" s="148" t="s">
        <v>188</v>
      </c>
      <c r="B27" s="148"/>
      <c r="C27" s="148"/>
      <c r="D27" s="148"/>
      <c r="E27" s="148"/>
      <c r="F27" s="148"/>
      <c r="G27" s="148"/>
      <c r="H27" s="148"/>
    </row>
    <row r="28" spans="1:15" ht="16.350000000000001" customHeight="1">
      <c r="A28" s="8"/>
      <c r="B28" s="8"/>
    </row>
    <row r="29" spans="1:15" ht="16.350000000000001" customHeight="1">
      <c r="A29" s="8"/>
    </row>
    <row r="30" spans="1:15" ht="16.350000000000001" customHeight="1">
      <c r="A30" s="8"/>
      <c r="O30" s="9"/>
    </row>
    <row r="31" spans="1:15" ht="16.350000000000001" customHeight="1">
      <c r="A31" s="8"/>
    </row>
    <row r="32" spans="1:15" ht="16.350000000000001" customHeight="1">
      <c r="A32" s="8"/>
      <c r="B32" s="8"/>
      <c r="C32" s="8"/>
      <c r="D32" s="8"/>
      <c r="E32" s="8"/>
      <c r="F32" s="8"/>
      <c r="G32" s="8"/>
      <c r="H32" s="8"/>
    </row>
    <row r="33" spans="1:8" ht="16.350000000000001" customHeight="1">
      <c r="A33" s="8"/>
      <c r="B33" s="8"/>
      <c r="C33" s="8"/>
      <c r="D33" s="8"/>
      <c r="E33" s="8"/>
      <c r="F33" s="8"/>
      <c r="G33" s="8"/>
      <c r="H33" s="8"/>
    </row>
    <row r="34" spans="1:8" ht="16.350000000000001" customHeight="1">
      <c r="A34" s="8"/>
      <c r="B34" s="8"/>
      <c r="C34" s="8"/>
      <c r="D34" s="8"/>
      <c r="E34" s="8"/>
      <c r="F34" s="8"/>
      <c r="G34" s="8"/>
      <c r="H34" s="8"/>
    </row>
    <row r="35" spans="1:8" ht="16.350000000000001" customHeight="1">
      <c r="A35" s="8"/>
      <c r="B35" s="8"/>
      <c r="C35" s="8"/>
      <c r="D35" s="8"/>
      <c r="E35" s="8"/>
      <c r="F35" s="8"/>
      <c r="G35" s="8"/>
      <c r="H35" s="8"/>
    </row>
  </sheetData>
  <mergeCells count="59">
    <mergeCell ref="A2:H2"/>
    <mergeCell ref="A3:H3"/>
    <mergeCell ref="A4:C4"/>
    <mergeCell ref="D4:H4"/>
    <mergeCell ref="B5:C5"/>
    <mergeCell ref="D5:H5"/>
    <mergeCell ref="B6:C6"/>
    <mergeCell ref="D6:H6"/>
    <mergeCell ref="B7:C7"/>
    <mergeCell ref="D7:H7"/>
    <mergeCell ref="B8:C8"/>
    <mergeCell ref="D8:H8"/>
    <mergeCell ref="B9:C9"/>
    <mergeCell ref="D9:H9"/>
    <mergeCell ref="B12:H12"/>
    <mergeCell ref="C13:D13"/>
    <mergeCell ref="E13:F13"/>
    <mergeCell ref="G13:H13"/>
    <mergeCell ref="E14:F14"/>
    <mergeCell ref="G14:H14"/>
    <mergeCell ref="E15:F15"/>
    <mergeCell ref="G15:H15"/>
    <mergeCell ref="E16:F16"/>
    <mergeCell ref="G16:H16"/>
    <mergeCell ref="E17:F17"/>
    <mergeCell ref="G17:H17"/>
    <mergeCell ref="E18:F18"/>
    <mergeCell ref="G18:H18"/>
    <mergeCell ref="E19:F19"/>
    <mergeCell ref="G19:H19"/>
    <mergeCell ref="E20:F20"/>
    <mergeCell ref="G20:H20"/>
    <mergeCell ref="E21:F21"/>
    <mergeCell ref="G21:H21"/>
    <mergeCell ref="C22:D22"/>
    <mergeCell ref="E22:F22"/>
    <mergeCell ref="G22:H22"/>
    <mergeCell ref="C23:D23"/>
    <mergeCell ref="E23:F23"/>
    <mergeCell ref="G23:H23"/>
    <mergeCell ref="C24:D24"/>
    <mergeCell ref="E24:F24"/>
    <mergeCell ref="G24:H24"/>
    <mergeCell ref="A27:H27"/>
    <mergeCell ref="A5:A11"/>
    <mergeCell ref="A13:A26"/>
    <mergeCell ref="B14:B21"/>
    <mergeCell ref="B22:B25"/>
    <mergeCell ref="B10:E11"/>
    <mergeCell ref="C14:D15"/>
    <mergeCell ref="C16:D17"/>
    <mergeCell ref="C18:D19"/>
    <mergeCell ref="C20:D21"/>
    <mergeCell ref="C25:D25"/>
    <mergeCell ref="E25:F25"/>
    <mergeCell ref="G25:H25"/>
    <mergeCell ref="C26:D26"/>
    <mergeCell ref="E26:F26"/>
    <mergeCell ref="G26:H26"/>
  </mergeCells>
  <phoneticPr fontId="24" type="noConversion"/>
  <printOptions horizontalCentered="1"/>
  <pageMargins left="1.37777777777778" right="0.98402777777777795" top="0.59027777777777801" bottom="0.59027777777777801" header="0" footer="0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1"/>
  <sheetViews>
    <sheetView workbookViewId="0">
      <pane ySplit="5" topLeftCell="A30" activePane="bottomLeft" state="frozen"/>
      <selection pane="bottomLeft" activeCell="C6" sqref="C6"/>
    </sheetView>
  </sheetViews>
  <sheetFormatPr defaultColWidth="10" defaultRowHeight="13.5"/>
  <cols>
    <col min="1" max="1" width="1.5" style="42" customWidth="1"/>
    <col min="2" max="2" width="42.625" style="42" customWidth="1"/>
    <col min="3" max="3" width="16.625" style="42" customWidth="1"/>
    <col min="4" max="4" width="42.625" style="42" customWidth="1"/>
    <col min="5" max="5" width="16.625" style="42" customWidth="1"/>
    <col min="6" max="6" width="1.5" style="42" customWidth="1"/>
    <col min="7" max="11" width="9.75" style="42" customWidth="1"/>
    <col min="12" max="16384" width="10" style="42"/>
  </cols>
  <sheetData>
    <row r="1" spans="1:6" s="78" customFormat="1" ht="24.95" customHeight="1">
      <c r="A1" s="79"/>
      <c r="B1" s="2" t="s">
        <v>0</v>
      </c>
      <c r="D1" s="2"/>
      <c r="E1" s="2"/>
      <c r="F1" s="80" t="s">
        <v>1</v>
      </c>
    </row>
    <row r="2" spans="1:6" ht="22.9" customHeight="1">
      <c r="A2" s="70"/>
      <c r="B2" s="116" t="s">
        <v>2</v>
      </c>
      <c r="C2" s="116"/>
      <c r="D2" s="116"/>
      <c r="E2" s="116"/>
      <c r="F2" s="61"/>
    </row>
    <row r="3" spans="1:6" ht="19.5" customHeight="1">
      <c r="A3" s="70"/>
      <c r="B3" s="47" t="s">
        <v>191</v>
      </c>
      <c r="D3" s="8"/>
      <c r="E3" s="81" t="s">
        <v>3</v>
      </c>
      <c r="F3" s="61"/>
    </row>
    <row r="4" spans="1:6" ht="26.1" customHeight="1">
      <c r="A4" s="70"/>
      <c r="B4" s="117" t="s">
        <v>4</v>
      </c>
      <c r="C4" s="117"/>
      <c r="D4" s="117" t="s">
        <v>5</v>
      </c>
      <c r="E4" s="117"/>
      <c r="F4" s="61"/>
    </row>
    <row r="5" spans="1:6" ht="26.1" customHeight="1">
      <c r="A5" s="70"/>
      <c r="B5" s="24" t="s">
        <v>6</v>
      </c>
      <c r="C5" s="24" t="s">
        <v>7</v>
      </c>
      <c r="D5" s="24" t="s">
        <v>6</v>
      </c>
      <c r="E5" s="24" t="s">
        <v>7</v>
      </c>
      <c r="F5" s="61"/>
    </row>
    <row r="6" spans="1:6" ht="26.1" customHeight="1">
      <c r="A6" s="118"/>
      <c r="B6" s="28" t="s">
        <v>8</v>
      </c>
      <c r="C6" s="30">
        <v>4142352.23</v>
      </c>
      <c r="D6" s="28" t="s">
        <v>9</v>
      </c>
      <c r="E6" s="30"/>
      <c r="F6" s="52"/>
    </row>
    <row r="7" spans="1:6" ht="26.1" customHeight="1">
      <c r="A7" s="118"/>
      <c r="B7" s="28" t="s">
        <v>10</v>
      </c>
      <c r="C7" s="30"/>
      <c r="D7" s="28" t="s">
        <v>11</v>
      </c>
      <c r="E7" s="30"/>
      <c r="F7" s="52"/>
    </row>
    <row r="8" spans="1:6" ht="26.1" customHeight="1">
      <c r="A8" s="118"/>
      <c r="B8" s="28" t="s">
        <v>12</v>
      </c>
      <c r="C8" s="30"/>
      <c r="D8" s="28" t="s">
        <v>13</v>
      </c>
      <c r="E8" s="30"/>
      <c r="F8" s="52"/>
    </row>
    <row r="9" spans="1:6" ht="26.1" customHeight="1">
      <c r="A9" s="118"/>
      <c r="B9" s="28" t="s">
        <v>14</v>
      </c>
      <c r="C9" s="30"/>
      <c r="D9" s="28" t="s">
        <v>15</v>
      </c>
      <c r="E9" s="30"/>
      <c r="F9" s="52"/>
    </row>
    <row r="10" spans="1:6" ht="26.1" customHeight="1">
      <c r="A10" s="118"/>
      <c r="B10" s="28" t="s">
        <v>16</v>
      </c>
      <c r="C10" s="30"/>
      <c r="D10" s="28" t="s">
        <v>17</v>
      </c>
      <c r="E10" s="30"/>
      <c r="F10" s="52"/>
    </row>
    <row r="11" spans="1:6" ht="26.1" customHeight="1">
      <c r="A11" s="118"/>
      <c r="B11" s="28" t="s">
        <v>18</v>
      </c>
      <c r="C11" s="30"/>
      <c r="D11" s="28" t="s">
        <v>19</v>
      </c>
      <c r="E11" s="30"/>
      <c r="F11" s="52"/>
    </row>
    <row r="12" spans="1:6" ht="26.1" customHeight="1">
      <c r="A12" s="118"/>
      <c r="B12" s="28" t="s">
        <v>20</v>
      </c>
      <c r="C12" s="30"/>
      <c r="D12" s="28" t="s">
        <v>21</v>
      </c>
      <c r="E12" s="30"/>
      <c r="F12" s="52"/>
    </row>
    <row r="13" spans="1:6" ht="26.1" customHeight="1">
      <c r="A13" s="118"/>
      <c r="B13" s="28" t="s">
        <v>20</v>
      </c>
      <c r="C13" s="30"/>
      <c r="D13" s="28" t="s">
        <v>22</v>
      </c>
      <c r="E13" s="30">
        <v>3755692.66</v>
      </c>
      <c r="F13" s="52"/>
    </row>
    <row r="14" spans="1:6" ht="26.1" customHeight="1">
      <c r="A14" s="118"/>
      <c r="B14" s="28" t="s">
        <v>20</v>
      </c>
      <c r="C14" s="30"/>
      <c r="D14" s="28" t="s">
        <v>23</v>
      </c>
      <c r="E14" s="30"/>
      <c r="F14" s="52"/>
    </row>
    <row r="15" spans="1:6" ht="26.1" customHeight="1">
      <c r="A15" s="118"/>
      <c r="B15" s="28" t="s">
        <v>20</v>
      </c>
      <c r="C15" s="30"/>
      <c r="D15" s="28" t="s">
        <v>24</v>
      </c>
      <c r="E15" s="30">
        <v>160401.57</v>
      </c>
      <c r="F15" s="52"/>
    </row>
    <row r="16" spans="1:6" ht="26.1" customHeight="1">
      <c r="A16" s="118"/>
      <c r="B16" s="28" t="s">
        <v>20</v>
      </c>
      <c r="C16" s="30"/>
      <c r="D16" s="28" t="s">
        <v>25</v>
      </c>
      <c r="E16" s="30"/>
      <c r="F16" s="52"/>
    </row>
    <row r="17" spans="1:6" ht="26.1" customHeight="1">
      <c r="A17" s="118"/>
      <c r="B17" s="28" t="s">
        <v>20</v>
      </c>
      <c r="C17" s="30"/>
      <c r="D17" s="28" t="s">
        <v>26</v>
      </c>
      <c r="E17" s="30"/>
      <c r="F17" s="52"/>
    </row>
    <row r="18" spans="1:6" ht="26.1" customHeight="1">
      <c r="A18" s="118"/>
      <c r="B18" s="28" t="s">
        <v>20</v>
      </c>
      <c r="C18" s="30"/>
      <c r="D18" s="28" t="s">
        <v>27</v>
      </c>
      <c r="E18" s="30"/>
      <c r="F18" s="52"/>
    </row>
    <row r="19" spans="1:6" ht="26.1" customHeight="1">
      <c r="A19" s="118"/>
      <c r="B19" s="28" t="s">
        <v>20</v>
      </c>
      <c r="C19" s="30"/>
      <c r="D19" s="28" t="s">
        <v>28</v>
      </c>
      <c r="E19" s="30"/>
      <c r="F19" s="52"/>
    </row>
    <row r="20" spans="1:6" ht="26.1" customHeight="1">
      <c r="A20" s="118"/>
      <c r="B20" s="28" t="s">
        <v>20</v>
      </c>
      <c r="C20" s="30"/>
      <c r="D20" s="28" t="s">
        <v>29</v>
      </c>
      <c r="E20" s="30"/>
      <c r="F20" s="52"/>
    </row>
    <row r="21" spans="1:6" ht="26.1" customHeight="1">
      <c r="A21" s="118"/>
      <c r="B21" s="28" t="s">
        <v>20</v>
      </c>
      <c r="C21" s="30"/>
      <c r="D21" s="28" t="s">
        <v>30</v>
      </c>
      <c r="E21" s="30"/>
      <c r="F21" s="52"/>
    </row>
    <row r="22" spans="1:6" ht="26.1" customHeight="1">
      <c r="A22" s="118"/>
      <c r="B22" s="28" t="s">
        <v>20</v>
      </c>
      <c r="C22" s="30"/>
      <c r="D22" s="28" t="s">
        <v>31</v>
      </c>
      <c r="E22" s="30"/>
      <c r="F22" s="52"/>
    </row>
    <row r="23" spans="1:6" ht="26.1" customHeight="1">
      <c r="A23" s="118"/>
      <c r="B23" s="28" t="s">
        <v>20</v>
      </c>
      <c r="C23" s="30"/>
      <c r="D23" s="28" t="s">
        <v>32</v>
      </c>
      <c r="E23" s="30"/>
      <c r="F23" s="52"/>
    </row>
    <row r="24" spans="1:6" ht="26.1" customHeight="1">
      <c r="A24" s="118"/>
      <c r="B24" s="28" t="s">
        <v>20</v>
      </c>
      <c r="C24" s="30"/>
      <c r="D24" s="28" t="s">
        <v>33</v>
      </c>
      <c r="E24" s="30"/>
      <c r="F24" s="52"/>
    </row>
    <row r="25" spans="1:6" ht="26.1" customHeight="1">
      <c r="A25" s="118"/>
      <c r="B25" s="28" t="s">
        <v>20</v>
      </c>
      <c r="C25" s="30"/>
      <c r="D25" s="28" t="s">
        <v>34</v>
      </c>
      <c r="E25" s="30">
        <v>226258</v>
      </c>
      <c r="F25" s="52"/>
    </row>
    <row r="26" spans="1:6" ht="26.1" customHeight="1">
      <c r="A26" s="118"/>
      <c r="B26" s="28" t="s">
        <v>20</v>
      </c>
      <c r="C26" s="30"/>
      <c r="D26" s="28" t="s">
        <v>35</v>
      </c>
      <c r="E26" s="30"/>
      <c r="F26" s="52"/>
    </row>
    <row r="27" spans="1:6" ht="26.1" customHeight="1">
      <c r="A27" s="118"/>
      <c r="B27" s="28" t="s">
        <v>20</v>
      </c>
      <c r="C27" s="30"/>
      <c r="D27" s="28" t="s">
        <v>36</v>
      </c>
      <c r="E27" s="30"/>
      <c r="F27" s="52"/>
    </row>
    <row r="28" spans="1:6" ht="26.1" customHeight="1">
      <c r="A28" s="118"/>
      <c r="B28" s="28" t="s">
        <v>20</v>
      </c>
      <c r="C28" s="30"/>
      <c r="D28" s="28" t="s">
        <v>37</v>
      </c>
      <c r="E28" s="30"/>
      <c r="F28" s="52"/>
    </row>
    <row r="29" spans="1:6" ht="26.1" customHeight="1">
      <c r="A29" s="118"/>
      <c r="B29" s="28" t="s">
        <v>20</v>
      </c>
      <c r="C29" s="30"/>
      <c r="D29" s="28" t="s">
        <v>38</v>
      </c>
      <c r="E29" s="30"/>
      <c r="F29" s="52"/>
    </row>
    <row r="30" spans="1:6" ht="26.1" customHeight="1">
      <c r="A30" s="118"/>
      <c r="B30" s="28" t="s">
        <v>20</v>
      </c>
      <c r="C30" s="30"/>
      <c r="D30" s="28" t="s">
        <v>39</v>
      </c>
      <c r="E30" s="30"/>
      <c r="F30" s="52"/>
    </row>
    <row r="31" spans="1:6" ht="26.1" customHeight="1">
      <c r="A31" s="118"/>
      <c r="B31" s="28" t="s">
        <v>20</v>
      </c>
      <c r="C31" s="30"/>
      <c r="D31" s="28" t="s">
        <v>40</v>
      </c>
      <c r="E31" s="30"/>
      <c r="F31" s="52"/>
    </row>
    <row r="32" spans="1:6" ht="26.1" customHeight="1">
      <c r="A32" s="118"/>
      <c r="B32" s="28" t="s">
        <v>20</v>
      </c>
      <c r="C32" s="30"/>
      <c r="D32" s="28" t="s">
        <v>41</v>
      </c>
      <c r="E32" s="30"/>
      <c r="F32" s="52"/>
    </row>
    <row r="33" spans="1:6" ht="26.1" customHeight="1">
      <c r="A33" s="118"/>
      <c r="B33" s="28" t="s">
        <v>20</v>
      </c>
      <c r="C33" s="30"/>
      <c r="D33" s="28" t="s">
        <v>42</v>
      </c>
      <c r="E33" s="30"/>
      <c r="F33" s="52"/>
    </row>
    <row r="34" spans="1:6" ht="26.1" customHeight="1">
      <c r="A34" s="118"/>
      <c r="B34" s="28" t="s">
        <v>20</v>
      </c>
      <c r="C34" s="30"/>
      <c r="D34" s="28" t="s">
        <v>43</v>
      </c>
      <c r="E34" s="30"/>
      <c r="F34" s="52"/>
    </row>
    <row r="35" spans="1:6" ht="26.1" customHeight="1">
      <c r="A35" s="118"/>
      <c r="B35" s="28" t="s">
        <v>20</v>
      </c>
      <c r="C35" s="30"/>
      <c r="D35" s="28" t="s">
        <v>44</v>
      </c>
      <c r="E35" s="30"/>
      <c r="F35" s="52"/>
    </row>
    <row r="36" spans="1:6" ht="26.1" customHeight="1">
      <c r="A36" s="53"/>
      <c r="B36" s="24" t="s">
        <v>45</v>
      </c>
      <c r="C36" s="27">
        <v>4142352.23</v>
      </c>
      <c r="D36" s="24" t="s">
        <v>46</v>
      </c>
      <c r="E36" s="27">
        <v>4142352.23</v>
      </c>
      <c r="F36" s="54"/>
    </row>
    <row r="37" spans="1:6" ht="26.1" customHeight="1">
      <c r="A37" s="45"/>
      <c r="B37" s="28" t="s">
        <v>47</v>
      </c>
      <c r="C37" s="30"/>
      <c r="D37" s="28" t="s">
        <v>48</v>
      </c>
      <c r="E37" s="30"/>
      <c r="F37" s="82"/>
    </row>
    <row r="38" spans="1:6" ht="26.1" customHeight="1">
      <c r="A38" s="83"/>
      <c r="B38" s="28" t="s">
        <v>49</v>
      </c>
      <c r="C38" s="30"/>
      <c r="D38" s="28" t="s">
        <v>50</v>
      </c>
      <c r="E38" s="30"/>
      <c r="F38" s="82"/>
    </row>
    <row r="39" spans="1:6" ht="26.1" customHeight="1">
      <c r="A39" s="83"/>
      <c r="B39" s="84"/>
      <c r="C39" s="84"/>
      <c r="D39" s="28" t="s">
        <v>51</v>
      </c>
      <c r="E39" s="30"/>
      <c r="F39" s="82"/>
    </row>
    <row r="40" spans="1:6" ht="26.1" customHeight="1">
      <c r="A40" s="85"/>
      <c r="B40" s="24" t="s">
        <v>52</v>
      </c>
      <c r="C40" s="27">
        <v>4142352.23</v>
      </c>
      <c r="D40" s="24" t="s">
        <v>53</v>
      </c>
      <c r="E40" s="27">
        <v>4142352.23</v>
      </c>
      <c r="F40" s="86"/>
    </row>
    <row r="41" spans="1:6" ht="9.75" customHeight="1">
      <c r="A41" s="71"/>
      <c r="B41" s="71"/>
      <c r="C41" s="87"/>
      <c r="D41" s="87"/>
      <c r="E41" s="71"/>
      <c r="F41" s="72"/>
    </row>
  </sheetData>
  <mergeCells count="4">
    <mergeCell ref="B2:E2"/>
    <mergeCell ref="B4:C4"/>
    <mergeCell ref="D4:E4"/>
    <mergeCell ref="A6:A35"/>
  </mergeCells>
  <phoneticPr fontId="24" type="noConversion"/>
  <printOptions horizontalCentered="1"/>
  <pageMargins left="1.37777777777778" right="0.98402777777777795" top="0.98402777777777795" bottom="0.98402777777777795" header="0" footer="0"/>
  <pageSetup paperSize="9" scale="64"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3"/>
  <sheetViews>
    <sheetView workbookViewId="0">
      <pane ySplit="6" topLeftCell="A7" activePane="bottomLeft" state="frozen"/>
      <selection pane="bottomLeft" activeCell="D10" sqref="D10"/>
    </sheetView>
  </sheetViews>
  <sheetFormatPr defaultColWidth="10" defaultRowHeight="13.5"/>
  <cols>
    <col min="1" max="1" width="1.5" style="42" customWidth="1"/>
    <col min="2" max="2" width="16.875" style="42" customWidth="1"/>
    <col min="3" max="3" width="31.75" style="42" customWidth="1"/>
    <col min="4" max="4" width="15.75" style="42" bestFit="1" customWidth="1"/>
    <col min="5" max="5" width="13" style="42" customWidth="1"/>
    <col min="6" max="6" width="15" style="42" customWidth="1"/>
    <col min="7" max="14" width="13" style="42" customWidth="1"/>
    <col min="15" max="15" width="1.5" style="42" customWidth="1"/>
    <col min="16" max="16" width="9.75" style="42" customWidth="1"/>
    <col min="17" max="16384" width="10" style="42"/>
  </cols>
  <sheetData>
    <row r="1" spans="1:15" ht="24.95" customHeight="1">
      <c r="A1" s="43"/>
      <c r="B1" s="2" t="s">
        <v>54</v>
      </c>
      <c r="C1" s="8"/>
      <c r="D1" s="75"/>
      <c r="E1" s="75"/>
      <c r="F1" s="75"/>
      <c r="G1" s="8"/>
      <c r="H1" s="8"/>
      <c r="I1" s="8"/>
      <c r="L1" s="8"/>
      <c r="M1" s="8"/>
      <c r="N1" s="44"/>
      <c r="O1" s="45"/>
    </row>
    <row r="2" spans="1:15" ht="22.9" customHeight="1">
      <c r="A2" s="43"/>
      <c r="B2" s="119" t="s">
        <v>55</v>
      </c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45" t="s">
        <v>1</v>
      </c>
    </row>
    <row r="3" spans="1:15" ht="19.5" customHeight="1">
      <c r="A3" s="46"/>
      <c r="B3" s="120" t="s">
        <v>191</v>
      </c>
      <c r="C3" s="120"/>
      <c r="D3" s="46"/>
      <c r="E3" s="46"/>
      <c r="F3" s="64"/>
      <c r="G3" s="46"/>
      <c r="H3" s="64"/>
      <c r="I3" s="64"/>
      <c r="J3" s="64"/>
      <c r="K3" s="64"/>
      <c r="L3" s="64"/>
      <c r="M3" s="64"/>
      <c r="N3" s="77" t="s">
        <v>3</v>
      </c>
      <c r="O3" s="49"/>
    </row>
    <row r="4" spans="1:15" ht="24.4" customHeight="1">
      <c r="A4" s="50"/>
      <c r="B4" s="121" t="s">
        <v>6</v>
      </c>
      <c r="C4" s="121"/>
      <c r="D4" s="121" t="s">
        <v>56</v>
      </c>
      <c r="E4" s="121" t="s">
        <v>57</v>
      </c>
      <c r="F4" s="121" t="s">
        <v>58</v>
      </c>
      <c r="G4" s="121" t="s">
        <v>59</v>
      </c>
      <c r="H4" s="121" t="s">
        <v>60</v>
      </c>
      <c r="I4" s="121" t="s">
        <v>61</v>
      </c>
      <c r="J4" s="121" t="s">
        <v>62</v>
      </c>
      <c r="K4" s="121" t="s">
        <v>63</v>
      </c>
      <c r="L4" s="121" t="s">
        <v>64</v>
      </c>
      <c r="M4" s="121" t="s">
        <v>65</v>
      </c>
      <c r="N4" s="121" t="s">
        <v>66</v>
      </c>
      <c r="O4" s="52"/>
    </row>
    <row r="5" spans="1:15" ht="24.4" customHeight="1">
      <c r="A5" s="50"/>
      <c r="B5" s="121" t="s">
        <v>67</v>
      </c>
      <c r="C5" s="121" t="s">
        <v>68</v>
      </c>
      <c r="D5" s="121"/>
      <c r="E5" s="121"/>
      <c r="F5" s="121"/>
      <c r="G5" s="121"/>
      <c r="H5" s="121"/>
      <c r="I5" s="121"/>
      <c r="J5" s="121"/>
      <c r="K5" s="121"/>
      <c r="L5" s="121"/>
      <c r="M5" s="121"/>
      <c r="N5" s="121"/>
      <c r="O5" s="52"/>
    </row>
    <row r="6" spans="1:15" ht="24.4" customHeight="1">
      <c r="A6" s="50"/>
      <c r="B6" s="121"/>
      <c r="C6" s="121"/>
      <c r="D6" s="121"/>
      <c r="E6" s="121"/>
      <c r="F6" s="121"/>
      <c r="G6" s="121"/>
      <c r="H6" s="121"/>
      <c r="I6" s="121"/>
      <c r="J6" s="121"/>
      <c r="K6" s="121"/>
      <c r="L6" s="121"/>
      <c r="M6" s="121"/>
      <c r="N6" s="121"/>
      <c r="O6" s="52"/>
    </row>
    <row r="7" spans="1:15" ht="27" customHeight="1">
      <c r="A7" s="53"/>
      <c r="B7" s="24"/>
      <c r="C7" s="24" t="s">
        <v>69</v>
      </c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54"/>
    </row>
    <row r="8" spans="1:15" ht="27" customHeight="1">
      <c r="A8" s="53"/>
      <c r="B8" s="113" t="s">
        <v>268</v>
      </c>
      <c r="C8" s="114" t="s">
        <v>269</v>
      </c>
      <c r="D8" s="27">
        <v>4142352.23</v>
      </c>
      <c r="E8" s="27"/>
      <c r="F8" s="27">
        <v>4142352.23</v>
      </c>
      <c r="G8" s="27"/>
      <c r="H8" s="27"/>
      <c r="I8" s="27"/>
      <c r="J8" s="27"/>
      <c r="K8" s="27"/>
      <c r="L8" s="27"/>
      <c r="M8" s="27"/>
      <c r="N8" s="27"/>
      <c r="O8" s="54"/>
    </row>
    <row r="9" spans="1:15" ht="27" customHeight="1">
      <c r="A9" s="53"/>
      <c r="B9" s="24"/>
      <c r="C9" s="24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54"/>
    </row>
    <row r="10" spans="1:15" ht="27" customHeight="1">
      <c r="A10" s="53"/>
      <c r="B10" s="24"/>
      <c r="C10" s="24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54"/>
    </row>
    <row r="11" spans="1:15" ht="27" customHeight="1">
      <c r="A11" s="53"/>
      <c r="B11" s="24"/>
      <c r="C11" s="24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54"/>
    </row>
    <row r="12" spans="1:15" ht="27" customHeight="1">
      <c r="A12" s="53"/>
      <c r="B12" s="24"/>
      <c r="C12" s="24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54"/>
    </row>
    <row r="13" spans="1:15" ht="27" customHeight="1">
      <c r="A13" s="53"/>
      <c r="B13" s="24"/>
      <c r="C13" s="24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54"/>
    </row>
    <row r="14" spans="1:15" ht="27" customHeight="1">
      <c r="A14" s="53"/>
      <c r="B14" s="24"/>
      <c r="C14" s="24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54"/>
    </row>
    <row r="15" spans="1:15" ht="27" customHeight="1">
      <c r="A15" s="53"/>
      <c r="B15" s="24"/>
      <c r="C15" s="24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54"/>
    </row>
    <row r="16" spans="1:15" ht="27" customHeight="1">
      <c r="A16" s="53"/>
      <c r="B16" s="24"/>
      <c r="C16" s="24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54"/>
    </row>
    <row r="17" spans="1:15" ht="27" customHeight="1">
      <c r="A17" s="53"/>
      <c r="B17" s="24"/>
      <c r="C17" s="24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54"/>
    </row>
    <row r="18" spans="1:15" ht="27" customHeight="1">
      <c r="A18" s="53"/>
      <c r="B18" s="24"/>
      <c r="C18" s="24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54"/>
    </row>
    <row r="19" spans="1:15" ht="27" customHeight="1">
      <c r="A19" s="53"/>
      <c r="B19" s="24"/>
      <c r="C19" s="24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54"/>
    </row>
    <row r="20" spans="1:15" ht="27" customHeight="1">
      <c r="A20" s="53"/>
      <c r="B20" s="24"/>
      <c r="C20" s="24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54"/>
    </row>
    <row r="21" spans="1:15" ht="27" customHeight="1">
      <c r="A21" s="50"/>
      <c r="B21" s="28"/>
      <c r="C21" s="28" t="s">
        <v>20</v>
      </c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51"/>
    </row>
    <row r="22" spans="1:15" ht="27" customHeight="1">
      <c r="A22" s="50"/>
      <c r="B22" s="28"/>
      <c r="C22" s="28" t="s">
        <v>20</v>
      </c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51"/>
    </row>
    <row r="23" spans="1:15" ht="9.75" customHeight="1">
      <c r="A23" s="55"/>
      <c r="B23" s="55"/>
      <c r="C23" s="55"/>
      <c r="D23" s="55"/>
      <c r="E23" s="55"/>
      <c r="F23" s="55"/>
      <c r="G23" s="55"/>
      <c r="H23" s="55"/>
      <c r="I23" s="55"/>
      <c r="J23" s="55"/>
      <c r="K23" s="55"/>
      <c r="L23" s="55"/>
      <c r="M23" s="55"/>
      <c r="N23" s="56"/>
      <c r="O23" s="57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honeticPr fontId="24" type="noConversion"/>
  <printOptions horizontalCentered="1"/>
  <pageMargins left="0.59027777777777801" right="0.59027777777777801" top="1.37777777777778" bottom="0.98402777777777795" header="0" footer="0"/>
  <pageSetup paperSize="9" scale="7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4"/>
  <sheetViews>
    <sheetView workbookViewId="0">
      <pane ySplit="6" topLeftCell="A10" activePane="bottomLeft" state="frozen"/>
      <selection pane="bottomLeft" activeCell="H12" sqref="H12"/>
    </sheetView>
  </sheetViews>
  <sheetFormatPr defaultColWidth="10" defaultRowHeight="13.5"/>
  <cols>
    <col min="1" max="1" width="1.5" style="42" customWidth="1"/>
    <col min="2" max="4" width="6.125" style="42" customWidth="1"/>
    <col min="5" max="5" width="16.875" style="42" customWidth="1"/>
    <col min="6" max="6" width="41" style="42" customWidth="1"/>
    <col min="7" max="10" width="16.375" style="42" customWidth="1"/>
    <col min="11" max="11" width="22.875" style="42" customWidth="1"/>
    <col min="12" max="12" width="1.5" style="42" customWidth="1"/>
    <col min="13" max="14" width="9.75" style="42" customWidth="1"/>
    <col min="15" max="16384" width="10" style="42"/>
  </cols>
  <sheetData>
    <row r="1" spans="1:12" ht="24.95" customHeight="1">
      <c r="A1" s="43"/>
      <c r="B1" s="2" t="s">
        <v>71</v>
      </c>
      <c r="C1" s="2"/>
      <c r="D1" s="2"/>
      <c r="E1" s="8"/>
      <c r="F1" s="8"/>
      <c r="G1" s="75"/>
      <c r="H1" s="75"/>
      <c r="I1" s="75"/>
      <c r="J1" s="75"/>
      <c r="K1" s="44"/>
      <c r="L1" s="45"/>
    </row>
    <row r="2" spans="1:12" ht="22.9" customHeight="1">
      <c r="A2" s="43"/>
      <c r="B2" s="119" t="s">
        <v>72</v>
      </c>
      <c r="C2" s="119"/>
      <c r="D2" s="119"/>
      <c r="E2" s="119"/>
      <c r="F2" s="119"/>
      <c r="G2" s="119"/>
      <c r="H2" s="119"/>
      <c r="I2" s="119"/>
      <c r="J2" s="119"/>
      <c r="K2" s="119"/>
      <c r="L2" s="45" t="s">
        <v>1</v>
      </c>
    </row>
    <row r="3" spans="1:12" ht="19.5" customHeight="1">
      <c r="A3" s="46"/>
      <c r="B3" s="120" t="s">
        <v>192</v>
      </c>
      <c r="C3" s="120"/>
      <c r="D3" s="120"/>
      <c r="E3" s="120"/>
      <c r="F3" s="120"/>
      <c r="G3" s="46"/>
      <c r="H3" s="46"/>
      <c r="I3" s="64"/>
      <c r="J3" s="64"/>
      <c r="K3" s="48" t="s">
        <v>3</v>
      </c>
      <c r="L3" s="49"/>
    </row>
    <row r="4" spans="1:12" ht="24.4" customHeight="1">
      <c r="A4" s="45"/>
      <c r="B4" s="117" t="s">
        <v>6</v>
      </c>
      <c r="C4" s="117"/>
      <c r="D4" s="117"/>
      <c r="E4" s="117"/>
      <c r="F4" s="117"/>
      <c r="G4" s="117" t="s">
        <v>56</v>
      </c>
      <c r="H4" s="117" t="s">
        <v>73</v>
      </c>
      <c r="I4" s="117" t="s">
        <v>74</v>
      </c>
      <c r="J4" s="117" t="s">
        <v>75</v>
      </c>
      <c r="K4" s="117" t="s">
        <v>76</v>
      </c>
      <c r="L4" s="51"/>
    </row>
    <row r="5" spans="1:12" ht="24.4" customHeight="1">
      <c r="A5" s="50"/>
      <c r="B5" s="117" t="s">
        <v>77</v>
      </c>
      <c r="C5" s="117"/>
      <c r="D5" s="117"/>
      <c r="E5" s="117" t="s">
        <v>67</v>
      </c>
      <c r="F5" s="117" t="s">
        <v>68</v>
      </c>
      <c r="G5" s="117"/>
      <c r="H5" s="117"/>
      <c r="I5" s="117"/>
      <c r="J5" s="117"/>
      <c r="K5" s="117"/>
      <c r="L5" s="51"/>
    </row>
    <row r="6" spans="1:12" ht="24.4" customHeight="1">
      <c r="A6" s="50"/>
      <c r="B6" s="24" t="s">
        <v>78</v>
      </c>
      <c r="C6" s="24" t="s">
        <v>79</v>
      </c>
      <c r="D6" s="24" t="s">
        <v>80</v>
      </c>
      <c r="E6" s="117"/>
      <c r="F6" s="117"/>
      <c r="G6" s="117"/>
      <c r="H6" s="117"/>
      <c r="I6" s="117"/>
      <c r="J6" s="117"/>
      <c r="K6" s="117"/>
      <c r="L6" s="52"/>
    </row>
    <row r="7" spans="1:12" ht="27" customHeight="1">
      <c r="A7" s="53"/>
      <c r="B7" s="24"/>
      <c r="C7" s="24"/>
      <c r="D7" s="24"/>
      <c r="E7" s="24"/>
      <c r="F7" s="24" t="s">
        <v>69</v>
      </c>
      <c r="G7" s="27">
        <v>4142352.23</v>
      </c>
      <c r="H7" s="27">
        <v>3082352.23</v>
      </c>
      <c r="I7" s="27">
        <v>1060000</v>
      </c>
      <c r="J7" s="27"/>
      <c r="K7" s="27"/>
      <c r="L7" s="54"/>
    </row>
    <row r="8" spans="1:12" ht="27" customHeight="1">
      <c r="A8" s="53"/>
      <c r="B8" s="76" t="s">
        <v>254</v>
      </c>
      <c r="C8" s="76"/>
      <c r="D8" s="76"/>
      <c r="E8" s="111">
        <v>116002</v>
      </c>
      <c r="F8" s="112" t="s">
        <v>240</v>
      </c>
      <c r="G8" s="27">
        <v>3755692.66</v>
      </c>
      <c r="H8" s="27">
        <f>H9+H12</f>
        <v>2695692.6599999997</v>
      </c>
      <c r="I8" s="27">
        <f>I9+I12</f>
        <v>1060000</v>
      </c>
      <c r="J8" s="27"/>
      <c r="K8" s="27"/>
      <c r="L8" s="54"/>
    </row>
    <row r="9" spans="1:12" ht="27" customHeight="1">
      <c r="A9" s="53"/>
      <c r="B9" s="76" t="s">
        <v>254</v>
      </c>
      <c r="C9" s="76" t="s">
        <v>255</v>
      </c>
      <c r="D9" s="76"/>
      <c r="E9" s="111">
        <v>116002</v>
      </c>
      <c r="F9" s="112" t="s">
        <v>241</v>
      </c>
      <c r="G9" s="27">
        <v>2915634.61</v>
      </c>
      <c r="H9" s="27">
        <f>SUM(H10:H11)</f>
        <v>2405634.61</v>
      </c>
      <c r="I9" s="27">
        <f>SUM(I10:I11)</f>
        <v>510000</v>
      </c>
      <c r="J9" s="27"/>
      <c r="K9" s="27"/>
      <c r="L9" s="54"/>
    </row>
    <row r="10" spans="1:12" ht="27" customHeight="1">
      <c r="A10" s="53"/>
      <c r="B10" s="76" t="s">
        <v>254</v>
      </c>
      <c r="C10" s="76" t="s">
        <v>255</v>
      </c>
      <c r="D10" s="76" t="s">
        <v>255</v>
      </c>
      <c r="E10" s="111">
        <v>116002</v>
      </c>
      <c r="F10" s="112" t="s">
        <v>242</v>
      </c>
      <c r="G10" s="27">
        <v>2276849.27</v>
      </c>
      <c r="H10" s="27">
        <v>2276849.27</v>
      </c>
      <c r="I10" s="27"/>
      <c r="J10" s="27"/>
      <c r="K10" s="27"/>
      <c r="L10" s="54"/>
    </row>
    <row r="11" spans="1:12" ht="27" customHeight="1">
      <c r="A11" s="53"/>
      <c r="B11" s="76" t="s">
        <v>254</v>
      </c>
      <c r="C11" s="76" t="s">
        <v>255</v>
      </c>
      <c r="D11" s="76" t="s">
        <v>256</v>
      </c>
      <c r="E11" s="111">
        <v>116002</v>
      </c>
      <c r="F11" s="112" t="s">
        <v>195</v>
      </c>
      <c r="G11" s="27">
        <v>638785.34</v>
      </c>
      <c r="H11" s="27">
        <v>128785.34</v>
      </c>
      <c r="I11" s="27">
        <v>510000</v>
      </c>
      <c r="J11" s="27"/>
      <c r="K11" s="27"/>
      <c r="L11" s="54"/>
    </row>
    <row r="12" spans="1:12" ht="27" customHeight="1">
      <c r="A12" s="53"/>
      <c r="B12" s="76" t="s">
        <v>254</v>
      </c>
      <c r="C12" s="76" t="s">
        <v>257</v>
      </c>
      <c r="D12" s="76"/>
      <c r="E12" s="111">
        <v>116002</v>
      </c>
      <c r="F12" s="112" t="s">
        <v>243</v>
      </c>
      <c r="G12" s="27">
        <v>840058.05</v>
      </c>
      <c r="H12" s="27">
        <f>SUM(H13:H15)</f>
        <v>290058.05</v>
      </c>
      <c r="I12" s="27">
        <f>SUM(I13:I15)</f>
        <v>550000</v>
      </c>
      <c r="J12" s="27"/>
      <c r="K12" s="27"/>
      <c r="L12" s="54"/>
    </row>
    <row r="13" spans="1:12" ht="27" customHeight="1">
      <c r="A13" s="53"/>
      <c r="B13" s="76" t="s">
        <v>254</v>
      </c>
      <c r="C13" s="76" t="s">
        <v>257</v>
      </c>
      <c r="D13" s="76" t="s">
        <v>255</v>
      </c>
      <c r="E13" s="111">
        <v>116002</v>
      </c>
      <c r="F13" s="112" t="s">
        <v>244</v>
      </c>
      <c r="G13" s="27">
        <v>16348</v>
      </c>
      <c r="H13" s="27">
        <v>16348</v>
      </c>
      <c r="I13" s="27"/>
      <c r="J13" s="27"/>
      <c r="K13" s="27"/>
      <c r="L13" s="54"/>
    </row>
    <row r="14" spans="1:12" ht="27" customHeight="1">
      <c r="A14" s="53"/>
      <c r="B14" s="76" t="s">
        <v>254</v>
      </c>
      <c r="C14" s="76" t="s">
        <v>257</v>
      </c>
      <c r="D14" s="76" t="s">
        <v>257</v>
      </c>
      <c r="E14" s="111">
        <v>116002</v>
      </c>
      <c r="F14" s="112" t="s">
        <v>245</v>
      </c>
      <c r="G14" s="27">
        <v>273710.05</v>
      </c>
      <c r="H14" s="27">
        <v>273710.05</v>
      </c>
      <c r="I14" s="27"/>
      <c r="J14" s="27"/>
      <c r="K14" s="27"/>
      <c r="L14" s="54"/>
    </row>
    <row r="15" spans="1:12" ht="27" customHeight="1">
      <c r="A15" s="53"/>
      <c r="B15" s="76" t="s">
        <v>254</v>
      </c>
      <c r="C15" s="76" t="s">
        <v>257</v>
      </c>
      <c r="D15" s="76" t="s">
        <v>258</v>
      </c>
      <c r="E15" s="111">
        <v>116002</v>
      </c>
      <c r="F15" s="112" t="s">
        <v>199</v>
      </c>
      <c r="G15" s="27">
        <v>550000</v>
      </c>
      <c r="H15" s="27"/>
      <c r="I15" s="27">
        <v>550000</v>
      </c>
      <c r="J15" s="27"/>
      <c r="K15" s="27"/>
      <c r="L15" s="54"/>
    </row>
    <row r="16" spans="1:12" ht="27" customHeight="1">
      <c r="A16" s="53"/>
      <c r="B16" s="76" t="s">
        <v>259</v>
      </c>
      <c r="C16" s="76"/>
      <c r="D16" s="76"/>
      <c r="E16" s="111">
        <v>116002</v>
      </c>
      <c r="F16" s="112" t="s">
        <v>246</v>
      </c>
      <c r="G16" s="27">
        <v>160401.57</v>
      </c>
      <c r="H16" s="27">
        <v>160401.57</v>
      </c>
      <c r="I16" s="27"/>
      <c r="J16" s="27"/>
      <c r="K16" s="27"/>
      <c r="L16" s="54"/>
    </row>
    <row r="17" spans="1:12" ht="27" customHeight="1">
      <c r="A17" s="53"/>
      <c r="B17" s="100" t="s">
        <v>259</v>
      </c>
      <c r="C17" s="100" t="s">
        <v>260</v>
      </c>
      <c r="D17" s="100"/>
      <c r="E17" s="111">
        <v>116002</v>
      </c>
      <c r="F17" s="112" t="s">
        <v>247</v>
      </c>
      <c r="G17" s="27">
        <v>160401.57</v>
      </c>
      <c r="H17" s="27">
        <v>160401.57</v>
      </c>
      <c r="I17" s="27"/>
      <c r="J17" s="27"/>
      <c r="K17" s="27"/>
      <c r="L17" s="54"/>
    </row>
    <row r="18" spans="1:12" ht="27" customHeight="1">
      <c r="A18" s="53"/>
      <c r="B18" s="76" t="s">
        <v>259</v>
      </c>
      <c r="C18" s="76" t="s">
        <v>260</v>
      </c>
      <c r="D18" s="76" t="s">
        <v>255</v>
      </c>
      <c r="E18" s="111">
        <v>116002</v>
      </c>
      <c r="F18" s="112" t="s">
        <v>248</v>
      </c>
      <c r="G18" s="27">
        <v>136522.53</v>
      </c>
      <c r="H18" s="27">
        <v>136522.53</v>
      </c>
      <c r="I18" s="27"/>
      <c r="J18" s="27"/>
      <c r="K18" s="27"/>
      <c r="L18" s="54"/>
    </row>
    <row r="19" spans="1:12" ht="27" customHeight="1">
      <c r="A19" s="53"/>
      <c r="B19" s="76" t="s">
        <v>259</v>
      </c>
      <c r="C19" s="76" t="s">
        <v>260</v>
      </c>
      <c r="D19" s="76" t="s">
        <v>261</v>
      </c>
      <c r="E19" s="111">
        <v>116002</v>
      </c>
      <c r="F19" s="112" t="s">
        <v>249</v>
      </c>
      <c r="G19" s="27">
        <v>8660.0400000000009</v>
      </c>
      <c r="H19" s="27">
        <v>8660.0400000000009</v>
      </c>
      <c r="I19" s="27"/>
      <c r="J19" s="27"/>
      <c r="K19" s="27"/>
      <c r="L19" s="54"/>
    </row>
    <row r="20" spans="1:12" ht="27" customHeight="1">
      <c r="A20" s="50"/>
      <c r="B20" s="76" t="s">
        <v>259</v>
      </c>
      <c r="C20" s="76" t="s">
        <v>260</v>
      </c>
      <c r="D20" s="76" t="s">
        <v>263</v>
      </c>
      <c r="E20" s="111">
        <v>116002</v>
      </c>
      <c r="F20" s="112" t="s">
        <v>250</v>
      </c>
      <c r="G20" s="27">
        <v>14418</v>
      </c>
      <c r="H20" s="27">
        <v>14418</v>
      </c>
      <c r="I20" s="30"/>
      <c r="J20" s="30"/>
      <c r="K20" s="30"/>
      <c r="L20" s="51"/>
    </row>
    <row r="21" spans="1:12" ht="27" customHeight="1">
      <c r="A21" s="50"/>
      <c r="B21" s="76" t="s">
        <v>259</v>
      </c>
      <c r="C21" s="76" t="s">
        <v>260</v>
      </c>
      <c r="D21" s="76" t="s">
        <v>264</v>
      </c>
      <c r="E21" s="111">
        <v>116002</v>
      </c>
      <c r="F21" s="112" t="s">
        <v>251</v>
      </c>
      <c r="G21" s="27">
        <v>801</v>
      </c>
      <c r="H21" s="27">
        <v>801</v>
      </c>
      <c r="I21" s="30"/>
      <c r="J21" s="30"/>
      <c r="K21" s="30"/>
      <c r="L21" s="51"/>
    </row>
    <row r="22" spans="1:12" ht="27" customHeight="1">
      <c r="A22" s="50"/>
      <c r="B22" s="76" t="s">
        <v>262</v>
      </c>
      <c r="C22" s="76"/>
      <c r="D22" s="76"/>
      <c r="E22" s="111">
        <v>116002</v>
      </c>
      <c r="F22" s="112" t="s">
        <v>252</v>
      </c>
      <c r="G22" s="27">
        <v>226258</v>
      </c>
      <c r="H22" s="27">
        <v>226258</v>
      </c>
      <c r="I22" s="109"/>
      <c r="J22" s="109"/>
      <c r="K22" s="109"/>
      <c r="L22" s="52"/>
    </row>
    <row r="23" spans="1:12" ht="25.5" customHeight="1">
      <c r="A23" s="94"/>
      <c r="B23" s="76" t="s">
        <v>262</v>
      </c>
      <c r="C23" s="76" t="s">
        <v>261</v>
      </c>
      <c r="D23" s="76"/>
      <c r="E23" s="111">
        <v>116002</v>
      </c>
      <c r="F23" s="112" t="s">
        <v>253</v>
      </c>
      <c r="G23" s="27">
        <v>226258</v>
      </c>
      <c r="H23" s="27">
        <v>226258</v>
      </c>
      <c r="I23" s="96"/>
      <c r="J23" s="110"/>
      <c r="K23" s="110"/>
      <c r="L23" s="98"/>
    </row>
    <row r="24" spans="1:12" ht="25.5" customHeight="1">
      <c r="B24" s="76" t="s">
        <v>262</v>
      </c>
      <c r="C24" s="76" t="s">
        <v>261</v>
      </c>
      <c r="D24" s="76" t="s">
        <v>255</v>
      </c>
      <c r="E24" s="111">
        <v>116002</v>
      </c>
      <c r="F24" s="112" t="s">
        <v>213</v>
      </c>
      <c r="G24" s="27">
        <v>226258</v>
      </c>
      <c r="H24" s="27">
        <v>226258</v>
      </c>
      <c r="I24" s="97"/>
      <c r="J24" s="97"/>
      <c r="K24" s="97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honeticPr fontId="24" type="noConversion"/>
  <printOptions horizontalCentered="1"/>
  <pageMargins left="0.59027777777777801" right="0.59027777777777801" top="1.37777777777778" bottom="0.98402777777777795" header="0" footer="0"/>
  <pageSetup paperSize="9" scale="73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4"/>
  <sheetViews>
    <sheetView workbookViewId="0">
      <pane ySplit="5" topLeftCell="A6" activePane="bottomLeft" state="frozen"/>
      <selection pane="bottomLeft" activeCell="G12" sqref="G12"/>
    </sheetView>
  </sheetViews>
  <sheetFormatPr defaultColWidth="10" defaultRowHeight="13.5"/>
  <cols>
    <col min="1" max="1" width="1.5" style="42" customWidth="1"/>
    <col min="2" max="2" width="29.625" style="42" customWidth="1"/>
    <col min="3" max="3" width="13.875" style="42" bestFit="1" customWidth="1"/>
    <col min="4" max="4" width="29.625" style="42" customWidth="1"/>
    <col min="5" max="5" width="13.875" style="42" bestFit="1" customWidth="1"/>
    <col min="6" max="6" width="13.125" style="42" customWidth="1"/>
    <col min="7" max="8" width="11.25" style="42" customWidth="1"/>
    <col min="9" max="9" width="1.5" style="42" customWidth="1"/>
    <col min="10" max="12" width="9.75" style="42" customWidth="1"/>
    <col min="13" max="16384" width="10" style="42"/>
  </cols>
  <sheetData>
    <row r="1" spans="1:9" ht="24.95" customHeight="1">
      <c r="A1" s="67"/>
      <c r="B1" s="2" t="s">
        <v>82</v>
      </c>
      <c r="C1" s="68"/>
      <c r="D1" s="68"/>
      <c r="H1" s="69"/>
      <c r="I1" s="61" t="s">
        <v>1</v>
      </c>
    </row>
    <row r="2" spans="1:9" ht="22.9" customHeight="1">
      <c r="A2" s="70"/>
      <c r="B2" s="116" t="s">
        <v>83</v>
      </c>
      <c r="C2" s="116"/>
      <c r="D2" s="116"/>
      <c r="E2" s="116"/>
      <c r="F2" s="122"/>
      <c r="G2" s="122"/>
      <c r="H2" s="122"/>
      <c r="I2" s="72"/>
    </row>
    <row r="3" spans="1:9" ht="19.5" customHeight="1">
      <c r="A3" s="70"/>
      <c r="B3" s="120" t="s">
        <v>191</v>
      </c>
      <c r="C3" s="120"/>
      <c r="D3" s="8"/>
      <c r="F3" s="123" t="s">
        <v>3</v>
      </c>
      <c r="G3" s="123"/>
      <c r="H3" s="123"/>
      <c r="I3" s="73"/>
    </row>
    <row r="4" spans="1:9" ht="30" customHeight="1">
      <c r="A4" s="70"/>
      <c r="B4" s="117" t="s">
        <v>4</v>
      </c>
      <c r="C4" s="117"/>
      <c r="D4" s="117" t="s">
        <v>5</v>
      </c>
      <c r="E4" s="117"/>
      <c r="F4" s="117"/>
      <c r="G4" s="117"/>
      <c r="H4" s="117"/>
      <c r="I4" s="74"/>
    </row>
    <row r="5" spans="1:9" ht="30" customHeight="1">
      <c r="A5" s="70"/>
      <c r="B5" s="24" t="s">
        <v>6</v>
      </c>
      <c r="C5" s="24" t="s">
        <v>7</v>
      </c>
      <c r="D5" s="24" t="s">
        <v>6</v>
      </c>
      <c r="E5" s="24" t="s">
        <v>56</v>
      </c>
      <c r="F5" s="41" t="s">
        <v>84</v>
      </c>
      <c r="G5" s="41" t="s">
        <v>85</v>
      </c>
      <c r="H5" s="41" t="s">
        <v>86</v>
      </c>
      <c r="I5" s="61"/>
    </row>
    <row r="6" spans="1:9" ht="30" customHeight="1">
      <c r="A6" s="45"/>
      <c r="B6" s="28" t="s">
        <v>87</v>
      </c>
      <c r="C6" s="30">
        <v>4142352.23</v>
      </c>
      <c r="D6" s="28" t="s">
        <v>88</v>
      </c>
      <c r="E6" s="30">
        <v>4142352.23</v>
      </c>
      <c r="F6" s="30">
        <v>4142352.23</v>
      </c>
      <c r="G6" s="30"/>
      <c r="H6" s="30"/>
      <c r="I6" s="52"/>
    </row>
    <row r="7" spans="1:9" ht="30" customHeight="1">
      <c r="A7" s="118"/>
      <c r="B7" s="28" t="s">
        <v>89</v>
      </c>
      <c r="C7" s="30">
        <v>4142352.23</v>
      </c>
      <c r="D7" s="28" t="s">
        <v>90</v>
      </c>
      <c r="E7" s="30"/>
      <c r="F7" s="30"/>
      <c r="G7" s="30"/>
      <c r="H7" s="30"/>
      <c r="I7" s="52"/>
    </row>
    <row r="8" spans="1:9" ht="30" customHeight="1">
      <c r="A8" s="118"/>
      <c r="B8" s="28" t="s">
        <v>91</v>
      </c>
      <c r="C8" s="30"/>
      <c r="D8" s="28" t="s">
        <v>92</v>
      </c>
      <c r="E8" s="30"/>
      <c r="F8" s="30"/>
      <c r="G8" s="30"/>
      <c r="H8" s="30"/>
      <c r="I8" s="52"/>
    </row>
    <row r="9" spans="1:9" ht="30" customHeight="1">
      <c r="A9" s="118"/>
      <c r="B9" s="28" t="s">
        <v>93</v>
      </c>
      <c r="C9" s="30"/>
      <c r="D9" s="28" t="s">
        <v>94</v>
      </c>
      <c r="E9" s="30"/>
      <c r="F9" s="30"/>
      <c r="G9" s="30"/>
      <c r="H9" s="30"/>
      <c r="I9" s="52"/>
    </row>
    <row r="10" spans="1:9" ht="30" customHeight="1">
      <c r="A10" s="45"/>
      <c r="B10" s="28" t="s">
        <v>95</v>
      </c>
      <c r="C10" s="30"/>
      <c r="D10" s="28" t="s">
        <v>96</v>
      </c>
      <c r="E10" s="30"/>
      <c r="F10" s="30"/>
      <c r="G10" s="30"/>
      <c r="H10" s="30"/>
      <c r="I10" s="52"/>
    </row>
    <row r="11" spans="1:9" ht="30" customHeight="1">
      <c r="A11" s="118"/>
      <c r="B11" s="28" t="s">
        <v>89</v>
      </c>
      <c r="C11" s="30"/>
      <c r="D11" s="28" t="s">
        <v>97</v>
      </c>
      <c r="E11" s="30"/>
      <c r="F11" s="30"/>
      <c r="G11" s="30"/>
      <c r="H11" s="30"/>
      <c r="I11" s="52"/>
    </row>
    <row r="12" spans="1:9" ht="30" customHeight="1">
      <c r="A12" s="118"/>
      <c r="B12" s="28" t="s">
        <v>91</v>
      </c>
      <c r="C12" s="30"/>
      <c r="D12" s="28" t="s">
        <v>98</v>
      </c>
      <c r="E12" s="30"/>
      <c r="F12" s="30"/>
      <c r="G12" s="30"/>
      <c r="H12" s="30"/>
      <c r="I12" s="52"/>
    </row>
    <row r="13" spans="1:9" ht="30" customHeight="1">
      <c r="A13" s="118"/>
      <c r="B13" s="28" t="s">
        <v>93</v>
      </c>
      <c r="C13" s="30"/>
      <c r="D13" s="28" t="s">
        <v>99</v>
      </c>
      <c r="E13" s="30"/>
      <c r="F13" s="30"/>
      <c r="G13" s="30"/>
      <c r="H13" s="30"/>
      <c r="I13" s="52"/>
    </row>
    <row r="14" spans="1:9" ht="30" customHeight="1">
      <c r="A14" s="118"/>
      <c r="B14" s="28" t="s">
        <v>81</v>
      </c>
      <c r="C14" s="30"/>
      <c r="D14" s="28" t="s">
        <v>100</v>
      </c>
      <c r="E14" s="30">
        <v>3755692.66</v>
      </c>
      <c r="F14" s="30">
        <v>3755692.66</v>
      </c>
      <c r="G14" s="30"/>
      <c r="H14" s="30"/>
      <c r="I14" s="52"/>
    </row>
    <row r="15" spans="1:9" ht="30" customHeight="1">
      <c r="A15" s="118"/>
      <c r="B15" s="28" t="s">
        <v>81</v>
      </c>
      <c r="C15" s="30"/>
      <c r="D15" s="28" t="s">
        <v>101</v>
      </c>
      <c r="E15" s="30"/>
      <c r="F15" s="30"/>
      <c r="G15" s="30"/>
      <c r="H15" s="30"/>
      <c r="I15" s="52"/>
    </row>
    <row r="16" spans="1:9" ht="30" customHeight="1">
      <c r="A16" s="118"/>
      <c r="B16" s="28" t="s">
        <v>81</v>
      </c>
      <c r="C16" s="30"/>
      <c r="D16" s="28" t="s">
        <v>102</v>
      </c>
      <c r="E16" s="30">
        <v>160401.57</v>
      </c>
      <c r="F16" s="30">
        <v>160401.57</v>
      </c>
      <c r="G16" s="30"/>
      <c r="H16" s="30"/>
      <c r="I16" s="52"/>
    </row>
    <row r="17" spans="1:9" ht="30" customHeight="1">
      <c r="A17" s="118"/>
      <c r="B17" s="28" t="s">
        <v>81</v>
      </c>
      <c r="C17" s="30"/>
      <c r="D17" s="28" t="s">
        <v>103</v>
      </c>
      <c r="E17" s="30"/>
      <c r="F17" s="30"/>
      <c r="G17" s="30"/>
      <c r="H17" s="30"/>
      <c r="I17" s="52"/>
    </row>
    <row r="18" spans="1:9" ht="30" customHeight="1">
      <c r="A18" s="118"/>
      <c r="B18" s="28" t="s">
        <v>81</v>
      </c>
      <c r="C18" s="30"/>
      <c r="D18" s="28" t="s">
        <v>104</v>
      </c>
      <c r="E18" s="30"/>
      <c r="F18" s="30"/>
      <c r="G18" s="30"/>
      <c r="H18" s="30"/>
      <c r="I18" s="52"/>
    </row>
    <row r="19" spans="1:9" ht="30" customHeight="1">
      <c r="A19" s="118"/>
      <c r="B19" s="28" t="s">
        <v>81</v>
      </c>
      <c r="C19" s="30"/>
      <c r="D19" s="28" t="s">
        <v>105</v>
      </c>
      <c r="E19" s="30"/>
      <c r="F19" s="30"/>
      <c r="G19" s="30"/>
      <c r="H19" s="30"/>
      <c r="I19" s="52"/>
    </row>
    <row r="20" spans="1:9" ht="30" customHeight="1">
      <c r="A20" s="118"/>
      <c r="B20" s="28" t="s">
        <v>81</v>
      </c>
      <c r="C20" s="30"/>
      <c r="D20" s="28" t="s">
        <v>106</v>
      </c>
      <c r="E20" s="30"/>
      <c r="F20" s="30"/>
      <c r="G20" s="30"/>
      <c r="H20" s="30"/>
      <c r="I20" s="52"/>
    </row>
    <row r="21" spans="1:9" ht="30" customHeight="1">
      <c r="A21" s="118"/>
      <c r="B21" s="28" t="s">
        <v>81</v>
      </c>
      <c r="C21" s="30"/>
      <c r="D21" s="28" t="s">
        <v>107</v>
      </c>
      <c r="E21" s="30"/>
      <c r="F21" s="30"/>
      <c r="G21" s="30"/>
      <c r="H21" s="30"/>
      <c r="I21" s="52"/>
    </row>
    <row r="22" spans="1:9" ht="30" customHeight="1">
      <c r="A22" s="118"/>
      <c r="B22" s="28" t="s">
        <v>81</v>
      </c>
      <c r="C22" s="30"/>
      <c r="D22" s="28" t="s">
        <v>108</v>
      </c>
      <c r="E22" s="30"/>
      <c r="F22" s="30"/>
      <c r="G22" s="30"/>
      <c r="H22" s="30"/>
      <c r="I22" s="52"/>
    </row>
    <row r="23" spans="1:9" ht="30" customHeight="1">
      <c r="A23" s="118"/>
      <c r="B23" s="28" t="s">
        <v>81</v>
      </c>
      <c r="C23" s="30"/>
      <c r="D23" s="28" t="s">
        <v>109</v>
      </c>
      <c r="E23" s="30"/>
      <c r="F23" s="30"/>
      <c r="G23" s="30"/>
      <c r="H23" s="30"/>
      <c r="I23" s="52"/>
    </row>
    <row r="24" spans="1:9" ht="30" customHeight="1">
      <c r="A24" s="118"/>
      <c r="B24" s="107"/>
      <c r="C24" s="108"/>
      <c r="D24" s="28" t="s">
        <v>270</v>
      </c>
      <c r="E24" s="30"/>
      <c r="F24" s="108"/>
      <c r="G24" s="30"/>
      <c r="H24" s="30"/>
      <c r="I24" s="52"/>
    </row>
    <row r="25" spans="1:9" ht="30" customHeight="1">
      <c r="A25" s="118"/>
      <c r="B25" s="28"/>
      <c r="C25" s="30"/>
      <c r="D25" s="28" t="s">
        <v>271</v>
      </c>
      <c r="E25" s="30"/>
      <c r="F25" s="108"/>
      <c r="G25" s="30"/>
      <c r="H25" s="30"/>
      <c r="I25" s="52"/>
    </row>
    <row r="26" spans="1:9" ht="30" customHeight="1">
      <c r="A26" s="118"/>
      <c r="B26" s="28"/>
      <c r="C26" s="30"/>
      <c r="D26" s="28" t="s">
        <v>272</v>
      </c>
      <c r="E26" s="30">
        <v>226258</v>
      </c>
      <c r="F26" s="108">
        <v>226258</v>
      </c>
      <c r="G26" s="30"/>
      <c r="H26" s="30"/>
      <c r="I26" s="52"/>
    </row>
    <row r="27" spans="1:9" ht="30" customHeight="1">
      <c r="A27" s="118"/>
      <c r="B27" s="28"/>
      <c r="C27" s="30"/>
      <c r="D27" s="28" t="s">
        <v>273</v>
      </c>
      <c r="E27" s="30"/>
      <c r="F27" s="30"/>
      <c r="G27" s="30"/>
      <c r="H27" s="30"/>
      <c r="I27" s="52"/>
    </row>
    <row r="28" spans="1:9" ht="30" customHeight="1">
      <c r="A28" s="118"/>
      <c r="B28" s="28" t="s">
        <v>81</v>
      </c>
      <c r="C28" s="30"/>
      <c r="D28" s="28" t="s">
        <v>274</v>
      </c>
      <c r="E28" s="30"/>
      <c r="F28" s="30"/>
      <c r="G28" s="30"/>
      <c r="H28" s="30"/>
      <c r="I28" s="52"/>
    </row>
    <row r="29" spans="1:9" ht="30" customHeight="1">
      <c r="A29" s="118"/>
      <c r="B29" s="28" t="s">
        <v>81</v>
      </c>
      <c r="C29" s="30"/>
      <c r="D29" s="28" t="s">
        <v>275</v>
      </c>
      <c r="E29" s="30"/>
      <c r="F29" s="30"/>
      <c r="G29" s="30"/>
      <c r="H29" s="30"/>
      <c r="I29" s="52"/>
    </row>
    <row r="30" spans="1:9" ht="30" customHeight="1">
      <c r="A30" s="118"/>
      <c r="B30" s="28" t="s">
        <v>81</v>
      </c>
      <c r="C30" s="30"/>
      <c r="D30" s="28" t="s">
        <v>276</v>
      </c>
      <c r="E30" s="30"/>
      <c r="F30" s="30"/>
      <c r="G30" s="30"/>
      <c r="H30" s="30"/>
      <c r="I30" s="52"/>
    </row>
    <row r="31" spans="1:9" ht="30" customHeight="1">
      <c r="A31" s="118"/>
      <c r="B31" s="28" t="s">
        <v>81</v>
      </c>
      <c r="C31" s="30"/>
      <c r="D31" s="28" t="s">
        <v>277</v>
      </c>
      <c r="E31" s="30"/>
      <c r="F31" s="30"/>
      <c r="G31" s="30"/>
      <c r="H31" s="30"/>
      <c r="I31" s="52"/>
    </row>
    <row r="32" spans="1:9" ht="30" customHeight="1">
      <c r="A32" s="118"/>
      <c r="B32" s="28" t="s">
        <v>81</v>
      </c>
      <c r="C32" s="30"/>
      <c r="D32" s="28" t="s">
        <v>278</v>
      </c>
      <c r="E32" s="30"/>
      <c r="F32" s="30"/>
      <c r="G32" s="30"/>
      <c r="H32" s="30"/>
      <c r="I32" s="52"/>
    </row>
    <row r="33" spans="1:9" ht="30" customHeight="1">
      <c r="A33" s="118"/>
      <c r="B33" s="28" t="s">
        <v>81</v>
      </c>
      <c r="C33" s="30"/>
      <c r="D33" s="28" t="s">
        <v>279</v>
      </c>
      <c r="E33" s="30"/>
      <c r="F33" s="30"/>
      <c r="G33" s="30"/>
      <c r="H33" s="30"/>
      <c r="I33" s="52"/>
    </row>
    <row r="34" spans="1:9" ht="9.75" customHeight="1">
      <c r="A34" s="71"/>
      <c r="B34" s="71"/>
      <c r="C34" s="71"/>
      <c r="D34" s="8"/>
      <c r="E34" s="71"/>
      <c r="F34" s="71"/>
      <c r="G34" s="71"/>
      <c r="H34" s="71"/>
      <c r="I34" s="62"/>
    </row>
  </sheetData>
  <mergeCells count="7">
    <mergeCell ref="A7:A9"/>
    <mergeCell ref="A11:A33"/>
    <mergeCell ref="B2:H2"/>
    <mergeCell ref="B3:C3"/>
    <mergeCell ref="F3:H3"/>
    <mergeCell ref="B4:C4"/>
    <mergeCell ref="D4:H4"/>
  </mergeCells>
  <phoneticPr fontId="24" type="noConversion"/>
  <printOptions horizontalCentered="1"/>
  <pageMargins left="1.37777777777778" right="0.98402777777777795" top="0.98402777777777795" bottom="0.98402777777777795" header="0" footer="0"/>
  <pageSetup paperSize="9" scale="63" fitToHeight="0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58"/>
  <sheetViews>
    <sheetView workbookViewId="0">
      <pane ySplit="6" topLeftCell="A7" activePane="bottomLeft" state="frozen"/>
      <selection pane="bottomLeft" activeCell="J11" sqref="J11"/>
    </sheetView>
  </sheetViews>
  <sheetFormatPr defaultColWidth="10" defaultRowHeight="13.5"/>
  <cols>
    <col min="1" max="1" width="1.5" style="42" customWidth="1"/>
    <col min="2" max="3" width="5.875" style="42" customWidth="1"/>
    <col min="4" max="4" width="11.625" style="42" customWidth="1"/>
    <col min="5" max="5" width="31.5" style="42" customWidth="1"/>
    <col min="6" max="10" width="15.75" style="42" bestFit="1" customWidth="1"/>
    <col min="11" max="13" width="5.875" style="42" customWidth="1"/>
    <col min="14" max="16" width="7.25" style="42" customWidth="1"/>
    <col min="17" max="23" width="5.875" style="42" customWidth="1"/>
    <col min="24" max="26" width="7.25" style="42" customWidth="1"/>
    <col min="27" max="33" width="5.875" style="42" customWidth="1"/>
    <col min="34" max="39" width="7.25" style="42" customWidth="1"/>
    <col min="40" max="40" width="1.5" style="42" customWidth="1"/>
    <col min="41" max="42" width="9.75" style="42" customWidth="1"/>
    <col min="43" max="16384" width="10" style="42"/>
  </cols>
  <sheetData>
    <row r="1" spans="1:40" ht="24.95" customHeight="1">
      <c r="A1" s="58"/>
      <c r="B1" s="2" t="s">
        <v>110</v>
      </c>
      <c r="C1" s="2"/>
      <c r="D1" s="59"/>
      <c r="E1" s="59"/>
      <c r="F1" s="43"/>
      <c r="G1" s="43"/>
      <c r="H1" s="43"/>
      <c r="I1" s="59"/>
      <c r="J1" s="59"/>
      <c r="K1" s="43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  <c r="AA1" s="59"/>
      <c r="AB1" s="59"/>
      <c r="AC1" s="59"/>
      <c r="AD1" s="59"/>
      <c r="AE1" s="59"/>
      <c r="AF1" s="59"/>
      <c r="AG1" s="59"/>
      <c r="AH1" s="59"/>
      <c r="AI1" s="59"/>
      <c r="AJ1" s="59"/>
      <c r="AK1" s="59"/>
      <c r="AL1" s="59"/>
      <c r="AM1" s="60"/>
      <c r="AN1" s="65"/>
    </row>
    <row r="2" spans="1:40" ht="22.9" customHeight="1">
      <c r="A2" s="43"/>
      <c r="B2" s="119" t="s">
        <v>111</v>
      </c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  <c r="S2" s="119"/>
      <c r="T2" s="119"/>
      <c r="U2" s="119"/>
      <c r="V2" s="119"/>
      <c r="W2" s="119"/>
      <c r="X2" s="119"/>
      <c r="Y2" s="119"/>
      <c r="Z2" s="119"/>
      <c r="AA2" s="119"/>
      <c r="AB2" s="119"/>
      <c r="AC2" s="119"/>
      <c r="AD2" s="119"/>
      <c r="AE2" s="119"/>
      <c r="AF2" s="119"/>
      <c r="AG2" s="119"/>
      <c r="AH2" s="119"/>
      <c r="AI2" s="119"/>
      <c r="AJ2" s="119"/>
      <c r="AK2" s="119"/>
      <c r="AL2" s="119"/>
      <c r="AM2" s="119"/>
      <c r="AN2" s="65"/>
    </row>
    <row r="3" spans="1:40" ht="19.5" customHeight="1">
      <c r="A3" s="46"/>
      <c r="B3" s="120" t="s">
        <v>191</v>
      </c>
      <c r="C3" s="120"/>
      <c r="D3" s="120"/>
      <c r="E3" s="120"/>
      <c r="F3" s="63"/>
      <c r="G3" s="46"/>
      <c r="H3" s="48"/>
      <c r="I3" s="63"/>
      <c r="J3" s="63"/>
      <c r="K3" s="64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63"/>
      <c r="AL3" s="124" t="s">
        <v>3</v>
      </c>
      <c r="AM3" s="124"/>
      <c r="AN3" s="66"/>
    </row>
    <row r="4" spans="1:40" ht="24.4" customHeight="1">
      <c r="A4" s="45"/>
      <c r="B4" s="121" t="s">
        <v>6</v>
      </c>
      <c r="C4" s="121"/>
      <c r="D4" s="121"/>
      <c r="E4" s="121"/>
      <c r="F4" s="121" t="s">
        <v>112</v>
      </c>
      <c r="G4" s="121" t="s">
        <v>113</v>
      </c>
      <c r="H4" s="121"/>
      <c r="I4" s="121"/>
      <c r="J4" s="121"/>
      <c r="K4" s="121"/>
      <c r="L4" s="121"/>
      <c r="M4" s="121"/>
      <c r="N4" s="121"/>
      <c r="O4" s="121"/>
      <c r="P4" s="121"/>
      <c r="Q4" s="121" t="s">
        <v>114</v>
      </c>
      <c r="R4" s="121"/>
      <c r="S4" s="121"/>
      <c r="T4" s="121"/>
      <c r="U4" s="121"/>
      <c r="V4" s="121"/>
      <c r="W4" s="121"/>
      <c r="X4" s="121"/>
      <c r="Y4" s="121"/>
      <c r="Z4" s="121"/>
      <c r="AA4" s="121" t="s">
        <v>115</v>
      </c>
      <c r="AB4" s="121"/>
      <c r="AC4" s="121"/>
      <c r="AD4" s="121"/>
      <c r="AE4" s="121"/>
      <c r="AF4" s="121"/>
      <c r="AG4" s="121"/>
      <c r="AH4" s="121"/>
      <c r="AI4" s="121"/>
      <c r="AJ4" s="121"/>
      <c r="AK4" s="121"/>
      <c r="AL4" s="121"/>
      <c r="AM4" s="121"/>
      <c r="AN4" s="61"/>
    </row>
    <row r="5" spans="1:40" ht="29.1" customHeight="1">
      <c r="A5" s="45"/>
      <c r="B5" s="121" t="s">
        <v>77</v>
      </c>
      <c r="C5" s="121"/>
      <c r="D5" s="121" t="s">
        <v>67</v>
      </c>
      <c r="E5" s="121" t="s">
        <v>68</v>
      </c>
      <c r="F5" s="121"/>
      <c r="G5" s="121" t="s">
        <v>56</v>
      </c>
      <c r="H5" s="121" t="s">
        <v>116</v>
      </c>
      <c r="I5" s="121"/>
      <c r="J5" s="121"/>
      <c r="K5" s="121" t="s">
        <v>117</v>
      </c>
      <c r="L5" s="121"/>
      <c r="M5" s="121"/>
      <c r="N5" s="121" t="s">
        <v>118</v>
      </c>
      <c r="O5" s="121"/>
      <c r="P5" s="121"/>
      <c r="Q5" s="121" t="s">
        <v>56</v>
      </c>
      <c r="R5" s="121" t="s">
        <v>116</v>
      </c>
      <c r="S5" s="121"/>
      <c r="T5" s="121"/>
      <c r="U5" s="121" t="s">
        <v>117</v>
      </c>
      <c r="V5" s="121"/>
      <c r="W5" s="121"/>
      <c r="X5" s="121" t="s">
        <v>118</v>
      </c>
      <c r="Y5" s="121"/>
      <c r="Z5" s="121"/>
      <c r="AA5" s="121" t="s">
        <v>56</v>
      </c>
      <c r="AB5" s="121" t="s">
        <v>116</v>
      </c>
      <c r="AC5" s="121"/>
      <c r="AD5" s="121"/>
      <c r="AE5" s="121" t="s">
        <v>117</v>
      </c>
      <c r="AF5" s="121"/>
      <c r="AG5" s="121"/>
      <c r="AH5" s="121" t="s">
        <v>118</v>
      </c>
      <c r="AI5" s="121"/>
      <c r="AJ5" s="121"/>
      <c r="AK5" s="121" t="s">
        <v>119</v>
      </c>
      <c r="AL5" s="121"/>
      <c r="AM5" s="121"/>
      <c r="AN5" s="61"/>
    </row>
    <row r="6" spans="1:40" ht="39" customHeight="1">
      <c r="A6" s="8"/>
      <c r="B6" s="41" t="s">
        <v>78</v>
      </c>
      <c r="C6" s="41" t="s">
        <v>79</v>
      </c>
      <c r="D6" s="121"/>
      <c r="E6" s="121"/>
      <c r="F6" s="121"/>
      <c r="G6" s="121"/>
      <c r="H6" s="41" t="s">
        <v>120</v>
      </c>
      <c r="I6" s="41" t="s">
        <v>73</v>
      </c>
      <c r="J6" s="41" t="s">
        <v>74</v>
      </c>
      <c r="K6" s="41" t="s">
        <v>120</v>
      </c>
      <c r="L6" s="41" t="s">
        <v>73</v>
      </c>
      <c r="M6" s="41" t="s">
        <v>74</v>
      </c>
      <c r="N6" s="41" t="s">
        <v>120</v>
      </c>
      <c r="O6" s="41" t="s">
        <v>121</v>
      </c>
      <c r="P6" s="41" t="s">
        <v>122</v>
      </c>
      <c r="Q6" s="121"/>
      <c r="R6" s="41" t="s">
        <v>120</v>
      </c>
      <c r="S6" s="41" t="s">
        <v>73</v>
      </c>
      <c r="T6" s="41" t="s">
        <v>74</v>
      </c>
      <c r="U6" s="41" t="s">
        <v>120</v>
      </c>
      <c r="V6" s="41" t="s">
        <v>73</v>
      </c>
      <c r="W6" s="41" t="s">
        <v>74</v>
      </c>
      <c r="X6" s="41" t="s">
        <v>120</v>
      </c>
      <c r="Y6" s="41" t="s">
        <v>121</v>
      </c>
      <c r="Z6" s="41" t="s">
        <v>122</v>
      </c>
      <c r="AA6" s="121"/>
      <c r="AB6" s="41" t="s">
        <v>120</v>
      </c>
      <c r="AC6" s="41" t="s">
        <v>73</v>
      </c>
      <c r="AD6" s="41" t="s">
        <v>74</v>
      </c>
      <c r="AE6" s="41" t="s">
        <v>120</v>
      </c>
      <c r="AF6" s="41" t="s">
        <v>73</v>
      </c>
      <c r="AG6" s="41" t="s">
        <v>74</v>
      </c>
      <c r="AH6" s="41" t="s">
        <v>120</v>
      </c>
      <c r="AI6" s="41" t="s">
        <v>121</v>
      </c>
      <c r="AJ6" s="41" t="s">
        <v>122</v>
      </c>
      <c r="AK6" s="41" t="s">
        <v>120</v>
      </c>
      <c r="AL6" s="41" t="s">
        <v>121</v>
      </c>
      <c r="AM6" s="41" t="s">
        <v>122</v>
      </c>
      <c r="AN6" s="61"/>
    </row>
    <row r="7" spans="1:40" ht="22.9" customHeight="1">
      <c r="A7" s="45"/>
      <c r="B7" s="76"/>
      <c r="C7" s="76"/>
      <c r="D7" s="24">
        <v>116002</v>
      </c>
      <c r="E7" s="24" t="s">
        <v>69</v>
      </c>
      <c r="F7" s="27">
        <f>F8+F20+F28</f>
        <v>4142352.23</v>
      </c>
      <c r="G7" s="27">
        <f t="shared" ref="G7:J7" si="0">G8+G20+G28</f>
        <v>4142352.23</v>
      </c>
      <c r="H7" s="27">
        <f t="shared" si="0"/>
        <v>4142352.23</v>
      </c>
      <c r="I7" s="27">
        <f t="shared" si="0"/>
        <v>3082352.23</v>
      </c>
      <c r="J7" s="27">
        <f t="shared" si="0"/>
        <v>1060000</v>
      </c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61"/>
    </row>
    <row r="8" spans="1:40" ht="22.9" customHeight="1">
      <c r="A8" s="45"/>
      <c r="B8" s="76">
        <v>301</v>
      </c>
      <c r="C8" s="76"/>
      <c r="D8" s="101">
        <v>116002</v>
      </c>
      <c r="E8" s="101" t="s">
        <v>204</v>
      </c>
      <c r="F8" s="27">
        <v>3322154.38</v>
      </c>
      <c r="G8" s="27">
        <v>3322154.38</v>
      </c>
      <c r="H8" s="27">
        <f>I8+J8</f>
        <v>3322154.38</v>
      </c>
      <c r="I8" s="27">
        <v>2772154.38</v>
      </c>
      <c r="J8" s="27">
        <v>550000</v>
      </c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61"/>
    </row>
    <row r="9" spans="1:40" ht="22.9" customHeight="1">
      <c r="A9" s="45"/>
      <c r="B9" s="76">
        <v>301</v>
      </c>
      <c r="C9" s="76" t="s">
        <v>197</v>
      </c>
      <c r="D9" s="101">
        <v>116002</v>
      </c>
      <c r="E9" s="101" t="s">
        <v>205</v>
      </c>
      <c r="F9" s="27">
        <v>606684</v>
      </c>
      <c r="G9" s="27">
        <v>606684</v>
      </c>
      <c r="H9" s="27">
        <f t="shared" ref="H9:H31" si="1">I9+J9</f>
        <v>606684</v>
      </c>
      <c r="I9" s="27">
        <v>606684</v>
      </c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61"/>
    </row>
    <row r="10" spans="1:40" ht="22.9" customHeight="1">
      <c r="A10" s="45"/>
      <c r="B10" s="76" t="s">
        <v>225</v>
      </c>
      <c r="C10" s="76" t="s">
        <v>226</v>
      </c>
      <c r="D10" s="101">
        <v>116002</v>
      </c>
      <c r="E10" s="101" t="s">
        <v>206</v>
      </c>
      <c r="F10" s="27">
        <v>553258.80000000005</v>
      </c>
      <c r="G10" s="27">
        <v>553258.80000000005</v>
      </c>
      <c r="H10" s="27">
        <f t="shared" si="1"/>
        <v>553258.80000000005</v>
      </c>
      <c r="I10" s="27">
        <v>553258.80000000005</v>
      </c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61"/>
    </row>
    <row r="11" spans="1:40" ht="22.9" customHeight="1">
      <c r="A11" s="45"/>
      <c r="B11" s="76" t="s">
        <v>225</v>
      </c>
      <c r="C11" s="76" t="s">
        <v>227</v>
      </c>
      <c r="D11" s="101">
        <v>116002</v>
      </c>
      <c r="E11" s="101" t="s">
        <v>207</v>
      </c>
      <c r="F11" s="27">
        <v>663765</v>
      </c>
      <c r="G11" s="27">
        <v>663765</v>
      </c>
      <c r="H11" s="27">
        <f t="shared" si="1"/>
        <v>663765</v>
      </c>
      <c r="I11" s="27">
        <v>663765</v>
      </c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27"/>
      <c r="AK11" s="27"/>
      <c r="AL11" s="27"/>
      <c r="AM11" s="27"/>
      <c r="AN11" s="61"/>
    </row>
    <row r="12" spans="1:40" ht="22.9" customHeight="1">
      <c r="A12" s="45"/>
      <c r="B12" s="76" t="s">
        <v>225</v>
      </c>
      <c r="C12" s="76" t="s">
        <v>228</v>
      </c>
      <c r="D12" s="101">
        <v>116002</v>
      </c>
      <c r="E12" s="101" t="s">
        <v>208</v>
      </c>
      <c r="F12" s="27">
        <v>61780</v>
      </c>
      <c r="G12" s="27">
        <v>61780</v>
      </c>
      <c r="H12" s="27">
        <f t="shared" si="1"/>
        <v>61780</v>
      </c>
      <c r="I12" s="27">
        <v>61780</v>
      </c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61"/>
    </row>
    <row r="13" spans="1:40" ht="22.9" customHeight="1">
      <c r="A13" s="45"/>
      <c r="B13" s="76" t="s">
        <v>225</v>
      </c>
      <c r="C13" s="76" t="s">
        <v>203</v>
      </c>
      <c r="D13" s="101">
        <v>116002</v>
      </c>
      <c r="E13" s="101" t="s">
        <v>209</v>
      </c>
      <c r="F13" s="27">
        <v>273710.05</v>
      </c>
      <c r="G13" s="27">
        <v>273710.05</v>
      </c>
      <c r="H13" s="27">
        <f t="shared" si="1"/>
        <v>273710.05</v>
      </c>
      <c r="I13" s="27">
        <v>273710.05</v>
      </c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27"/>
      <c r="AL13" s="27"/>
      <c r="AM13" s="27"/>
      <c r="AN13" s="61"/>
    </row>
    <row r="14" spans="1:40" ht="22.9" customHeight="1">
      <c r="A14" s="102"/>
      <c r="B14" s="76">
        <v>301</v>
      </c>
      <c r="C14" s="76" t="s">
        <v>256</v>
      </c>
      <c r="D14" s="101">
        <v>116002</v>
      </c>
      <c r="E14" s="101" t="s">
        <v>265</v>
      </c>
      <c r="F14" s="27">
        <v>550000</v>
      </c>
      <c r="G14" s="27">
        <v>550000</v>
      </c>
      <c r="H14" s="27">
        <f t="shared" si="1"/>
        <v>550000</v>
      </c>
      <c r="I14" s="27"/>
      <c r="J14" s="27">
        <v>550000</v>
      </c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  <c r="AN14" s="61"/>
    </row>
    <row r="15" spans="1:40" ht="22.9" customHeight="1">
      <c r="A15" s="45"/>
      <c r="B15" s="76" t="s">
        <v>225</v>
      </c>
      <c r="C15" s="76" t="s">
        <v>229</v>
      </c>
      <c r="D15" s="101">
        <v>116002</v>
      </c>
      <c r="E15" s="101" t="s">
        <v>210</v>
      </c>
      <c r="F15" s="27">
        <v>145182.57</v>
      </c>
      <c r="G15" s="27">
        <v>145182.57</v>
      </c>
      <c r="H15" s="27">
        <f t="shared" si="1"/>
        <v>145182.57</v>
      </c>
      <c r="I15" s="27">
        <v>145182.57</v>
      </c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  <c r="AN15" s="61"/>
    </row>
    <row r="16" spans="1:40" ht="22.9" customHeight="1">
      <c r="A16" s="45"/>
      <c r="B16" s="76" t="s">
        <v>225</v>
      </c>
      <c r="C16" s="76" t="s">
        <v>230</v>
      </c>
      <c r="D16" s="101">
        <v>116002</v>
      </c>
      <c r="E16" s="101" t="s">
        <v>211</v>
      </c>
      <c r="F16" s="27">
        <v>13617</v>
      </c>
      <c r="G16" s="27">
        <v>13617</v>
      </c>
      <c r="H16" s="27">
        <f t="shared" si="1"/>
        <v>13617</v>
      </c>
      <c r="I16" s="27">
        <v>13617</v>
      </c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61"/>
    </row>
    <row r="17" spans="1:40" ht="22.9" customHeight="1">
      <c r="A17" s="45"/>
      <c r="B17" s="76" t="s">
        <v>225</v>
      </c>
      <c r="C17" s="76" t="s">
        <v>231</v>
      </c>
      <c r="D17" s="101">
        <v>116002</v>
      </c>
      <c r="E17" s="101" t="s">
        <v>212</v>
      </c>
      <c r="F17" s="27">
        <v>5861.17</v>
      </c>
      <c r="G17" s="27">
        <v>5861.17</v>
      </c>
      <c r="H17" s="27">
        <f t="shared" si="1"/>
        <v>5861.17</v>
      </c>
      <c r="I17" s="27">
        <v>5861.17</v>
      </c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27"/>
      <c r="AL17" s="27"/>
      <c r="AM17" s="27"/>
      <c r="AN17" s="61"/>
    </row>
    <row r="18" spans="1:40" ht="22.9" customHeight="1">
      <c r="A18" s="45"/>
      <c r="B18" s="76" t="s">
        <v>225</v>
      </c>
      <c r="C18" s="76" t="s">
        <v>232</v>
      </c>
      <c r="D18" s="101">
        <v>116002</v>
      </c>
      <c r="E18" s="101" t="s">
        <v>213</v>
      </c>
      <c r="F18" s="27">
        <v>226258</v>
      </c>
      <c r="G18" s="27">
        <v>226258</v>
      </c>
      <c r="H18" s="27">
        <f t="shared" si="1"/>
        <v>226258</v>
      </c>
      <c r="I18" s="27">
        <v>226258</v>
      </c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61"/>
    </row>
    <row r="19" spans="1:40" ht="22.9" customHeight="1">
      <c r="A19" s="45"/>
      <c r="B19" s="76" t="s">
        <v>225</v>
      </c>
      <c r="C19" s="76" t="s">
        <v>233</v>
      </c>
      <c r="D19" s="101">
        <v>116002</v>
      </c>
      <c r="E19" s="101" t="s">
        <v>214</v>
      </c>
      <c r="F19" s="27">
        <v>222037.79</v>
      </c>
      <c r="G19" s="27">
        <v>222037.79</v>
      </c>
      <c r="H19" s="27">
        <f t="shared" si="1"/>
        <v>222037.79</v>
      </c>
      <c r="I19" s="27">
        <v>222037.79</v>
      </c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7"/>
      <c r="AL19" s="27"/>
      <c r="AM19" s="27"/>
      <c r="AN19" s="61"/>
    </row>
    <row r="20" spans="1:40" ht="22.9" customHeight="1">
      <c r="A20" s="45"/>
      <c r="B20" s="76" t="s">
        <v>234</v>
      </c>
      <c r="C20" s="76"/>
      <c r="D20" s="101">
        <v>116002</v>
      </c>
      <c r="E20" s="101" t="s">
        <v>215</v>
      </c>
      <c r="F20" s="27">
        <v>292247.85000000003</v>
      </c>
      <c r="G20" s="27">
        <v>292247.85000000003</v>
      </c>
      <c r="H20" s="27">
        <f t="shared" si="1"/>
        <v>292247.85000000003</v>
      </c>
      <c r="I20" s="27">
        <v>292247.85000000003</v>
      </c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27"/>
      <c r="AM20" s="27"/>
      <c r="AN20" s="61"/>
    </row>
    <row r="21" spans="1:40" ht="22.9" customHeight="1">
      <c r="A21" s="45"/>
      <c r="B21" s="76" t="s">
        <v>234</v>
      </c>
      <c r="C21" s="76" t="s">
        <v>197</v>
      </c>
      <c r="D21" s="101">
        <v>116002</v>
      </c>
      <c r="E21" s="101" t="s">
        <v>216</v>
      </c>
      <c r="F21" s="27">
        <v>68000</v>
      </c>
      <c r="G21" s="27">
        <v>68000</v>
      </c>
      <c r="H21" s="27">
        <f t="shared" si="1"/>
        <v>68000</v>
      </c>
      <c r="I21" s="27">
        <v>68000</v>
      </c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27"/>
      <c r="AK21" s="27"/>
      <c r="AL21" s="27"/>
      <c r="AM21" s="27"/>
      <c r="AN21" s="61"/>
    </row>
    <row r="22" spans="1:40" ht="22.9" customHeight="1">
      <c r="A22" s="45"/>
      <c r="B22" s="76" t="s">
        <v>234</v>
      </c>
      <c r="C22" s="76" t="s">
        <v>230</v>
      </c>
      <c r="D22" s="101">
        <v>116002</v>
      </c>
      <c r="E22" s="101" t="s">
        <v>217</v>
      </c>
      <c r="F22" s="27">
        <v>51000</v>
      </c>
      <c r="G22" s="27">
        <v>51000</v>
      </c>
      <c r="H22" s="27">
        <f t="shared" si="1"/>
        <v>51000</v>
      </c>
      <c r="I22" s="27">
        <v>51000</v>
      </c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27"/>
      <c r="AK22" s="27"/>
      <c r="AL22" s="27"/>
      <c r="AM22" s="27"/>
      <c r="AN22" s="61"/>
    </row>
    <row r="23" spans="1:40" ht="22.9" customHeight="1">
      <c r="A23" s="45"/>
      <c r="B23" s="76" t="s">
        <v>234</v>
      </c>
      <c r="C23" s="76" t="s">
        <v>235</v>
      </c>
      <c r="D23" s="101">
        <v>116002</v>
      </c>
      <c r="E23" s="101" t="s">
        <v>139</v>
      </c>
      <c r="F23" s="27">
        <v>2400</v>
      </c>
      <c r="G23" s="27">
        <v>2400</v>
      </c>
      <c r="H23" s="27">
        <f t="shared" si="1"/>
        <v>2400</v>
      </c>
      <c r="I23" s="27">
        <v>2400</v>
      </c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27"/>
      <c r="AJ23" s="27"/>
      <c r="AK23" s="27"/>
      <c r="AL23" s="27"/>
      <c r="AM23" s="27"/>
      <c r="AN23" s="61"/>
    </row>
    <row r="24" spans="1:40" ht="22.9" customHeight="1">
      <c r="A24" s="45"/>
      <c r="B24" s="76" t="s">
        <v>234</v>
      </c>
      <c r="C24" s="76" t="s">
        <v>236</v>
      </c>
      <c r="D24" s="101">
        <v>116002</v>
      </c>
      <c r="E24" s="101" t="s">
        <v>218</v>
      </c>
      <c r="F24" s="27">
        <v>28983.58</v>
      </c>
      <c r="G24" s="27">
        <v>28983.58</v>
      </c>
      <c r="H24" s="27">
        <f t="shared" si="1"/>
        <v>28983.58</v>
      </c>
      <c r="I24" s="27">
        <v>28983.58</v>
      </c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27"/>
      <c r="AJ24" s="27"/>
      <c r="AK24" s="27"/>
      <c r="AL24" s="27"/>
      <c r="AM24" s="27"/>
      <c r="AN24" s="61"/>
    </row>
    <row r="25" spans="1:40" ht="22.9" customHeight="1">
      <c r="A25" s="45"/>
      <c r="B25" s="76" t="s">
        <v>234</v>
      </c>
      <c r="C25" s="76" t="s">
        <v>237</v>
      </c>
      <c r="D25" s="101">
        <v>116002</v>
      </c>
      <c r="E25" s="101" t="s">
        <v>219</v>
      </c>
      <c r="F25" s="27">
        <v>11298.2</v>
      </c>
      <c r="G25" s="27">
        <v>11298.2</v>
      </c>
      <c r="H25" s="27">
        <f t="shared" si="1"/>
        <v>11298.2</v>
      </c>
      <c r="I25" s="27">
        <v>11298.2</v>
      </c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61"/>
    </row>
    <row r="26" spans="1:40" ht="22.9" customHeight="1">
      <c r="A26" s="45"/>
      <c r="B26" s="76" t="s">
        <v>234</v>
      </c>
      <c r="C26" s="76" t="s">
        <v>238</v>
      </c>
      <c r="D26" s="101">
        <v>116002</v>
      </c>
      <c r="E26" s="101" t="s">
        <v>220</v>
      </c>
      <c r="F26" s="27">
        <v>124800</v>
      </c>
      <c r="G26" s="27">
        <v>124800</v>
      </c>
      <c r="H26" s="27">
        <f t="shared" si="1"/>
        <v>124800</v>
      </c>
      <c r="I26" s="27">
        <v>124800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61"/>
    </row>
    <row r="27" spans="1:40" ht="22.9" customHeight="1">
      <c r="A27" s="45"/>
      <c r="B27" s="76" t="s">
        <v>234</v>
      </c>
      <c r="C27" s="76" t="s">
        <v>233</v>
      </c>
      <c r="D27" s="101">
        <v>116002</v>
      </c>
      <c r="E27" s="101" t="s">
        <v>221</v>
      </c>
      <c r="F27" s="27">
        <v>5766.07</v>
      </c>
      <c r="G27" s="27">
        <v>5766.07</v>
      </c>
      <c r="H27" s="27">
        <f t="shared" si="1"/>
        <v>5766.07</v>
      </c>
      <c r="I27" s="27">
        <v>5766.07</v>
      </c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61"/>
    </row>
    <row r="28" spans="1:40" ht="22.9" customHeight="1">
      <c r="A28" s="45"/>
      <c r="B28" s="76" t="s">
        <v>239</v>
      </c>
      <c r="C28" s="76"/>
      <c r="D28" s="101">
        <v>116002</v>
      </c>
      <c r="E28" s="101" t="s">
        <v>222</v>
      </c>
      <c r="F28" s="27">
        <v>527950</v>
      </c>
      <c r="G28" s="27">
        <v>527950</v>
      </c>
      <c r="H28" s="27">
        <f t="shared" si="1"/>
        <v>527950</v>
      </c>
      <c r="I28" s="27">
        <v>17950</v>
      </c>
      <c r="J28" s="27">
        <v>510000</v>
      </c>
      <c r="K28" s="27"/>
      <c r="L28" s="27"/>
      <c r="M28" s="27"/>
      <c r="N28" s="27"/>
      <c r="O28" s="27"/>
      <c r="P28" s="27"/>
      <c r="Q28" s="27"/>
      <c r="R28" s="27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30"/>
      <c r="AL28" s="30"/>
      <c r="AM28" s="30"/>
      <c r="AN28" s="61"/>
    </row>
    <row r="29" spans="1:40" ht="22.9" customHeight="1">
      <c r="A29" s="45"/>
      <c r="B29" s="76" t="s">
        <v>239</v>
      </c>
      <c r="C29" s="76" t="s">
        <v>226</v>
      </c>
      <c r="D29" s="101">
        <v>116002</v>
      </c>
      <c r="E29" s="101" t="s">
        <v>223</v>
      </c>
      <c r="F29" s="27">
        <v>16348</v>
      </c>
      <c r="G29" s="27">
        <v>16348</v>
      </c>
      <c r="H29" s="27">
        <f t="shared" si="1"/>
        <v>16348</v>
      </c>
      <c r="I29" s="27">
        <v>16348</v>
      </c>
      <c r="J29" s="27"/>
      <c r="K29" s="27"/>
      <c r="L29" s="27"/>
      <c r="M29" s="27"/>
      <c r="N29" s="27"/>
      <c r="O29" s="27"/>
      <c r="P29" s="27"/>
      <c r="Q29" s="27"/>
      <c r="R29" s="27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J29" s="30"/>
      <c r="AK29" s="30"/>
      <c r="AL29" s="30"/>
      <c r="AM29" s="30"/>
      <c r="AN29" s="61"/>
    </row>
    <row r="30" spans="1:40" ht="24" customHeight="1">
      <c r="A30" s="94"/>
      <c r="B30" s="76" t="s">
        <v>239</v>
      </c>
      <c r="C30" s="76" t="s">
        <v>228</v>
      </c>
      <c r="D30" s="101">
        <v>116002</v>
      </c>
      <c r="E30" s="101" t="s">
        <v>224</v>
      </c>
      <c r="F30" s="27">
        <v>1602</v>
      </c>
      <c r="G30" s="27">
        <v>1602</v>
      </c>
      <c r="H30" s="27">
        <f t="shared" si="1"/>
        <v>1602</v>
      </c>
      <c r="I30" s="27">
        <v>1602</v>
      </c>
      <c r="J30" s="27"/>
      <c r="K30" s="27"/>
      <c r="L30" s="27"/>
      <c r="M30" s="27"/>
      <c r="N30" s="27"/>
      <c r="O30" s="27"/>
      <c r="P30" s="27"/>
      <c r="Q30" s="27"/>
      <c r="R30" s="27"/>
      <c r="S30" s="96"/>
      <c r="T30" s="96"/>
      <c r="U30" s="96"/>
      <c r="V30" s="96"/>
      <c r="W30" s="96"/>
      <c r="X30" s="96"/>
      <c r="Y30" s="96"/>
      <c r="Z30" s="96"/>
      <c r="AA30" s="96"/>
      <c r="AB30" s="96"/>
      <c r="AC30" s="96"/>
      <c r="AD30" s="96"/>
      <c r="AE30" s="96"/>
      <c r="AF30" s="96"/>
      <c r="AG30" s="96"/>
      <c r="AH30" s="96"/>
      <c r="AI30" s="96"/>
      <c r="AJ30" s="96"/>
      <c r="AK30" s="96"/>
      <c r="AL30" s="96"/>
      <c r="AM30" s="96"/>
      <c r="AN30" s="95"/>
    </row>
    <row r="31" spans="1:40" ht="23.25" customHeight="1">
      <c r="B31" s="76" t="s">
        <v>267</v>
      </c>
      <c r="C31" s="76" t="s">
        <v>260</v>
      </c>
      <c r="D31" s="101">
        <v>116002</v>
      </c>
      <c r="E31" s="101" t="s">
        <v>266</v>
      </c>
      <c r="F31" s="27">
        <v>510000</v>
      </c>
      <c r="G31" s="27">
        <v>510000</v>
      </c>
      <c r="H31" s="27">
        <f t="shared" si="1"/>
        <v>510000</v>
      </c>
      <c r="I31" s="27"/>
      <c r="J31" s="27">
        <v>510000</v>
      </c>
      <c r="K31" s="27"/>
      <c r="L31" s="27"/>
      <c r="M31" s="27"/>
      <c r="N31" s="27"/>
      <c r="O31" s="27"/>
      <c r="P31" s="27"/>
      <c r="Q31" s="27"/>
      <c r="R31" s="27"/>
      <c r="S31" s="97"/>
      <c r="T31" s="97"/>
      <c r="U31" s="97"/>
      <c r="V31" s="97"/>
      <c r="W31" s="97"/>
      <c r="X31" s="97"/>
      <c r="Y31" s="97"/>
      <c r="Z31" s="97"/>
      <c r="AA31" s="97"/>
      <c r="AB31" s="97"/>
      <c r="AC31" s="97"/>
      <c r="AD31" s="97"/>
      <c r="AE31" s="97"/>
      <c r="AF31" s="97"/>
      <c r="AG31" s="97"/>
      <c r="AH31" s="97"/>
      <c r="AI31" s="97"/>
      <c r="AJ31" s="97"/>
      <c r="AK31" s="97"/>
      <c r="AL31" s="97"/>
      <c r="AM31" s="97"/>
    </row>
    <row r="32" spans="1:40">
      <c r="B32" s="106"/>
      <c r="C32" s="106"/>
    </row>
    <row r="33" spans="2:3">
      <c r="B33" s="106"/>
      <c r="C33" s="106"/>
    </row>
    <row r="34" spans="2:3">
      <c r="B34" s="106"/>
      <c r="C34" s="106"/>
    </row>
    <row r="35" spans="2:3">
      <c r="B35" s="106"/>
      <c r="C35" s="106"/>
    </row>
    <row r="36" spans="2:3">
      <c r="B36" s="106"/>
      <c r="C36" s="106"/>
    </row>
    <row r="37" spans="2:3">
      <c r="B37" s="106"/>
      <c r="C37" s="106"/>
    </row>
    <row r="38" spans="2:3">
      <c r="B38" s="106"/>
      <c r="C38" s="106"/>
    </row>
    <row r="39" spans="2:3">
      <c r="B39" s="106"/>
      <c r="C39" s="106"/>
    </row>
    <row r="40" spans="2:3">
      <c r="B40" s="106"/>
      <c r="C40" s="106"/>
    </row>
    <row r="41" spans="2:3">
      <c r="B41" s="106"/>
      <c r="C41" s="106"/>
    </row>
    <row r="42" spans="2:3">
      <c r="B42" s="106"/>
      <c r="C42" s="106"/>
    </row>
    <row r="43" spans="2:3">
      <c r="B43" s="106"/>
      <c r="C43" s="106"/>
    </row>
    <row r="44" spans="2:3">
      <c r="B44" s="106"/>
      <c r="C44" s="106"/>
    </row>
    <row r="45" spans="2:3">
      <c r="B45" s="106"/>
      <c r="C45" s="106"/>
    </row>
    <row r="46" spans="2:3">
      <c r="B46" s="106"/>
      <c r="C46" s="106"/>
    </row>
    <row r="47" spans="2:3">
      <c r="B47" s="106"/>
      <c r="C47" s="106"/>
    </row>
    <row r="48" spans="2:3">
      <c r="B48" s="106"/>
      <c r="C48" s="106"/>
    </row>
    <row r="49" spans="2:3">
      <c r="B49" s="106"/>
      <c r="C49" s="106"/>
    </row>
    <row r="50" spans="2:3">
      <c r="B50" s="106"/>
      <c r="C50" s="106"/>
    </row>
    <row r="51" spans="2:3">
      <c r="B51" s="106"/>
      <c r="C51" s="106"/>
    </row>
    <row r="52" spans="2:3">
      <c r="B52" s="106"/>
      <c r="C52" s="106"/>
    </row>
    <row r="53" spans="2:3">
      <c r="B53" s="106"/>
      <c r="C53" s="106"/>
    </row>
    <row r="54" spans="2:3">
      <c r="B54" s="106"/>
      <c r="C54" s="106"/>
    </row>
    <row r="55" spans="2:3">
      <c r="B55" s="106"/>
      <c r="C55" s="106"/>
    </row>
    <row r="56" spans="2:3">
      <c r="B56" s="106"/>
      <c r="C56" s="106"/>
    </row>
    <row r="57" spans="2:3">
      <c r="B57" s="106"/>
      <c r="C57" s="106"/>
    </row>
    <row r="58" spans="2:3">
      <c r="B58" s="106"/>
      <c r="C58" s="106"/>
    </row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AK5:AM5"/>
    <mergeCell ref="D5:D6"/>
    <mergeCell ref="E5:E6"/>
    <mergeCell ref="F4:F6"/>
    <mergeCell ref="G5:G6"/>
    <mergeCell ref="Q5:Q6"/>
    <mergeCell ref="AA5:AA6"/>
    <mergeCell ref="U5:W5"/>
    <mergeCell ref="X5:Z5"/>
    <mergeCell ref="AB5:AD5"/>
    <mergeCell ref="AE5:AG5"/>
    <mergeCell ref="AH5:AJ5"/>
  </mergeCells>
  <phoneticPr fontId="24" type="noConversion"/>
  <printOptions horizontalCentered="1"/>
  <pageMargins left="0.59027777777777801" right="0.59027777777777801" top="1.37777777777778" bottom="0.98402777777777795" header="0" footer="0"/>
  <pageSetup paperSize="9" scale="51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4"/>
  <sheetViews>
    <sheetView workbookViewId="0">
      <pane ySplit="6" topLeftCell="A7" activePane="bottomLeft" state="frozen"/>
      <selection pane="bottomLeft" activeCell="H7" sqref="H7:H24"/>
    </sheetView>
  </sheetViews>
  <sheetFormatPr defaultColWidth="10" defaultRowHeight="13.5"/>
  <cols>
    <col min="1" max="1" width="1.5" style="42" customWidth="1"/>
    <col min="2" max="4" width="6.125" style="42" customWidth="1"/>
    <col min="5" max="5" width="16.875" style="42" customWidth="1"/>
    <col min="6" max="6" width="41" style="42" customWidth="1"/>
    <col min="7" max="9" width="16.375" style="42" customWidth="1"/>
    <col min="10" max="10" width="1.5" style="42" customWidth="1"/>
    <col min="11" max="12" width="9.75" style="42" customWidth="1"/>
    <col min="13" max="16384" width="10" style="42"/>
  </cols>
  <sheetData>
    <row r="1" spans="1:10" ht="24.95" customHeight="1">
      <c r="A1" s="43"/>
      <c r="B1" s="2" t="s">
        <v>123</v>
      </c>
      <c r="C1" s="2"/>
      <c r="D1" s="2"/>
      <c r="E1" s="8"/>
      <c r="F1" s="8"/>
      <c r="G1" s="125"/>
      <c r="H1" s="125"/>
      <c r="I1" s="125"/>
      <c r="J1" s="45"/>
    </row>
    <row r="2" spans="1:10" ht="22.9" customHeight="1">
      <c r="A2" s="43"/>
      <c r="B2" s="119" t="s">
        <v>124</v>
      </c>
      <c r="C2" s="119"/>
      <c r="D2" s="119"/>
      <c r="E2" s="119"/>
      <c r="F2" s="119"/>
      <c r="G2" s="119"/>
      <c r="H2" s="119"/>
      <c r="I2" s="119"/>
      <c r="J2" s="45" t="s">
        <v>1</v>
      </c>
    </row>
    <row r="3" spans="1:10" ht="19.5" customHeight="1">
      <c r="A3" s="46"/>
      <c r="B3" s="120" t="s">
        <v>191</v>
      </c>
      <c r="C3" s="120"/>
      <c r="D3" s="120"/>
      <c r="E3" s="120"/>
      <c r="F3" s="120"/>
      <c r="G3" s="46"/>
      <c r="I3" s="48" t="s">
        <v>3</v>
      </c>
      <c r="J3" s="49"/>
    </row>
    <row r="4" spans="1:10" ht="24.4" customHeight="1">
      <c r="A4" s="8"/>
      <c r="B4" s="117" t="s">
        <v>6</v>
      </c>
      <c r="C4" s="117"/>
      <c r="D4" s="117"/>
      <c r="E4" s="117"/>
      <c r="F4" s="117"/>
      <c r="G4" s="117" t="s">
        <v>56</v>
      </c>
      <c r="H4" s="121" t="s">
        <v>125</v>
      </c>
      <c r="I4" s="121" t="s">
        <v>115</v>
      </c>
      <c r="J4" s="8"/>
    </row>
    <row r="5" spans="1:10" ht="24.4" customHeight="1">
      <c r="A5" s="8"/>
      <c r="B5" s="117" t="s">
        <v>77</v>
      </c>
      <c r="C5" s="117"/>
      <c r="D5" s="117"/>
      <c r="E5" s="117" t="s">
        <v>67</v>
      </c>
      <c r="F5" s="117" t="s">
        <v>68</v>
      </c>
      <c r="G5" s="117"/>
      <c r="H5" s="121"/>
      <c r="I5" s="121"/>
      <c r="J5" s="8"/>
    </row>
    <row r="6" spans="1:10" ht="24.4" customHeight="1">
      <c r="A6" s="50"/>
      <c r="B6" s="24" t="s">
        <v>78</v>
      </c>
      <c r="C6" s="24" t="s">
        <v>79</v>
      </c>
      <c r="D6" s="24" t="s">
        <v>80</v>
      </c>
      <c r="E6" s="117"/>
      <c r="F6" s="117"/>
      <c r="G6" s="117"/>
      <c r="H6" s="121"/>
      <c r="I6" s="121"/>
      <c r="J6" s="52"/>
    </row>
    <row r="7" spans="1:10" ht="22.9" customHeight="1">
      <c r="A7" s="53"/>
      <c r="B7" s="76"/>
      <c r="C7" s="76"/>
      <c r="D7" s="76"/>
      <c r="E7" s="24">
        <v>116002</v>
      </c>
      <c r="F7" s="24" t="s">
        <v>69</v>
      </c>
      <c r="G7" s="27">
        <f>G8+G16+G22</f>
        <v>4142352.23</v>
      </c>
      <c r="H7" s="27">
        <f>H8+H16+H22</f>
        <v>4142352.23</v>
      </c>
      <c r="I7" s="27"/>
      <c r="J7" s="54"/>
    </row>
    <row r="8" spans="1:10" ht="22.5" customHeight="1">
      <c r="A8" s="53"/>
      <c r="B8" s="76" t="s">
        <v>254</v>
      </c>
      <c r="C8" s="76"/>
      <c r="D8" s="76"/>
      <c r="E8" s="24">
        <v>116002</v>
      </c>
      <c r="F8" s="24" t="s">
        <v>240</v>
      </c>
      <c r="G8" s="27">
        <f>G9+G12</f>
        <v>3755692.66</v>
      </c>
      <c r="H8" s="27">
        <f>H9+H12</f>
        <v>3755692.66</v>
      </c>
      <c r="I8" s="27"/>
      <c r="J8" s="54"/>
    </row>
    <row r="9" spans="1:10" ht="22.5" customHeight="1">
      <c r="A9" s="53"/>
      <c r="B9" s="76" t="s">
        <v>254</v>
      </c>
      <c r="C9" s="76" t="s">
        <v>255</v>
      </c>
      <c r="D9" s="76"/>
      <c r="E9" s="24">
        <v>116002</v>
      </c>
      <c r="F9" s="24" t="s">
        <v>241</v>
      </c>
      <c r="G9" s="27">
        <f>SUM(G10:G11)</f>
        <v>2915634.61</v>
      </c>
      <c r="H9" s="27">
        <f>SUM(H10:H11)</f>
        <v>2915634.61</v>
      </c>
      <c r="I9" s="27"/>
      <c r="J9" s="54"/>
    </row>
    <row r="10" spans="1:10" ht="22.5" customHeight="1">
      <c r="A10" s="53"/>
      <c r="B10" s="76" t="s">
        <v>254</v>
      </c>
      <c r="C10" s="76" t="s">
        <v>255</v>
      </c>
      <c r="D10" s="76" t="s">
        <v>255</v>
      </c>
      <c r="E10" s="24">
        <v>116002</v>
      </c>
      <c r="F10" s="24" t="s">
        <v>242</v>
      </c>
      <c r="G10" s="27">
        <v>2276849.27</v>
      </c>
      <c r="H10" s="27">
        <v>2276849.27</v>
      </c>
      <c r="I10" s="27"/>
      <c r="J10" s="54"/>
    </row>
    <row r="11" spans="1:10" ht="22.5" customHeight="1">
      <c r="A11" s="53"/>
      <c r="B11" s="76" t="s">
        <v>254</v>
      </c>
      <c r="C11" s="76" t="s">
        <v>255</v>
      </c>
      <c r="D11" s="76" t="s">
        <v>256</v>
      </c>
      <c r="E11" s="24">
        <v>116002</v>
      </c>
      <c r="F11" s="24" t="s">
        <v>195</v>
      </c>
      <c r="G11" s="27">
        <v>638785.34</v>
      </c>
      <c r="H11" s="27">
        <v>638785.34</v>
      </c>
      <c r="I11" s="27"/>
      <c r="J11" s="54"/>
    </row>
    <row r="12" spans="1:10" ht="22.5" customHeight="1">
      <c r="A12" s="53"/>
      <c r="B12" s="76" t="s">
        <v>254</v>
      </c>
      <c r="C12" s="76" t="s">
        <v>257</v>
      </c>
      <c r="D12" s="76"/>
      <c r="E12" s="24">
        <v>116002</v>
      </c>
      <c r="F12" s="24" t="s">
        <v>243</v>
      </c>
      <c r="G12" s="27">
        <v>840058.05</v>
      </c>
      <c r="H12" s="27">
        <v>840058.05</v>
      </c>
      <c r="I12" s="27"/>
      <c r="J12" s="54"/>
    </row>
    <row r="13" spans="1:10" ht="22.5" customHeight="1">
      <c r="A13" s="53"/>
      <c r="B13" s="76" t="s">
        <v>254</v>
      </c>
      <c r="C13" s="76" t="s">
        <v>257</v>
      </c>
      <c r="D13" s="76" t="s">
        <v>255</v>
      </c>
      <c r="E13" s="24">
        <v>116002</v>
      </c>
      <c r="F13" s="24" t="s">
        <v>244</v>
      </c>
      <c r="G13" s="27">
        <v>16348</v>
      </c>
      <c r="H13" s="27">
        <v>16348</v>
      </c>
      <c r="I13" s="27"/>
      <c r="J13" s="54"/>
    </row>
    <row r="14" spans="1:10" ht="22.5" customHeight="1">
      <c r="A14" s="53"/>
      <c r="B14" s="76" t="s">
        <v>254</v>
      </c>
      <c r="C14" s="76" t="s">
        <v>257</v>
      </c>
      <c r="D14" s="76" t="s">
        <v>257</v>
      </c>
      <c r="E14" s="24">
        <v>116002</v>
      </c>
      <c r="F14" s="24" t="s">
        <v>245</v>
      </c>
      <c r="G14" s="27">
        <v>273710.05</v>
      </c>
      <c r="H14" s="27">
        <v>273710.05</v>
      </c>
      <c r="I14" s="27"/>
      <c r="J14" s="54"/>
    </row>
    <row r="15" spans="1:10" ht="22.5" customHeight="1">
      <c r="A15" s="53"/>
      <c r="B15" s="76" t="s">
        <v>254</v>
      </c>
      <c r="C15" s="76" t="s">
        <v>257</v>
      </c>
      <c r="D15" s="76" t="s">
        <v>258</v>
      </c>
      <c r="E15" s="24">
        <v>116002</v>
      </c>
      <c r="F15" s="24" t="s">
        <v>199</v>
      </c>
      <c r="G15" s="27">
        <v>550000</v>
      </c>
      <c r="H15" s="27">
        <v>550000</v>
      </c>
      <c r="I15" s="27"/>
      <c r="J15" s="54"/>
    </row>
    <row r="16" spans="1:10" ht="22.5" customHeight="1">
      <c r="A16" s="53"/>
      <c r="B16" s="76" t="s">
        <v>259</v>
      </c>
      <c r="C16" s="76"/>
      <c r="D16" s="76"/>
      <c r="E16" s="24">
        <v>116002</v>
      </c>
      <c r="F16" s="24" t="s">
        <v>246</v>
      </c>
      <c r="G16" s="27">
        <f>G17</f>
        <v>160401.57</v>
      </c>
      <c r="H16" s="27">
        <f>H17</f>
        <v>160401.57</v>
      </c>
      <c r="I16" s="27"/>
      <c r="J16" s="54"/>
    </row>
    <row r="17" spans="1:10" ht="22.5" customHeight="1">
      <c r="A17" s="53"/>
      <c r="B17" s="100" t="s">
        <v>259</v>
      </c>
      <c r="C17" s="100" t="s">
        <v>260</v>
      </c>
      <c r="D17" s="100"/>
      <c r="E17" s="24">
        <v>116002</v>
      </c>
      <c r="F17" s="24" t="s">
        <v>247</v>
      </c>
      <c r="G17" s="99">
        <f>SUM(G18:G21)</f>
        <v>160401.57</v>
      </c>
      <c r="H17" s="99">
        <f>SUM(H18:H21)</f>
        <v>160401.57</v>
      </c>
      <c r="I17" s="99"/>
      <c r="J17" s="54"/>
    </row>
    <row r="18" spans="1:10" ht="22.5" customHeight="1">
      <c r="A18" s="94"/>
      <c r="B18" s="76" t="s">
        <v>259</v>
      </c>
      <c r="C18" s="76" t="s">
        <v>260</v>
      </c>
      <c r="D18" s="76" t="s">
        <v>255</v>
      </c>
      <c r="E18" s="24">
        <v>116002</v>
      </c>
      <c r="F18" s="24" t="s">
        <v>248</v>
      </c>
      <c r="G18" s="99">
        <v>136522.53</v>
      </c>
      <c r="H18" s="99">
        <v>136522.53</v>
      </c>
      <c r="I18" s="96"/>
      <c r="J18" s="98"/>
    </row>
    <row r="19" spans="1:10" ht="22.5" customHeight="1">
      <c r="B19" s="76" t="s">
        <v>259</v>
      </c>
      <c r="C19" s="76" t="s">
        <v>260</v>
      </c>
      <c r="D19" s="76" t="s">
        <v>261</v>
      </c>
      <c r="E19" s="24">
        <v>116002</v>
      </c>
      <c r="F19" s="24" t="s">
        <v>249</v>
      </c>
      <c r="G19" s="99">
        <v>8660.0400000000009</v>
      </c>
      <c r="H19" s="99">
        <v>8660.0400000000009</v>
      </c>
      <c r="I19" s="97"/>
    </row>
    <row r="20" spans="1:10" ht="22.5" customHeight="1">
      <c r="B20" s="76" t="s">
        <v>259</v>
      </c>
      <c r="C20" s="76" t="s">
        <v>260</v>
      </c>
      <c r="D20" s="76" t="s">
        <v>263</v>
      </c>
      <c r="E20" s="24">
        <v>116002</v>
      </c>
      <c r="F20" s="24" t="s">
        <v>250</v>
      </c>
      <c r="G20" s="99">
        <v>14418</v>
      </c>
      <c r="H20" s="99">
        <v>14418</v>
      </c>
      <c r="I20" s="97"/>
    </row>
    <row r="21" spans="1:10" ht="22.5" customHeight="1">
      <c r="B21" s="76" t="s">
        <v>259</v>
      </c>
      <c r="C21" s="76" t="s">
        <v>260</v>
      </c>
      <c r="D21" s="76" t="s">
        <v>264</v>
      </c>
      <c r="E21" s="24">
        <v>116002</v>
      </c>
      <c r="F21" s="24" t="s">
        <v>251</v>
      </c>
      <c r="G21" s="99">
        <v>801</v>
      </c>
      <c r="H21" s="99">
        <v>801</v>
      </c>
      <c r="I21" s="97"/>
    </row>
    <row r="22" spans="1:10" ht="22.5" customHeight="1">
      <c r="B22" s="76" t="s">
        <v>262</v>
      </c>
      <c r="C22" s="76"/>
      <c r="D22" s="76"/>
      <c r="E22" s="24">
        <v>116002</v>
      </c>
      <c r="F22" s="24" t="s">
        <v>252</v>
      </c>
      <c r="G22" s="99">
        <v>226258</v>
      </c>
      <c r="H22" s="99">
        <v>226258</v>
      </c>
      <c r="I22" s="97"/>
    </row>
    <row r="23" spans="1:10" ht="22.5" customHeight="1">
      <c r="B23" s="76" t="s">
        <v>262</v>
      </c>
      <c r="C23" s="76" t="s">
        <v>261</v>
      </c>
      <c r="D23" s="76"/>
      <c r="E23" s="24">
        <v>116002</v>
      </c>
      <c r="F23" s="24" t="s">
        <v>253</v>
      </c>
      <c r="G23" s="99">
        <v>226258</v>
      </c>
      <c r="H23" s="99">
        <v>226258</v>
      </c>
      <c r="I23" s="97"/>
    </row>
    <row r="24" spans="1:10" ht="22.5" customHeight="1">
      <c r="B24" s="76" t="s">
        <v>262</v>
      </c>
      <c r="C24" s="76" t="s">
        <v>261</v>
      </c>
      <c r="D24" s="76" t="s">
        <v>255</v>
      </c>
      <c r="E24" s="24">
        <v>116002</v>
      </c>
      <c r="F24" s="24" t="s">
        <v>213</v>
      </c>
      <c r="G24" s="27">
        <v>226258</v>
      </c>
      <c r="H24" s="27">
        <v>226258</v>
      </c>
      <c r="I24" s="97"/>
    </row>
  </sheetData>
  <mergeCells count="10">
    <mergeCell ref="G1:I1"/>
    <mergeCell ref="B2:I2"/>
    <mergeCell ref="B3:F3"/>
    <mergeCell ref="B4:F4"/>
    <mergeCell ref="B5:D5"/>
    <mergeCell ref="E5:E6"/>
    <mergeCell ref="F5:F6"/>
    <mergeCell ref="G4:G6"/>
    <mergeCell ref="H4:H6"/>
    <mergeCell ref="I4:I6"/>
  </mergeCells>
  <phoneticPr fontId="24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9"/>
  <sheetViews>
    <sheetView workbookViewId="0">
      <pane ySplit="6" topLeftCell="A13" activePane="bottomLeft" state="frozen"/>
      <selection pane="bottomLeft" activeCell="L21" sqref="L21"/>
    </sheetView>
  </sheetViews>
  <sheetFormatPr defaultColWidth="10" defaultRowHeight="13.5"/>
  <cols>
    <col min="1" max="1" width="1.5" style="42" customWidth="1"/>
    <col min="2" max="3" width="6.125" style="42" customWidth="1"/>
    <col min="4" max="4" width="24.375" style="42" customWidth="1"/>
    <col min="5" max="5" width="41" style="42" customWidth="1"/>
    <col min="6" max="8" width="17.375" style="42" customWidth="1"/>
    <col min="9" max="9" width="1.5" style="42" customWidth="1"/>
    <col min="10" max="10" width="9.75" style="42" customWidth="1"/>
    <col min="11" max="16384" width="10" style="42"/>
  </cols>
  <sheetData>
    <row r="1" spans="1:9" ht="24.95" customHeight="1">
      <c r="A1" s="58"/>
      <c r="B1" s="2" t="s">
        <v>126</v>
      </c>
      <c r="C1" s="2"/>
      <c r="D1" s="59"/>
      <c r="E1" s="59"/>
      <c r="F1" s="43"/>
      <c r="G1" s="43"/>
      <c r="H1" s="60"/>
      <c r="I1" s="61"/>
    </row>
    <row r="2" spans="1:9" ht="22.9" customHeight="1">
      <c r="A2" s="43"/>
      <c r="B2" s="119" t="s">
        <v>127</v>
      </c>
      <c r="C2" s="119"/>
      <c r="D2" s="119"/>
      <c r="E2" s="119"/>
      <c r="F2" s="119"/>
      <c r="G2" s="119"/>
      <c r="H2" s="119"/>
      <c r="I2" s="61"/>
    </row>
    <row r="3" spans="1:9" ht="19.5" customHeight="1">
      <c r="A3" s="46"/>
      <c r="B3" s="120" t="s">
        <v>191</v>
      </c>
      <c r="C3" s="120"/>
      <c r="D3" s="120"/>
      <c r="E3" s="120"/>
      <c r="G3" s="46"/>
      <c r="H3" s="48" t="s">
        <v>3</v>
      </c>
      <c r="I3" s="61"/>
    </row>
    <row r="4" spans="1:9" ht="24.4" customHeight="1">
      <c r="A4" s="45"/>
      <c r="B4" s="117" t="s">
        <v>6</v>
      </c>
      <c r="C4" s="117"/>
      <c r="D4" s="117"/>
      <c r="E4" s="117"/>
      <c r="F4" s="117" t="s">
        <v>73</v>
      </c>
      <c r="G4" s="117"/>
      <c r="H4" s="117"/>
      <c r="I4" s="61"/>
    </row>
    <row r="5" spans="1:9" ht="24.4" customHeight="1">
      <c r="A5" s="45"/>
      <c r="B5" s="117" t="s">
        <v>77</v>
      </c>
      <c r="C5" s="117"/>
      <c r="D5" s="117" t="s">
        <v>67</v>
      </c>
      <c r="E5" s="117" t="s">
        <v>68</v>
      </c>
      <c r="F5" s="117" t="s">
        <v>56</v>
      </c>
      <c r="G5" s="117" t="s">
        <v>128</v>
      </c>
      <c r="H5" s="117" t="s">
        <v>129</v>
      </c>
      <c r="I5" s="61"/>
    </row>
    <row r="6" spans="1:9" ht="24.4" customHeight="1">
      <c r="A6" s="8"/>
      <c r="B6" s="24" t="s">
        <v>78</v>
      </c>
      <c r="C6" s="24" t="s">
        <v>79</v>
      </c>
      <c r="D6" s="117"/>
      <c r="E6" s="117"/>
      <c r="F6" s="117"/>
      <c r="G6" s="117"/>
      <c r="H6" s="117"/>
      <c r="I6" s="61"/>
    </row>
    <row r="7" spans="1:9" ht="24.75" customHeight="1">
      <c r="A7" s="45"/>
      <c r="B7" s="76"/>
      <c r="C7" s="76"/>
      <c r="D7" s="24">
        <v>116002</v>
      </c>
      <c r="E7" s="24" t="s">
        <v>69</v>
      </c>
      <c r="F7" s="27">
        <f>F8+F19+F27</f>
        <v>3082352.23</v>
      </c>
      <c r="G7" s="27">
        <f t="shared" ref="G7:H7" si="0">G8+G19+G27</f>
        <v>2790104.38</v>
      </c>
      <c r="H7" s="27">
        <f t="shared" si="0"/>
        <v>292247.85000000003</v>
      </c>
      <c r="I7" s="61"/>
    </row>
    <row r="8" spans="1:9" ht="24.75" customHeight="1">
      <c r="A8" s="45"/>
      <c r="B8" s="76">
        <v>301</v>
      </c>
      <c r="C8" s="76"/>
      <c r="D8" s="24">
        <v>116002</v>
      </c>
      <c r="E8" s="24" t="s">
        <v>204</v>
      </c>
      <c r="F8" s="27">
        <f>G8+H8</f>
        <v>2772154.38</v>
      </c>
      <c r="G8" s="27">
        <f>SUM(G9:G18)</f>
        <v>2772154.38</v>
      </c>
      <c r="H8" s="27"/>
      <c r="I8" s="61"/>
    </row>
    <row r="9" spans="1:9" ht="24.75" customHeight="1">
      <c r="A9" s="45"/>
      <c r="B9" s="76">
        <v>301</v>
      </c>
      <c r="C9" s="76" t="s">
        <v>197</v>
      </c>
      <c r="D9" s="24">
        <v>116002</v>
      </c>
      <c r="E9" s="24" t="s">
        <v>205</v>
      </c>
      <c r="F9" s="27">
        <f t="shared" ref="F9:F29" si="1">G9+H9</f>
        <v>606684</v>
      </c>
      <c r="G9" s="27">
        <v>606684</v>
      </c>
      <c r="H9" s="27"/>
      <c r="I9" s="61"/>
    </row>
    <row r="10" spans="1:9" ht="24.75" customHeight="1">
      <c r="A10" s="45"/>
      <c r="B10" s="76" t="s">
        <v>225</v>
      </c>
      <c r="C10" s="76" t="s">
        <v>226</v>
      </c>
      <c r="D10" s="24">
        <v>116002</v>
      </c>
      <c r="E10" s="24" t="s">
        <v>206</v>
      </c>
      <c r="F10" s="27">
        <f t="shared" si="1"/>
        <v>553258.80000000005</v>
      </c>
      <c r="G10" s="27">
        <v>553258.80000000005</v>
      </c>
      <c r="H10" s="27"/>
      <c r="I10" s="61"/>
    </row>
    <row r="11" spans="1:9" ht="24.75" customHeight="1">
      <c r="A11" s="45"/>
      <c r="B11" s="76" t="s">
        <v>225</v>
      </c>
      <c r="C11" s="76" t="s">
        <v>227</v>
      </c>
      <c r="D11" s="24">
        <v>116002</v>
      </c>
      <c r="E11" s="24" t="s">
        <v>207</v>
      </c>
      <c r="F11" s="27">
        <f t="shared" si="1"/>
        <v>663765</v>
      </c>
      <c r="G11" s="27">
        <v>663765</v>
      </c>
      <c r="H11" s="27"/>
      <c r="I11" s="61"/>
    </row>
    <row r="12" spans="1:9" ht="24.75" customHeight="1">
      <c r="A12" s="45"/>
      <c r="B12" s="76" t="s">
        <v>225</v>
      </c>
      <c r="C12" s="76" t="s">
        <v>228</v>
      </c>
      <c r="D12" s="24">
        <v>116002</v>
      </c>
      <c r="E12" s="24" t="s">
        <v>208</v>
      </c>
      <c r="F12" s="27">
        <f t="shared" si="1"/>
        <v>61780</v>
      </c>
      <c r="G12" s="27">
        <v>61780</v>
      </c>
      <c r="H12" s="27"/>
      <c r="I12" s="61"/>
    </row>
    <row r="13" spans="1:9" ht="24.75" customHeight="1">
      <c r="A13" s="45"/>
      <c r="B13" s="76" t="s">
        <v>225</v>
      </c>
      <c r="C13" s="76" t="s">
        <v>203</v>
      </c>
      <c r="D13" s="24">
        <v>116002</v>
      </c>
      <c r="E13" s="24" t="s">
        <v>209</v>
      </c>
      <c r="F13" s="27">
        <f t="shared" si="1"/>
        <v>273710.05</v>
      </c>
      <c r="G13" s="27">
        <v>273710.05</v>
      </c>
      <c r="H13" s="27"/>
      <c r="I13" s="61"/>
    </row>
    <row r="14" spans="1:9" ht="24.75" customHeight="1">
      <c r="A14" s="45"/>
      <c r="B14" s="76" t="s">
        <v>225</v>
      </c>
      <c r="C14" s="76" t="s">
        <v>229</v>
      </c>
      <c r="D14" s="24">
        <v>116002</v>
      </c>
      <c r="E14" s="24" t="s">
        <v>210</v>
      </c>
      <c r="F14" s="27">
        <f t="shared" si="1"/>
        <v>145182.57</v>
      </c>
      <c r="G14" s="27">
        <v>145182.57</v>
      </c>
      <c r="H14" s="27"/>
      <c r="I14" s="61"/>
    </row>
    <row r="15" spans="1:9" ht="24.75" customHeight="1">
      <c r="A15" s="45"/>
      <c r="B15" s="76" t="s">
        <v>225</v>
      </c>
      <c r="C15" s="76" t="s">
        <v>230</v>
      </c>
      <c r="D15" s="24">
        <v>116002</v>
      </c>
      <c r="E15" s="24" t="s">
        <v>211</v>
      </c>
      <c r="F15" s="27">
        <f t="shared" si="1"/>
        <v>13617</v>
      </c>
      <c r="G15" s="27">
        <v>13617</v>
      </c>
      <c r="H15" s="30"/>
      <c r="I15" s="61"/>
    </row>
    <row r="16" spans="1:9" ht="24.75" customHeight="1">
      <c r="A16" s="45"/>
      <c r="B16" s="76" t="s">
        <v>225</v>
      </c>
      <c r="C16" s="76" t="s">
        <v>231</v>
      </c>
      <c r="D16" s="24">
        <v>116002</v>
      </c>
      <c r="E16" s="24" t="s">
        <v>212</v>
      </c>
      <c r="F16" s="27">
        <f t="shared" si="1"/>
        <v>5861.17</v>
      </c>
      <c r="G16" s="27">
        <v>5861.17</v>
      </c>
      <c r="H16" s="27"/>
      <c r="I16" s="61"/>
    </row>
    <row r="17" spans="1:9" ht="24.75" customHeight="1">
      <c r="A17" s="94"/>
      <c r="B17" s="76" t="s">
        <v>225</v>
      </c>
      <c r="C17" s="76" t="s">
        <v>232</v>
      </c>
      <c r="D17" s="24">
        <v>116002</v>
      </c>
      <c r="E17" s="24" t="s">
        <v>213</v>
      </c>
      <c r="F17" s="27">
        <f t="shared" si="1"/>
        <v>226258</v>
      </c>
      <c r="G17" s="27">
        <v>226258</v>
      </c>
      <c r="H17" s="27"/>
      <c r="I17" s="95"/>
    </row>
    <row r="18" spans="1:9" ht="24.75" customHeight="1">
      <c r="B18" s="76" t="s">
        <v>225</v>
      </c>
      <c r="C18" s="76" t="s">
        <v>233</v>
      </c>
      <c r="D18" s="24">
        <v>116002</v>
      </c>
      <c r="E18" s="24" t="s">
        <v>214</v>
      </c>
      <c r="F18" s="27">
        <f t="shared" si="1"/>
        <v>222037.79</v>
      </c>
      <c r="G18" s="27">
        <v>222037.79</v>
      </c>
      <c r="H18" s="27"/>
    </row>
    <row r="19" spans="1:9" ht="24.75" customHeight="1">
      <c r="B19" s="76" t="s">
        <v>234</v>
      </c>
      <c r="C19" s="76"/>
      <c r="D19" s="24">
        <v>116002</v>
      </c>
      <c r="E19" s="24" t="s">
        <v>215</v>
      </c>
      <c r="F19" s="27">
        <f t="shared" si="1"/>
        <v>292247.85000000003</v>
      </c>
      <c r="G19" s="27"/>
      <c r="H19" s="27">
        <f>SUM(H20:H26)</f>
        <v>292247.85000000003</v>
      </c>
    </row>
    <row r="20" spans="1:9" ht="24.75" customHeight="1">
      <c r="B20" s="76" t="s">
        <v>234</v>
      </c>
      <c r="C20" s="76" t="s">
        <v>197</v>
      </c>
      <c r="D20" s="24">
        <v>116002</v>
      </c>
      <c r="E20" s="24" t="s">
        <v>216</v>
      </c>
      <c r="F20" s="27">
        <f t="shared" si="1"/>
        <v>68000</v>
      </c>
      <c r="G20" s="27"/>
      <c r="H20" s="27">
        <v>68000</v>
      </c>
    </row>
    <row r="21" spans="1:9" ht="24.75" customHeight="1">
      <c r="B21" s="76" t="s">
        <v>234</v>
      </c>
      <c r="C21" s="76" t="s">
        <v>230</v>
      </c>
      <c r="D21" s="24">
        <v>116002</v>
      </c>
      <c r="E21" s="24" t="s">
        <v>217</v>
      </c>
      <c r="F21" s="27">
        <f t="shared" si="1"/>
        <v>51000</v>
      </c>
      <c r="G21" s="27"/>
      <c r="H21" s="27">
        <v>51000</v>
      </c>
    </row>
    <row r="22" spans="1:9" ht="24.75" customHeight="1">
      <c r="B22" s="76" t="s">
        <v>234</v>
      </c>
      <c r="C22" s="76" t="s">
        <v>235</v>
      </c>
      <c r="D22" s="24">
        <v>116002</v>
      </c>
      <c r="E22" s="24" t="s">
        <v>139</v>
      </c>
      <c r="F22" s="27">
        <f t="shared" si="1"/>
        <v>2400</v>
      </c>
      <c r="G22" s="27"/>
      <c r="H22" s="27">
        <v>2400</v>
      </c>
    </row>
    <row r="23" spans="1:9" ht="24.75" customHeight="1">
      <c r="B23" s="76" t="s">
        <v>234</v>
      </c>
      <c r="C23" s="76" t="s">
        <v>236</v>
      </c>
      <c r="D23" s="24">
        <v>116002</v>
      </c>
      <c r="E23" s="24" t="s">
        <v>218</v>
      </c>
      <c r="F23" s="27">
        <f t="shared" si="1"/>
        <v>28983.58</v>
      </c>
      <c r="G23" s="27"/>
      <c r="H23" s="27">
        <v>28983.58</v>
      </c>
    </row>
    <row r="24" spans="1:9" ht="24.75" customHeight="1">
      <c r="B24" s="76" t="s">
        <v>234</v>
      </c>
      <c r="C24" s="76" t="s">
        <v>237</v>
      </c>
      <c r="D24" s="24">
        <v>116002</v>
      </c>
      <c r="E24" s="24" t="s">
        <v>219</v>
      </c>
      <c r="F24" s="27">
        <f t="shared" si="1"/>
        <v>11298.2</v>
      </c>
      <c r="G24" s="27"/>
      <c r="H24" s="27">
        <v>11298.2</v>
      </c>
    </row>
    <row r="25" spans="1:9" ht="24.75" customHeight="1">
      <c r="B25" s="76" t="s">
        <v>234</v>
      </c>
      <c r="C25" s="76" t="s">
        <v>238</v>
      </c>
      <c r="D25" s="24">
        <v>116002</v>
      </c>
      <c r="E25" s="24" t="s">
        <v>220</v>
      </c>
      <c r="F25" s="27">
        <f t="shared" si="1"/>
        <v>124800</v>
      </c>
      <c r="G25" s="27"/>
      <c r="H25" s="27">
        <v>124800</v>
      </c>
    </row>
    <row r="26" spans="1:9" ht="24.75" customHeight="1">
      <c r="B26" s="76" t="s">
        <v>234</v>
      </c>
      <c r="C26" s="76" t="s">
        <v>233</v>
      </c>
      <c r="D26" s="24">
        <v>116002</v>
      </c>
      <c r="E26" s="24" t="s">
        <v>221</v>
      </c>
      <c r="F26" s="27">
        <f t="shared" si="1"/>
        <v>5766.07</v>
      </c>
      <c r="G26" s="27"/>
      <c r="H26" s="27">
        <v>5766.07</v>
      </c>
    </row>
    <row r="27" spans="1:9" ht="24.75" customHeight="1">
      <c r="B27" s="76" t="s">
        <v>239</v>
      </c>
      <c r="C27" s="76"/>
      <c r="D27" s="24">
        <v>116002</v>
      </c>
      <c r="E27" s="24" t="s">
        <v>222</v>
      </c>
      <c r="F27" s="27">
        <f t="shared" si="1"/>
        <v>17950</v>
      </c>
      <c r="G27" s="27">
        <f>SUM(G28:G29)</f>
        <v>17950</v>
      </c>
      <c r="H27" s="27"/>
    </row>
    <row r="28" spans="1:9" ht="24.75" customHeight="1">
      <c r="B28" s="76" t="s">
        <v>239</v>
      </c>
      <c r="C28" s="76" t="s">
        <v>226</v>
      </c>
      <c r="D28" s="24">
        <v>116002</v>
      </c>
      <c r="E28" s="24" t="s">
        <v>223</v>
      </c>
      <c r="F28" s="27">
        <f t="shared" si="1"/>
        <v>16348</v>
      </c>
      <c r="G28" s="27">
        <v>16348</v>
      </c>
      <c r="H28" s="27"/>
    </row>
    <row r="29" spans="1:9" ht="24.75" customHeight="1">
      <c r="B29" s="76" t="s">
        <v>239</v>
      </c>
      <c r="C29" s="76" t="s">
        <v>228</v>
      </c>
      <c r="D29" s="24">
        <v>116002</v>
      </c>
      <c r="E29" s="24" t="s">
        <v>224</v>
      </c>
      <c r="F29" s="27">
        <f t="shared" si="1"/>
        <v>1602</v>
      </c>
      <c r="G29" s="27">
        <v>1602</v>
      </c>
      <c r="H29" s="27"/>
    </row>
  </sheetData>
  <mergeCells count="10"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honeticPr fontId="24" type="noConversion"/>
  <printOptions horizontalCentered="1"/>
  <pageMargins left="0.59027777777777801" right="0.59027777777777801" top="1.37777777777778" bottom="0.98402777777777795" header="0" footer="0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9"/>
  <sheetViews>
    <sheetView workbookViewId="0">
      <pane ySplit="5" topLeftCell="A6" activePane="bottomLeft" state="frozen"/>
      <selection pane="bottomLeft" activeCell="F7" sqref="F7"/>
    </sheetView>
  </sheetViews>
  <sheetFormatPr defaultColWidth="10" defaultRowHeight="13.5"/>
  <cols>
    <col min="1" max="1" width="1.5" style="42" customWidth="1"/>
    <col min="2" max="4" width="6.625" style="42" customWidth="1"/>
    <col min="5" max="5" width="26.625" style="42" customWidth="1"/>
    <col min="6" max="6" width="48.625" style="42" customWidth="1"/>
    <col min="7" max="7" width="26.625" style="42" customWidth="1"/>
    <col min="8" max="8" width="1.5" style="42" customWidth="1"/>
    <col min="9" max="10" width="9.75" style="42" customWidth="1"/>
    <col min="11" max="16384" width="10" style="42"/>
  </cols>
  <sheetData>
    <row r="1" spans="1:8" ht="24.95" customHeight="1">
      <c r="A1" s="43"/>
      <c r="B1" s="2" t="s">
        <v>130</v>
      </c>
      <c r="C1" s="2"/>
      <c r="D1" s="2"/>
      <c r="E1" s="8"/>
      <c r="F1" s="8"/>
      <c r="G1" s="44"/>
      <c r="H1" s="45"/>
    </row>
    <row r="2" spans="1:8" ht="22.9" customHeight="1">
      <c r="A2" s="43"/>
      <c r="B2" s="119" t="s">
        <v>131</v>
      </c>
      <c r="C2" s="119"/>
      <c r="D2" s="119"/>
      <c r="E2" s="119"/>
      <c r="F2" s="119"/>
      <c r="G2" s="119"/>
      <c r="H2" s="45" t="s">
        <v>1</v>
      </c>
    </row>
    <row r="3" spans="1:8" ht="19.5" customHeight="1">
      <c r="A3" s="46"/>
      <c r="B3" s="120" t="s">
        <v>191</v>
      </c>
      <c r="C3" s="120"/>
      <c r="D3" s="120"/>
      <c r="E3" s="120"/>
      <c r="F3" s="120"/>
      <c r="G3" s="48" t="s">
        <v>3</v>
      </c>
      <c r="H3" s="49"/>
    </row>
    <row r="4" spans="1:8" ht="24.4" customHeight="1">
      <c r="A4" s="50"/>
      <c r="B4" s="117" t="s">
        <v>77</v>
      </c>
      <c r="C4" s="117"/>
      <c r="D4" s="117"/>
      <c r="E4" s="117" t="s">
        <v>67</v>
      </c>
      <c r="F4" s="117" t="s">
        <v>68</v>
      </c>
      <c r="G4" s="117" t="s">
        <v>132</v>
      </c>
      <c r="H4" s="51"/>
    </row>
    <row r="5" spans="1:8" ht="24.4" customHeight="1">
      <c r="A5" s="50"/>
      <c r="B5" s="24" t="s">
        <v>78</v>
      </c>
      <c r="C5" s="24" t="s">
        <v>79</v>
      </c>
      <c r="D5" s="24" t="s">
        <v>80</v>
      </c>
      <c r="E5" s="117"/>
      <c r="F5" s="117"/>
      <c r="G5" s="117"/>
      <c r="H5" s="52"/>
    </row>
    <row r="6" spans="1:8" ht="22.9" customHeight="1">
      <c r="A6" s="53"/>
      <c r="B6" s="24"/>
      <c r="C6" s="24"/>
      <c r="D6" s="24"/>
      <c r="E6" s="24"/>
      <c r="F6" s="24" t="s">
        <v>69</v>
      </c>
      <c r="G6" s="27"/>
      <c r="H6" s="54"/>
    </row>
    <row r="7" spans="1:8" ht="22.9" customHeight="1">
      <c r="A7" s="53"/>
      <c r="B7" s="76">
        <v>208</v>
      </c>
      <c r="C7" s="76" t="s">
        <v>197</v>
      </c>
      <c r="D7" s="76" t="s">
        <v>198</v>
      </c>
      <c r="E7" s="24">
        <v>116002</v>
      </c>
      <c r="F7" s="24" t="s">
        <v>196</v>
      </c>
      <c r="G7" s="27">
        <v>510000</v>
      </c>
      <c r="H7" s="54"/>
    </row>
    <row r="8" spans="1:8" ht="22.9" customHeight="1">
      <c r="A8" s="53"/>
      <c r="B8" s="76" t="s">
        <v>201</v>
      </c>
      <c r="C8" s="76" t="s">
        <v>202</v>
      </c>
      <c r="D8" s="76" t="s">
        <v>203</v>
      </c>
      <c r="E8" s="24">
        <v>116002</v>
      </c>
      <c r="F8" s="24" t="s">
        <v>200</v>
      </c>
      <c r="G8" s="27">
        <v>550000</v>
      </c>
      <c r="H8" s="54"/>
    </row>
    <row r="9" spans="1:8" ht="22.9" customHeight="1">
      <c r="A9" s="53"/>
      <c r="B9" s="76"/>
      <c r="C9" s="76"/>
      <c r="D9" s="76"/>
      <c r="E9" s="24"/>
      <c r="F9" s="24"/>
      <c r="G9" s="27"/>
      <c r="H9" s="54"/>
    </row>
    <row r="10" spans="1:8" ht="22.9" customHeight="1">
      <c r="A10" s="53"/>
      <c r="B10" s="76"/>
      <c r="C10" s="76"/>
      <c r="D10" s="76"/>
      <c r="E10" s="24"/>
      <c r="F10" s="24"/>
      <c r="G10" s="27"/>
      <c r="H10" s="54"/>
    </row>
    <row r="11" spans="1:8" ht="22.9" customHeight="1">
      <c r="A11" s="53"/>
      <c r="B11" s="76"/>
      <c r="C11" s="76"/>
      <c r="D11" s="76"/>
      <c r="E11" s="24"/>
      <c r="F11" s="24"/>
      <c r="G11" s="27"/>
      <c r="H11" s="54"/>
    </row>
    <row r="12" spans="1:8" ht="22.9" customHeight="1">
      <c r="A12" s="53"/>
      <c r="B12" s="76"/>
      <c r="C12" s="76"/>
      <c r="D12" s="76"/>
      <c r="E12" s="24"/>
      <c r="F12" s="24"/>
      <c r="G12" s="27"/>
      <c r="H12" s="54"/>
    </row>
    <row r="13" spans="1:8" ht="22.9" customHeight="1">
      <c r="A13" s="53"/>
      <c r="B13" s="76"/>
      <c r="C13" s="76"/>
      <c r="D13" s="76"/>
      <c r="E13" s="24"/>
      <c r="F13" s="24"/>
      <c r="G13" s="27"/>
      <c r="H13" s="54"/>
    </row>
    <row r="14" spans="1:8" ht="22.9" customHeight="1">
      <c r="A14" s="53"/>
      <c r="B14" s="76"/>
      <c r="C14" s="76"/>
      <c r="D14" s="76"/>
      <c r="E14" s="24"/>
      <c r="F14" s="24"/>
      <c r="G14" s="27"/>
      <c r="H14" s="54"/>
    </row>
    <row r="15" spans="1:8" ht="22.9" customHeight="1">
      <c r="A15" s="50"/>
      <c r="B15" s="93"/>
      <c r="C15" s="93"/>
      <c r="D15" s="93"/>
      <c r="E15" s="28"/>
      <c r="F15" s="28" t="s">
        <v>20</v>
      </c>
      <c r="G15" s="30"/>
      <c r="H15" s="51"/>
    </row>
    <row r="16" spans="1:8" ht="22.9" customHeight="1">
      <c r="A16" s="50"/>
      <c r="B16" s="93"/>
      <c r="C16" s="93"/>
      <c r="D16" s="93"/>
      <c r="E16" s="28"/>
      <c r="F16" s="28" t="s">
        <v>20</v>
      </c>
      <c r="G16" s="30"/>
      <c r="H16" s="51"/>
    </row>
    <row r="17" spans="1:8" ht="22.9" customHeight="1">
      <c r="A17" s="50"/>
      <c r="B17" s="93"/>
      <c r="C17" s="93"/>
      <c r="D17" s="93"/>
      <c r="E17" s="28"/>
      <c r="F17" s="28" t="s">
        <v>81</v>
      </c>
      <c r="G17" s="30"/>
      <c r="H17" s="52"/>
    </row>
    <row r="18" spans="1:8" ht="22.9" customHeight="1">
      <c r="A18" s="50"/>
      <c r="B18" s="93"/>
      <c r="C18" s="93"/>
      <c r="D18" s="93"/>
      <c r="E18" s="28"/>
      <c r="F18" s="28" t="s">
        <v>133</v>
      </c>
      <c r="G18" s="30"/>
      <c r="H18" s="52"/>
    </row>
    <row r="19" spans="1:8" ht="9.75" customHeight="1">
      <c r="A19" s="55"/>
      <c r="B19" s="56"/>
      <c r="C19" s="56"/>
      <c r="D19" s="56"/>
      <c r="E19" s="56"/>
      <c r="F19" s="55"/>
      <c r="G19" s="55"/>
      <c r="H19" s="57"/>
    </row>
  </sheetData>
  <mergeCells count="6">
    <mergeCell ref="B2:G2"/>
    <mergeCell ref="B3:F3"/>
    <mergeCell ref="B4:D4"/>
    <mergeCell ref="E4:E5"/>
    <mergeCell ref="F4:F5"/>
    <mergeCell ref="G4:G5"/>
  </mergeCells>
  <phoneticPr fontId="24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16</vt:i4>
      </vt:variant>
      <vt:variant>
        <vt:lpstr>命名范围</vt:lpstr>
      </vt:variant>
      <vt:variant>
        <vt:i4>3</vt:i4>
      </vt:variant>
    </vt:vector>
  </HeadingPairs>
  <TitlesOfParts>
    <vt:vector size="19" baseType="lpstr">
      <vt:lpstr>封面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 </vt:lpstr>
      <vt:lpstr>14</vt:lpstr>
      <vt:lpstr>15</vt:lpstr>
      <vt:lpstr>'1'!Print_Area</vt:lpstr>
      <vt:lpstr>'3'!Print_Area</vt:lpstr>
      <vt:lpstr>封面!Print_Area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AutoBVT</cp:lastModifiedBy>
  <dcterms:created xsi:type="dcterms:W3CDTF">2022-03-04T19:28:00Z</dcterms:created>
  <dcterms:modified xsi:type="dcterms:W3CDTF">2023-04-17T02:06:34Z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2052-10.1.0.7468</vt:lpwstr>
  </property>
  <property fmtid="{D5CDD505-2E9C-101B-9397-08002B2CF9AE}" pid="3" name="ICV">
    <vt:lpwstr>E0224FF05D954413B8605F75D567CC5C</vt:lpwstr>
  </property>
</Properties>
</file>