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3年预算公开\预算公开\"/>
    </mc:Choice>
  </mc:AlternateContent>
  <bookViews>
    <workbookView xWindow="0" yWindow="0" windowWidth="28080" windowHeight="12630" activeTab="1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21" r:id="rId15"/>
    <sheet name="15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A01" localSheetId="13">#REF!</definedName>
    <definedName name="________________A01" localSheetId="14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 localSheetId="14">'[1]A01-1'!$A$5:$C$36</definedName>
    <definedName name="________________A08">'[2]A01-1'!$A$5:$C$36</definedName>
    <definedName name="_______________A01" localSheetId="13">#REF!</definedName>
    <definedName name="_______________A01" localSheetId="14">#REF!</definedName>
    <definedName name="_______________A01" localSheetId="0">#REF!</definedName>
    <definedName name="_______________A01">#REF!</definedName>
    <definedName name="_______________A08" localSheetId="13">'[3]A01-1'!$A$5:$C$36</definedName>
    <definedName name="_______________A08" localSheetId="14">'[3]A01-1'!$A$5:$C$36</definedName>
    <definedName name="_______________A08">'[4]A01-1'!$A$5:$C$36</definedName>
    <definedName name="______________A01" localSheetId="13">#REF!</definedName>
    <definedName name="______________A01" localSheetId="14">#REF!</definedName>
    <definedName name="______________A01" localSheetId="0">#REF!</definedName>
    <definedName name="______________A01">#REF!</definedName>
    <definedName name="______________A08" localSheetId="13">'[5]A01-1'!$A$5:$C$36</definedName>
    <definedName name="______________A08" localSheetId="14">'[5]A01-1'!$A$5:$C$36</definedName>
    <definedName name="______________A08">'[6]A01-1'!$A$5:$C$36</definedName>
    <definedName name="_____________A01" localSheetId="13">#REF!</definedName>
    <definedName name="_____________A01" localSheetId="14">#REF!</definedName>
    <definedName name="_____________A01" localSheetId="0">#REF!</definedName>
    <definedName name="_____________A01">#REF!</definedName>
    <definedName name="_____________A08" localSheetId="13">'[7]A01-1'!$A$5:$C$36</definedName>
    <definedName name="_____________A08" localSheetId="14">'[7]A01-1'!$A$5:$C$36</definedName>
    <definedName name="_____________A08">'[8]A01-1'!$A$5:$C$36</definedName>
    <definedName name="____________A01" localSheetId="13">#REF!</definedName>
    <definedName name="____________A01" localSheetId="14">#REF!</definedName>
    <definedName name="____________A01" localSheetId="0">#REF!</definedName>
    <definedName name="____________A01">#REF!</definedName>
    <definedName name="____________A08">'[9]A01-1'!$A$5:$C$36</definedName>
    <definedName name="____________qyc1234" localSheetId="13">#REF!</definedName>
    <definedName name="____________qyc1234" localSheetId="14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14">#REF!</definedName>
    <definedName name="___________A01" localSheetId="0">#REF!</definedName>
    <definedName name="___________A01">#REF!</definedName>
    <definedName name="___________A08">'[9]A01-1'!$A$5:$C$36</definedName>
    <definedName name="___________qyc1234" localSheetId="13">#REF!</definedName>
    <definedName name="___________qyc1234" localSheetId="14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14">#REF!</definedName>
    <definedName name="__________A01" localSheetId="0">#REF!</definedName>
    <definedName name="__________A01">#REF!</definedName>
    <definedName name="__________A08">'[9]A01-1'!$A$5:$C$36</definedName>
    <definedName name="__________qyc1234" localSheetId="13">#REF!</definedName>
    <definedName name="__________qyc1234" localSheetId="14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14">#REF!</definedName>
    <definedName name="_________A01" localSheetId="0">#REF!</definedName>
    <definedName name="_________A01">#REF!</definedName>
    <definedName name="_________A08" localSheetId="13">'[10]A01-1'!$A$5:$C$36</definedName>
    <definedName name="_________A08" localSheetId="14">'[10]A01-1'!$A$5:$C$36</definedName>
    <definedName name="_________A08">'[11]A01-1'!$A$5:$C$36</definedName>
    <definedName name="_________qyc1234" localSheetId="13">#REF!</definedName>
    <definedName name="_________qyc1234" localSheetId="14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14">#REF!</definedName>
    <definedName name="________A01" localSheetId="0">#REF!</definedName>
    <definedName name="________A01">#REF!</definedName>
    <definedName name="________A08">'[9]A01-1'!$A$5:$C$36</definedName>
    <definedName name="________qyc1234" localSheetId="13">#REF!</definedName>
    <definedName name="________qyc1234" localSheetId="14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14">#REF!</definedName>
    <definedName name="_______A01" localSheetId="0">#REF!</definedName>
    <definedName name="_______A01">#REF!</definedName>
    <definedName name="_______A08">'[12]A01-1'!$A$5:$C$36</definedName>
    <definedName name="_______qyc1234" localSheetId="13">#REF!</definedName>
    <definedName name="_______qyc1234" localSheetId="14">#REF!</definedName>
    <definedName name="_______qyc1234" localSheetId="0">#REF!</definedName>
    <definedName name="_______qyc1234">#REF!</definedName>
    <definedName name="______A01" localSheetId="13">#REF!</definedName>
    <definedName name="______A01" localSheetId="14">#REF!</definedName>
    <definedName name="______A01" localSheetId="0">#REF!</definedName>
    <definedName name="______A01">#REF!</definedName>
    <definedName name="______A08" localSheetId="13">'[13]A01-1'!$A$5:$C$36</definedName>
    <definedName name="______A08" localSheetId="14">'[13]A01-1'!$A$5:$C$36</definedName>
    <definedName name="______A08">'[14]A01-1'!$A$5:$C$36</definedName>
    <definedName name="______qyc1234" localSheetId="13">#REF!</definedName>
    <definedName name="______qyc1234" localSheetId="14">#REF!</definedName>
    <definedName name="______qyc1234" localSheetId="0">#REF!</definedName>
    <definedName name="______qyc1234">#REF!</definedName>
    <definedName name="_____A01" localSheetId="13">#REF!</definedName>
    <definedName name="_____A01" localSheetId="14">#REF!</definedName>
    <definedName name="_____A01" localSheetId="0">#REF!</definedName>
    <definedName name="_____A01">#REF!</definedName>
    <definedName name="_____A08" localSheetId="13">'[13]A01-1'!$A$5:$C$36</definedName>
    <definedName name="_____A08" localSheetId="14">'[13]A01-1'!$A$5:$C$36</definedName>
    <definedName name="_____A08">'[14]A01-1'!$A$5:$C$36</definedName>
    <definedName name="_____qyc1234" localSheetId="13">#REF!</definedName>
    <definedName name="_____qyc1234" localSheetId="14">#REF!</definedName>
    <definedName name="_____qyc1234" localSheetId="0">#REF!</definedName>
    <definedName name="_____qyc1234">#REF!</definedName>
    <definedName name="____1A01_" localSheetId="13">#REF!</definedName>
    <definedName name="____1A01_" localSheetId="14">#REF!</definedName>
    <definedName name="____1A01_" localSheetId="0">#REF!</definedName>
    <definedName name="____1A01_">#REF!</definedName>
    <definedName name="____2A08_" localSheetId="13">'[15]A01-1'!$A$5:$C$36</definedName>
    <definedName name="____2A08_" localSheetId="14">'[15]A01-1'!$A$5:$C$36</definedName>
    <definedName name="____2A08_">'[16]A01-1'!$A$5:$C$36</definedName>
    <definedName name="____A01" localSheetId="13">#REF!</definedName>
    <definedName name="____A01" localSheetId="14">#REF!</definedName>
    <definedName name="____A01" localSheetId="0">#REF!</definedName>
    <definedName name="____A01">#REF!</definedName>
    <definedName name="____A08" localSheetId="13">'[17]A01-1'!$A$5:$C$36</definedName>
    <definedName name="____A08" localSheetId="14">'[17]A01-1'!$A$5:$C$36</definedName>
    <definedName name="____A08">'[18]A01-1'!$A$5:$C$36</definedName>
    <definedName name="____qyc1234" localSheetId="13">#REF!</definedName>
    <definedName name="____qyc1234" localSheetId="14">#REF!</definedName>
    <definedName name="____qyc1234" localSheetId="0">#REF!</definedName>
    <definedName name="____qyc1234">#REF!</definedName>
    <definedName name="___1A01_" localSheetId="13">#REF!</definedName>
    <definedName name="___1A01_" localSheetId="14">#REF!</definedName>
    <definedName name="___1A01_" localSheetId="0">#REF!</definedName>
    <definedName name="___1A01_">#REF!</definedName>
    <definedName name="___2A08_" localSheetId="13">'[3]A01-1'!$A$5:$C$36</definedName>
    <definedName name="___2A08_" localSheetId="14">'[3]A01-1'!$A$5:$C$36</definedName>
    <definedName name="___2A08_">'[4]A01-1'!$A$5:$C$36</definedName>
    <definedName name="___A01" localSheetId="13">#REF!</definedName>
    <definedName name="___A01" localSheetId="14">#REF!</definedName>
    <definedName name="___A01" localSheetId="0">#REF!</definedName>
    <definedName name="___A01">#REF!</definedName>
    <definedName name="___A08" localSheetId="13">'[17]A01-1'!$A$5:$C$36</definedName>
    <definedName name="___A08" localSheetId="14">'[17]A01-1'!$A$5:$C$36</definedName>
    <definedName name="___A08">'[18]A01-1'!$A$5:$C$36</definedName>
    <definedName name="___qyc1234" localSheetId="13">#REF!</definedName>
    <definedName name="___qyc1234" localSheetId="14">#REF!</definedName>
    <definedName name="___qyc1234" localSheetId="0">#REF!</definedName>
    <definedName name="___qyc1234">#REF!</definedName>
    <definedName name="__1A01_" localSheetId="13">#REF!</definedName>
    <definedName name="__1A01_" localSheetId="14">#REF!</definedName>
    <definedName name="__1A01_" localSheetId="0">#REF!</definedName>
    <definedName name="__1A01_">#REF!</definedName>
    <definedName name="__2A01_" localSheetId="13">#REF!</definedName>
    <definedName name="__2A01_" localSheetId="14">#REF!</definedName>
    <definedName name="__2A01_" localSheetId="0">#REF!</definedName>
    <definedName name="__2A01_">#REF!</definedName>
    <definedName name="__2A08_" localSheetId="13">'[3]A01-1'!$A$5:$C$36</definedName>
    <definedName name="__2A08_" localSheetId="14">'[3]A01-1'!$A$5:$C$36</definedName>
    <definedName name="__2A08_">'[4]A01-1'!$A$5:$C$36</definedName>
    <definedName name="__4A08_" localSheetId="13">'[3]A01-1'!$A$5:$C$36</definedName>
    <definedName name="__4A08_" localSheetId="14">'[3]A01-1'!$A$5:$C$36</definedName>
    <definedName name="__4A08_">'[4]A01-1'!$A$5:$C$36</definedName>
    <definedName name="__A01" localSheetId="13">#REF!</definedName>
    <definedName name="__A01" localSheetId="14">#REF!</definedName>
    <definedName name="__A01" localSheetId="0">#REF!</definedName>
    <definedName name="__A01">#REF!</definedName>
    <definedName name="__A08" localSheetId="13">'[3]A01-1'!$A$5:$C$36</definedName>
    <definedName name="__A08" localSheetId="14">'[3]A01-1'!$A$5:$C$36</definedName>
    <definedName name="__A08">'[4]A01-1'!$A$5:$C$36</definedName>
    <definedName name="__qyc1234" localSheetId="13">#REF!</definedName>
    <definedName name="__qyc1234" localSheetId="14">#REF!</definedName>
    <definedName name="__qyc1234" localSheetId="0">#REF!</definedName>
    <definedName name="__qyc1234">#REF!</definedName>
    <definedName name="_1A01_" localSheetId="13">#REF!</definedName>
    <definedName name="_1A01_" localSheetId="14">#REF!</definedName>
    <definedName name="_1A01_" localSheetId="0">#REF!</definedName>
    <definedName name="_1A01_">#REF!</definedName>
    <definedName name="_2A01_" localSheetId="13">#REF!</definedName>
    <definedName name="_2A01_" localSheetId="14">#REF!</definedName>
    <definedName name="_2A01_" localSheetId="0">#REF!</definedName>
    <definedName name="_2A01_">#REF!</definedName>
    <definedName name="_2A08_" localSheetId="13">'[19]A01-1'!$A$5:$C$36</definedName>
    <definedName name="_2A08_" localSheetId="14">'[19]A01-1'!$A$5:$C$36</definedName>
    <definedName name="_2A08_" localSheetId="0">'[20]A01-1'!$A$5:$C$36</definedName>
    <definedName name="_2A08_">'[20]A01-1'!$A$5:$C$36</definedName>
    <definedName name="_4A08_" localSheetId="13">'[3]A01-1'!$A$5:$C$36</definedName>
    <definedName name="_4A08_" localSheetId="14">'[3]A01-1'!$A$5:$C$36</definedName>
    <definedName name="_4A08_">'[4]A01-1'!$A$5:$C$36</definedName>
    <definedName name="_A01" localSheetId="13">#REF!</definedName>
    <definedName name="_A01" localSheetId="14">#REF!</definedName>
    <definedName name="_A01" localSheetId="0">#REF!</definedName>
    <definedName name="_A01">#REF!</definedName>
    <definedName name="_A08" localSheetId="13">'[3]A01-1'!$A$5:$C$36</definedName>
    <definedName name="_A08" localSheetId="14">'[3]A01-1'!$A$5:$C$36</definedName>
    <definedName name="_A08">'[4]A01-1'!$A$5:$C$36</definedName>
    <definedName name="_a8756" localSheetId="13">'[1]A01-1'!$A$5:$C$36</definedName>
    <definedName name="_a8756" localSheetId="14">'[1]A01-1'!$A$5:$C$36</definedName>
    <definedName name="_a8756">'[2]A01-1'!$A$5:$C$36</definedName>
    <definedName name="_qyc1234" localSheetId="13">#REF!</definedName>
    <definedName name="_qyc1234" localSheetId="14">#REF!</definedName>
    <definedName name="_qyc1234" localSheetId="0">#REF!</definedName>
    <definedName name="_qyc1234">#REF!</definedName>
    <definedName name="—————01">#REF!</definedName>
    <definedName name="a">#N/A</definedName>
    <definedName name="b">#N/A</definedName>
    <definedName name="d">#N/A</definedName>
    <definedName name="_xlnm.Database" localSheetId="13" hidden="1">#REF!</definedName>
    <definedName name="_xlnm.Database" localSheetId="14" hidden="1">#REF!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14">#REF!</definedName>
    <definedName name="地区名称" localSheetId="0">#REF!</definedName>
    <definedName name="地区名称">#REF!</definedName>
    <definedName name="分类" localSheetId="13">#REF!</definedName>
    <definedName name="分类" localSheetId="14">#REF!</definedName>
    <definedName name="分类" localSheetId="0">#REF!</definedName>
    <definedName name="分类">#REF!</definedName>
    <definedName name="行业">[21]Sheet1!$W$2:$W$9</definedName>
    <definedName name="市州">[21]Sheet1!$A$2:$U$2</definedName>
    <definedName name="形式" localSheetId="13">#REF!</definedName>
    <definedName name="形式" localSheetId="14">#REF!</definedName>
    <definedName name="形式" localSheetId="0">#REF!</definedName>
    <definedName name="形式">#REF!</definedName>
    <definedName name="性质">[22]Sheet2!$A$1:$A$4</definedName>
    <definedName name="支出" localSheetId="13">#REF!</definedName>
    <definedName name="支出" localSheetId="14">#REF!</definedName>
    <definedName name="支出" localSheetId="0">#REF!</definedName>
    <definedName name="支出">#REF!</definedName>
  </definedNames>
  <calcPr calcId="162913"/>
</workbook>
</file>

<file path=xl/calcChain.xml><?xml version="1.0" encoding="utf-8"?>
<calcChain xmlns="http://schemas.openxmlformats.org/spreadsheetml/2006/main">
  <c r="I12" i="4" l="1"/>
  <c r="H12" i="4"/>
  <c r="I9" i="4"/>
  <c r="I8" i="4" s="1"/>
  <c r="H9" i="4"/>
  <c r="H8" i="4" s="1"/>
  <c r="G7" i="6"/>
  <c r="H7" i="6"/>
  <c r="I7" i="6"/>
  <c r="J7" i="6"/>
  <c r="F7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8" i="6"/>
  <c r="G17" i="7"/>
  <c r="G16" i="7" s="1"/>
  <c r="G9" i="7"/>
  <c r="G8" i="7"/>
  <c r="H8" i="7"/>
  <c r="H7" i="7" s="1"/>
  <c r="H9" i="7"/>
  <c r="H17" i="7"/>
  <c r="H16" i="7" s="1"/>
  <c r="H7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29" i="8"/>
  <c r="F8" i="8"/>
  <c r="G27" i="8"/>
  <c r="G7" i="8" s="1"/>
  <c r="H19" i="8"/>
  <c r="G8" i="8"/>
  <c r="F27" i="8" l="1"/>
  <c r="F7" i="8" s="1"/>
  <c r="G7" i="7"/>
</calcChain>
</file>

<file path=xl/sharedStrings.xml><?xml version="1.0" encoding="utf-8"?>
<sst xmlns="http://schemas.openxmlformats.org/spreadsheetml/2006/main" count="756" uniqueCount="329">
  <si>
    <t>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</si>
  <si>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</si>
  <si>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</si>
  <si>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</si>
  <si>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</si>
  <si>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</si>
  <si>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</si>
  <si>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</si>
  <si>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</si>
  <si>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</si>
  <si>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</si>
  <si>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</si>
  <si>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</si>
  <si>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</si>
  <si>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</si>
  <si>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</si>
  <si>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</si>
  <si>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</si>
  <si>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</si>
  <si>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</si>
  <si>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</si>
  <si>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</si>
  <si>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</si>
  <si>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</si>
  <si>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</si>
  <si>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</si>
  <si>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</si>
  <si>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</si>
  <si>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</si>
  <si>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</si>
  <si>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</si>
  <si>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</si>
  <si>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</si>
  <si>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</si>
  <si>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</si>
  <si>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</si>
  <si>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</si>
  <si>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</si>
  <si>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</si>
  <si>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</si>
  <si>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</si>
  <si>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</si>
  <si>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</si>
  <si>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</si>
  <si>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</si>
  <si>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</si>
  <si>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</si>
  <si>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</si>
  <si>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</si>
  <si>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</si>
  <si>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</si>
  <si>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</si>
  <si>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</si>
  <si>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</si>
  <si>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</si>
  <si>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</si>
  <si>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</si>
  <si>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</si>
  <si>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</si>
  <si>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</si>
  <si>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</si>
  <si>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</si>
  <si>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</si>
  <si>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</si>
  <si>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</si>
  <si>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</si>
  <si>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</si>
  <si>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</si>
  <si>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</si>
  <si>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</si>
  <si>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</si>
  <si>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</si>
  <si>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</si>
  <si>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</si>
  <si>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</si>
  <si>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</si>
  <si>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</si>
  <si>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</si>
  <si>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</si>
  <si>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</si>
  <si>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</si>
  <si>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</si>
  <si>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</si>
  <si>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</si>
  <si>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</si>
  <si>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</si>
  <si>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</si>
  <si>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</si>
  <si>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</si>
  <si>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</si>
  <si>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</si>
  <si>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</si>
  <si>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</si>
  <si>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</si>
  <si>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</si>
  <si>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</si>
  <si>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</si>
  <si>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</si>
  <si>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</si>
  <si>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</si>
  <si>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</si>
  <si>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</si>
  <si>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</si>
  <si>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</si>
  <si>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</si>
  <si>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</si>
  <si>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</si>
  <si>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</si>
  <si>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</si>
  <si>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</si>
  <si>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</si>
  <si>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</si>
  <si>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</si>
  <si>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</si>
  <si>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</si>
  <si>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</si>
  <si>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</si>
  <si>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</si>
  <si>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</si>
  <si>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</si>
  <si>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</si>
  <si>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</si>
  <si>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</si>
  <si>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</si>
  <si>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</si>
  <si>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</si>
  <si>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</si>
  <si>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</si>
  <si>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</si>
  <si>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</si>
  <si>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</si>
  <si>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</si>
  <si>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</si>
  <si>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</si>
  <si>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</si>
  <si>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</si>
  <si>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</si>
  <si>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</si>
  <si>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</si>
  <si>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</si>
  <si>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</si>
  <si>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</si>
  <si>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</si>
  <si>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</si>
  <si>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</si>
  <si>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</si>
  <si>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</si>
  <si>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</si>
  <si>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</si>
  <si>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</si>
  <si>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</si>
  <si>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</si>
  <si>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</si>
  <si>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</si>
  <si>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</si>
  <si>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</si>
  <si>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</si>
  <si>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</si>
  <si>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</si>
  <si>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</si>
  <si>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</si>
  <si>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</si>
  <si>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</si>
  <si>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</si>
  <si>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</si>
  <si>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</si>
  <si>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</si>
  <si>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</si>
  <si>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</si>
  <si>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</si>
  <si>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</si>
  <si>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</si>
  <si>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</si>
  <si>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</si>
  <si>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</si>
  <si>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表14</t>
  </si>
  <si>
    <t>单位整体支出绩效目标表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</si>
  <si>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</si>
  <si>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</si>
  <si>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</si>
  <si>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</si>
  <si>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</si>
  <si>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</si>
  <si>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</si>
  <si>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</si>
  <si>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</si>
  <si>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</si>
  <si>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</si>
  <si>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</si>
  <si>
    <t>攀枝花市西区社会保险事务中心</t>
    <phoneticPr fontId="24" type="noConversion"/>
  </si>
  <si>
    <t>2023年单位预算公开表</t>
    <phoneticPr fontId="24" type="noConversion"/>
  </si>
  <si>
    <t>单位：攀枝花市西区社会保险事务中心</t>
    <phoneticPr fontId="24" type="noConversion"/>
  </si>
  <si>
    <t>单位：攀枝花市西区社会保险事务中心</t>
    <phoneticPr fontId="24" type="noConversion"/>
  </si>
  <si>
    <t>（2023年度）</t>
    <phoneticPr fontId="24" type="noConversion"/>
  </si>
  <si>
    <t>(2023年度)</t>
    <phoneticPr fontId="24" type="noConversion"/>
  </si>
  <si>
    <t>社会保险经办机构</t>
  </si>
  <si>
    <t>社会保险经办机构</t>
    <phoneticPr fontId="24" type="noConversion"/>
  </si>
  <si>
    <t>01</t>
    <phoneticPr fontId="24" type="noConversion"/>
  </si>
  <si>
    <t>09</t>
    <phoneticPr fontId="24" type="noConversion"/>
  </si>
  <si>
    <t>对机关事业单位职业年金的补助</t>
  </si>
  <si>
    <t>对机关事业单位职业年金的补助</t>
    <phoneticPr fontId="24" type="noConversion"/>
  </si>
  <si>
    <t>208</t>
    <phoneticPr fontId="24" type="noConversion"/>
  </si>
  <si>
    <t>05</t>
    <phoneticPr fontId="24" type="noConversion"/>
  </si>
  <si>
    <t>08</t>
    <phoneticPr fontId="24" type="noConversion"/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</si>
  <si>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</si>
  <si>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</si>
  <si>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</si>
  <si>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</si>
  <si>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</si>
  <si>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</si>
  <si>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</si>
  <si>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</si>
  <si>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</si>
  <si>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</si>
  <si>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</si>
  <si>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</si>
  <si>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</si>
  <si>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差旅费</t>
  </si>
  <si>
    <t>工会经费</t>
  </si>
  <si>
    <t>福利费</t>
  </si>
  <si>
    <t>其他交通费用</t>
  </si>
  <si>
    <t>其他商品和服务支出</t>
  </si>
  <si>
    <t>对个人和家庭的补助</t>
  </si>
  <si>
    <t>退休费</t>
  </si>
  <si>
    <t>医疗费补助</t>
  </si>
  <si>
    <t>301</t>
    <phoneticPr fontId="24" type="noConversion"/>
  </si>
  <si>
    <t>02</t>
    <phoneticPr fontId="24" type="noConversion"/>
  </si>
  <si>
    <t>03</t>
    <phoneticPr fontId="24" type="noConversion"/>
  </si>
  <si>
    <t>07</t>
    <phoneticPr fontId="24" type="noConversion"/>
  </si>
  <si>
    <t>10</t>
    <phoneticPr fontId="24" type="noConversion"/>
  </si>
  <si>
    <t>11</t>
    <phoneticPr fontId="24" type="noConversion"/>
  </si>
  <si>
    <t>12</t>
    <phoneticPr fontId="24" type="noConversion"/>
  </si>
  <si>
    <t>13</t>
    <phoneticPr fontId="24" type="noConversion"/>
  </si>
  <si>
    <t>99</t>
    <phoneticPr fontId="24" type="noConversion"/>
  </si>
  <si>
    <t>302</t>
    <phoneticPr fontId="24" type="noConversion"/>
  </si>
  <si>
    <t>17</t>
    <phoneticPr fontId="24" type="noConversion"/>
  </si>
  <si>
    <t>28</t>
    <phoneticPr fontId="24" type="noConversion"/>
  </si>
  <si>
    <t>29</t>
    <phoneticPr fontId="24" type="noConversion"/>
  </si>
  <si>
    <t>39</t>
    <phoneticPr fontId="24" type="noConversion"/>
  </si>
  <si>
    <t>303</t>
    <phoneticPr fontId="24" type="noConversion"/>
  </si>
  <si>
    <t>社会保障和就业支出</t>
  </si>
  <si>
    <t>人力资源和社会保障管理事务</t>
  </si>
  <si>
    <t>行政运行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</si>
  <si>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</si>
  <si>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</si>
  <si>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</si>
  <si>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</si>
  <si>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</si>
  <si>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</si>
  <si>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</si>
  <si>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</si>
  <si>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</si>
  <si>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</si>
  <si>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</si>
  <si>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208</t>
    <phoneticPr fontId="24" type="noConversion"/>
  </si>
  <si>
    <t>01</t>
    <phoneticPr fontId="24" type="noConversion"/>
  </si>
  <si>
    <t>09</t>
    <phoneticPr fontId="24" type="noConversion"/>
  </si>
  <si>
    <t>05</t>
    <phoneticPr fontId="24" type="noConversion"/>
  </si>
  <si>
    <t>08</t>
    <phoneticPr fontId="24" type="noConversion"/>
  </si>
  <si>
    <t>210</t>
    <phoneticPr fontId="24" type="noConversion"/>
  </si>
  <si>
    <t>11</t>
    <phoneticPr fontId="24" type="noConversion"/>
  </si>
  <si>
    <t>02</t>
    <phoneticPr fontId="24" type="noConversion"/>
  </si>
  <si>
    <t>221</t>
    <phoneticPr fontId="24" type="noConversion"/>
  </si>
  <si>
    <t>03</t>
    <phoneticPr fontId="24" type="noConversion"/>
  </si>
  <si>
    <t>99</t>
    <phoneticPr fontId="24" type="noConversion"/>
  </si>
  <si>
    <t>职业年金缴费</t>
    <phoneticPr fontId="24" type="noConversion"/>
  </si>
  <si>
    <t>代缴社会保险费</t>
    <phoneticPr fontId="24" type="noConversion"/>
  </si>
  <si>
    <t>303</t>
    <phoneticPr fontId="24" type="noConversion"/>
  </si>
  <si>
    <t>116002</t>
  </si>
  <si>
    <r>
      <rPr>
        <b/>
        <sz val="10"/>
        <rFont val="宋体"/>
        <family val="3"/>
        <charset val="134"/>
      </rPr>
      <t>攀枝花市西区社会保险事务中心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</si>
  <si>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</si>
  <si>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</si>
  <si>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</si>
  <si>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</si>
  <si>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</si>
  <si>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</si>
  <si>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</si>
  <si>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</si>
  <si>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</si>
  <si>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</si>
  <si>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确保基本养老保险全国统筹工作顺利推进</t>
    <phoneticPr fontId="24" type="noConversion"/>
  </si>
  <si>
    <t>扩大社会保险覆盖面</t>
    <phoneticPr fontId="24" type="noConversion"/>
  </si>
  <si>
    <t>巩固社会保险全民参保计划成果，规范用人单位依法参保缴费行为，切实维护劳动者合法权益。做好公务员（含参公事业单位人员）、新业态人员、超龄人员参加工伤保险经办工作。</t>
    <phoneticPr fontId="24" type="noConversion"/>
  </si>
  <si>
    <t>积极做好社会保险经办服务工作</t>
    <phoneticPr fontId="24" type="noConversion"/>
  </si>
  <si>
    <t>积极推进社会保险业务全省通办、跨省通办、川渝通办、人社快办行动等要求，扎实推进社保行风建设。进一步推动经办服务工作便民化、快捷化，为企业和参保群众提供周到便捷的服务。</t>
    <phoneticPr fontId="24" type="noConversion"/>
  </si>
  <si>
    <t>1.贯彻执行国家、省、市社会保险工作的法律、法规、规章和政策。
2.负责贯彻落实机关企事业单位基本养老保险及其补充养老保险政策、城乡居民（含被征地人员）养老保险政策；
3.贯彻落实国家养老保险基金管理办法；
4.贯彻落实城镇企业职工退休、工龄与缴费年限计算政策和非因工伤残人员待遇政策。
5.负责全区养老保险、工伤保险及失业保险基金支付和管理，职业年金的征缴、支付和管理。
6.受西区人社局授权委托，承担退休审批职能。</t>
    <phoneticPr fontId="24" type="noConversion"/>
  </si>
  <si>
    <t>目标任务完成率</t>
    <phoneticPr fontId="24" type="noConversion"/>
  </si>
  <si>
    <t>目标完成情况</t>
    <phoneticPr fontId="24" type="noConversion"/>
  </si>
  <si>
    <t>完成时间</t>
    <phoneticPr fontId="24" type="noConversion"/>
  </si>
  <si>
    <t>运行经费</t>
    <phoneticPr fontId="24" type="noConversion"/>
  </si>
  <si>
    <t>社保工作正常开展</t>
    <phoneticPr fontId="24" type="noConversion"/>
  </si>
  <si>
    <t>群众满意度</t>
    <phoneticPr fontId="24" type="noConversion"/>
  </si>
  <si>
    <t>基本完成</t>
    <phoneticPr fontId="24" type="noConversion"/>
  </si>
  <si>
    <t>2023年12月31日前</t>
    <phoneticPr fontId="24" type="noConversion"/>
  </si>
  <si>
    <t>4142352.23元</t>
    <phoneticPr fontId="24" type="noConversion"/>
  </si>
  <si>
    <t>良好</t>
    <phoneticPr fontId="24" type="noConversion"/>
  </si>
  <si>
    <t>满意</t>
    <phoneticPr fontId="24" type="noConversion"/>
  </si>
  <si>
    <t>按照完善基本养老保险全国统筹的工作要求，严格执行国家统一政策，规范开展养老保险基金管理工作，按时足额兑现养老保险待遇，做好养老保险关系无障碍转移。</t>
    <phoneticPr fontId="24" type="noConversion"/>
  </si>
  <si>
    <t>2023年城乡居民养老保险区级财政补助资金</t>
    <phoneticPr fontId="24" type="noConversion"/>
  </si>
  <si>
    <t>按时对符合补助条件人员补助到位,保障民生工程顺利完成。</t>
    <phoneticPr fontId="24" type="noConversion"/>
  </si>
  <si>
    <t>涉及对象覆盖率</t>
    <phoneticPr fontId="24" type="noConversion"/>
  </si>
  <si>
    <t>补助资金到位率</t>
    <phoneticPr fontId="24" type="noConversion"/>
  </si>
  <si>
    <t>区级财政补助资金</t>
    <phoneticPr fontId="24" type="noConversion"/>
  </si>
  <si>
    <t>民生工程促进社会和谐稳定</t>
    <phoneticPr fontId="24" type="noConversion"/>
  </si>
  <si>
    <t>政策可持续性</t>
    <phoneticPr fontId="24" type="noConversion"/>
  </si>
  <si>
    <t>服务对象抽样调查满意度</t>
    <phoneticPr fontId="24" type="noConversion"/>
  </si>
  <si>
    <r>
      <t>2023</t>
    </r>
    <r>
      <rPr>
        <sz val="9"/>
        <rFont val="宋体"/>
        <family val="3"/>
        <charset val="134"/>
      </rPr>
      <t>年底前</t>
    </r>
    <phoneticPr fontId="24" type="noConversion"/>
  </si>
  <si>
    <t>51万元</t>
    <phoneticPr fontId="24" type="noConversion"/>
  </si>
  <si>
    <t>完成</t>
    <phoneticPr fontId="24" type="noConversion"/>
  </si>
  <si>
    <t>可持续</t>
    <phoneticPr fontId="24" type="noConversion"/>
  </si>
  <si>
    <t>基本满意</t>
    <phoneticPr fontId="24" type="noConversion"/>
  </si>
  <si>
    <t>职业年金投资运营前（2014年至2018年）实账贴息</t>
    <phoneticPr fontId="24" type="noConversion"/>
  </si>
  <si>
    <t>足额保障退休、死亡、转移人员职业年金投资运营前（2014年10月至2018年12月）实账贴息。</t>
    <phoneticPr fontId="24" type="noConversion"/>
  </si>
  <si>
    <t>人员保障率</t>
    <phoneticPr fontId="24" type="noConversion"/>
  </si>
  <si>
    <t>资金到位率</t>
    <phoneticPr fontId="24" type="noConversion"/>
  </si>
  <si>
    <t>完成时间</t>
    <phoneticPr fontId="24" type="noConversion"/>
  </si>
  <si>
    <t>所需资金</t>
    <phoneticPr fontId="24" type="noConversion"/>
  </si>
  <si>
    <t>保障职工利益</t>
    <phoneticPr fontId="24" type="noConversion"/>
  </si>
  <si>
    <t>保障职工职业年金可持续性</t>
    <phoneticPr fontId="24" type="noConversion"/>
  </si>
  <si>
    <t>职工满意度</t>
    <phoneticPr fontId="24" type="noConversion"/>
  </si>
  <si>
    <r>
      <t>2023</t>
    </r>
    <r>
      <rPr>
        <sz val="9"/>
        <rFont val="宋体"/>
        <family val="3"/>
        <charset val="134"/>
      </rPr>
      <t>年底前</t>
    </r>
    <phoneticPr fontId="24" type="noConversion"/>
  </si>
  <si>
    <t>55万元</t>
    <phoneticPr fontId="24" type="noConversion"/>
  </si>
  <si>
    <t>优</t>
    <phoneticPr fontId="24" type="noConversion"/>
  </si>
  <si>
    <t>可持续</t>
    <phoneticPr fontId="24" type="noConversion"/>
  </si>
  <si>
    <t>满意</t>
    <phoneticPr fontId="24" type="noConversion"/>
  </si>
  <si>
    <t>部门预算项目绩效目标表（2023年度）</t>
    <phoneticPr fontId="24" type="noConversion"/>
  </si>
  <si>
    <t>部门预算项目绩效目标表（2023年度）</t>
    <phoneticPr fontId="24" type="noConversion"/>
  </si>
  <si>
    <t>报送日期：2023年3月6日</t>
    <phoneticPr fontId="24" type="noConversion"/>
  </si>
  <si>
    <t>说明：此表无数据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</si>
</sst>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黑体"/>
      <family val="3"/>
      <charset val="134"/>
    </font>
    <font>
      <sz val="40"/>
      <name val="方正大标宋简体"/>
      <family val="3"/>
      <charset val="134"/>
    </font>
    <font>
      <sz val="26"/>
      <name val="方正小标宋简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15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2" fillId="0" borderId="16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>
      <alignment vertical="center"/>
    </xf>
    <xf numFmtId="0" fontId="25" fillId="0" borderId="4" xfId="0" applyFont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9" fontId="5" fillId="0" borderId="11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1"/>
  <sheetViews>
    <sheetView workbookViewId="0">
      <selection activeCell="G11" sqref="G11"/>
    </sheetView>
  </sheetViews>
  <sheetFormatPr defaultColWidth="9" defaultRowHeight="14.25"/>
  <cols>
    <col min="1" max="1" width="123.125" style="88" customWidth="1"/>
    <col min="2" max="16384" width="9" style="88"/>
  </cols>
  <sheetData>
    <row r="1" spans="1:1">
      <c r="A1" s="89"/>
    </row>
    <row r="2" spans="1:1" ht="137.1" customHeight="1">
      <c r="A2" s="89"/>
    </row>
    <row r="3" spans="1:1" ht="137.1" customHeight="1">
      <c r="A3" s="90" t="s">
        <v>189</v>
      </c>
    </row>
    <row r="4" spans="1:1" ht="9" customHeight="1"/>
    <row r="5" spans="1:1" ht="33" customHeight="1"/>
    <row r="6" spans="1:1" ht="33.75">
      <c r="A6" s="91" t="s">
        <v>190</v>
      </c>
    </row>
    <row r="11" spans="1:1" ht="35.1" customHeight="1">
      <c r="A11" s="92" t="s">
        <v>327</v>
      </c>
    </row>
  </sheetData>
  <phoneticPr fontId="24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30" activePane="bottomLeft" state="frozen"/>
      <selection pane="bottomLeft" activeCell="C6" sqref="C6"/>
    </sheetView>
  </sheetViews>
  <sheetFormatPr defaultColWidth="10" defaultRowHeight="13.5"/>
  <cols>
    <col min="1" max="1" width="1.5" style="42" customWidth="1"/>
    <col min="2" max="2" width="42.625" style="42" customWidth="1"/>
    <col min="3" max="3" width="16.625" style="42" customWidth="1"/>
    <col min="4" max="4" width="42.625" style="42" customWidth="1"/>
    <col min="5" max="5" width="16.625" style="42" customWidth="1"/>
    <col min="6" max="6" width="1.5" style="42" customWidth="1"/>
    <col min="7" max="11" width="9.75" style="42" customWidth="1"/>
    <col min="12" max="16384" width="10" style="42"/>
  </cols>
  <sheetData>
    <row r="1" spans="1:6" s="78" customFormat="1" ht="24.95" customHeight="1">
      <c r="A1" s="79"/>
      <c r="B1" s="2" t="s">
        <v>0</v>
      </c>
      <c r="D1" s="2"/>
      <c r="E1" s="2"/>
      <c r="F1" s="80" t="s">
        <v>1</v>
      </c>
    </row>
    <row r="2" spans="1:6" ht="22.9" customHeight="1">
      <c r="A2" s="70"/>
      <c r="B2" s="116" t="s">
        <v>2</v>
      </c>
      <c r="C2" s="116"/>
      <c r="D2" s="116"/>
      <c r="E2" s="116"/>
      <c r="F2" s="61"/>
    </row>
    <row r="3" spans="1:6" ht="19.5" customHeight="1">
      <c r="A3" s="70"/>
      <c r="B3" s="47" t="s">
        <v>191</v>
      </c>
      <c r="D3" s="8"/>
      <c r="E3" s="81" t="s">
        <v>3</v>
      </c>
      <c r="F3" s="61"/>
    </row>
    <row r="4" spans="1:6" ht="26.1" customHeight="1">
      <c r="A4" s="70"/>
      <c r="B4" s="117" t="s">
        <v>4</v>
      </c>
      <c r="C4" s="117"/>
      <c r="D4" s="117" t="s">
        <v>5</v>
      </c>
      <c r="E4" s="117"/>
      <c r="F4" s="61"/>
    </row>
    <row r="5" spans="1:6" ht="26.1" customHeight="1">
      <c r="A5" s="70"/>
      <c r="B5" s="24" t="s">
        <v>6</v>
      </c>
      <c r="C5" s="24" t="s">
        <v>7</v>
      </c>
      <c r="D5" s="24" t="s">
        <v>6</v>
      </c>
      <c r="E5" s="24" t="s">
        <v>7</v>
      </c>
      <c r="F5" s="61"/>
    </row>
    <row r="6" spans="1:6" ht="26.1" customHeight="1">
      <c r="A6" s="118"/>
      <c r="B6" s="28" t="s">
        <v>8</v>
      </c>
      <c r="C6" s="30">
        <v>4142352.23</v>
      </c>
      <c r="D6" s="28" t="s">
        <v>9</v>
      </c>
      <c r="E6" s="30"/>
      <c r="F6" s="52"/>
    </row>
    <row r="7" spans="1:6" ht="26.1" customHeight="1">
      <c r="A7" s="118"/>
      <c r="B7" s="28" t="s">
        <v>10</v>
      </c>
      <c r="C7" s="30"/>
      <c r="D7" s="28" t="s">
        <v>11</v>
      </c>
      <c r="E7" s="30"/>
      <c r="F7" s="52"/>
    </row>
    <row r="8" spans="1:6" ht="26.1" customHeight="1">
      <c r="A8" s="118"/>
      <c r="B8" s="28" t="s">
        <v>12</v>
      </c>
      <c r="C8" s="30"/>
      <c r="D8" s="28" t="s">
        <v>13</v>
      </c>
      <c r="E8" s="30"/>
      <c r="F8" s="52"/>
    </row>
    <row r="9" spans="1:6" ht="26.1" customHeight="1">
      <c r="A9" s="118"/>
      <c r="B9" s="28" t="s">
        <v>14</v>
      </c>
      <c r="C9" s="30"/>
      <c r="D9" s="28" t="s">
        <v>15</v>
      </c>
      <c r="E9" s="30"/>
      <c r="F9" s="52"/>
    </row>
    <row r="10" spans="1:6" ht="26.1" customHeight="1">
      <c r="A10" s="118"/>
      <c r="B10" s="28" t="s">
        <v>16</v>
      </c>
      <c r="C10" s="30"/>
      <c r="D10" s="28" t="s">
        <v>17</v>
      </c>
      <c r="E10" s="30"/>
      <c r="F10" s="52"/>
    </row>
    <row r="11" spans="1:6" ht="26.1" customHeight="1">
      <c r="A11" s="118"/>
      <c r="B11" s="28" t="s">
        <v>18</v>
      </c>
      <c r="C11" s="30"/>
      <c r="D11" s="28" t="s">
        <v>19</v>
      </c>
      <c r="E11" s="30"/>
      <c r="F11" s="52"/>
    </row>
    <row r="12" spans="1:6" ht="26.1" customHeight="1">
      <c r="A12" s="118"/>
      <c r="B12" s="28" t="s">
        <v>20</v>
      </c>
      <c r="C12" s="30"/>
      <c r="D12" s="28" t="s">
        <v>21</v>
      </c>
      <c r="E12" s="30"/>
      <c r="F12" s="52"/>
    </row>
    <row r="13" spans="1:6" ht="26.1" customHeight="1">
      <c r="A13" s="118"/>
      <c r="B13" s="28" t="s">
        <v>20</v>
      </c>
      <c r="C13" s="30"/>
      <c r="D13" s="28" t="s">
        <v>22</v>
      </c>
      <c r="E13" s="30">
        <v>3755692.66</v>
      </c>
      <c r="F13" s="52"/>
    </row>
    <row r="14" spans="1:6" ht="26.1" customHeight="1">
      <c r="A14" s="118"/>
      <c r="B14" s="28" t="s">
        <v>20</v>
      </c>
      <c r="C14" s="30"/>
      <c r="D14" s="28" t="s">
        <v>23</v>
      </c>
      <c r="E14" s="30"/>
      <c r="F14" s="52"/>
    </row>
    <row r="15" spans="1:6" ht="26.1" customHeight="1">
      <c r="A15" s="118"/>
      <c r="B15" s="28" t="s">
        <v>20</v>
      </c>
      <c r="C15" s="30"/>
      <c r="D15" s="28" t="s">
        <v>24</v>
      </c>
      <c r="E15" s="30">
        <v>160401.57</v>
      </c>
      <c r="F15" s="52"/>
    </row>
    <row r="16" spans="1:6" ht="26.1" customHeight="1">
      <c r="A16" s="118"/>
      <c r="B16" s="28" t="s">
        <v>20</v>
      </c>
      <c r="C16" s="30"/>
      <c r="D16" s="28" t="s">
        <v>25</v>
      </c>
      <c r="E16" s="30"/>
      <c r="F16" s="52"/>
    </row>
    <row r="17" spans="1:6" ht="26.1" customHeight="1">
      <c r="A17" s="118"/>
      <c r="B17" s="28" t="s">
        <v>20</v>
      </c>
      <c r="C17" s="30"/>
      <c r="D17" s="28" t="s">
        <v>26</v>
      </c>
      <c r="E17" s="30"/>
      <c r="F17" s="52"/>
    </row>
    <row r="18" spans="1:6" ht="26.1" customHeight="1">
      <c r="A18" s="118"/>
      <c r="B18" s="28" t="s">
        <v>20</v>
      </c>
      <c r="C18" s="30"/>
      <c r="D18" s="28" t="s">
        <v>27</v>
      </c>
      <c r="E18" s="30"/>
      <c r="F18" s="52"/>
    </row>
    <row r="19" spans="1:6" ht="26.1" customHeight="1">
      <c r="A19" s="118"/>
      <c r="B19" s="28" t="s">
        <v>20</v>
      </c>
      <c r="C19" s="30"/>
      <c r="D19" s="28" t="s">
        <v>28</v>
      </c>
      <c r="E19" s="30"/>
      <c r="F19" s="52"/>
    </row>
    <row r="20" spans="1:6" ht="26.1" customHeight="1">
      <c r="A20" s="118"/>
      <c r="B20" s="28" t="s">
        <v>20</v>
      </c>
      <c r="C20" s="30"/>
      <c r="D20" s="28" t="s">
        <v>29</v>
      </c>
      <c r="E20" s="30"/>
      <c r="F20" s="52"/>
    </row>
    <row r="21" spans="1:6" ht="26.1" customHeight="1">
      <c r="A21" s="118"/>
      <c r="B21" s="28" t="s">
        <v>20</v>
      </c>
      <c r="C21" s="30"/>
      <c r="D21" s="28" t="s">
        <v>30</v>
      </c>
      <c r="E21" s="30"/>
      <c r="F21" s="52"/>
    </row>
    <row r="22" spans="1:6" ht="26.1" customHeight="1">
      <c r="A22" s="118"/>
      <c r="B22" s="28" t="s">
        <v>20</v>
      </c>
      <c r="C22" s="30"/>
      <c r="D22" s="28" t="s">
        <v>31</v>
      </c>
      <c r="E22" s="30"/>
      <c r="F22" s="52"/>
    </row>
    <row r="23" spans="1:6" ht="26.1" customHeight="1">
      <c r="A23" s="118"/>
      <c r="B23" s="28" t="s">
        <v>20</v>
      </c>
      <c r="C23" s="30"/>
      <c r="D23" s="28" t="s">
        <v>32</v>
      </c>
      <c r="E23" s="30"/>
      <c r="F23" s="52"/>
    </row>
    <row r="24" spans="1:6" ht="26.1" customHeight="1">
      <c r="A24" s="118"/>
      <c r="B24" s="28" t="s">
        <v>20</v>
      </c>
      <c r="C24" s="30"/>
      <c r="D24" s="28" t="s">
        <v>33</v>
      </c>
      <c r="E24" s="30"/>
      <c r="F24" s="52"/>
    </row>
    <row r="25" spans="1:6" ht="26.1" customHeight="1">
      <c r="A25" s="118"/>
      <c r="B25" s="28" t="s">
        <v>20</v>
      </c>
      <c r="C25" s="30"/>
      <c r="D25" s="28" t="s">
        <v>34</v>
      </c>
      <c r="E25" s="30">
        <v>226258</v>
      </c>
      <c r="F25" s="52"/>
    </row>
    <row r="26" spans="1:6" ht="26.1" customHeight="1">
      <c r="A26" s="118"/>
      <c r="B26" s="28" t="s">
        <v>20</v>
      </c>
      <c r="C26" s="30"/>
      <c r="D26" s="28" t="s">
        <v>35</v>
      </c>
      <c r="E26" s="30"/>
      <c r="F26" s="52"/>
    </row>
    <row r="27" spans="1:6" ht="26.1" customHeight="1">
      <c r="A27" s="118"/>
      <c r="B27" s="28" t="s">
        <v>20</v>
      </c>
      <c r="C27" s="30"/>
      <c r="D27" s="28" t="s">
        <v>36</v>
      </c>
      <c r="E27" s="30"/>
      <c r="F27" s="52"/>
    </row>
    <row r="28" spans="1:6" ht="26.1" customHeight="1">
      <c r="A28" s="118"/>
      <c r="B28" s="28" t="s">
        <v>20</v>
      </c>
      <c r="C28" s="30"/>
      <c r="D28" s="28" t="s">
        <v>37</v>
      </c>
      <c r="E28" s="30"/>
      <c r="F28" s="52"/>
    </row>
    <row r="29" spans="1:6" ht="26.1" customHeight="1">
      <c r="A29" s="118"/>
      <c r="B29" s="28" t="s">
        <v>20</v>
      </c>
      <c r="C29" s="30"/>
      <c r="D29" s="28" t="s">
        <v>38</v>
      </c>
      <c r="E29" s="30"/>
      <c r="F29" s="52"/>
    </row>
    <row r="30" spans="1:6" ht="26.1" customHeight="1">
      <c r="A30" s="118"/>
      <c r="B30" s="28" t="s">
        <v>20</v>
      </c>
      <c r="C30" s="30"/>
      <c r="D30" s="28" t="s">
        <v>39</v>
      </c>
      <c r="E30" s="30"/>
      <c r="F30" s="52"/>
    </row>
    <row r="31" spans="1:6" ht="26.1" customHeight="1">
      <c r="A31" s="118"/>
      <c r="B31" s="28" t="s">
        <v>20</v>
      </c>
      <c r="C31" s="30"/>
      <c r="D31" s="28" t="s">
        <v>40</v>
      </c>
      <c r="E31" s="30"/>
      <c r="F31" s="52"/>
    </row>
    <row r="32" spans="1:6" ht="26.1" customHeight="1">
      <c r="A32" s="118"/>
      <c r="B32" s="28" t="s">
        <v>20</v>
      </c>
      <c r="C32" s="30"/>
      <c r="D32" s="28" t="s">
        <v>41</v>
      </c>
      <c r="E32" s="30"/>
      <c r="F32" s="52"/>
    </row>
    <row r="33" spans="1:6" ht="26.1" customHeight="1">
      <c r="A33" s="118"/>
      <c r="B33" s="28" t="s">
        <v>20</v>
      </c>
      <c r="C33" s="30"/>
      <c r="D33" s="28" t="s">
        <v>42</v>
      </c>
      <c r="E33" s="30"/>
      <c r="F33" s="52"/>
    </row>
    <row r="34" spans="1:6" ht="26.1" customHeight="1">
      <c r="A34" s="118"/>
      <c r="B34" s="28" t="s">
        <v>20</v>
      </c>
      <c r="C34" s="30"/>
      <c r="D34" s="28" t="s">
        <v>43</v>
      </c>
      <c r="E34" s="30"/>
      <c r="F34" s="52"/>
    </row>
    <row r="35" spans="1:6" ht="26.1" customHeight="1">
      <c r="A35" s="118"/>
      <c r="B35" s="28" t="s">
        <v>20</v>
      </c>
      <c r="C35" s="30"/>
      <c r="D35" s="28" t="s">
        <v>44</v>
      </c>
      <c r="E35" s="30"/>
      <c r="F35" s="52"/>
    </row>
    <row r="36" spans="1:6" ht="26.1" customHeight="1">
      <c r="A36" s="53"/>
      <c r="B36" s="24" t="s">
        <v>45</v>
      </c>
      <c r="C36" s="27">
        <v>4142352.23</v>
      </c>
      <c r="D36" s="24" t="s">
        <v>46</v>
      </c>
      <c r="E36" s="27">
        <v>4142352.23</v>
      </c>
      <c r="F36" s="54"/>
    </row>
    <row r="37" spans="1:6" ht="26.1" customHeight="1">
      <c r="A37" s="45"/>
      <c r="B37" s="28" t="s">
        <v>47</v>
      </c>
      <c r="C37" s="30"/>
      <c r="D37" s="28" t="s">
        <v>48</v>
      </c>
      <c r="E37" s="30"/>
      <c r="F37" s="82"/>
    </row>
    <row r="38" spans="1:6" ht="26.1" customHeight="1">
      <c r="A38" s="83"/>
      <c r="B38" s="28" t="s">
        <v>49</v>
      </c>
      <c r="C38" s="30"/>
      <c r="D38" s="28" t="s">
        <v>50</v>
      </c>
      <c r="E38" s="30"/>
      <c r="F38" s="82"/>
    </row>
    <row r="39" spans="1:6" ht="26.1" customHeight="1">
      <c r="A39" s="83"/>
      <c r="B39" s="84"/>
      <c r="C39" s="84"/>
      <c r="D39" s="28" t="s">
        <v>51</v>
      </c>
      <c r="E39" s="30"/>
      <c r="F39" s="82"/>
    </row>
    <row r="40" spans="1:6" ht="26.1" customHeight="1">
      <c r="A40" s="85"/>
      <c r="B40" s="24" t="s">
        <v>52</v>
      </c>
      <c r="C40" s="27">
        <v>4142352.23</v>
      </c>
      <c r="D40" s="24" t="s">
        <v>53</v>
      </c>
      <c r="E40" s="27">
        <v>4142352.23</v>
      </c>
      <c r="F40" s="86"/>
    </row>
    <row r="41" spans="1:6" ht="9.75" customHeight="1">
      <c r="A41" s="71"/>
      <c r="B41" s="71"/>
      <c r="C41" s="87"/>
      <c r="D41" s="87"/>
      <c r="E41" s="71"/>
      <c r="F41" s="72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1" width="1.5" style="42" customWidth="1"/>
    <col min="2" max="2" width="16.875" style="42" customWidth="1"/>
    <col min="3" max="3" width="31.75" style="42" customWidth="1"/>
    <col min="4" max="4" width="15.75" style="42" bestFit="1" customWidth="1"/>
    <col min="5" max="5" width="13" style="42" customWidth="1"/>
    <col min="6" max="6" width="15" style="42" customWidth="1"/>
    <col min="7" max="14" width="13" style="42" customWidth="1"/>
    <col min="15" max="15" width="1.5" style="42" customWidth="1"/>
    <col min="16" max="16" width="9.75" style="42" customWidth="1"/>
    <col min="17" max="16384" width="10" style="42"/>
  </cols>
  <sheetData>
    <row r="1" spans="1:15" ht="24.95" customHeight="1">
      <c r="A1" s="43"/>
      <c r="B1" s="2" t="s">
        <v>54</v>
      </c>
      <c r="C1" s="8"/>
      <c r="D1" s="75"/>
      <c r="E1" s="75"/>
      <c r="F1" s="75"/>
      <c r="G1" s="8"/>
      <c r="H1" s="8"/>
      <c r="I1" s="8"/>
      <c r="L1" s="8"/>
      <c r="M1" s="8"/>
      <c r="N1" s="44"/>
      <c r="O1" s="45"/>
    </row>
    <row r="2" spans="1:15" ht="22.9" customHeight="1">
      <c r="A2" s="43"/>
      <c r="B2" s="119" t="s">
        <v>55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45" t="s">
        <v>1</v>
      </c>
    </row>
    <row r="3" spans="1:15" ht="19.5" customHeight="1">
      <c r="A3" s="46"/>
      <c r="B3" s="120" t="s">
        <v>191</v>
      </c>
      <c r="C3" s="120"/>
      <c r="D3" s="46"/>
      <c r="E3" s="46"/>
      <c r="F3" s="64"/>
      <c r="G3" s="46"/>
      <c r="H3" s="64"/>
      <c r="I3" s="64"/>
      <c r="J3" s="64"/>
      <c r="K3" s="64"/>
      <c r="L3" s="64"/>
      <c r="M3" s="64"/>
      <c r="N3" s="77" t="s">
        <v>3</v>
      </c>
      <c r="O3" s="49"/>
    </row>
    <row r="4" spans="1:15" ht="24.4" customHeight="1">
      <c r="A4" s="50"/>
      <c r="B4" s="121" t="s">
        <v>6</v>
      </c>
      <c r="C4" s="121"/>
      <c r="D4" s="121" t="s">
        <v>56</v>
      </c>
      <c r="E4" s="121" t="s">
        <v>57</v>
      </c>
      <c r="F4" s="121" t="s">
        <v>58</v>
      </c>
      <c r="G4" s="121" t="s">
        <v>59</v>
      </c>
      <c r="H4" s="121" t="s">
        <v>60</v>
      </c>
      <c r="I4" s="121" t="s">
        <v>61</v>
      </c>
      <c r="J4" s="121" t="s">
        <v>62</v>
      </c>
      <c r="K4" s="121" t="s">
        <v>63</v>
      </c>
      <c r="L4" s="121" t="s">
        <v>64</v>
      </c>
      <c r="M4" s="121" t="s">
        <v>65</v>
      </c>
      <c r="N4" s="121" t="s">
        <v>66</v>
      </c>
      <c r="O4" s="52"/>
    </row>
    <row r="5" spans="1:15" ht="24.4" customHeight="1">
      <c r="A5" s="50"/>
      <c r="B5" s="121" t="s">
        <v>67</v>
      </c>
      <c r="C5" s="121" t="s">
        <v>68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52"/>
    </row>
    <row r="6" spans="1:15" ht="24.4" customHeight="1">
      <c r="A6" s="5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52"/>
    </row>
    <row r="7" spans="1:15" ht="27" customHeight="1">
      <c r="A7" s="53"/>
      <c r="B7" s="24"/>
      <c r="C7" s="24" t="s">
        <v>69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54"/>
    </row>
    <row r="8" spans="1:15" ht="27" customHeight="1">
      <c r="A8" s="53"/>
      <c r="B8" s="113" t="s">
        <v>268</v>
      </c>
      <c r="C8" s="114" t="s">
        <v>269</v>
      </c>
      <c r="D8" s="27">
        <v>4142352.23</v>
      </c>
      <c r="E8" s="27"/>
      <c r="F8" s="27">
        <v>4142352.23</v>
      </c>
      <c r="G8" s="27"/>
      <c r="H8" s="27"/>
      <c r="I8" s="27"/>
      <c r="J8" s="27"/>
      <c r="K8" s="27"/>
      <c r="L8" s="27"/>
      <c r="M8" s="27"/>
      <c r="N8" s="27"/>
      <c r="O8" s="54"/>
    </row>
    <row r="9" spans="1:15" ht="27" customHeight="1">
      <c r="A9" s="53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54"/>
    </row>
    <row r="10" spans="1:15" ht="27" customHeight="1">
      <c r="A10" s="53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4"/>
    </row>
    <row r="11" spans="1:15" ht="27" customHeight="1">
      <c r="A11" s="53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4"/>
    </row>
    <row r="12" spans="1:15" ht="27" customHeight="1">
      <c r="A12" s="53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4"/>
    </row>
    <row r="13" spans="1:15" ht="27" customHeight="1">
      <c r="A13" s="53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4"/>
    </row>
    <row r="14" spans="1:15" ht="27" customHeight="1">
      <c r="A14" s="53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4"/>
    </row>
    <row r="15" spans="1:15" ht="27" customHeight="1">
      <c r="A15" s="53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4"/>
    </row>
    <row r="16" spans="1:15" ht="27" customHeight="1">
      <c r="A16" s="53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4"/>
    </row>
    <row r="17" spans="1:15" ht="27" customHeight="1">
      <c r="A17" s="53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54"/>
    </row>
    <row r="18" spans="1:15" ht="27" customHeight="1">
      <c r="A18" s="53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4"/>
    </row>
    <row r="19" spans="1:15" ht="27" customHeight="1">
      <c r="A19" s="53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4"/>
    </row>
    <row r="20" spans="1:15" ht="27" customHeight="1">
      <c r="A20" s="53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4"/>
    </row>
    <row r="21" spans="1:15" ht="27" customHeight="1">
      <c r="A21" s="50"/>
      <c r="B21" s="28"/>
      <c r="C21" s="28" t="s">
        <v>20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1"/>
    </row>
    <row r="22" spans="1:15" ht="27" customHeight="1">
      <c r="A22" s="50"/>
      <c r="B22" s="28"/>
      <c r="C22" s="28" t="s">
        <v>20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51"/>
    </row>
    <row r="23" spans="1:15" ht="9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6" topLeftCell="A10" activePane="bottomLeft" state="frozen"/>
      <selection pane="bottomLeft" activeCell="H12" sqref="H12"/>
    </sheetView>
  </sheetViews>
  <sheetFormatPr defaultColWidth="10" defaultRowHeight="13.5"/>
  <cols>
    <col min="1" max="1" width="1.5" style="42" customWidth="1"/>
    <col min="2" max="4" width="6.125" style="42" customWidth="1"/>
    <col min="5" max="5" width="16.875" style="42" customWidth="1"/>
    <col min="6" max="6" width="41" style="42" customWidth="1"/>
    <col min="7" max="10" width="16.375" style="42" customWidth="1"/>
    <col min="11" max="11" width="22.875" style="42" customWidth="1"/>
    <col min="12" max="12" width="1.5" style="42" customWidth="1"/>
    <col min="13" max="14" width="9.75" style="42" customWidth="1"/>
    <col min="15" max="16384" width="10" style="42"/>
  </cols>
  <sheetData>
    <row r="1" spans="1:12" ht="24.95" customHeight="1">
      <c r="A1" s="43"/>
      <c r="B1" s="2" t="s">
        <v>71</v>
      </c>
      <c r="C1" s="2"/>
      <c r="D1" s="2"/>
      <c r="E1" s="8"/>
      <c r="F1" s="8"/>
      <c r="G1" s="75"/>
      <c r="H1" s="75"/>
      <c r="I1" s="75"/>
      <c r="J1" s="75"/>
      <c r="K1" s="44"/>
      <c r="L1" s="45"/>
    </row>
    <row r="2" spans="1:12" ht="22.9" customHeight="1">
      <c r="A2" s="43"/>
      <c r="B2" s="119" t="s">
        <v>72</v>
      </c>
      <c r="C2" s="119"/>
      <c r="D2" s="119"/>
      <c r="E2" s="119"/>
      <c r="F2" s="119"/>
      <c r="G2" s="119"/>
      <c r="H2" s="119"/>
      <c r="I2" s="119"/>
      <c r="J2" s="119"/>
      <c r="K2" s="119"/>
      <c r="L2" s="45" t="s">
        <v>1</v>
      </c>
    </row>
    <row r="3" spans="1:12" ht="19.5" customHeight="1">
      <c r="A3" s="46"/>
      <c r="B3" s="120" t="s">
        <v>192</v>
      </c>
      <c r="C3" s="120"/>
      <c r="D3" s="120"/>
      <c r="E3" s="120"/>
      <c r="F3" s="120"/>
      <c r="G3" s="46"/>
      <c r="H3" s="46"/>
      <c r="I3" s="64"/>
      <c r="J3" s="64"/>
      <c r="K3" s="48" t="s">
        <v>3</v>
      </c>
      <c r="L3" s="49"/>
    </row>
    <row r="4" spans="1:12" ht="24.4" customHeight="1">
      <c r="A4" s="45"/>
      <c r="B4" s="117" t="s">
        <v>6</v>
      </c>
      <c r="C4" s="117"/>
      <c r="D4" s="117"/>
      <c r="E4" s="117"/>
      <c r="F4" s="117"/>
      <c r="G4" s="117" t="s">
        <v>56</v>
      </c>
      <c r="H4" s="117" t="s">
        <v>73</v>
      </c>
      <c r="I4" s="117" t="s">
        <v>74</v>
      </c>
      <c r="J4" s="117" t="s">
        <v>75</v>
      </c>
      <c r="K4" s="117" t="s">
        <v>76</v>
      </c>
      <c r="L4" s="51"/>
    </row>
    <row r="5" spans="1:12" ht="24.4" customHeight="1">
      <c r="A5" s="50"/>
      <c r="B5" s="117" t="s">
        <v>77</v>
      </c>
      <c r="C5" s="117"/>
      <c r="D5" s="117"/>
      <c r="E5" s="117" t="s">
        <v>67</v>
      </c>
      <c r="F5" s="117" t="s">
        <v>68</v>
      </c>
      <c r="G5" s="117"/>
      <c r="H5" s="117"/>
      <c r="I5" s="117"/>
      <c r="J5" s="117"/>
      <c r="K5" s="117"/>
      <c r="L5" s="51"/>
    </row>
    <row r="6" spans="1:12" ht="24.4" customHeight="1">
      <c r="A6" s="50"/>
      <c r="B6" s="24" t="s">
        <v>78</v>
      </c>
      <c r="C6" s="24" t="s">
        <v>79</v>
      </c>
      <c r="D6" s="24" t="s">
        <v>80</v>
      </c>
      <c r="E6" s="117"/>
      <c r="F6" s="117"/>
      <c r="G6" s="117"/>
      <c r="H6" s="117"/>
      <c r="I6" s="117"/>
      <c r="J6" s="117"/>
      <c r="K6" s="117"/>
      <c r="L6" s="52"/>
    </row>
    <row r="7" spans="1:12" ht="27" customHeight="1">
      <c r="A7" s="53"/>
      <c r="B7" s="24"/>
      <c r="C7" s="24"/>
      <c r="D7" s="24"/>
      <c r="E7" s="24"/>
      <c r="F7" s="24" t="s">
        <v>69</v>
      </c>
      <c r="G7" s="27">
        <v>4142352.23</v>
      </c>
      <c r="H7" s="27">
        <v>3082352.23</v>
      </c>
      <c r="I7" s="27">
        <v>1060000</v>
      </c>
      <c r="J7" s="27"/>
      <c r="K7" s="27"/>
      <c r="L7" s="54"/>
    </row>
    <row r="8" spans="1:12" ht="27" customHeight="1">
      <c r="A8" s="53"/>
      <c r="B8" s="76" t="s">
        <v>254</v>
      </c>
      <c r="C8" s="76"/>
      <c r="D8" s="76"/>
      <c r="E8" s="111">
        <v>116002</v>
      </c>
      <c r="F8" s="112" t="s">
        <v>240</v>
      </c>
      <c r="G8" s="27">
        <v>3755692.66</v>
      </c>
      <c r="H8" s="27">
        <f>H9+H12</f>
        <v>2695692.6599999997</v>
      </c>
      <c r="I8" s="27">
        <f>I9+I12</f>
        <v>1060000</v>
      </c>
      <c r="J8" s="27"/>
      <c r="K8" s="27"/>
      <c r="L8" s="54"/>
    </row>
    <row r="9" spans="1:12" ht="27" customHeight="1">
      <c r="A9" s="53"/>
      <c r="B9" s="76" t="s">
        <v>254</v>
      </c>
      <c r="C9" s="76" t="s">
        <v>255</v>
      </c>
      <c r="D9" s="76"/>
      <c r="E9" s="111">
        <v>116002</v>
      </c>
      <c r="F9" s="112" t="s">
        <v>241</v>
      </c>
      <c r="G9" s="27">
        <v>2915634.61</v>
      </c>
      <c r="H9" s="27">
        <f>SUM(H10:H11)</f>
        <v>2405634.61</v>
      </c>
      <c r="I9" s="27">
        <f>SUM(I10:I11)</f>
        <v>510000</v>
      </c>
      <c r="J9" s="27"/>
      <c r="K9" s="27"/>
      <c r="L9" s="54"/>
    </row>
    <row r="10" spans="1:12" ht="27" customHeight="1">
      <c r="A10" s="53"/>
      <c r="B10" s="76" t="s">
        <v>254</v>
      </c>
      <c r="C10" s="76" t="s">
        <v>255</v>
      </c>
      <c r="D10" s="76" t="s">
        <v>255</v>
      </c>
      <c r="E10" s="111">
        <v>116002</v>
      </c>
      <c r="F10" s="112" t="s">
        <v>242</v>
      </c>
      <c r="G10" s="27">
        <v>2276849.27</v>
      </c>
      <c r="H10" s="27">
        <v>2276849.27</v>
      </c>
      <c r="I10" s="27"/>
      <c r="J10" s="27"/>
      <c r="K10" s="27"/>
      <c r="L10" s="54"/>
    </row>
    <row r="11" spans="1:12" ht="27" customHeight="1">
      <c r="A11" s="53"/>
      <c r="B11" s="76" t="s">
        <v>254</v>
      </c>
      <c r="C11" s="76" t="s">
        <v>255</v>
      </c>
      <c r="D11" s="76" t="s">
        <v>256</v>
      </c>
      <c r="E11" s="111">
        <v>116002</v>
      </c>
      <c r="F11" s="112" t="s">
        <v>195</v>
      </c>
      <c r="G11" s="27">
        <v>638785.34</v>
      </c>
      <c r="H11" s="27">
        <v>128785.34</v>
      </c>
      <c r="I11" s="27">
        <v>510000</v>
      </c>
      <c r="J11" s="27"/>
      <c r="K11" s="27"/>
      <c r="L11" s="54"/>
    </row>
    <row r="12" spans="1:12" ht="27" customHeight="1">
      <c r="A12" s="53"/>
      <c r="B12" s="76" t="s">
        <v>254</v>
      </c>
      <c r="C12" s="76" t="s">
        <v>257</v>
      </c>
      <c r="D12" s="76"/>
      <c r="E12" s="111">
        <v>116002</v>
      </c>
      <c r="F12" s="112" t="s">
        <v>243</v>
      </c>
      <c r="G12" s="27">
        <v>840058.05</v>
      </c>
      <c r="H12" s="27">
        <f>SUM(H13:H15)</f>
        <v>290058.05</v>
      </c>
      <c r="I12" s="27">
        <f>SUM(I13:I15)</f>
        <v>550000</v>
      </c>
      <c r="J12" s="27"/>
      <c r="K12" s="27"/>
      <c r="L12" s="54"/>
    </row>
    <row r="13" spans="1:12" ht="27" customHeight="1">
      <c r="A13" s="53"/>
      <c r="B13" s="76" t="s">
        <v>254</v>
      </c>
      <c r="C13" s="76" t="s">
        <v>257</v>
      </c>
      <c r="D13" s="76" t="s">
        <v>255</v>
      </c>
      <c r="E13" s="111">
        <v>116002</v>
      </c>
      <c r="F13" s="112" t="s">
        <v>244</v>
      </c>
      <c r="G13" s="27">
        <v>16348</v>
      </c>
      <c r="H13" s="27">
        <v>16348</v>
      </c>
      <c r="I13" s="27"/>
      <c r="J13" s="27"/>
      <c r="K13" s="27"/>
      <c r="L13" s="54"/>
    </row>
    <row r="14" spans="1:12" ht="27" customHeight="1">
      <c r="A14" s="53"/>
      <c r="B14" s="76" t="s">
        <v>254</v>
      </c>
      <c r="C14" s="76" t="s">
        <v>257</v>
      </c>
      <c r="D14" s="76" t="s">
        <v>257</v>
      </c>
      <c r="E14" s="111">
        <v>116002</v>
      </c>
      <c r="F14" s="112" t="s">
        <v>245</v>
      </c>
      <c r="G14" s="27">
        <v>273710.05</v>
      </c>
      <c r="H14" s="27">
        <v>273710.05</v>
      </c>
      <c r="I14" s="27"/>
      <c r="J14" s="27"/>
      <c r="K14" s="27"/>
      <c r="L14" s="54"/>
    </row>
    <row r="15" spans="1:12" ht="27" customHeight="1">
      <c r="A15" s="53"/>
      <c r="B15" s="76" t="s">
        <v>254</v>
      </c>
      <c r="C15" s="76" t="s">
        <v>257</v>
      </c>
      <c r="D15" s="76" t="s">
        <v>258</v>
      </c>
      <c r="E15" s="111">
        <v>116002</v>
      </c>
      <c r="F15" s="112" t="s">
        <v>199</v>
      </c>
      <c r="G15" s="27">
        <v>550000</v>
      </c>
      <c r="H15" s="27"/>
      <c r="I15" s="27">
        <v>550000</v>
      </c>
      <c r="J15" s="27"/>
      <c r="K15" s="27"/>
      <c r="L15" s="54"/>
    </row>
    <row r="16" spans="1:12" ht="27" customHeight="1">
      <c r="A16" s="53"/>
      <c r="B16" s="76" t="s">
        <v>259</v>
      </c>
      <c r="C16" s="76"/>
      <c r="D16" s="76"/>
      <c r="E16" s="111">
        <v>116002</v>
      </c>
      <c r="F16" s="112" t="s">
        <v>246</v>
      </c>
      <c r="G16" s="27">
        <v>160401.57</v>
      </c>
      <c r="H16" s="27">
        <v>160401.57</v>
      </c>
      <c r="I16" s="27"/>
      <c r="J16" s="27"/>
      <c r="K16" s="27"/>
      <c r="L16" s="54"/>
    </row>
    <row r="17" spans="1:12" ht="27" customHeight="1">
      <c r="A17" s="53"/>
      <c r="B17" s="100" t="s">
        <v>259</v>
      </c>
      <c r="C17" s="100" t="s">
        <v>260</v>
      </c>
      <c r="D17" s="100"/>
      <c r="E17" s="111">
        <v>116002</v>
      </c>
      <c r="F17" s="112" t="s">
        <v>247</v>
      </c>
      <c r="G17" s="27">
        <v>160401.57</v>
      </c>
      <c r="H17" s="27">
        <v>160401.57</v>
      </c>
      <c r="I17" s="27"/>
      <c r="J17" s="27"/>
      <c r="K17" s="27"/>
      <c r="L17" s="54"/>
    </row>
    <row r="18" spans="1:12" ht="27" customHeight="1">
      <c r="A18" s="53"/>
      <c r="B18" s="76" t="s">
        <v>259</v>
      </c>
      <c r="C18" s="76" t="s">
        <v>260</v>
      </c>
      <c r="D18" s="76" t="s">
        <v>255</v>
      </c>
      <c r="E18" s="111">
        <v>116002</v>
      </c>
      <c r="F18" s="112" t="s">
        <v>248</v>
      </c>
      <c r="G18" s="27">
        <v>136522.53</v>
      </c>
      <c r="H18" s="27">
        <v>136522.53</v>
      </c>
      <c r="I18" s="27"/>
      <c r="J18" s="27"/>
      <c r="K18" s="27"/>
      <c r="L18" s="54"/>
    </row>
    <row r="19" spans="1:12" ht="27" customHeight="1">
      <c r="A19" s="53"/>
      <c r="B19" s="76" t="s">
        <v>259</v>
      </c>
      <c r="C19" s="76" t="s">
        <v>260</v>
      </c>
      <c r="D19" s="76" t="s">
        <v>261</v>
      </c>
      <c r="E19" s="111">
        <v>116002</v>
      </c>
      <c r="F19" s="112" t="s">
        <v>249</v>
      </c>
      <c r="G19" s="27">
        <v>8660.0400000000009</v>
      </c>
      <c r="H19" s="27">
        <v>8660.0400000000009</v>
      </c>
      <c r="I19" s="27"/>
      <c r="J19" s="27"/>
      <c r="K19" s="27"/>
      <c r="L19" s="54"/>
    </row>
    <row r="20" spans="1:12" ht="27" customHeight="1">
      <c r="A20" s="50"/>
      <c r="B20" s="76" t="s">
        <v>259</v>
      </c>
      <c r="C20" s="76" t="s">
        <v>260</v>
      </c>
      <c r="D20" s="76" t="s">
        <v>263</v>
      </c>
      <c r="E20" s="111">
        <v>116002</v>
      </c>
      <c r="F20" s="112" t="s">
        <v>250</v>
      </c>
      <c r="G20" s="27">
        <v>14418</v>
      </c>
      <c r="H20" s="27">
        <v>14418</v>
      </c>
      <c r="I20" s="30"/>
      <c r="J20" s="30"/>
      <c r="K20" s="30"/>
      <c r="L20" s="51"/>
    </row>
    <row r="21" spans="1:12" ht="27" customHeight="1">
      <c r="A21" s="50"/>
      <c r="B21" s="76" t="s">
        <v>259</v>
      </c>
      <c r="C21" s="76" t="s">
        <v>260</v>
      </c>
      <c r="D21" s="76" t="s">
        <v>264</v>
      </c>
      <c r="E21" s="111">
        <v>116002</v>
      </c>
      <c r="F21" s="112" t="s">
        <v>251</v>
      </c>
      <c r="G21" s="27">
        <v>801</v>
      </c>
      <c r="H21" s="27">
        <v>801</v>
      </c>
      <c r="I21" s="30"/>
      <c r="J21" s="30"/>
      <c r="K21" s="30"/>
      <c r="L21" s="51"/>
    </row>
    <row r="22" spans="1:12" ht="27" customHeight="1">
      <c r="A22" s="50"/>
      <c r="B22" s="76" t="s">
        <v>262</v>
      </c>
      <c r="C22" s="76"/>
      <c r="D22" s="76"/>
      <c r="E22" s="111">
        <v>116002</v>
      </c>
      <c r="F22" s="112" t="s">
        <v>252</v>
      </c>
      <c r="G22" s="27">
        <v>226258</v>
      </c>
      <c r="H22" s="27">
        <v>226258</v>
      </c>
      <c r="I22" s="109"/>
      <c r="J22" s="109"/>
      <c r="K22" s="109"/>
      <c r="L22" s="52"/>
    </row>
    <row r="23" spans="1:12" ht="25.5" customHeight="1">
      <c r="A23" s="94"/>
      <c r="B23" s="76" t="s">
        <v>262</v>
      </c>
      <c r="C23" s="76" t="s">
        <v>261</v>
      </c>
      <c r="D23" s="76"/>
      <c r="E23" s="111">
        <v>116002</v>
      </c>
      <c r="F23" s="112" t="s">
        <v>253</v>
      </c>
      <c r="G23" s="27">
        <v>226258</v>
      </c>
      <c r="H23" s="27">
        <v>226258</v>
      </c>
      <c r="I23" s="96"/>
      <c r="J23" s="110"/>
      <c r="K23" s="110"/>
      <c r="L23" s="98"/>
    </row>
    <row r="24" spans="1:12" ht="25.5" customHeight="1">
      <c r="B24" s="76" t="s">
        <v>262</v>
      </c>
      <c r="C24" s="76" t="s">
        <v>261</v>
      </c>
      <c r="D24" s="76" t="s">
        <v>255</v>
      </c>
      <c r="E24" s="111">
        <v>116002</v>
      </c>
      <c r="F24" s="112" t="s">
        <v>213</v>
      </c>
      <c r="G24" s="27">
        <v>226258</v>
      </c>
      <c r="H24" s="27">
        <v>226258</v>
      </c>
      <c r="I24" s="97"/>
      <c r="J24" s="97"/>
      <c r="K24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G12" sqref="G12"/>
    </sheetView>
  </sheetViews>
  <sheetFormatPr defaultColWidth="10" defaultRowHeight="13.5"/>
  <cols>
    <col min="1" max="1" width="1.5" style="42" customWidth="1"/>
    <col min="2" max="2" width="29.625" style="42" customWidth="1"/>
    <col min="3" max="3" width="13.875" style="42" bestFit="1" customWidth="1"/>
    <col min="4" max="4" width="29.625" style="42" customWidth="1"/>
    <col min="5" max="5" width="13.875" style="42" bestFit="1" customWidth="1"/>
    <col min="6" max="6" width="13.125" style="42" customWidth="1"/>
    <col min="7" max="8" width="11.25" style="42" customWidth="1"/>
    <col min="9" max="9" width="1.5" style="42" customWidth="1"/>
    <col min="10" max="12" width="9.75" style="42" customWidth="1"/>
    <col min="13" max="16384" width="10" style="42"/>
  </cols>
  <sheetData>
    <row r="1" spans="1:9" ht="24.95" customHeight="1">
      <c r="A1" s="67"/>
      <c r="B1" s="2" t="s">
        <v>82</v>
      </c>
      <c r="C1" s="68"/>
      <c r="D1" s="68"/>
      <c r="H1" s="69"/>
      <c r="I1" s="61" t="s">
        <v>1</v>
      </c>
    </row>
    <row r="2" spans="1:9" ht="22.9" customHeight="1">
      <c r="A2" s="70"/>
      <c r="B2" s="116" t="s">
        <v>83</v>
      </c>
      <c r="C2" s="116"/>
      <c r="D2" s="116"/>
      <c r="E2" s="116"/>
      <c r="F2" s="122"/>
      <c r="G2" s="122"/>
      <c r="H2" s="122"/>
      <c r="I2" s="72"/>
    </row>
    <row r="3" spans="1:9" ht="19.5" customHeight="1">
      <c r="A3" s="70"/>
      <c r="B3" s="120" t="s">
        <v>191</v>
      </c>
      <c r="C3" s="120"/>
      <c r="D3" s="8"/>
      <c r="F3" s="123" t="s">
        <v>3</v>
      </c>
      <c r="G3" s="123"/>
      <c r="H3" s="123"/>
      <c r="I3" s="73"/>
    </row>
    <row r="4" spans="1:9" ht="30" customHeight="1">
      <c r="A4" s="70"/>
      <c r="B4" s="117" t="s">
        <v>4</v>
      </c>
      <c r="C4" s="117"/>
      <c r="D4" s="117" t="s">
        <v>5</v>
      </c>
      <c r="E4" s="117"/>
      <c r="F4" s="117"/>
      <c r="G4" s="117"/>
      <c r="H4" s="117"/>
      <c r="I4" s="74"/>
    </row>
    <row r="5" spans="1:9" ht="30" customHeight="1">
      <c r="A5" s="70"/>
      <c r="B5" s="24" t="s">
        <v>6</v>
      </c>
      <c r="C5" s="24" t="s">
        <v>7</v>
      </c>
      <c r="D5" s="24" t="s">
        <v>6</v>
      </c>
      <c r="E5" s="24" t="s">
        <v>56</v>
      </c>
      <c r="F5" s="41" t="s">
        <v>84</v>
      </c>
      <c r="G5" s="41" t="s">
        <v>85</v>
      </c>
      <c r="H5" s="41" t="s">
        <v>86</v>
      </c>
      <c r="I5" s="61"/>
    </row>
    <row r="6" spans="1:9" ht="30" customHeight="1">
      <c r="A6" s="45"/>
      <c r="B6" s="28" t="s">
        <v>87</v>
      </c>
      <c r="C6" s="30">
        <v>4142352.23</v>
      </c>
      <c r="D6" s="28" t="s">
        <v>88</v>
      </c>
      <c r="E6" s="30">
        <v>4142352.23</v>
      </c>
      <c r="F6" s="30">
        <v>4142352.23</v>
      </c>
      <c r="G6" s="30"/>
      <c r="H6" s="30"/>
      <c r="I6" s="52"/>
    </row>
    <row r="7" spans="1:9" ht="30" customHeight="1">
      <c r="A7" s="118"/>
      <c r="B7" s="28" t="s">
        <v>89</v>
      </c>
      <c r="C7" s="30">
        <v>4142352.23</v>
      </c>
      <c r="D7" s="28" t="s">
        <v>90</v>
      </c>
      <c r="E7" s="30"/>
      <c r="F7" s="30"/>
      <c r="G7" s="30"/>
      <c r="H7" s="30"/>
      <c r="I7" s="52"/>
    </row>
    <row r="8" spans="1:9" ht="30" customHeight="1">
      <c r="A8" s="118"/>
      <c r="B8" s="28" t="s">
        <v>91</v>
      </c>
      <c r="C8" s="30"/>
      <c r="D8" s="28" t="s">
        <v>92</v>
      </c>
      <c r="E8" s="30"/>
      <c r="F8" s="30"/>
      <c r="G8" s="30"/>
      <c r="H8" s="30"/>
      <c r="I8" s="52"/>
    </row>
    <row r="9" spans="1:9" ht="30" customHeight="1">
      <c r="A9" s="118"/>
      <c r="B9" s="28" t="s">
        <v>93</v>
      </c>
      <c r="C9" s="30"/>
      <c r="D9" s="28" t="s">
        <v>94</v>
      </c>
      <c r="E9" s="30"/>
      <c r="F9" s="30"/>
      <c r="G9" s="30"/>
      <c r="H9" s="30"/>
      <c r="I9" s="52"/>
    </row>
    <row r="10" spans="1:9" ht="30" customHeight="1">
      <c r="A10" s="45"/>
      <c r="B10" s="28" t="s">
        <v>95</v>
      </c>
      <c r="C10" s="30"/>
      <c r="D10" s="28" t="s">
        <v>96</v>
      </c>
      <c r="E10" s="30"/>
      <c r="F10" s="30"/>
      <c r="G10" s="30"/>
      <c r="H10" s="30"/>
      <c r="I10" s="52"/>
    </row>
    <row r="11" spans="1:9" ht="30" customHeight="1">
      <c r="A11" s="118"/>
      <c r="B11" s="28" t="s">
        <v>89</v>
      </c>
      <c r="C11" s="30"/>
      <c r="D11" s="28" t="s">
        <v>97</v>
      </c>
      <c r="E11" s="30"/>
      <c r="F11" s="30"/>
      <c r="G11" s="30"/>
      <c r="H11" s="30"/>
      <c r="I11" s="52"/>
    </row>
    <row r="12" spans="1:9" ht="30" customHeight="1">
      <c r="A12" s="118"/>
      <c r="B12" s="28" t="s">
        <v>91</v>
      </c>
      <c r="C12" s="30"/>
      <c r="D12" s="28" t="s">
        <v>98</v>
      </c>
      <c r="E12" s="30"/>
      <c r="F12" s="30"/>
      <c r="G12" s="30"/>
      <c r="H12" s="30"/>
      <c r="I12" s="52"/>
    </row>
    <row r="13" spans="1:9" ht="30" customHeight="1">
      <c r="A13" s="118"/>
      <c r="B13" s="28" t="s">
        <v>93</v>
      </c>
      <c r="C13" s="30"/>
      <c r="D13" s="28" t="s">
        <v>99</v>
      </c>
      <c r="E13" s="30"/>
      <c r="F13" s="30"/>
      <c r="G13" s="30"/>
      <c r="H13" s="30"/>
      <c r="I13" s="52"/>
    </row>
    <row r="14" spans="1:9" ht="30" customHeight="1">
      <c r="A14" s="118"/>
      <c r="B14" s="28" t="s">
        <v>81</v>
      </c>
      <c r="C14" s="30"/>
      <c r="D14" s="28" t="s">
        <v>100</v>
      </c>
      <c r="E14" s="30">
        <v>3755692.66</v>
      </c>
      <c r="F14" s="30">
        <v>3755692.66</v>
      </c>
      <c r="G14" s="30"/>
      <c r="H14" s="30"/>
      <c r="I14" s="52"/>
    </row>
    <row r="15" spans="1:9" ht="30" customHeight="1">
      <c r="A15" s="118"/>
      <c r="B15" s="28" t="s">
        <v>81</v>
      </c>
      <c r="C15" s="30"/>
      <c r="D15" s="28" t="s">
        <v>101</v>
      </c>
      <c r="E15" s="30"/>
      <c r="F15" s="30"/>
      <c r="G15" s="30"/>
      <c r="H15" s="30"/>
      <c r="I15" s="52"/>
    </row>
    <row r="16" spans="1:9" ht="30" customHeight="1">
      <c r="A16" s="118"/>
      <c r="B16" s="28" t="s">
        <v>81</v>
      </c>
      <c r="C16" s="30"/>
      <c r="D16" s="28" t="s">
        <v>102</v>
      </c>
      <c r="E16" s="30">
        <v>160401.57</v>
      </c>
      <c r="F16" s="30">
        <v>160401.57</v>
      </c>
      <c r="G16" s="30"/>
      <c r="H16" s="30"/>
      <c r="I16" s="52"/>
    </row>
    <row r="17" spans="1:9" ht="30" customHeight="1">
      <c r="A17" s="118"/>
      <c r="B17" s="28" t="s">
        <v>81</v>
      </c>
      <c r="C17" s="30"/>
      <c r="D17" s="28" t="s">
        <v>103</v>
      </c>
      <c r="E17" s="30"/>
      <c r="F17" s="30"/>
      <c r="G17" s="30"/>
      <c r="H17" s="30"/>
      <c r="I17" s="52"/>
    </row>
    <row r="18" spans="1:9" ht="30" customHeight="1">
      <c r="A18" s="118"/>
      <c r="B18" s="28" t="s">
        <v>81</v>
      </c>
      <c r="C18" s="30"/>
      <c r="D18" s="28" t="s">
        <v>104</v>
      </c>
      <c r="E18" s="30"/>
      <c r="F18" s="30"/>
      <c r="G18" s="30"/>
      <c r="H18" s="30"/>
      <c r="I18" s="52"/>
    </row>
    <row r="19" spans="1:9" ht="30" customHeight="1">
      <c r="A19" s="118"/>
      <c r="B19" s="28" t="s">
        <v>81</v>
      </c>
      <c r="C19" s="30"/>
      <c r="D19" s="28" t="s">
        <v>105</v>
      </c>
      <c r="E19" s="30"/>
      <c r="F19" s="30"/>
      <c r="G19" s="30"/>
      <c r="H19" s="30"/>
      <c r="I19" s="52"/>
    </row>
    <row r="20" spans="1:9" ht="30" customHeight="1">
      <c r="A20" s="118"/>
      <c r="B20" s="28" t="s">
        <v>81</v>
      </c>
      <c r="C20" s="30"/>
      <c r="D20" s="28" t="s">
        <v>106</v>
      </c>
      <c r="E20" s="30"/>
      <c r="F20" s="30"/>
      <c r="G20" s="30"/>
      <c r="H20" s="30"/>
      <c r="I20" s="52"/>
    </row>
    <row r="21" spans="1:9" ht="30" customHeight="1">
      <c r="A21" s="118"/>
      <c r="B21" s="28" t="s">
        <v>81</v>
      </c>
      <c r="C21" s="30"/>
      <c r="D21" s="28" t="s">
        <v>107</v>
      </c>
      <c r="E21" s="30"/>
      <c r="F21" s="30"/>
      <c r="G21" s="30"/>
      <c r="H21" s="30"/>
      <c r="I21" s="52"/>
    </row>
    <row r="22" spans="1:9" ht="30" customHeight="1">
      <c r="A22" s="118"/>
      <c r="B22" s="28" t="s">
        <v>81</v>
      </c>
      <c r="C22" s="30"/>
      <c r="D22" s="28" t="s">
        <v>108</v>
      </c>
      <c r="E22" s="30"/>
      <c r="F22" s="30"/>
      <c r="G22" s="30"/>
      <c r="H22" s="30"/>
      <c r="I22" s="52"/>
    </row>
    <row r="23" spans="1:9" ht="30" customHeight="1">
      <c r="A23" s="118"/>
      <c r="B23" s="28" t="s">
        <v>81</v>
      </c>
      <c r="C23" s="30"/>
      <c r="D23" s="28" t="s">
        <v>109</v>
      </c>
      <c r="E23" s="30"/>
      <c r="F23" s="30"/>
      <c r="G23" s="30"/>
      <c r="H23" s="30"/>
      <c r="I23" s="52"/>
    </row>
    <row r="24" spans="1:9" ht="30" customHeight="1">
      <c r="A24" s="118"/>
      <c r="B24" s="107"/>
      <c r="C24" s="108"/>
      <c r="D24" s="28" t="s">
        <v>270</v>
      </c>
      <c r="E24" s="30"/>
      <c r="F24" s="108"/>
      <c r="G24" s="30"/>
      <c r="H24" s="30"/>
      <c r="I24" s="52"/>
    </row>
    <row r="25" spans="1:9" ht="30" customHeight="1">
      <c r="A25" s="118"/>
      <c r="B25" s="28"/>
      <c r="C25" s="30"/>
      <c r="D25" s="28" t="s">
        <v>271</v>
      </c>
      <c r="E25" s="30"/>
      <c r="F25" s="108"/>
      <c r="G25" s="30"/>
      <c r="H25" s="30"/>
      <c r="I25" s="52"/>
    </row>
    <row r="26" spans="1:9" ht="30" customHeight="1">
      <c r="A26" s="118"/>
      <c r="B26" s="28"/>
      <c r="C26" s="30"/>
      <c r="D26" s="28" t="s">
        <v>272</v>
      </c>
      <c r="E26" s="30">
        <v>226258</v>
      </c>
      <c r="F26" s="108">
        <v>226258</v>
      </c>
      <c r="G26" s="30"/>
      <c r="H26" s="30"/>
      <c r="I26" s="52"/>
    </row>
    <row r="27" spans="1:9" ht="30" customHeight="1">
      <c r="A27" s="118"/>
      <c r="B27" s="28"/>
      <c r="C27" s="30"/>
      <c r="D27" s="28" t="s">
        <v>273</v>
      </c>
      <c r="E27" s="30"/>
      <c r="F27" s="30"/>
      <c r="G27" s="30"/>
      <c r="H27" s="30"/>
      <c r="I27" s="52"/>
    </row>
    <row r="28" spans="1:9" ht="30" customHeight="1">
      <c r="A28" s="118"/>
      <c r="B28" s="28" t="s">
        <v>81</v>
      </c>
      <c r="C28" s="30"/>
      <c r="D28" s="28" t="s">
        <v>274</v>
      </c>
      <c r="E28" s="30"/>
      <c r="F28" s="30"/>
      <c r="G28" s="30"/>
      <c r="H28" s="30"/>
      <c r="I28" s="52"/>
    </row>
    <row r="29" spans="1:9" ht="30" customHeight="1">
      <c r="A29" s="118"/>
      <c r="B29" s="28" t="s">
        <v>81</v>
      </c>
      <c r="C29" s="30"/>
      <c r="D29" s="28" t="s">
        <v>275</v>
      </c>
      <c r="E29" s="30"/>
      <c r="F29" s="30"/>
      <c r="G29" s="30"/>
      <c r="H29" s="30"/>
      <c r="I29" s="52"/>
    </row>
    <row r="30" spans="1:9" ht="30" customHeight="1">
      <c r="A30" s="118"/>
      <c r="B30" s="28" t="s">
        <v>81</v>
      </c>
      <c r="C30" s="30"/>
      <c r="D30" s="28" t="s">
        <v>276</v>
      </c>
      <c r="E30" s="30"/>
      <c r="F30" s="30"/>
      <c r="G30" s="30"/>
      <c r="H30" s="30"/>
      <c r="I30" s="52"/>
    </row>
    <row r="31" spans="1:9" ht="30" customHeight="1">
      <c r="A31" s="118"/>
      <c r="B31" s="28" t="s">
        <v>81</v>
      </c>
      <c r="C31" s="30"/>
      <c r="D31" s="28" t="s">
        <v>277</v>
      </c>
      <c r="E31" s="30"/>
      <c r="F31" s="30"/>
      <c r="G31" s="30"/>
      <c r="H31" s="30"/>
      <c r="I31" s="52"/>
    </row>
    <row r="32" spans="1:9" ht="30" customHeight="1">
      <c r="A32" s="118"/>
      <c r="B32" s="28" t="s">
        <v>81</v>
      </c>
      <c r="C32" s="30"/>
      <c r="D32" s="28" t="s">
        <v>278</v>
      </c>
      <c r="E32" s="30"/>
      <c r="F32" s="30"/>
      <c r="G32" s="30"/>
      <c r="H32" s="30"/>
      <c r="I32" s="52"/>
    </row>
    <row r="33" spans="1:9" ht="30" customHeight="1">
      <c r="A33" s="118"/>
      <c r="B33" s="28" t="s">
        <v>81</v>
      </c>
      <c r="C33" s="30"/>
      <c r="D33" s="28" t="s">
        <v>279</v>
      </c>
      <c r="E33" s="30"/>
      <c r="F33" s="30"/>
      <c r="G33" s="30"/>
      <c r="H33" s="30"/>
      <c r="I33" s="52"/>
    </row>
    <row r="34" spans="1:9" ht="9.75" customHeight="1">
      <c r="A34" s="71"/>
      <c r="B34" s="71"/>
      <c r="C34" s="71"/>
      <c r="D34" s="8"/>
      <c r="E34" s="71"/>
      <c r="F34" s="71"/>
      <c r="G34" s="71"/>
      <c r="H34" s="71"/>
      <c r="I34" s="62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workbookViewId="0">
      <pane ySplit="6" topLeftCell="A7" activePane="bottomLeft" state="frozen"/>
      <selection pane="bottomLeft" activeCell="J11" sqref="J11"/>
    </sheetView>
  </sheetViews>
  <sheetFormatPr defaultColWidth="10" defaultRowHeight="13.5"/>
  <cols>
    <col min="1" max="1" width="1.5" style="42" customWidth="1"/>
    <col min="2" max="3" width="5.875" style="42" customWidth="1"/>
    <col min="4" max="4" width="11.625" style="42" customWidth="1"/>
    <col min="5" max="5" width="31.5" style="42" customWidth="1"/>
    <col min="6" max="10" width="15.75" style="42" bestFit="1" customWidth="1"/>
    <col min="11" max="13" width="5.875" style="42" customWidth="1"/>
    <col min="14" max="16" width="7.25" style="42" customWidth="1"/>
    <col min="17" max="23" width="5.875" style="42" customWidth="1"/>
    <col min="24" max="26" width="7.25" style="42" customWidth="1"/>
    <col min="27" max="33" width="5.875" style="42" customWidth="1"/>
    <col min="34" max="39" width="7.25" style="42" customWidth="1"/>
    <col min="40" max="40" width="1.5" style="42" customWidth="1"/>
    <col min="41" max="42" width="9.75" style="42" customWidth="1"/>
    <col min="43" max="16384" width="10" style="42"/>
  </cols>
  <sheetData>
    <row r="1" spans="1:40" ht="24.95" customHeight="1">
      <c r="A1" s="58"/>
      <c r="B1" s="2" t="s">
        <v>110</v>
      </c>
      <c r="C1" s="2"/>
      <c r="D1" s="59"/>
      <c r="E1" s="59"/>
      <c r="F1" s="43"/>
      <c r="G1" s="43"/>
      <c r="H1" s="43"/>
      <c r="I1" s="59"/>
      <c r="J1" s="59"/>
      <c r="K1" s="4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60"/>
      <c r="AN1" s="65"/>
    </row>
    <row r="2" spans="1:40" ht="22.9" customHeight="1">
      <c r="A2" s="43"/>
      <c r="B2" s="119" t="s">
        <v>111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65"/>
    </row>
    <row r="3" spans="1:40" ht="19.5" customHeight="1">
      <c r="A3" s="46"/>
      <c r="B3" s="120" t="s">
        <v>191</v>
      </c>
      <c r="C3" s="120"/>
      <c r="D3" s="120"/>
      <c r="E3" s="120"/>
      <c r="F3" s="63"/>
      <c r="G3" s="46"/>
      <c r="H3" s="48"/>
      <c r="I3" s="63"/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24" t="s">
        <v>3</v>
      </c>
      <c r="AM3" s="124"/>
      <c r="AN3" s="66"/>
    </row>
    <row r="4" spans="1:40" ht="24.4" customHeight="1">
      <c r="A4" s="45"/>
      <c r="B4" s="121" t="s">
        <v>6</v>
      </c>
      <c r="C4" s="121"/>
      <c r="D4" s="121"/>
      <c r="E4" s="121"/>
      <c r="F4" s="121" t="s">
        <v>112</v>
      </c>
      <c r="G4" s="121" t="s">
        <v>113</v>
      </c>
      <c r="H4" s="121"/>
      <c r="I4" s="121"/>
      <c r="J4" s="121"/>
      <c r="K4" s="121"/>
      <c r="L4" s="121"/>
      <c r="M4" s="121"/>
      <c r="N4" s="121"/>
      <c r="O4" s="121"/>
      <c r="P4" s="121"/>
      <c r="Q4" s="121" t="s">
        <v>114</v>
      </c>
      <c r="R4" s="121"/>
      <c r="S4" s="121"/>
      <c r="T4" s="121"/>
      <c r="U4" s="121"/>
      <c r="V4" s="121"/>
      <c r="W4" s="121"/>
      <c r="X4" s="121"/>
      <c r="Y4" s="121"/>
      <c r="Z4" s="121"/>
      <c r="AA4" s="121" t="s">
        <v>115</v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61"/>
    </row>
    <row r="5" spans="1:40" ht="29.1" customHeight="1">
      <c r="A5" s="45"/>
      <c r="B5" s="121" t="s">
        <v>77</v>
      </c>
      <c r="C5" s="121"/>
      <c r="D5" s="121" t="s">
        <v>67</v>
      </c>
      <c r="E5" s="121" t="s">
        <v>68</v>
      </c>
      <c r="F5" s="121"/>
      <c r="G5" s="121" t="s">
        <v>56</v>
      </c>
      <c r="H5" s="121" t="s">
        <v>116</v>
      </c>
      <c r="I5" s="121"/>
      <c r="J5" s="121"/>
      <c r="K5" s="121" t="s">
        <v>117</v>
      </c>
      <c r="L5" s="121"/>
      <c r="M5" s="121"/>
      <c r="N5" s="121" t="s">
        <v>118</v>
      </c>
      <c r="O5" s="121"/>
      <c r="P5" s="121"/>
      <c r="Q5" s="121" t="s">
        <v>56</v>
      </c>
      <c r="R5" s="121" t="s">
        <v>116</v>
      </c>
      <c r="S5" s="121"/>
      <c r="T5" s="121"/>
      <c r="U5" s="121" t="s">
        <v>117</v>
      </c>
      <c r="V5" s="121"/>
      <c r="W5" s="121"/>
      <c r="X5" s="121" t="s">
        <v>118</v>
      </c>
      <c r="Y5" s="121"/>
      <c r="Z5" s="121"/>
      <c r="AA5" s="121" t="s">
        <v>56</v>
      </c>
      <c r="AB5" s="121" t="s">
        <v>116</v>
      </c>
      <c r="AC5" s="121"/>
      <c r="AD5" s="121"/>
      <c r="AE5" s="121" t="s">
        <v>117</v>
      </c>
      <c r="AF5" s="121"/>
      <c r="AG5" s="121"/>
      <c r="AH5" s="121" t="s">
        <v>118</v>
      </c>
      <c r="AI5" s="121"/>
      <c r="AJ5" s="121"/>
      <c r="AK5" s="121" t="s">
        <v>119</v>
      </c>
      <c r="AL5" s="121"/>
      <c r="AM5" s="121"/>
      <c r="AN5" s="61"/>
    </row>
    <row r="6" spans="1:40" ht="39" customHeight="1">
      <c r="A6" s="8"/>
      <c r="B6" s="41" t="s">
        <v>78</v>
      </c>
      <c r="C6" s="41" t="s">
        <v>79</v>
      </c>
      <c r="D6" s="121"/>
      <c r="E6" s="121"/>
      <c r="F6" s="121"/>
      <c r="G6" s="121"/>
      <c r="H6" s="41" t="s">
        <v>120</v>
      </c>
      <c r="I6" s="41" t="s">
        <v>73</v>
      </c>
      <c r="J6" s="41" t="s">
        <v>74</v>
      </c>
      <c r="K6" s="41" t="s">
        <v>120</v>
      </c>
      <c r="L6" s="41" t="s">
        <v>73</v>
      </c>
      <c r="M6" s="41" t="s">
        <v>74</v>
      </c>
      <c r="N6" s="41" t="s">
        <v>120</v>
      </c>
      <c r="O6" s="41" t="s">
        <v>121</v>
      </c>
      <c r="P6" s="41" t="s">
        <v>122</v>
      </c>
      <c r="Q6" s="121"/>
      <c r="R6" s="41" t="s">
        <v>120</v>
      </c>
      <c r="S6" s="41" t="s">
        <v>73</v>
      </c>
      <c r="T6" s="41" t="s">
        <v>74</v>
      </c>
      <c r="U6" s="41" t="s">
        <v>120</v>
      </c>
      <c r="V6" s="41" t="s">
        <v>73</v>
      </c>
      <c r="W6" s="41" t="s">
        <v>74</v>
      </c>
      <c r="X6" s="41" t="s">
        <v>120</v>
      </c>
      <c r="Y6" s="41" t="s">
        <v>121</v>
      </c>
      <c r="Z6" s="41" t="s">
        <v>122</v>
      </c>
      <c r="AA6" s="121"/>
      <c r="AB6" s="41" t="s">
        <v>120</v>
      </c>
      <c r="AC6" s="41" t="s">
        <v>73</v>
      </c>
      <c r="AD6" s="41" t="s">
        <v>74</v>
      </c>
      <c r="AE6" s="41" t="s">
        <v>120</v>
      </c>
      <c r="AF6" s="41" t="s">
        <v>73</v>
      </c>
      <c r="AG6" s="41" t="s">
        <v>74</v>
      </c>
      <c r="AH6" s="41" t="s">
        <v>120</v>
      </c>
      <c r="AI6" s="41" t="s">
        <v>121</v>
      </c>
      <c r="AJ6" s="41" t="s">
        <v>122</v>
      </c>
      <c r="AK6" s="41" t="s">
        <v>120</v>
      </c>
      <c r="AL6" s="41" t="s">
        <v>121</v>
      </c>
      <c r="AM6" s="41" t="s">
        <v>122</v>
      </c>
      <c r="AN6" s="61"/>
    </row>
    <row r="7" spans="1:40" ht="22.9" customHeight="1">
      <c r="A7" s="45"/>
      <c r="B7" s="76"/>
      <c r="C7" s="76"/>
      <c r="D7" s="24">
        <v>116002</v>
      </c>
      <c r="E7" s="24" t="s">
        <v>69</v>
      </c>
      <c r="F7" s="27">
        <f>F8+F20+F28</f>
        <v>4142352.23</v>
      </c>
      <c r="G7" s="27">
        <f t="shared" ref="G7:J7" si="0">G8+G20+G28</f>
        <v>4142352.23</v>
      </c>
      <c r="H7" s="27">
        <f t="shared" si="0"/>
        <v>4142352.23</v>
      </c>
      <c r="I7" s="27">
        <f t="shared" si="0"/>
        <v>3082352.23</v>
      </c>
      <c r="J7" s="27">
        <f t="shared" si="0"/>
        <v>1060000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61"/>
    </row>
    <row r="8" spans="1:40" ht="22.9" customHeight="1">
      <c r="A8" s="45"/>
      <c r="B8" s="76">
        <v>301</v>
      </c>
      <c r="C8" s="76"/>
      <c r="D8" s="101">
        <v>116002</v>
      </c>
      <c r="E8" s="101" t="s">
        <v>204</v>
      </c>
      <c r="F8" s="27">
        <v>3322154.38</v>
      </c>
      <c r="G8" s="27">
        <v>3322154.38</v>
      </c>
      <c r="H8" s="27">
        <f>I8+J8</f>
        <v>3322154.38</v>
      </c>
      <c r="I8" s="27">
        <v>2772154.38</v>
      </c>
      <c r="J8" s="27">
        <v>550000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1"/>
    </row>
    <row r="9" spans="1:40" ht="22.9" customHeight="1">
      <c r="A9" s="45"/>
      <c r="B9" s="76">
        <v>301</v>
      </c>
      <c r="C9" s="76" t="s">
        <v>197</v>
      </c>
      <c r="D9" s="101">
        <v>116002</v>
      </c>
      <c r="E9" s="101" t="s">
        <v>205</v>
      </c>
      <c r="F9" s="27">
        <v>606684</v>
      </c>
      <c r="G9" s="27">
        <v>606684</v>
      </c>
      <c r="H9" s="27">
        <f t="shared" ref="H9:H31" si="1">I9+J9</f>
        <v>606684</v>
      </c>
      <c r="I9" s="27">
        <v>606684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61"/>
    </row>
    <row r="10" spans="1:40" ht="22.9" customHeight="1">
      <c r="A10" s="45"/>
      <c r="B10" s="76" t="s">
        <v>225</v>
      </c>
      <c r="C10" s="76" t="s">
        <v>226</v>
      </c>
      <c r="D10" s="101">
        <v>116002</v>
      </c>
      <c r="E10" s="101" t="s">
        <v>206</v>
      </c>
      <c r="F10" s="27">
        <v>553258.80000000005</v>
      </c>
      <c r="G10" s="27">
        <v>553258.80000000005</v>
      </c>
      <c r="H10" s="27">
        <f t="shared" si="1"/>
        <v>553258.80000000005</v>
      </c>
      <c r="I10" s="27">
        <v>553258.80000000005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61"/>
    </row>
    <row r="11" spans="1:40" ht="22.9" customHeight="1">
      <c r="A11" s="45"/>
      <c r="B11" s="76" t="s">
        <v>225</v>
      </c>
      <c r="C11" s="76" t="s">
        <v>227</v>
      </c>
      <c r="D11" s="101">
        <v>116002</v>
      </c>
      <c r="E11" s="101" t="s">
        <v>207</v>
      </c>
      <c r="F11" s="27">
        <v>663765</v>
      </c>
      <c r="G11" s="27">
        <v>663765</v>
      </c>
      <c r="H11" s="27">
        <f t="shared" si="1"/>
        <v>663765</v>
      </c>
      <c r="I11" s="27">
        <v>663765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61"/>
    </row>
    <row r="12" spans="1:40" ht="22.9" customHeight="1">
      <c r="A12" s="45"/>
      <c r="B12" s="76" t="s">
        <v>225</v>
      </c>
      <c r="C12" s="76" t="s">
        <v>228</v>
      </c>
      <c r="D12" s="101">
        <v>116002</v>
      </c>
      <c r="E12" s="101" t="s">
        <v>208</v>
      </c>
      <c r="F12" s="27">
        <v>61780</v>
      </c>
      <c r="G12" s="27">
        <v>61780</v>
      </c>
      <c r="H12" s="27">
        <f t="shared" si="1"/>
        <v>61780</v>
      </c>
      <c r="I12" s="27">
        <v>61780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61"/>
    </row>
    <row r="13" spans="1:40" ht="22.9" customHeight="1">
      <c r="A13" s="45"/>
      <c r="B13" s="76" t="s">
        <v>225</v>
      </c>
      <c r="C13" s="76" t="s">
        <v>203</v>
      </c>
      <c r="D13" s="101">
        <v>116002</v>
      </c>
      <c r="E13" s="101" t="s">
        <v>209</v>
      </c>
      <c r="F13" s="27">
        <v>273710.05</v>
      </c>
      <c r="G13" s="27">
        <v>273710.05</v>
      </c>
      <c r="H13" s="27">
        <f t="shared" si="1"/>
        <v>273710.05</v>
      </c>
      <c r="I13" s="27">
        <v>273710.05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61"/>
    </row>
    <row r="14" spans="1:40" ht="22.9" customHeight="1">
      <c r="A14" s="102"/>
      <c r="B14" s="76">
        <v>301</v>
      </c>
      <c r="C14" s="76" t="s">
        <v>256</v>
      </c>
      <c r="D14" s="101">
        <v>116002</v>
      </c>
      <c r="E14" s="101" t="s">
        <v>265</v>
      </c>
      <c r="F14" s="27">
        <v>550000</v>
      </c>
      <c r="G14" s="27">
        <v>550000</v>
      </c>
      <c r="H14" s="27">
        <f t="shared" si="1"/>
        <v>550000</v>
      </c>
      <c r="I14" s="27"/>
      <c r="J14" s="27">
        <v>550000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61"/>
    </row>
    <row r="15" spans="1:40" ht="22.9" customHeight="1">
      <c r="A15" s="45"/>
      <c r="B15" s="76" t="s">
        <v>225</v>
      </c>
      <c r="C15" s="76" t="s">
        <v>229</v>
      </c>
      <c r="D15" s="101">
        <v>116002</v>
      </c>
      <c r="E15" s="101" t="s">
        <v>210</v>
      </c>
      <c r="F15" s="27">
        <v>145182.57</v>
      </c>
      <c r="G15" s="27">
        <v>145182.57</v>
      </c>
      <c r="H15" s="27">
        <f t="shared" si="1"/>
        <v>145182.57</v>
      </c>
      <c r="I15" s="27">
        <v>145182.57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61"/>
    </row>
    <row r="16" spans="1:40" ht="22.9" customHeight="1">
      <c r="A16" s="45"/>
      <c r="B16" s="76" t="s">
        <v>225</v>
      </c>
      <c r="C16" s="76" t="s">
        <v>230</v>
      </c>
      <c r="D16" s="101">
        <v>116002</v>
      </c>
      <c r="E16" s="101" t="s">
        <v>211</v>
      </c>
      <c r="F16" s="27">
        <v>13617</v>
      </c>
      <c r="G16" s="27">
        <v>13617</v>
      </c>
      <c r="H16" s="27">
        <f t="shared" si="1"/>
        <v>13617</v>
      </c>
      <c r="I16" s="27">
        <v>13617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61"/>
    </row>
    <row r="17" spans="1:40" ht="22.9" customHeight="1">
      <c r="A17" s="45"/>
      <c r="B17" s="76" t="s">
        <v>225</v>
      </c>
      <c r="C17" s="76" t="s">
        <v>231</v>
      </c>
      <c r="D17" s="101">
        <v>116002</v>
      </c>
      <c r="E17" s="101" t="s">
        <v>212</v>
      </c>
      <c r="F17" s="27">
        <v>5861.17</v>
      </c>
      <c r="G17" s="27">
        <v>5861.17</v>
      </c>
      <c r="H17" s="27">
        <f t="shared" si="1"/>
        <v>5861.17</v>
      </c>
      <c r="I17" s="27">
        <v>5861.17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61"/>
    </row>
    <row r="18" spans="1:40" ht="22.9" customHeight="1">
      <c r="A18" s="45"/>
      <c r="B18" s="76" t="s">
        <v>225</v>
      </c>
      <c r="C18" s="76" t="s">
        <v>232</v>
      </c>
      <c r="D18" s="101">
        <v>116002</v>
      </c>
      <c r="E18" s="101" t="s">
        <v>213</v>
      </c>
      <c r="F18" s="27">
        <v>226258</v>
      </c>
      <c r="G18" s="27">
        <v>226258</v>
      </c>
      <c r="H18" s="27">
        <f t="shared" si="1"/>
        <v>226258</v>
      </c>
      <c r="I18" s="27">
        <v>226258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61"/>
    </row>
    <row r="19" spans="1:40" ht="22.9" customHeight="1">
      <c r="A19" s="45"/>
      <c r="B19" s="76" t="s">
        <v>225</v>
      </c>
      <c r="C19" s="76" t="s">
        <v>233</v>
      </c>
      <c r="D19" s="101">
        <v>116002</v>
      </c>
      <c r="E19" s="101" t="s">
        <v>214</v>
      </c>
      <c r="F19" s="27">
        <v>222037.79</v>
      </c>
      <c r="G19" s="27">
        <v>222037.79</v>
      </c>
      <c r="H19" s="27">
        <f t="shared" si="1"/>
        <v>222037.79</v>
      </c>
      <c r="I19" s="27">
        <v>222037.79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61"/>
    </row>
    <row r="20" spans="1:40" ht="22.9" customHeight="1">
      <c r="A20" s="45"/>
      <c r="B20" s="76" t="s">
        <v>234</v>
      </c>
      <c r="C20" s="76"/>
      <c r="D20" s="101">
        <v>116002</v>
      </c>
      <c r="E20" s="101" t="s">
        <v>215</v>
      </c>
      <c r="F20" s="27">
        <v>292247.85000000003</v>
      </c>
      <c r="G20" s="27">
        <v>292247.85000000003</v>
      </c>
      <c r="H20" s="27">
        <f t="shared" si="1"/>
        <v>292247.85000000003</v>
      </c>
      <c r="I20" s="27">
        <v>292247.85000000003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61"/>
    </row>
    <row r="21" spans="1:40" ht="22.9" customHeight="1">
      <c r="A21" s="45"/>
      <c r="B21" s="76" t="s">
        <v>234</v>
      </c>
      <c r="C21" s="76" t="s">
        <v>197</v>
      </c>
      <c r="D21" s="101">
        <v>116002</v>
      </c>
      <c r="E21" s="101" t="s">
        <v>216</v>
      </c>
      <c r="F21" s="27">
        <v>68000</v>
      </c>
      <c r="G21" s="27">
        <v>68000</v>
      </c>
      <c r="H21" s="27">
        <f t="shared" si="1"/>
        <v>68000</v>
      </c>
      <c r="I21" s="27">
        <v>68000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61"/>
    </row>
    <row r="22" spans="1:40" ht="22.9" customHeight="1">
      <c r="A22" s="45"/>
      <c r="B22" s="76" t="s">
        <v>234</v>
      </c>
      <c r="C22" s="76" t="s">
        <v>230</v>
      </c>
      <c r="D22" s="101">
        <v>116002</v>
      </c>
      <c r="E22" s="101" t="s">
        <v>217</v>
      </c>
      <c r="F22" s="27">
        <v>51000</v>
      </c>
      <c r="G22" s="27">
        <v>51000</v>
      </c>
      <c r="H22" s="27">
        <f t="shared" si="1"/>
        <v>51000</v>
      </c>
      <c r="I22" s="27">
        <v>51000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61"/>
    </row>
    <row r="23" spans="1:40" ht="22.9" customHeight="1">
      <c r="A23" s="45"/>
      <c r="B23" s="76" t="s">
        <v>234</v>
      </c>
      <c r="C23" s="76" t="s">
        <v>235</v>
      </c>
      <c r="D23" s="101">
        <v>116002</v>
      </c>
      <c r="E23" s="101" t="s">
        <v>139</v>
      </c>
      <c r="F23" s="27">
        <v>2400</v>
      </c>
      <c r="G23" s="27">
        <v>2400</v>
      </c>
      <c r="H23" s="27">
        <f t="shared" si="1"/>
        <v>2400</v>
      </c>
      <c r="I23" s="27">
        <v>2400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61"/>
    </row>
    <row r="24" spans="1:40" ht="22.9" customHeight="1">
      <c r="A24" s="45"/>
      <c r="B24" s="76" t="s">
        <v>234</v>
      </c>
      <c r="C24" s="76" t="s">
        <v>236</v>
      </c>
      <c r="D24" s="101">
        <v>116002</v>
      </c>
      <c r="E24" s="101" t="s">
        <v>218</v>
      </c>
      <c r="F24" s="27">
        <v>28983.58</v>
      </c>
      <c r="G24" s="27">
        <v>28983.58</v>
      </c>
      <c r="H24" s="27">
        <f t="shared" si="1"/>
        <v>28983.58</v>
      </c>
      <c r="I24" s="27">
        <v>28983.58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61"/>
    </row>
    <row r="25" spans="1:40" ht="22.9" customHeight="1">
      <c r="A25" s="45"/>
      <c r="B25" s="76" t="s">
        <v>234</v>
      </c>
      <c r="C25" s="76" t="s">
        <v>237</v>
      </c>
      <c r="D25" s="101">
        <v>116002</v>
      </c>
      <c r="E25" s="101" t="s">
        <v>219</v>
      </c>
      <c r="F25" s="27">
        <v>11298.2</v>
      </c>
      <c r="G25" s="27">
        <v>11298.2</v>
      </c>
      <c r="H25" s="27">
        <f t="shared" si="1"/>
        <v>11298.2</v>
      </c>
      <c r="I25" s="27">
        <v>11298.2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61"/>
    </row>
    <row r="26" spans="1:40" ht="22.9" customHeight="1">
      <c r="A26" s="45"/>
      <c r="B26" s="76" t="s">
        <v>234</v>
      </c>
      <c r="C26" s="76" t="s">
        <v>238</v>
      </c>
      <c r="D26" s="101">
        <v>116002</v>
      </c>
      <c r="E26" s="101" t="s">
        <v>220</v>
      </c>
      <c r="F26" s="27">
        <v>124800</v>
      </c>
      <c r="G26" s="27">
        <v>124800</v>
      </c>
      <c r="H26" s="27">
        <f t="shared" si="1"/>
        <v>124800</v>
      </c>
      <c r="I26" s="27">
        <v>124800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61"/>
    </row>
    <row r="27" spans="1:40" ht="22.9" customHeight="1">
      <c r="A27" s="45"/>
      <c r="B27" s="76" t="s">
        <v>234</v>
      </c>
      <c r="C27" s="76" t="s">
        <v>233</v>
      </c>
      <c r="D27" s="101">
        <v>116002</v>
      </c>
      <c r="E27" s="101" t="s">
        <v>221</v>
      </c>
      <c r="F27" s="27">
        <v>5766.07</v>
      </c>
      <c r="G27" s="27">
        <v>5766.07</v>
      </c>
      <c r="H27" s="27">
        <f t="shared" si="1"/>
        <v>5766.07</v>
      </c>
      <c r="I27" s="27">
        <v>5766.07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61"/>
    </row>
    <row r="28" spans="1:40" ht="22.9" customHeight="1">
      <c r="A28" s="45"/>
      <c r="B28" s="76" t="s">
        <v>239</v>
      </c>
      <c r="C28" s="76"/>
      <c r="D28" s="101">
        <v>116002</v>
      </c>
      <c r="E28" s="101" t="s">
        <v>222</v>
      </c>
      <c r="F28" s="27">
        <v>527950</v>
      </c>
      <c r="G28" s="27">
        <v>527950</v>
      </c>
      <c r="H28" s="27">
        <f t="shared" si="1"/>
        <v>527950</v>
      </c>
      <c r="I28" s="27">
        <v>17950</v>
      </c>
      <c r="J28" s="27">
        <v>510000</v>
      </c>
      <c r="K28" s="27"/>
      <c r="L28" s="27"/>
      <c r="M28" s="27"/>
      <c r="N28" s="27"/>
      <c r="O28" s="27"/>
      <c r="P28" s="27"/>
      <c r="Q28" s="27"/>
      <c r="R28" s="2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61"/>
    </row>
    <row r="29" spans="1:40" ht="22.9" customHeight="1">
      <c r="A29" s="45"/>
      <c r="B29" s="76" t="s">
        <v>239</v>
      </c>
      <c r="C29" s="76" t="s">
        <v>226</v>
      </c>
      <c r="D29" s="101">
        <v>116002</v>
      </c>
      <c r="E29" s="101" t="s">
        <v>223</v>
      </c>
      <c r="F29" s="27">
        <v>16348</v>
      </c>
      <c r="G29" s="27">
        <v>16348</v>
      </c>
      <c r="H29" s="27">
        <f t="shared" si="1"/>
        <v>16348</v>
      </c>
      <c r="I29" s="27">
        <v>16348</v>
      </c>
      <c r="J29" s="27"/>
      <c r="K29" s="27"/>
      <c r="L29" s="27"/>
      <c r="M29" s="27"/>
      <c r="N29" s="27"/>
      <c r="O29" s="27"/>
      <c r="P29" s="27"/>
      <c r="Q29" s="27"/>
      <c r="R29" s="2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61"/>
    </row>
    <row r="30" spans="1:40" ht="24" customHeight="1">
      <c r="A30" s="94"/>
      <c r="B30" s="76" t="s">
        <v>239</v>
      </c>
      <c r="C30" s="76" t="s">
        <v>228</v>
      </c>
      <c r="D30" s="101">
        <v>116002</v>
      </c>
      <c r="E30" s="101" t="s">
        <v>224</v>
      </c>
      <c r="F30" s="27">
        <v>1602</v>
      </c>
      <c r="G30" s="27">
        <v>1602</v>
      </c>
      <c r="H30" s="27">
        <f t="shared" si="1"/>
        <v>1602</v>
      </c>
      <c r="I30" s="27">
        <v>1602</v>
      </c>
      <c r="J30" s="27"/>
      <c r="K30" s="27"/>
      <c r="L30" s="27"/>
      <c r="M30" s="27"/>
      <c r="N30" s="27"/>
      <c r="O30" s="27"/>
      <c r="P30" s="27"/>
      <c r="Q30" s="27"/>
      <c r="R30" s="27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5"/>
    </row>
    <row r="31" spans="1:40" ht="23.25" customHeight="1">
      <c r="B31" s="76" t="s">
        <v>267</v>
      </c>
      <c r="C31" s="76" t="s">
        <v>260</v>
      </c>
      <c r="D31" s="101">
        <v>116002</v>
      </c>
      <c r="E31" s="101" t="s">
        <v>266</v>
      </c>
      <c r="F31" s="27">
        <v>510000</v>
      </c>
      <c r="G31" s="27">
        <v>510000</v>
      </c>
      <c r="H31" s="27">
        <f t="shared" si="1"/>
        <v>510000</v>
      </c>
      <c r="I31" s="27"/>
      <c r="J31" s="27">
        <v>510000</v>
      </c>
      <c r="K31" s="27"/>
      <c r="L31" s="27"/>
      <c r="M31" s="27"/>
      <c r="N31" s="27"/>
      <c r="O31" s="27"/>
      <c r="P31" s="27"/>
      <c r="Q31" s="27"/>
      <c r="R31" s="2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40">
      <c r="B32" s="106"/>
      <c r="C32" s="106"/>
    </row>
    <row r="33" spans="2:3">
      <c r="B33" s="106"/>
      <c r="C33" s="106"/>
    </row>
    <row r="34" spans="2:3">
      <c r="B34" s="106"/>
      <c r="C34" s="106"/>
    </row>
    <row r="35" spans="2:3">
      <c r="B35" s="106"/>
      <c r="C35" s="106"/>
    </row>
    <row r="36" spans="2:3">
      <c r="B36" s="106"/>
      <c r="C36" s="106"/>
    </row>
    <row r="37" spans="2:3">
      <c r="B37" s="106"/>
      <c r="C37" s="106"/>
    </row>
    <row r="38" spans="2:3">
      <c r="B38" s="106"/>
      <c r="C38" s="106"/>
    </row>
    <row r="39" spans="2:3">
      <c r="B39" s="106"/>
      <c r="C39" s="106"/>
    </row>
    <row r="40" spans="2:3">
      <c r="B40" s="106"/>
      <c r="C40" s="106"/>
    </row>
    <row r="41" spans="2:3">
      <c r="B41" s="106"/>
      <c r="C41" s="106"/>
    </row>
    <row r="42" spans="2:3">
      <c r="B42" s="106"/>
      <c r="C42" s="106"/>
    </row>
    <row r="43" spans="2:3">
      <c r="B43" s="106"/>
      <c r="C43" s="106"/>
    </row>
    <row r="44" spans="2:3">
      <c r="B44" s="106"/>
      <c r="C44" s="106"/>
    </row>
    <row r="45" spans="2:3">
      <c r="B45" s="106"/>
      <c r="C45" s="106"/>
    </row>
    <row r="46" spans="2:3">
      <c r="B46" s="106"/>
      <c r="C46" s="106"/>
    </row>
    <row r="47" spans="2:3">
      <c r="B47" s="106"/>
      <c r="C47" s="106"/>
    </row>
    <row r="48" spans="2:3">
      <c r="B48" s="106"/>
      <c r="C48" s="106"/>
    </row>
    <row r="49" spans="2:3">
      <c r="B49" s="106"/>
      <c r="C49" s="106"/>
    </row>
    <row r="50" spans="2:3">
      <c r="B50" s="106"/>
      <c r="C50" s="106"/>
    </row>
    <row r="51" spans="2:3">
      <c r="B51" s="106"/>
      <c r="C51" s="106"/>
    </row>
    <row r="52" spans="2:3">
      <c r="B52" s="106"/>
      <c r="C52" s="106"/>
    </row>
    <row r="53" spans="2:3">
      <c r="B53" s="106"/>
      <c r="C53" s="106"/>
    </row>
    <row r="54" spans="2:3">
      <c r="B54" s="106"/>
      <c r="C54" s="106"/>
    </row>
    <row r="55" spans="2:3">
      <c r="B55" s="106"/>
      <c r="C55" s="106"/>
    </row>
    <row r="56" spans="2:3">
      <c r="B56" s="106"/>
      <c r="C56" s="106"/>
    </row>
    <row r="57" spans="2:3">
      <c r="B57" s="106"/>
      <c r="C57" s="106"/>
    </row>
    <row r="58" spans="2:3">
      <c r="B58" s="106"/>
      <c r="C58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pane ySplit="6" topLeftCell="A7" activePane="bottomLeft" state="frozen"/>
      <selection pane="bottomLeft" activeCell="H7" sqref="H7:H24"/>
    </sheetView>
  </sheetViews>
  <sheetFormatPr defaultColWidth="10" defaultRowHeight="13.5"/>
  <cols>
    <col min="1" max="1" width="1.5" style="42" customWidth="1"/>
    <col min="2" max="4" width="6.125" style="42" customWidth="1"/>
    <col min="5" max="5" width="16.875" style="42" customWidth="1"/>
    <col min="6" max="6" width="41" style="42" customWidth="1"/>
    <col min="7" max="9" width="16.375" style="42" customWidth="1"/>
    <col min="10" max="10" width="1.5" style="42" customWidth="1"/>
    <col min="11" max="12" width="9.75" style="42" customWidth="1"/>
    <col min="13" max="16384" width="10" style="42"/>
  </cols>
  <sheetData>
    <row r="1" spans="1:10" ht="24.95" customHeight="1">
      <c r="A1" s="43"/>
      <c r="B1" s="2" t="s">
        <v>123</v>
      </c>
      <c r="C1" s="2"/>
      <c r="D1" s="2"/>
      <c r="E1" s="8"/>
      <c r="F1" s="8"/>
      <c r="G1" s="125"/>
      <c r="H1" s="125"/>
      <c r="I1" s="125"/>
      <c r="J1" s="45"/>
    </row>
    <row r="2" spans="1:10" ht="22.9" customHeight="1">
      <c r="A2" s="43"/>
      <c r="B2" s="119" t="s">
        <v>124</v>
      </c>
      <c r="C2" s="119"/>
      <c r="D2" s="119"/>
      <c r="E2" s="119"/>
      <c r="F2" s="119"/>
      <c r="G2" s="119"/>
      <c r="H2" s="119"/>
      <c r="I2" s="119"/>
      <c r="J2" s="45" t="s">
        <v>1</v>
      </c>
    </row>
    <row r="3" spans="1:10" ht="19.5" customHeight="1">
      <c r="A3" s="46"/>
      <c r="B3" s="120" t="s">
        <v>191</v>
      </c>
      <c r="C3" s="120"/>
      <c r="D3" s="120"/>
      <c r="E3" s="120"/>
      <c r="F3" s="120"/>
      <c r="G3" s="46"/>
      <c r="I3" s="48" t="s">
        <v>3</v>
      </c>
      <c r="J3" s="49"/>
    </row>
    <row r="4" spans="1:10" ht="24.4" customHeight="1">
      <c r="A4" s="8"/>
      <c r="B4" s="117" t="s">
        <v>6</v>
      </c>
      <c r="C4" s="117"/>
      <c r="D4" s="117"/>
      <c r="E4" s="117"/>
      <c r="F4" s="117"/>
      <c r="G4" s="117" t="s">
        <v>56</v>
      </c>
      <c r="H4" s="121" t="s">
        <v>125</v>
      </c>
      <c r="I4" s="121" t="s">
        <v>115</v>
      </c>
      <c r="J4" s="8"/>
    </row>
    <row r="5" spans="1:10" ht="24.4" customHeight="1">
      <c r="A5" s="8"/>
      <c r="B5" s="117" t="s">
        <v>77</v>
      </c>
      <c r="C5" s="117"/>
      <c r="D5" s="117"/>
      <c r="E5" s="117" t="s">
        <v>67</v>
      </c>
      <c r="F5" s="117" t="s">
        <v>68</v>
      </c>
      <c r="G5" s="117"/>
      <c r="H5" s="121"/>
      <c r="I5" s="121"/>
      <c r="J5" s="8"/>
    </row>
    <row r="6" spans="1:10" ht="24.4" customHeight="1">
      <c r="A6" s="50"/>
      <c r="B6" s="24" t="s">
        <v>78</v>
      </c>
      <c r="C6" s="24" t="s">
        <v>79</v>
      </c>
      <c r="D6" s="24" t="s">
        <v>80</v>
      </c>
      <c r="E6" s="117"/>
      <c r="F6" s="117"/>
      <c r="G6" s="117"/>
      <c r="H6" s="121"/>
      <c r="I6" s="121"/>
      <c r="J6" s="52"/>
    </row>
    <row r="7" spans="1:10" ht="22.9" customHeight="1">
      <c r="A7" s="53"/>
      <c r="B7" s="76"/>
      <c r="C7" s="76"/>
      <c r="D7" s="76"/>
      <c r="E7" s="24">
        <v>116002</v>
      </c>
      <c r="F7" s="24" t="s">
        <v>69</v>
      </c>
      <c r="G7" s="27">
        <f>G8+G16+G22</f>
        <v>4142352.23</v>
      </c>
      <c r="H7" s="27">
        <f>H8+H16+H22</f>
        <v>4142352.23</v>
      </c>
      <c r="I7" s="27"/>
      <c r="J7" s="54"/>
    </row>
    <row r="8" spans="1:10" ht="22.5" customHeight="1">
      <c r="A8" s="53"/>
      <c r="B8" s="76" t="s">
        <v>254</v>
      </c>
      <c r="C8" s="76"/>
      <c r="D8" s="76"/>
      <c r="E8" s="24">
        <v>116002</v>
      </c>
      <c r="F8" s="24" t="s">
        <v>240</v>
      </c>
      <c r="G8" s="27">
        <f>G9+G12</f>
        <v>3755692.66</v>
      </c>
      <c r="H8" s="27">
        <f>H9+H12</f>
        <v>3755692.66</v>
      </c>
      <c r="I8" s="27"/>
      <c r="J8" s="54"/>
    </row>
    <row r="9" spans="1:10" ht="22.5" customHeight="1">
      <c r="A9" s="53"/>
      <c r="B9" s="76" t="s">
        <v>254</v>
      </c>
      <c r="C9" s="76" t="s">
        <v>255</v>
      </c>
      <c r="D9" s="76"/>
      <c r="E9" s="24">
        <v>116002</v>
      </c>
      <c r="F9" s="24" t="s">
        <v>241</v>
      </c>
      <c r="G9" s="27">
        <f>SUM(G10:G11)</f>
        <v>2915634.61</v>
      </c>
      <c r="H9" s="27">
        <f>SUM(H10:H11)</f>
        <v>2915634.61</v>
      </c>
      <c r="I9" s="27"/>
      <c r="J9" s="54"/>
    </row>
    <row r="10" spans="1:10" ht="22.5" customHeight="1">
      <c r="A10" s="53"/>
      <c r="B10" s="76" t="s">
        <v>254</v>
      </c>
      <c r="C10" s="76" t="s">
        <v>255</v>
      </c>
      <c r="D10" s="76" t="s">
        <v>255</v>
      </c>
      <c r="E10" s="24">
        <v>116002</v>
      </c>
      <c r="F10" s="24" t="s">
        <v>242</v>
      </c>
      <c r="G10" s="27">
        <v>2276849.27</v>
      </c>
      <c r="H10" s="27">
        <v>2276849.27</v>
      </c>
      <c r="I10" s="27"/>
      <c r="J10" s="54"/>
    </row>
    <row r="11" spans="1:10" ht="22.5" customHeight="1">
      <c r="A11" s="53"/>
      <c r="B11" s="76" t="s">
        <v>254</v>
      </c>
      <c r="C11" s="76" t="s">
        <v>255</v>
      </c>
      <c r="D11" s="76" t="s">
        <v>256</v>
      </c>
      <c r="E11" s="24">
        <v>116002</v>
      </c>
      <c r="F11" s="24" t="s">
        <v>195</v>
      </c>
      <c r="G11" s="27">
        <v>638785.34</v>
      </c>
      <c r="H11" s="27">
        <v>638785.34</v>
      </c>
      <c r="I11" s="27"/>
      <c r="J11" s="54"/>
    </row>
    <row r="12" spans="1:10" ht="22.5" customHeight="1">
      <c r="A12" s="53"/>
      <c r="B12" s="76" t="s">
        <v>254</v>
      </c>
      <c r="C12" s="76" t="s">
        <v>257</v>
      </c>
      <c r="D12" s="76"/>
      <c r="E12" s="24">
        <v>116002</v>
      </c>
      <c r="F12" s="24" t="s">
        <v>243</v>
      </c>
      <c r="G12" s="27">
        <v>840058.05</v>
      </c>
      <c r="H12" s="27">
        <v>840058.05</v>
      </c>
      <c r="I12" s="27"/>
      <c r="J12" s="54"/>
    </row>
    <row r="13" spans="1:10" ht="22.5" customHeight="1">
      <c r="A13" s="53"/>
      <c r="B13" s="76" t="s">
        <v>254</v>
      </c>
      <c r="C13" s="76" t="s">
        <v>257</v>
      </c>
      <c r="D13" s="76" t="s">
        <v>255</v>
      </c>
      <c r="E13" s="24">
        <v>116002</v>
      </c>
      <c r="F13" s="24" t="s">
        <v>244</v>
      </c>
      <c r="G13" s="27">
        <v>16348</v>
      </c>
      <c r="H13" s="27">
        <v>16348</v>
      </c>
      <c r="I13" s="27"/>
      <c r="J13" s="54"/>
    </row>
    <row r="14" spans="1:10" ht="22.5" customHeight="1">
      <c r="A14" s="53"/>
      <c r="B14" s="76" t="s">
        <v>254</v>
      </c>
      <c r="C14" s="76" t="s">
        <v>257</v>
      </c>
      <c r="D14" s="76" t="s">
        <v>257</v>
      </c>
      <c r="E14" s="24">
        <v>116002</v>
      </c>
      <c r="F14" s="24" t="s">
        <v>245</v>
      </c>
      <c r="G14" s="27">
        <v>273710.05</v>
      </c>
      <c r="H14" s="27">
        <v>273710.05</v>
      </c>
      <c r="I14" s="27"/>
      <c r="J14" s="54"/>
    </row>
    <row r="15" spans="1:10" ht="22.5" customHeight="1">
      <c r="A15" s="53"/>
      <c r="B15" s="76" t="s">
        <v>254</v>
      </c>
      <c r="C15" s="76" t="s">
        <v>257</v>
      </c>
      <c r="D15" s="76" t="s">
        <v>258</v>
      </c>
      <c r="E15" s="24">
        <v>116002</v>
      </c>
      <c r="F15" s="24" t="s">
        <v>199</v>
      </c>
      <c r="G15" s="27">
        <v>550000</v>
      </c>
      <c r="H15" s="27">
        <v>550000</v>
      </c>
      <c r="I15" s="27"/>
      <c r="J15" s="54"/>
    </row>
    <row r="16" spans="1:10" ht="22.5" customHeight="1">
      <c r="A16" s="53"/>
      <c r="B16" s="76" t="s">
        <v>259</v>
      </c>
      <c r="C16" s="76"/>
      <c r="D16" s="76"/>
      <c r="E16" s="24">
        <v>116002</v>
      </c>
      <c r="F16" s="24" t="s">
        <v>246</v>
      </c>
      <c r="G16" s="27">
        <f>G17</f>
        <v>160401.57</v>
      </c>
      <c r="H16" s="27">
        <f>H17</f>
        <v>160401.57</v>
      </c>
      <c r="I16" s="27"/>
      <c r="J16" s="54"/>
    </row>
    <row r="17" spans="1:10" ht="22.5" customHeight="1">
      <c r="A17" s="53"/>
      <c r="B17" s="100" t="s">
        <v>259</v>
      </c>
      <c r="C17" s="100" t="s">
        <v>260</v>
      </c>
      <c r="D17" s="100"/>
      <c r="E17" s="24">
        <v>116002</v>
      </c>
      <c r="F17" s="24" t="s">
        <v>247</v>
      </c>
      <c r="G17" s="99">
        <f>SUM(G18:G21)</f>
        <v>160401.57</v>
      </c>
      <c r="H17" s="99">
        <f>SUM(H18:H21)</f>
        <v>160401.57</v>
      </c>
      <c r="I17" s="99"/>
      <c r="J17" s="54"/>
    </row>
    <row r="18" spans="1:10" ht="22.5" customHeight="1">
      <c r="A18" s="94"/>
      <c r="B18" s="76" t="s">
        <v>259</v>
      </c>
      <c r="C18" s="76" t="s">
        <v>260</v>
      </c>
      <c r="D18" s="76" t="s">
        <v>255</v>
      </c>
      <c r="E18" s="24">
        <v>116002</v>
      </c>
      <c r="F18" s="24" t="s">
        <v>248</v>
      </c>
      <c r="G18" s="99">
        <v>136522.53</v>
      </c>
      <c r="H18" s="99">
        <v>136522.53</v>
      </c>
      <c r="I18" s="96"/>
      <c r="J18" s="98"/>
    </row>
    <row r="19" spans="1:10" ht="22.5" customHeight="1">
      <c r="B19" s="76" t="s">
        <v>259</v>
      </c>
      <c r="C19" s="76" t="s">
        <v>260</v>
      </c>
      <c r="D19" s="76" t="s">
        <v>261</v>
      </c>
      <c r="E19" s="24">
        <v>116002</v>
      </c>
      <c r="F19" s="24" t="s">
        <v>249</v>
      </c>
      <c r="G19" s="99">
        <v>8660.0400000000009</v>
      </c>
      <c r="H19" s="99">
        <v>8660.0400000000009</v>
      </c>
      <c r="I19" s="97"/>
    </row>
    <row r="20" spans="1:10" ht="22.5" customHeight="1">
      <c r="B20" s="76" t="s">
        <v>259</v>
      </c>
      <c r="C20" s="76" t="s">
        <v>260</v>
      </c>
      <c r="D20" s="76" t="s">
        <v>263</v>
      </c>
      <c r="E20" s="24">
        <v>116002</v>
      </c>
      <c r="F20" s="24" t="s">
        <v>250</v>
      </c>
      <c r="G20" s="99">
        <v>14418</v>
      </c>
      <c r="H20" s="99">
        <v>14418</v>
      </c>
      <c r="I20" s="97"/>
    </row>
    <row r="21" spans="1:10" ht="22.5" customHeight="1">
      <c r="B21" s="76" t="s">
        <v>259</v>
      </c>
      <c r="C21" s="76" t="s">
        <v>260</v>
      </c>
      <c r="D21" s="76" t="s">
        <v>264</v>
      </c>
      <c r="E21" s="24">
        <v>116002</v>
      </c>
      <c r="F21" s="24" t="s">
        <v>251</v>
      </c>
      <c r="G21" s="99">
        <v>801</v>
      </c>
      <c r="H21" s="99">
        <v>801</v>
      </c>
      <c r="I21" s="97"/>
    </row>
    <row r="22" spans="1:10" ht="22.5" customHeight="1">
      <c r="B22" s="76" t="s">
        <v>262</v>
      </c>
      <c r="C22" s="76"/>
      <c r="D22" s="76"/>
      <c r="E22" s="24">
        <v>116002</v>
      </c>
      <c r="F22" s="24" t="s">
        <v>252</v>
      </c>
      <c r="G22" s="99">
        <v>226258</v>
      </c>
      <c r="H22" s="99">
        <v>226258</v>
      </c>
      <c r="I22" s="97"/>
    </row>
    <row r="23" spans="1:10" ht="22.5" customHeight="1">
      <c r="B23" s="76" t="s">
        <v>262</v>
      </c>
      <c r="C23" s="76" t="s">
        <v>261</v>
      </c>
      <c r="D23" s="76"/>
      <c r="E23" s="24">
        <v>116002</v>
      </c>
      <c r="F23" s="24" t="s">
        <v>253</v>
      </c>
      <c r="G23" s="99">
        <v>226258</v>
      </c>
      <c r="H23" s="99">
        <v>226258</v>
      </c>
      <c r="I23" s="97"/>
    </row>
    <row r="24" spans="1:10" ht="22.5" customHeight="1">
      <c r="B24" s="76" t="s">
        <v>262</v>
      </c>
      <c r="C24" s="76" t="s">
        <v>261</v>
      </c>
      <c r="D24" s="76" t="s">
        <v>255</v>
      </c>
      <c r="E24" s="24">
        <v>116002</v>
      </c>
      <c r="F24" s="24" t="s">
        <v>213</v>
      </c>
      <c r="G24" s="27">
        <v>226258</v>
      </c>
      <c r="H24" s="27">
        <v>226258</v>
      </c>
      <c r="I24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pane ySplit="6" topLeftCell="A13" activePane="bottomLeft" state="frozen"/>
      <selection pane="bottomLeft" activeCell="L21" sqref="L21"/>
    </sheetView>
  </sheetViews>
  <sheetFormatPr defaultColWidth="10" defaultRowHeight="13.5"/>
  <cols>
    <col min="1" max="1" width="1.5" style="42" customWidth="1"/>
    <col min="2" max="3" width="6.125" style="42" customWidth="1"/>
    <col min="4" max="4" width="24.375" style="42" customWidth="1"/>
    <col min="5" max="5" width="41" style="42" customWidth="1"/>
    <col min="6" max="8" width="17.375" style="42" customWidth="1"/>
    <col min="9" max="9" width="1.5" style="42" customWidth="1"/>
    <col min="10" max="10" width="9.75" style="42" customWidth="1"/>
    <col min="11" max="16384" width="10" style="42"/>
  </cols>
  <sheetData>
    <row r="1" spans="1:9" ht="24.95" customHeight="1">
      <c r="A1" s="58"/>
      <c r="B1" s="2" t="s">
        <v>126</v>
      </c>
      <c r="C1" s="2"/>
      <c r="D1" s="59"/>
      <c r="E1" s="59"/>
      <c r="F1" s="43"/>
      <c r="G1" s="43"/>
      <c r="H1" s="60"/>
      <c r="I1" s="61"/>
    </row>
    <row r="2" spans="1:9" ht="22.9" customHeight="1">
      <c r="A2" s="43"/>
      <c r="B2" s="119" t="s">
        <v>127</v>
      </c>
      <c r="C2" s="119"/>
      <c r="D2" s="119"/>
      <c r="E2" s="119"/>
      <c r="F2" s="119"/>
      <c r="G2" s="119"/>
      <c r="H2" s="119"/>
      <c r="I2" s="61"/>
    </row>
    <row r="3" spans="1:9" ht="19.5" customHeight="1">
      <c r="A3" s="46"/>
      <c r="B3" s="120" t="s">
        <v>191</v>
      </c>
      <c r="C3" s="120"/>
      <c r="D3" s="120"/>
      <c r="E3" s="120"/>
      <c r="G3" s="46"/>
      <c r="H3" s="48" t="s">
        <v>3</v>
      </c>
      <c r="I3" s="61"/>
    </row>
    <row r="4" spans="1:9" ht="24.4" customHeight="1">
      <c r="A4" s="45"/>
      <c r="B4" s="117" t="s">
        <v>6</v>
      </c>
      <c r="C4" s="117"/>
      <c r="D4" s="117"/>
      <c r="E4" s="117"/>
      <c r="F4" s="117" t="s">
        <v>73</v>
      </c>
      <c r="G4" s="117"/>
      <c r="H4" s="117"/>
      <c r="I4" s="61"/>
    </row>
    <row r="5" spans="1:9" ht="24.4" customHeight="1">
      <c r="A5" s="45"/>
      <c r="B5" s="117" t="s">
        <v>77</v>
      </c>
      <c r="C5" s="117"/>
      <c r="D5" s="117" t="s">
        <v>67</v>
      </c>
      <c r="E5" s="117" t="s">
        <v>68</v>
      </c>
      <c r="F5" s="117" t="s">
        <v>56</v>
      </c>
      <c r="G5" s="117" t="s">
        <v>128</v>
      </c>
      <c r="H5" s="117" t="s">
        <v>129</v>
      </c>
      <c r="I5" s="61"/>
    </row>
    <row r="6" spans="1:9" ht="24.4" customHeight="1">
      <c r="A6" s="8"/>
      <c r="B6" s="24" t="s">
        <v>78</v>
      </c>
      <c r="C6" s="24" t="s">
        <v>79</v>
      </c>
      <c r="D6" s="117"/>
      <c r="E6" s="117"/>
      <c r="F6" s="117"/>
      <c r="G6" s="117"/>
      <c r="H6" s="117"/>
      <c r="I6" s="61"/>
    </row>
    <row r="7" spans="1:9" ht="24.75" customHeight="1">
      <c r="A7" s="45"/>
      <c r="B7" s="76"/>
      <c r="C7" s="76"/>
      <c r="D7" s="24">
        <v>116002</v>
      </c>
      <c r="E7" s="24" t="s">
        <v>69</v>
      </c>
      <c r="F7" s="27">
        <f>F8+F19+F27</f>
        <v>3082352.23</v>
      </c>
      <c r="G7" s="27">
        <f t="shared" ref="G7:H7" si="0">G8+G19+G27</f>
        <v>2790104.38</v>
      </c>
      <c r="H7" s="27">
        <f t="shared" si="0"/>
        <v>292247.85000000003</v>
      </c>
      <c r="I7" s="61"/>
    </row>
    <row r="8" spans="1:9" ht="24.75" customHeight="1">
      <c r="A8" s="45"/>
      <c r="B8" s="76">
        <v>301</v>
      </c>
      <c r="C8" s="76"/>
      <c r="D8" s="24">
        <v>116002</v>
      </c>
      <c r="E8" s="24" t="s">
        <v>204</v>
      </c>
      <c r="F8" s="27">
        <f>G8+H8</f>
        <v>2772154.38</v>
      </c>
      <c r="G8" s="27">
        <f>SUM(G9:G18)</f>
        <v>2772154.38</v>
      </c>
      <c r="H8" s="27"/>
      <c r="I8" s="61"/>
    </row>
    <row r="9" spans="1:9" ht="24.75" customHeight="1">
      <c r="A9" s="45"/>
      <c r="B9" s="76">
        <v>301</v>
      </c>
      <c r="C9" s="76" t="s">
        <v>197</v>
      </c>
      <c r="D9" s="24">
        <v>116002</v>
      </c>
      <c r="E9" s="24" t="s">
        <v>205</v>
      </c>
      <c r="F9" s="27">
        <f t="shared" ref="F9:F29" si="1">G9+H9</f>
        <v>606684</v>
      </c>
      <c r="G9" s="27">
        <v>606684</v>
      </c>
      <c r="H9" s="27"/>
      <c r="I9" s="61"/>
    </row>
    <row r="10" spans="1:9" ht="24.75" customHeight="1">
      <c r="A10" s="45"/>
      <c r="B10" s="76" t="s">
        <v>225</v>
      </c>
      <c r="C10" s="76" t="s">
        <v>226</v>
      </c>
      <c r="D10" s="24">
        <v>116002</v>
      </c>
      <c r="E10" s="24" t="s">
        <v>206</v>
      </c>
      <c r="F10" s="27">
        <f t="shared" si="1"/>
        <v>553258.80000000005</v>
      </c>
      <c r="G10" s="27">
        <v>553258.80000000005</v>
      </c>
      <c r="H10" s="27"/>
      <c r="I10" s="61"/>
    </row>
    <row r="11" spans="1:9" ht="24.75" customHeight="1">
      <c r="A11" s="45"/>
      <c r="B11" s="76" t="s">
        <v>225</v>
      </c>
      <c r="C11" s="76" t="s">
        <v>227</v>
      </c>
      <c r="D11" s="24">
        <v>116002</v>
      </c>
      <c r="E11" s="24" t="s">
        <v>207</v>
      </c>
      <c r="F11" s="27">
        <f t="shared" si="1"/>
        <v>663765</v>
      </c>
      <c r="G11" s="27">
        <v>663765</v>
      </c>
      <c r="H11" s="27"/>
      <c r="I11" s="61"/>
    </row>
    <row r="12" spans="1:9" ht="24.75" customHeight="1">
      <c r="A12" s="45"/>
      <c r="B12" s="76" t="s">
        <v>225</v>
      </c>
      <c r="C12" s="76" t="s">
        <v>228</v>
      </c>
      <c r="D12" s="24">
        <v>116002</v>
      </c>
      <c r="E12" s="24" t="s">
        <v>208</v>
      </c>
      <c r="F12" s="27">
        <f t="shared" si="1"/>
        <v>61780</v>
      </c>
      <c r="G12" s="27">
        <v>61780</v>
      </c>
      <c r="H12" s="27"/>
      <c r="I12" s="61"/>
    </row>
    <row r="13" spans="1:9" ht="24.75" customHeight="1">
      <c r="A13" s="45"/>
      <c r="B13" s="76" t="s">
        <v>225</v>
      </c>
      <c r="C13" s="76" t="s">
        <v>203</v>
      </c>
      <c r="D13" s="24">
        <v>116002</v>
      </c>
      <c r="E13" s="24" t="s">
        <v>209</v>
      </c>
      <c r="F13" s="27">
        <f t="shared" si="1"/>
        <v>273710.05</v>
      </c>
      <c r="G13" s="27">
        <v>273710.05</v>
      </c>
      <c r="H13" s="27"/>
      <c r="I13" s="61"/>
    </row>
    <row r="14" spans="1:9" ht="24.75" customHeight="1">
      <c r="A14" s="45"/>
      <c r="B14" s="76" t="s">
        <v>225</v>
      </c>
      <c r="C14" s="76" t="s">
        <v>229</v>
      </c>
      <c r="D14" s="24">
        <v>116002</v>
      </c>
      <c r="E14" s="24" t="s">
        <v>210</v>
      </c>
      <c r="F14" s="27">
        <f t="shared" si="1"/>
        <v>145182.57</v>
      </c>
      <c r="G14" s="27">
        <v>145182.57</v>
      </c>
      <c r="H14" s="27"/>
      <c r="I14" s="61"/>
    </row>
    <row r="15" spans="1:9" ht="24.75" customHeight="1">
      <c r="A15" s="45"/>
      <c r="B15" s="76" t="s">
        <v>225</v>
      </c>
      <c r="C15" s="76" t="s">
        <v>230</v>
      </c>
      <c r="D15" s="24">
        <v>116002</v>
      </c>
      <c r="E15" s="24" t="s">
        <v>211</v>
      </c>
      <c r="F15" s="27">
        <f t="shared" si="1"/>
        <v>13617</v>
      </c>
      <c r="G15" s="27">
        <v>13617</v>
      </c>
      <c r="H15" s="30"/>
      <c r="I15" s="61"/>
    </row>
    <row r="16" spans="1:9" ht="24.75" customHeight="1">
      <c r="A16" s="45"/>
      <c r="B16" s="76" t="s">
        <v>225</v>
      </c>
      <c r="C16" s="76" t="s">
        <v>231</v>
      </c>
      <c r="D16" s="24">
        <v>116002</v>
      </c>
      <c r="E16" s="24" t="s">
        <v>212</v>
      </c>
      <c r="F16" s="27">
        <f t="shared" si="1"/>
        <v>5861.17</v>
      </c>
      <c r="G16" s="27">
        <v>5861.17</v>
      </c>
      <c r="H16" s="27"/>
      <c r="I16" s="61"/>
    </row>
    <row r="17" spans="1:9" ht="24.75" customHeight="1">
      <c r="A17" s="94"/>
      <c r="B17" s="76" t="s">
        <v>225</v>
      </c>
      <c r="C17" s="76" t="s">
        <v>232</v>
      </c>
      <c r="D17" s="24">
        <v>116002</v>
      </c>
      <c r="E17" s="24" t="s">
        <v>213</v>
      </c>
      <c r="F17" s="27">
        <f t="shared" si="1"/>
        <v>226258</v>
      </c>
      <c r="G17" s="27">
        <v>226258</v>
      </c>
      <c r="H17" s="27"/>
      <c r="I17" s="95"/>
    </row>
    <row r="18" spans="1:9" ht="24.75" customHeight="1">
      <c r="B18" s="76" t="s">
        <v>225</v>
      </c>
      <c r="C18" s="76" t="s">
        <v>233</v>
      </c>
      <c r="D18" s="24">
        <v>116002</v>
      </c>
      <c r="E18" s="24" t="s">
        <v>214</v>
      </c>
      <c r="F18" s="27">
        <f t="shared" si="1"/>
        <v>222037.79</v>
      </c>
      <c r="G18" s="27">
        <v>222037.79</v>
      </c>
      <c r="H18" s="27"/>
    </row>
    <row r="19" spans="1:9" ht="24.75" customHeight="1">
      <c r="B19" s="76" t="s">
        <v>234</v>
      </c>
      <c r="C19" s="76"/>
      <c r="D19" s="24">
        <v>116002</v>
      </c>
      <c r="E19" s="24" t="s">
        <v>215</v>
      </c>
      <c r="F19" s="27">
        <f t="shared" si="1"/>
        <v>292247.85000000003</v>
      </c>
      <c r="G19" s="27"/>
      <c r="H19" s="27">
        <f>SUM(H20:H26)</f>
        <v>292247.85000000003</v>
      </c>
    </row>
    <row r="20" spans="1:9" ht="24.75" customHeight="1">
      <c r="B20" s="76" t="s">
        <v>234</v>
      </c>
      <c r="C20" s="76" t="s">
        <v>197</v>
      </c>
      <c r="D20" s="24">
        <v>116002</v>
      </c>
      <c r="E20" s="24" t="s">
        <v>216</v>
      </c>
      <c r="F20" s="27">
        <f t="shared" si="1"/>
        <v>68000</v>
      </c>
      <c r="G20" s="27"/>
      <c r="H20" s="27">
        <v>68000</v>
      </c>
    </row>
    <row r="21" spans="1:9" ht="24.75" customHeight="1">
      <c r="B21" s="76" t="s">
        <v>234</v>
      </c>
      <c r="C21" s="76" t="s">
        <v>230</v>
      </c>
      <c r="D21" s="24">
        <v>116002</v>
      </c>
      <c r="E21" s="24" t="s">
        <v>217</v>
      </c>
      <c r="F21" s="27">
        <f t="shared" si="1"/>
        <v>51000</v>
      </c>
      <c r="G21" s="27"/>
      <c r="H21" s="27">
        <v>51000</v>
      </c>
    </row>
    <row r="22" spans="1:9" ht="24.75" customHeight="1">
      <c r="B22" s="76" t="s">
        <v>234</v>
      </c>
      <c r="C22" s="76" t="s">
        <v>235</v>
      </c>
      <c r="D22" s="24">
        <v>116002</v>
      </c>
      <c r="E22" s="24" t="s">
        <v>139</v>
      </c>
      <c r="F22" s="27">
        <f t="shared" si="1"/>
        <v>2400</v>
      </c>
      <c r="G22" s="27"/>
      <c r="H22" s="27">
        <v>2400</v>
      </c>
    </row>
    <row r="23" spans="1:9" ht="24.75" customHeight="1">
      <c r="B23" s="76" t="s">
        <v>234</v>
      </c>
      <c r="C23" s="76" t="s">
        <v>236</v>
      </c>
      <c r="D23" s="24">
        <v>116002</v>
      </c>
      <c r="E23" s="24" t="s">
        <v>218</v>
      </c>
      <c r="F23" s="27">
        <f t="shared" si="1"/>
        <v>28983.58</v>
      </c>
      <c r="G23" s="27"/>
      <c r="H23" s="27">
        <v>28983.58</v>
      </c>
    </row>
    <row r="24" spans="1:9" ht="24.75" customHeight="1">
      <c r="B24" s="76" t="s">
        <v>234</v>
      </c>
      <c r="C24" s="76" t="s">
        <v>237</v>
      </c>
      <c r="D24" s="24">
        <v>116002</v>
      </c>
      <c r="E24" s="24" t="s">
        <v>219</v>
      </c>
      <c r="F24" s="27">
        <f t="shared" si="1"/>
        <v>11298.2</v>
      </c>
      <c r="G24" s="27"/>
      <c r="H24" s="27">
        <v>11298.2</v>
      </c>
    </row>
    <row r="25" spans="1:9" ht="24.75" customHeight="1">
      <c r="B25" s="76" t="s">
        <v>234</v>
      </c>
      <c r="C25" s="76" t="s">
        <v>238</v>
      </c>
      <c r="D25" s="24">
        <v>116002</v>
      </c>
      <c r="E25" s="24" t="s">
        <v>220</v>
      </c>
      <c r="F25" s="27">
        <f t="shared" si="1"/>
        <v>124800</v>
      </c>
      <c r="G25" s="27"/>
      <c r="H25" s="27">
        <v>124800</v>
      </c>
    </row>
    <row r="26" spans="1:9" ht="24.75" customHeight="1">
      <c r="B26" s="76" t="s">
        <v>234</v>
      </c>
      <c r="C26" s="76" t="s">
        <v>233</v>
      </c>
      <c r="D26" s="24">
        <v>116002</v>
      </c>
      <c r="E26" s="24" t="s">
        <v>221</v>
      </c>
      <c r="F26" s="27">
        <f t="shared" si="1"/>
        <v>5766.07</v>
      </c>
      <c r="G26" s="27"/>
      <c r="H26" s="27">
        <v>5766.07</v>
      </c>
    </row>
    <row r="27" spans="1:9" ht="24.75" customHeight="1">
      <c r="B27" s="76" t="s">
        <v>239</v>
      </c>
      <c r="C27" s="76"/>
      <c r="D27" s="24">
        <v>116002</v>
      </c>
      <c r="E27" s="24" t="s">
        <v>222</v>
      </c>
      <c r="F27" s="27">
        <f t="shared" si="1"/>
        <v>17950</v>
      </c>
      <c r="G27" s="27">
        <f>SUM(G28:G29)</f>
        <v>17950</v>
      </c>
      <c r="H27" s="27"/>
    </row>
    <row r="28" spans="1:9" ht="24.75" customHeight="1">
      <c r="B28" s="76" t="s">
        <v>239</v>
      </c>
      <c r="C28" s="76" t="s">
        <v>226</v>
      </c>
      <c r="D28" s="24">
        <v>116002</v>
      </c>
      <c r="E28" s="24" t="s">
        <v>223</v>
      </c>
      <c r="F28" s="27">
        <f t="shared" si="1"/>
        <v>16348</v>
      </c>
      <c r="G28" s="27">
        <v>16348</v>
      </c>
      <c r="H28" s="27"/>
    </row>
    <row r="29" spans="1:9" ht="24.75" customHeight="1">
      <c r="B29" s="76" t="s">
        <v>239</v>
      </c>
      <c r="C29" s="76" t="s">
        <v>228</v>
      </c>
      <c r="D29" s="24">
        <v>116002</v>
      </c>
      <c r="E29" s="24" t="s">
        <v>224</v>
      </c>
      <c r="F29" s="27">
        <f t="shared" si="1"/>
        <v>1602</v>
      </c>
      <c r="G29" s="27">
        <v>1602</v>
      </c>
      <c r="H29" s="2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style="42" customWidth="1"/>
    <col min="2" max="4" width="6.625" style="42" customWidth="1"/>
    <col min="5" max="5" width="26.625" style="42" customWidth="1"/>
    <col min="6" max="6" width="48.625" style="42" customWidth="1"/>
    <col min="7" max="7" width="26.625" style="42" customWidth="1"/>
    <col min="8" max="8" width="1.5" style="42" customWidth="1"/>
    <col min="9" max="10" width="9.75" style="42" customWidth="1"/>
    <col min="11" max="16384" width="10" style="42"/>
  </cols>
  <sheetData>
    <row r="1" spans="1:8" ht="24.95" customHeight="1">
      <c r="A1" s="43"/>
      <c r="B1" s="2" t="s">
        <v>130</v>
      </c>
      <c r="C1" s="2"/>
      <c r="D1" s="2"/>
      <c r="E1" s="8"/>
      <c r="F1" s="8"/>
      <c r="G1" s="44"/>
      <c r="H1" s="45"/>
    </row>
    <row r="2" spans="1:8" ht="22.9" customHeight="1">
      <c r="A2" s="43"/>
      <c r="B2" s="119" t="s">
        <v>131</v>
      </c>
      <c r="C2" s="119"/>
      <c r="D2" s="119"/>
      <c r="E2" s="119"/>
      <c r="F2" s="119"/>
      <c r="G2" s="119"/>
      <c r="H2" s="45" t="s">
        <v>1</v>
      </c>
    </row>
    <row r="3" spans="1:8" ht="19.5" customHeight="1">
      <c r="A3" s="46"/>
      <c r="B3" s="120" t="s">
        <v>191</v>
      </c>
      <c r="C3" s="120"/>
      <c r="D3" s="120"/>
      <c r="E3" s="120"/>
      <c r="F3" s="120"/>
      <c r="G3" s="48" t="s">
        <v>3</v>
      </c>
      <c r="H3" s="49"/>
    </row>
    <row r="4" spans="1:8" ht="24.4" customHeight="1">
      <c r="A4" s="50"/>
      <c r="B4" s="117" t="s">
        <v>77</v>
      </c>
      <c r="C4" s="117"/>
      <c r="D4" s="117"/>
      <c r="E4" s="117" t="s">
        <v>67</v>
      </c>
      <c r="F4" s="117" t="s">
        <v>68</v>
      </c>
      <c r="G4" s="117" t="s">
        <v>132</v>
      </c>
      <c r="H4" s="51"/>
    </row>
    <row r="5" spans="1:8" ht="24.4" customHeight="1">
      <c r="A5" s="50"/>
      <c r="B5" s="24" t="s">
        <v>78</v>
      </c>
      <c r="C5" s="24" t="s">
        <v>79</v>
      </c>
      <c r="D5" s="24" t="s">
        <v>80</v>
      </c>
      <c r="E5" s="117"/>
      <c r="F5" s="117"/>
      <c r="G5" s="117"/>
      <c r="H5" s="52"/>
    </row>
    <row r="6" spans="1:8" ht="22.9" customHeight="1">
      <c r="A6" s="53"/>
      <c r="B6" s="24"/>
      <c r="C6" s="24"/>
      <c r="D6" s="24"/>
      <c r="E6" s="24"/>
      <c r="F6" s="24" t="s">
        <v>69</v>
      </c>
      <c r="G6" s="27"/>
      <c r="H6" s="54"/>
    </row>
    <row r="7" spans="1:8" ht="22.9" customHeight="1">
      <c r="A7" s="53"/>
      <c r="B7" s="76">
        <v>208</v>
      </c>
      <c r="C7" s="76" t="s">
        <v>197</v>
      </c>
      <c r="D7" s="76" t="s">
        <v>198</v>
      </c>
      <c r="E7" s="24">
        <v>116002</v>
      </c>
      <c r="F7" s="24" t="s">
        <v>196</v>
      </c>
      <c r="G7" s="27">
        <v>510000</v>
      </c>
      <c r="H7" s="54"/>
    </row>
    <row r="8" spans="1:8" ht="22.9" customHeight="1">
      <c r="A8" s="53"/>
      <c r="B8" s="76" t="s">
        <v>201</v>
      </c>
      <c r="C8" s="76" t="s">
        <v>202</v>
      </c>
      <c r="D8" s="76" t="s">
        <v>203</v>
      </c>
      <c r="E8" s="24">
        <v>116002</v>
      </c>
      <c r="F8" s="24" t="s">
        <v>200</v>
      </c>
      <c r="G8" s="27">
        <v>550000</v>
      </c>
      <c r="H8" s="54"/>
    </row>
    <row r="9" spans="1:8" ht="22.9" customHeight="1">
      <c r="A9" s="53"/>
      <c r="B9" s="76"/>
      <c r="C9" s="76"/>
      <c r="D9" s="76"/>
      <c r="E9" s="24"/>
      <c r="F9" s="24"/>
      <c r="G9" s="27"/>
      <c r="H9" s="54"/>
    </row>
    <row r="10" spans="1:8" ht="22.9" customHeight="1">
      <c r="A10" s="53"/>
      <c r="B10" s="76"/>
      <c r="C10" s="76"/>
      <c r="D10" s="76"/>
      <c r="E10" s="24"/>
      <c r="F10" s="24"/>
      <c r="G10" s="27"/>
      <c r="H10" s="54"/>
    </row>
    <row r="11" spans="1:8" ht="22.9" customHeight="1">
      <c r="A11" s="53"/>
      <c r="B11" s="76"/>
      <c r="C11" s="76"/>
      <c r="D11" s="76"/>
      <c r="E11" s="24"/>
      <c r="F11" s="24"/>
      <c r="G11" s="27"/>
      <c r="H11" s="54"/>
    </row>
    <row r="12" spans="1:8" ht="22.9" customHeight="1">
      <c r="A12" s="53"/>
      <c r="B12" s="76"/>
      <c r="C12" s="76"/>
      <c r="D12" s="76"/>
      <c r="E12" s="24"/>
      <c r="F12" s="24"/>
      <c r="G12" s="27"/>
      <c r="H12" s="54"/>
    </row>
    <row r="13" spans="1:8" ht="22.9" customHeight="1">
      <c r="A13" s="53"/>
      <c r="B13" s="76"/>
      <c r="C13" s="76"/>
      <c r="D13" s="76"/>
      <c r="E13" s="24"/>
      <c r="F13" s="24"/>
      <c r="G13" s="27"/>
      <c r="H13" s="54"/>
    </row>
    <row r="14" spans="1:8" ht="22.9" customHeight="1">
      <c r="A14" s="53"/>
      <c r="B14" s="76"/>
      <c r="C14" s="76"/>
      <c r="D14" s="76"/>
      <c r="E14" s="24"/>
      <c r="F14" s="24"/>
      <c r="G14" s="27"/>
      <c r="H14" s="54"/>
    </row>
    <row r="15" spans="1:8" ht="22.9" customHeight="1">
      <c r="A15" s="50"/>
      <c r="B15" s="93"/>
      <c r="C15" s="93"/>
      <c r="D15" s="93"/>
      <c r="E15" s="28"/>
      <c r="F15" s="28" t="s">
        <v>20</v>
      </c>
      <c r="G15" s="30"/>
      <c r="H15" s="51"/>
    </row>
    <row r="16" spans="1:8" ht="22.9" customHeight="1">
      <c r="A16" s="50"/>
      <c r="B16" s="93"/>
      <c r="C16" s="93"/>
      <c r="D16" s="93"/>
      <c r="E16" s="28"/>
      <c r="F16" s="28" t="s">
        <v>20</v>
      </c>
      <c r="G16" s="30"/>
      <c r="H16" s="51"/>
    </row>
    <row r="17" spans="1:8" ht="22.9" customHeight="1">
      <c r="A17" s="50"/>
      <c r="B17" s="93"/>
      <c r="C17" s="93"/>
      <c r="D17" s="93"/>
      <c r="E17" s="28"/>
      <c r="F17" s="28" t="s">
        <v>81</v>
      </c>
      <c r="G17" s="30"/>
      <c r="H17" s="52"/>
    </row>
    <row r="18" spans="1:8" ht="22.9" customHeight="1">
      <c r="A18" s="50"/>
      <c r="B18" s="93"/>
      <c r="C18" s="93"/>
      <c r="D18" s="93"/>
      <c r="E18" s="28"/>
      <c r="F18" s="28" t="s">
        <v>133</v>
      </c>
      <c r="G18" s="30"/>
      <c r="H18" s="52"/>
    </row>
    <row r="19" spans="1:8" ht="9.75" customHeight="1">
      <c r="A19" s="55"/>
      <c r="B19" s="56"/>
      <c r="C19" s="56"/>
      <c r="D19" s="56"/>
      <c r="E19" s="56"/>
      <c r="F19" s="55"/>
      <c r="G19" s="55"/>
      <c r="H19" s="57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9"/>
      <c r="B1" s="2" t="s">
        <v>134</v>
      </c>
      <c r="C1" s="20"/>
      <c r="D1" s="21"/>
      <c r="E1" s="21"/>
      <c r="F1" s="21"/>
      <c r="G1" s="21"/>
      <c r="H1" s="21"/>
      <c r="I1" s="33"/>
      <c r="J1" s="23"/>
    </row>
    <row r="2" spans="1:10" ht="22.9" customHeight="1">
      <c r="A2" s="19"/>
      <c r="B2" s="126" t="s">
        <v>135</v>
      </c>
      <c r="C2" s="126"/>
      <c r="D2" s="126"/>
      <c r="E2" s="126"/>
      <c r="F2" s="126"/>
      <c r="G2" s="126"/>
      <c r="H2" s="126"/>
      <c r="I2" s="126"/>
      <c r="J2" s="23" t="s">
        <v>1</v>
      </c>
    </row>
    <row r="3" spans="1:10" ht="19.5" customHeight="1">
      <c r="A3" s="22"/>
      <c r="B3" s="127" t="s">
        <v>191</v>
      </c>
      <c r="C3" s="127"/>
      <c r="D3" s="40"/>
      <c r="E3" s="40"/>
      <c r="F3" s="40"/>
      <c r="G3" s="40"/>
      <c r="H3" s="40"/>
      <c r="I3" s="34" t="s">
        <v>3</v>
      </c>
      <c r="J3" s="35"/>
    </row>
    <row r="4" spans="1:10" ht="24.4" customHeight="1">
      <c r="A4" s="23"/>
      <c r="B4" s="117" t="s">
        <v>70</v>
      </c>
      <c r="C4" s="117" t="s">
        <v>68</v>
      </c>
      <c r="D4" s="117" t="s">
        <v>136</v>
      </c>
      <c r="E4" s="117"/>
      <c r="F4" s="117"/>
      <c r="G4" s="117"/>
      <c r="H4" s="117"/>
      <c r="I4" s="117"/>
      <c r="J4" s="36"/>
    </row>
    <row r="5" spans="1:10" ht="24.4" customHeight="1">
      <c r="A5" s="25"/>
      <c r="B5" s="117"/>
      <c r="C5" s="117"/>
      <c r="D5" s="117" t="s">
        <v>56</v>
      </c>
      <c r="E5" s="121" t="s">
        <v>137</v>
      </c>
      <c r="F5" s="117" t="s">
        <v>138</v>
      </c>
      <c r="G5" s="117"/>
      <c r="H5" s="117"/>
      <c r="I5" s="117" t="s">
        <v>139</v>
      </c>
      <c r="J5" s="36"/>
    </row>
    <row r="6" spans="1:10" ht="24.4" customHeight="1">
      <c r="A6" s="25"/>
      <c r="B6" s="117"/>
      <c r="C6" s="117"/>
      <c r="D6" s="117"/>
      <c r="E6" s="121"/>
      <c r="F6" s="24" t="s">
        <v>120</v>
      </c>
      <c r="G6" s="24" t="s">
        <v>140</v>
      </c>
      <c r="H6" s="24" t="s">
        <v>141</v>
      </c>
      <c r="I6" s="117"/>
      <c r="J6" s="37"/>
    </row>
    <row r="7" spans="1:10" ht="22.9" customHeight="1">
      <c r="A7" s="26"/>
      <c r="B7" s="24"/>
      <c r="C7" s="24" t="s">
        <v>69</v>
      </c>
      <c r="D7" s="27">
        <v>2400</v>
      </c>
      <c r="E7" s="27"/>
      <c r="F7" s="27"/>
      <c r="G7" s="27"/>
      <c r="H7" s="27"/>
      <c r="I7" s="27">
        <v>2400</v>
      </c>
      <c r="J7" s="38"/>
    </row>
    <row r="8" spans="1:10" ht="22.9" customHeight="1">
      <c r="A8" s="26"/>
      <c r="B8" s="111">
        <v>116002</v>
      </c>
      <c r="C8" s="115" t="s">
        <v>189</v>
      </c>
      <c r="D8" s="27">
        <v>2400</v>
      </c>
      <c r="E8" s="27"/>
      <c r="F8" s="27"/>
      <c r="G8" s="27"/>
      <c r="H8" s="27"/>
      <c r="I8" s="27">
        <v>2400</v>
      </c>
      <c r="J8" s="38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8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8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8"/>
    </row>
    <row r="12" spans="1:10" ht="22.9" customHeight="1">
      <c r="A12" s="26"/>
      <c r="B12" s="24"/>
      <c r="C12" s="24"/>
      <c r="D12" s="27"/>
      <c r="E12" s="27"/>
      <c r="F12" s="27"/>
      <c r="G12" s="27"/>
      <c r="H12" s="27"/>
      <c r="I12" s="27"/>
      <c r="J12" s="38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8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8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8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9"/>
      <c r="B1" s="2" t="s">
        <v>142</v>
      </c>
      <c r="C1" s="2"/>
      <c r="D1" s="2"/>
      <c r="E1" s="20"/>
      <c r="F1" s="20"/>
      <c r="G1" s="21"/>
      <c r="H1" s="21"/>
      <c r="I1" s="33"/>
      <c r="J1" s="23"/>
    </row>
    <row r="2" spans="1:10" ht="22.9" customHeight="1">
      <c r="A2" s="19"/>
      <c r="B2" s="126" t="s">
        <v>143</v>
      </c>
      <c r="C2" s="126"/>
      <c r="D2" s="126"/>
      <c r="E2" s="126"/>
      <c r="F2" s="126"/>
      <c r="G2" s="126"/>
      <c r="H2" s="126"/>
      <c r="I2" s="126"/>
      <c r="J2" s="23" t="s">
        <v>1</v>
      </c>
    </row>
    <row r="3" spans="1:10" ht="19.5" customHeight="1">
      <c r="A3" s="22"/>
      <c r="B3" s="127" t="s">
        <v>191</v>
      </c>
      <c r="C3" s="127"/>
      <c r="D3" s="127"/>
      <c r="E3" s="127"/>
      <c r="F3" s="127"/>
      <c r="G3" s="22"/>
      <c r="H3" s="22"/>
      <c r="I3" s="34" t="s">
        <v>3</v>
      </c>
      <c r="J3" s="35"/>
    </row>
    <row r="4" spans="1:10" ht="24.4" customHeight="1">
      <c r="A4" s="23"/>
      <c r="B4" s="117" t="s">
        <v>6</v>
      </c>
      <c r="C4" s="117"/>
      <c r="D4" s="117"/>
      <c r="E4" s="117"/>
      <c r="F4" s="117"/>
      <c r="G4" s="117" t="s">
        <v>144</v>
      </c>
      <c r="H4" s="117"/>
      <c r="I4" s="117"/>
      <c r="J4" s="36"/>
    </row>
    <row r="5" spans="1:10" ht="24.4" customHeight="1">
      <c r="A5" s="25"/>
      <c r="B5" s="117" t="s">
        <v>77</v>
      </c>
      <c r="C5" s="117"/>
      <c r="D5" s="117"/>
      <c r="E5" s="117" t="s">
        <v>67</v>
      </c>
      <c r="F5" s="117" t="s">
        <v>68</v>
      </c>
      <c r="G5" s="117" t="s">
        <v>56</v>
      </c>
      <c r="H5" s="117" t="s">
        <v>73</v>
      </c>
      <c r="I5" s="117" t="s">
        <v>74</v>
      </c>
      <c r="J5" s="36"/>
    </row>
    <row r="6" spans="1:10" ht="24.4" customHeight="1">
      <c r="A6" s="25"/>
      <c r="B6" s="24" t="s">
        <v>78</v>
      </c>
      <c r="C6" s="24" t="s">
        <v>79</v>
      </c>
      <c r="D6" s="24" t="s">
        <v>80</v>
      </c>
      <c r="E6" s="117"/>
      <c r="F6" s="117"/>
      <c r="G6" s="117"/>
      <c r="H6" s="117"/>
      <c r="I6" s="117"/>
      <c r="J6" s="37"/>
    </row>
    <row r="7" spans="1:10" ht="22.9" customHeight="1">
      <c r="A7" s="26"/>
      <c r="B7" s="24"/>
      <c r="C7" s="24"/>
      <c r="D7" s="24"/>
      <c r="E7" s="24"/>
      <c r="F7" s="24" t="s">
        <v>69</v>
      </c>
      <c r="G7" s="27"/>
      <c r="H7" s="27"/>
      <c r="I7" s="27"/>
      <c r="J7" s="38"/>
    </row>
    <row r="8" spans="1:10" ht="22.9" customHeight="1">
      <c r="A8" s="26"/>
      <c r="B8" s="24"/>
      <c r="C8" s="24"/>
      <c r="D8" s="24"/>
      <c r="E8" s="28"/>
      <c r="F8" s="29"/>
      <c r="G8" s="27"/>
      <c r="H8" s="27"/>
      <c r="I8" s="27"/>
      <c r="J8" s="38"/>
    </row>
    <row r="9" spans="1:10" ht="22.9" customHeight="1">
      <c r="A9" s="26"/>
      <c r="B9" s="24"/>
      <c r="C9" s="24"/>
      <c r="D9" s="24"/>
      <c r="E9" s="24"/>
      <c r="F9" s="24"/>
      <c r="G9" s="27"/>
      <c r="H9" s="27"/>
      <c r="I9" s="27"/>
      <c r="J9" s="38"/>
    </row>
    <row r="10" spans="1:10" ht="22.9" customHeight="1">
      <c r="A10" s="26"/>
      <c r="B10" s="24"/>
      <c r="C10" s="24"/>
      <c r="D10" s="24"/>
      <c r="E10" s="24"/>
      <c r="F10" s="24"/>
      <c r="G10" s="27"/>
      <c r="H10" s="27"/>
      <c r="I10" s="27"/>
      <c r="J10" s="38"/>
    </row>
    <row r="11" spans="1:10" ht="22.9" customHeight="1">
      <c r="A11" s="26"/>
      <c r="B11" s="24"/>
      <c r="C11" s="24"/>
      <c r="D11" s="24"/>
      <c r="E11" s="24"/>
      <c r="F11" s="24"/>
      <c r="G11" s="27"/>
      <c r="H11" s="27"/>
      <c r="I11" s="27"/>
      <c r="J11" s="38"/>
    </row>
    <row r="12" spans="1:10" ht="22.9" customHeight="1">
      <c r="A12" s="26"/>
      <c r="B12" s="24"/>
      <c r="C12" s="24"/>
      <c r="D12" s="24"/>
      <c r="E12" s="24"/>
      <c r="F12" s="24"/>
      <c r="G12" s="27"/>
      <c r="H12" s="27"/>
      <c r="I12" s="27"/>
      <c r="J12" s="38"/>
    </row>
    <row r="13" spans="1:10" ht="22.9" customHeight="1">
      <c r="A13" s="26"/>
      <c r="B13" s="24"/>
      <c r="C13" s="24"/>
      <c r="D13" s="24"/>
      <c r="E13" s="24"/>
      <c r="F13" s="24"/>
      <c r="G13" s="27"/>
      <c r="H13" s="27"/>
      <c r="I13" s="27"/>
      <c r="J13" s="38"/>
    </row>
    <row r="14" spans="1:10" ht="22.9" customHeight="1">
      <c r="A14" s="26"/>
      <c r="B14" s="24"/>
      <c r="C14" s="24"/>
      <c r="D14" s="24"/>
      <c r="E14" s="24"/>
      <c r="F14" s="24"/>
      <c r="G14" s="27"/>
      <c r="H14" s="27"/>
      <c r="I14" s="27"/>
      <c r="J14" s="38"/>
    </row>
    <row r="15" spans="1:10" ht="22.9" customHeight="1">
      <c r="A15" s="26"/>
      <c r="B15" s="24"/>
      <c r="C15" s="24"/>
      <c r="D15" s="24"/>
      <c r="E15" s="24"/>
      <c r="F15" s="24"/>
      <c r="G15" s="27"/>
      <c r="H15" s="27"/>
      <c r="I15" s="27"/>
      <c r="J15" s="38"/>
    </row>
    <row r="16" spans="1:10" ht="22.9" customHeight="1">
      <c r="A16" s="25"/>
      <c r="B16" s="28"/>
      <c r="C16" s="28"/>
      <c r="D16" s="28"/>
      <c r="E16" s="28"/>
      <c r="F16" s="28" t="s">
        <v>20</v>
      </c>
      <c r="G16" s="30"/>
      <c r="H16" s="30"/>
      <c r="I16" s="30"/>
      <c r="J16" s="36"/>
    </row>
    <row r="17" spans="1:10" ht="22.9" customHeight="1">
      <c r="A17" s="25"/>
      <c r="B17" s="28"/>
      <c r="C17" s="28"/>
      <c r="D17" s="28"/>
      <c r="E17" s="28"/>
      <c r="F17" s="28" t="s">
        <v>20</v>
      </c>
      <c r="G17" s="30"/>
      <c r="H17" s="30"/>
      <c r="I17" s="30"/>
      <c r="J17" s="36"/>
    </row>
    <row r="18" spans="1:10">
      <c r="B18" t="s">
        <v>328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13" activePane="bottomLeft" state="frozen"/>
      <selection pane="bottomLeft" activeCell="B18" sqref="B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9"/>
      <c r="B1" s="2" t="s">
        <v>145</v>
      </c>
      <c r="C1" s="20"/>
      <c r="D1" s="21"/>
      <c r="E1" s="21"/>
      <c r="F1" s="21"/>
      <c r="G1" s="21"/>
      <c r="H1" s="21"/>
      <c r="I1" s="33"/>
      <c r="J1" s="23"/>
    </row>
    <row r="2" spans="1:10" ht="22.9" customHeight="1">
      <c r="A2" s="19"/>
      <c r="B2" s="126" t="s">
        <v>146</v>
      </c>
      <c r="C2" s="126"/>
      <c r="D2" s="126"/>
      <c r="E2" s="126"/>
      <c r="F2" s="126"/>
      <c r="G2" s="126"/>
      <c r="H2" s="126"/>
      <c r="I2" s="126"/>
      <c r="J2" s="23" t="s">
        <v>1</v>
      </c>
    </row>
    <row r="3" spans="1:10" ht="19.5" customHeight="1">
      <c r="A3" s="22"/>
      <c r="B3" s="127" t="s">
        <v>191</v>
      </c>
      <c r="C3" s="127"/>
      <c r="D3" s="40"/>
      <c r="E3" s="40"/>
      <c r="F3" s="40"/>
      <c r="G3" s="40"/>
      <c r="H3" s="40"/>
      <c r="I3" s="40" t="s">
        <v>3</v>
      </c>
      <c r="J3" s="35"/>
    </row>
    <row r="4" spans="1:10" ht="24.4" customHeight="1">
      <c r="A4" s="23"/>
      <c r="B4" s="117" t="s">
        <v>70</v>
      </c>
      <c r="C4" s="117" t="s">
        <v>68</v>
      </c>
      <c r="D4" s="117" t="s">
        <v>136</v>
      </c>
      <c r="E4" s="117"/>
      <c r="F4" s="117"/>
      <c r="G4" s="117"/>
      <c r="H4" s="117"/>
      <c r="I4" s="117"/>
      <c r="J4" s="36"/>
    </row>
    <row r="5" spans="1:10" ht="24.4" customHeight="1">
      <c r="A5" s="25"/>
      <c r="B5" s="117"/>
      <c r="C5" s="117"/>
      <c r="D5" s="117" t="s">
        <v>56</v>
      </c>
      <c r="E5" s="121" t="s">
        <v>137</v>
      </c>
      <c r="F5" s="117" t="s">
        <v>138</v>
      </c>
      <c r="G5" s="117"/>
      <c r="H5" s="117"/>
      <c r="I5" s="117" t="s">
        <v>139</v>
      </c>
      <c r="J5" s="36"/>
    </row>
    <row r="6" spans="1:10" ht="24.4" customHeight="1">
      <c r="A6" s="25"/>
      <c r="B6" s="117"/>
      <c r="C6" s="117"/>
      <c r="D6" s="117"/>
      <c r="E6" s="121"/>
      <c r="F6" s="24" t="s">
        <v>120</v>
      </c>
      <c r="G6" s="24" t="s">
        <v>140</v>
      </c>
      <c r="H6" s="24" t="s">
        <v>141</v>
      </c>
      <c r="I6" s="117"/>
      <c r="J6" s="37"/>
    </row>
    <row r="7" spans="1:10" ht="22.9" customHeight="1">
      <c r="A7" s="26"/>
      <c r="B7" s="24"/>
      <c r="C7" s="24" t="s">
        <v>69</v>
      </c>
      <c r="D7" s="27"/>
      <c r="E7" s="27"/>
      <c r="F7" s="27"/>
      <c r="G7" s="27"/>
      <c r="H7" s="27"/>
      <c r="I7" s="27"/>
      <c r="J7" s="38"/>
    </row>
    <row r="8" spans="1:10" ht="22.9" customHeight="1">
      <c r="A8" s="26"/>
      <c r="B8" s="28"/>
      <c r="C8" s="28"/>
      <c r="D8" s="27"/>
      <c r="E8" s="27"/>
      <c r="F8" s="27"/>
      <c r="G8" s="27"/>
      <c r="H8" s="27"/>
      <c r="I8" s="27"/>
      <c r="J8" s="38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8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8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8"/>
    </row>
    <row r="12" spans="1:10" ht="22.9" customHeight="1">
      <c r="A12" s="26"/>
      <c r="B12" s="24"/>
      <c r="C12" s="24"/>
      <c r="D12" s="27"/>
      <c r="E12" s="27"/>
      <c r="F12" s="27"/>
      <c r="G12" s="27"/>
      <c r="H12" s="27"/>
      <c r="I12" s="27"/>
      <c r="J12" s="38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8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8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8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8"/>
    </row>
    <row r="17" spans="1:10" ht="22.9" customHeight="1">
      <c r="A17" s="26"/>
      <c r="B17" s="24"/>
      <c r="C17" s="24"/>
      <c r="D17" s="27"/>
      <c r="E17" s="27"/>
      <c r="F17" s="27"/>
      <c r="G17" s="27"/>
      <c r="H17" s="27"/>
      <c r="I17" s="27"/>
      <c r="J17" s="38"/>
    </row>
    <row r="18" spans="1:10">
      <c r="B18" t="s">
        <v>328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16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9"/>
      <c r="B1" s="2" t="s">
        <v>147</v>
      </c>
      <c r="C1" s="2"/>
      <c r="D1" s="2"/>
      <c r="E1" s="20"/>
      <c r="F1" s="20"/>
      <c r="G1" s="21"/>
      <c r="H1" s="21"/>
      <c r="I1" s="33"/>
      <c r="J1" s="23"/>
    </row>
    <row r="2" spans="1:10" ht="22.9" customHeight="1">
      <c r="A2" s="19"/>
      <c r="B2" s="126" t="s">
        <v>148</v>
      </c>
      <c r="C2" s="126"/>
      <c r="D2" s="126"/>
      <c r="E2" s="126"/>
      <c r="F2" s="126"/>
      <c r="G2" s="126"/>
      <c r="H2" s="126"/>
      <c r="I2" s="126"/>
      <c r="J2" s="23" t="s">
        <v>1</v>
      </c>
    </row>
    <row r="3" spans="1:10" ht="19.5" customHeight="1">
      <c r="A3" s="22"/>
      <c r="B3" s="127" t="s">
        <v>191</v>
      </c>
      <c r="C3" s="127"/>
      <c r="D3" s="127"/>
      <c r="E3" s="127"/>
      <c r="F3" s="127"/>
      <c r="G3" s="22"/>
      <c r="H3" s="22"/>
      <c r="I3" s="34" t="s">
        <v>3</v>
      </c>
      <c r="J3" s="35"/>
    </row>
    <row r="4" spans="1:10" ht="24.4" customHeight="1">
      <c r="A4" s="23"/>
      <c r="B4" s="117" t="s">
        <v>6</v>
      </c>
      <c r="C4" s="117"/>
      <c r="D4" s="117"/>
      <c r="E4" s="117"/>
      <c r="F4" s="117"/>
      <c r="G4" s="117" t="s">
        <v>149</v>
      </c>
      <c r="H4" s="117"/>
      <c r="I4" s="117"/>
      <c r="J4" s="36"/>
    </row>
    <row r="5" spans="1:10" ht="24.4" customHeight="1">
      <c r="A5" s="25"/>
      <c r="B5" s="117" t="s">
        <v>77</v>
      </c>
      <c r="C5" s="117"/>
      <c r="D5" s="117"/>
      <c r="E5" s="117" t="s">
        <v>67</v>
      </c>
      <c r="F5" s="117" t="s">
        <v>68</v>
      </c>
      <c r="G5" s="117" t="s">
        <v>56</v>
      </c>
      <c r="H5" s="117" t="s">
        <v>73</v>
      </c>
      <c r="I5" s="117" t="s">
        <v>74</v>
      </c>
      <c r="J5" s="36"/>
    </row>
    <row r="6" spans="1:10" ht="24.4" customHeight="1">
      <c r="A6" s="25"/>
      <c r="B6" s="24" t="s">
        <v>78</v>
      </c>
      <c r="C6" s="24" t="s">
        <v>79</v>
      </c>
      <c r="D6" s="24" t="s">
        <v>80</v>
      </c>
      <c r="E6" s="117"/>
      <c r="F6" s="117"/>
      <c r="G6" s="117"/>
      <c r="H6" s="117"/>
      <c r="I6" s="117"/>
      <c r="J6" s="37"/>
    </row>
    <row r="7" spans="1:10" ht="22.9" customHeight="1">
      <c r="A7" s="26"/>
      <c r="B7" s="24"/>
      <c r="C7" s="24"/>
      <c r="D7" s="24"/>
      <c r="E7" s="24"/>
      <c r="F7" s="24" t="s">
        <v>69</v>
      </c>
      <c r="G7" s="27"/>
      <c r="H7" s="27"/>
      <c r="I7" s="27"/>
      <c r="J7" s="38"/>
    </row>
    <row r="8" spans="1:10" ht="22.9" customHeight="1">
      <c r="A8" s="25"/>
      <c r="B8" s="28"/>
      <c r="C8" s="28"/>
      <c r="D8" s="28"/>
      <c r="E8" s="28"/>
      <c r="F8" s="29"/>
      <c r="G8" s="30"/>
      <c r="H8" s="30"/>
      <c r="I8" s="30"/>
      <c r="J8" s="36"/>
    </row>
    <row r="9" spans="1:10" ht="22.9" customHeight="1">
      <c r="A9" s="25"/>
      <c r="B9" s="28"/>
      <c r="C9" s="28"/>
      <c r="D9" s="28"/>
      <c r="E9" s="28"/>
      <c r="F9" s="28"/>
      <c r="G9" s="30"/>
      <c r="H9" s="30"/>
      <c r="I9" s="30"/>
      <c r="J9" s="36"/>
    </row>
    <row r="10" spans="1:10" ht="22.9" customHeight="1">
      <c r="A10" s="25"/>
      <c r="B10" s="28"/>
      <c r="C10" s="28"/>
      <c r="D10" s="28"/>
      <c r="E10" s="28"/>
      <c r="F10" s="28"/>
      <c r="G10" s="30"/>
      <c r="H10" s="30"/>
      <c r="I10" s="30"/>
      <c r="J10" s="36"/>
    </row>
    <row r="11" spans="1:10" ht="22.9" customHeight="1">
      <c r="A11" s="25"/>
      <c r="B11" s="28"/>
      <c r="C11" s="28"/>
      <c r="D11" s="28"/>
      <c r="E11" s="28"/>
      <c r="F11" s="28"/>
      <c r="G11" s="30"/>
      <c r="H11" s="30"/>
      <c r="I11" s="30"/>
      <c r="J11" s="36"/>
    </row>
    <row r="12" spans="1:10" ht="22.9" customHeight="1">
      <c r="A12" s="25"/>
      <c r="B12" s="28"/>
      <c r="C12" s="28"/>
      <c r="D12" s="28"/>
      <c r="E12" s="28"/>
      <c r="F12" s="28"/>
      <c r="G12" s="30"/>
      <c r="H12" s="30"/>
      <c r="I12" s="30"/>
      <c r="J12" s="36"/>
    </row>
    <row r="13" spans="1:10" ht="22.9" customHeight="1">
      <c r="A13" s="25"/>
      <c r="B13" s="28"/>
      <c r="C13" s="28"/>
      <c r="D13" s="28"/>
      <c r="E13" s="28"/>
      <c r="F13" s="28"/>
      <c r="G13" s="30"/>
      <c r="H13" s="30"/>
      <c r="I13" s="30"/>
      <c r="J13" s="36"/>
    </row>
    <row r="14" spans="1:10" ht="22.9" customHeight="1">
      <c r="A14" s="25"/>
      <c r="B14" s="28"/>
      <c r="C14" s="28"/>
      <c r="D14" s="28"/>
      <c r="E14" s="28"/>
      <c r="F14" s="28"/>
      <c r="G14" s="30"/>
      <c r="H14" s="30"/>
      <c r="I14" s="30"/>
      <c r="J14" s="36"/>
    </row>
    <row r="15" spans="1:10" ht="22.9" customHeight="1">
      <c r="A15" s="25"/>
      <c r="B15" s="28"/>
      <c r="C15" s="28"/>
      <c r="D15" s="28"/>
      <c r="E15" s="28"/>
      <c r="F15" s="28"/>
      <c r="G15" s="30"/>
      <c r="H15" s="30"/>
      <c r="I15" s="30"/>
      <c r="J15" s="36"/>
    </row>
    <row r="16" spans="1:10" ht="22.9" customHeight="1">
      <c r="A16" s="25"/>
      <c r="B16" s="28"/>
      <c r="C16" s="28"/>
      <c r="D16" s="28"/>
      <c r="E16" s="28"/>
      <c r="F16" s="28" t="s">
        <v>20</v>
      </c>
      <c r="G16" s="30"/>
      <c r="H16" s="30"/>
      <c r="I16" s="30"/>
      <c r="J16" s="36"/>
    </row>
    <row r="17" spans="1:10" ht="22.9" customHeight="1">
      <c r="A17" s="25"/>
      <c r="B17" s="28"/>
      <c r="C17" s="28"/>
      <c r="D17" s="28"/>
      <c r="E17" s="28"/>
      <c r="F17" s="28" t="s">
        <v>81</v>
      </c>
      <c r="G17" s="30"/>
      <c r="H17" s="30"/>
      <c r="I17" s="30"/>
      <c r="J17" s="37"/>
    </row>
    <row r="18" spans="1:10" ht="14.25" customHeight="1">
      <c r="A18" s="31"/>
      <c r="B18" s="169" t="s">
        <v>328</v>
      </c>
      <c r="C18" s="170"/>
      <c r="D18" s="171"/>
      <c r="E18" s="32"/>
      <c r="F18" s="31"/>
      <c r="G18" s="31"/>
      <c r="H18" s="31"/>
      <c r="I18" s="31"/>
      <c r="J18" s="39"/>
    </row>
  </sheetData>
  <mergeCells count="11">
    <mergeCell ref="B18:D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10" sqref="K10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150</v>
      </c>
    </row>
    <row r="2" spans="1:12" ht="19.5">
      <c r="A2" s="141" t="s">
        <v>326</v>
      </c>
      <c r="B2" s="142"/>
      <c r="C2" s="142"/>
      <c r="D2" s="142"/>
      <c r="E2" s="142"/>
      <c r="F2" s="142"/>
      <c r="G2" s="142"/>
      <c r="H2" s="142"/>
      <c r="I2" s="143"/>
      <c r="J2" s="14"/>
      <c r="K2" s="14"/>
      <c r="L2" s="14"/>
    </row>
    <row r="3" spans="1:12">
      <c r="A3" s="144"/>
      <c r="B3" s="145"/>
      <c r="C3" s="144"/>
      <c r="D3" s="145"/>
      <c r="E3" s="11"/>
      <c r="F3" s="11"/>
      <c r="G3" s="11"/>
      <c r="H3" s="11"/>
      <c r="I3" s="15" t="s">
        <v>3</v>
      </c>
      <c r="J3" s="15"/>
      <c r="K3" s="15"/>
    </row>
    <row r="4" spans="1:12" ht="24.95" customHeight="1">
      <c r="A4" s="146" t="s">
        <v>194</v>
      </c>
      <c r="B4" s="146"/>
      <c r="C4" s="146"/>
      <c r="D4" s="146"/>
      <c r="E4" s="146"/>
      <c r="F4" s="146"/>
      <c r="G4" s="146"/>
      <c r="H4" s="146"/>
      <c r="I4" s="146"/>
      <c r="J4" s="16"/>
      <c r="K4" s="16"/>
      <c r="L4" s="16"/>
    </row>
    <row r="5" spans="1:12" ht="24.95" customHeight="1">
      <c r="A5" s="12" t="s">
        <v>151</v>
      </c>
      <c r="B5" s="147" t="s">
        <v>298</v>
      </c>
      <c r="C5" s="147"/>
      <c r="D5" s="147"/>
      <c r="E5" s="147"/>
      <c r="F5" s="147"/>
      <c r="G5" s="147"/>
      <c r="H5" s="147"/>
      <c r="I5" s="147"/>
      <c r="J5" s="17"/>
      <c r="K5" s="17"/>
      <c r="L5" s="17"/>
    </row>
    <row r="6" spans="1:12" ht="24.95" customHeight="1">
      <c r="A6" s="13" t="s">
        <v>152</v>
      </c>
      <c r="B6" s="147" t="s">
        <v>189</v>
      </c>
      <c r="C6" s="147"/>
      <c r="D6" s="147"/>
      <c r="E6" s="147"/>
      <c r="F6" s="147"/>
      <c r="G6" s="147"/>
      <c r="H6" s="147"/>
      <c r="I6" s="147"/>
      <c r="J6" s="17"/>
      <c r="K6" s="17"/>
      <c r="L6" s="17"/>
    </row>
    <row r="7" spans="1:12" ht="24.95" customHeight="1">
      <c r="A7" s="130" t="s">
        <v>153</v>
      </c>
      <c r="B7" s="138" t="s">
        <v>154</v>
      </c>
      <c r="C7" s="138"/>
      <c r="D7" s="138"/>
      <c r="E7" s="140">
        <v>51</v>
      </c>
      <c r="F7" s="140"/>
      <c r="G7" s="140"/>
      <c r="H7" s="140"/>
      <c r="I7" s="140"/>
      <c r="J7" s="17"/>
      <c r="K7" s="17"/>
      <c r="L7" s="17"/>
    </row>
    <row r="8" spans="1:12" ht="24.95" customHeight="1">
      <c r="A8" s="128"/>
      <c r="B8" s="138" t="s">
        <v>155</v>
      </c>
      <c r="C8" s="138"/>
      <c r="D8" s="138"/>
      <c r="E8" s="140">
        <v>51</v>
      </c>
      <c r="F8" s="140"/>
      <c r="G8" s="140"/>
      <c r="H8" s="140"/>
      <c r="I8" s="140"/>
      <c r="J8" s="17"/>
      <c r="K8" s="17"/>
      <c r="L8" s="17"/>
    </row>
    <row r="9" spans="1:12" ht="24.95" customHeight="1">
      <c r="A9" s="128"/>
      <c r="B9" s="138" t="s">
        <v>156</v>
      </c>
      <c r="C9" s="138"/>
      <c r="D9" s="138"/>
      <c r="E9" s="140"/>
      <c r="F9" s="140"/>
      <c r="G9" s="140"/>
      <c r="H9" s="140"/>
      <c r="I9" s="140"/>
      <c r="J9" s="17"/>
      <c r="K9" s="17"/>
      <c r="L9" s="17"/>
    </row>
    <row r="10" spans="1:12" ht="24.95" customHeight="1">
      <c r="A10" s="131" t="s">
        <v>157</v>
      </c>
      <c r="B10" s="129" t="s">
        <v>299</v>
      </c>
      <c r="C10" s="129"/>
      <c r="D10" s="129"/>
      <c r="E10" s="129"/>
      <c r="F10" s="129"/>
      <c r="G10" s="129"/>
      <c r="H10" s="129"/>
      <c r="I10" s="129"/>
      <c r="J10" s="17"/>
      <c r="K10" s="17"/>
      <c r="L10" s="17"/>
    </row>
    <row r="11" spans="1:12" ht="24.95" customHeight="1">
      <c r="A11" s="132"/>
      <c r="B11" s="129"/>
      <c r="C11" s="129"/>
      <c r="D11" s="129"/>
      <c r="E11" s="129"/>
      <c r="F11" s="129"/>
      <c r="G11" s="129"/>
      <c r="H11" s="129"/>
      <c r="I11" s="129"/>
      <c r="J11" s="17"/>
      <c r="K11" s="17"/>
      <c r="L11" s="17"/>
    </row>
    <row r="12" spans="1:12" ht="24.95" customHeight="1">
      <c r="A12" s="128" t="s">
        <v>158</v>
      </c>
      <c r="B12" s="12" t="s">
        <v>159</v>
      </c>
      <c r="C12" s="12" t="s">
        <v>160</v>
      </c>
      <c r="D12" s="138" t="s">
        <v>161</v>
      </c>
      <c r="E12" s="138"/>
      <c r="F12" s="138" t="s">
        <v>162</v>
      </c>
      <c r="G12" s="138"/>
      <c r="H12" s="138"/>
      <c r="I12" s="138"/>
      <c r="J12" s="17"/>
      <c r="K12" s="17"/>
      <c r="L12" s="17"/>
    </row>
    <row r="13" spans="1:12" ht="24" customHeight="1">
      <c r="A13" s="128"/>
      <c r="B13" s="128" t="s">
        <v>163</v>
      </c>
      <c r="C13" s="128" t="s">
        <v>164</v>
      </c>
      <c r="D13" s="135" t="s">
        <v>300</v>
      </c>
      <c r="E13" s="136"/>
      <c r="F13" s="139">
        <v>1</v>
      </c>
      <c r="G13" s="136"/>
      <c r="H13" s="136"/>
      <c r="I13" s="136"/>
      <c r="J13" s="17"/>
      <c r="K13" s="17"/>
      <c r="L13" s="17"/>
    </row>
    <row r="14" spans="1:12" ht="24" customHeight="1">
      <c r="A14" s="128"/>
      <c r="B14" s="128"/>
      <c r="C14" s="128"/>
      <c r="D14" s="136"/>
      <c r="E14" s="136"/>
      <c r="F14" s="136"/>
      <c r="G14" s="136"/>
      <c r="H14" s="136"/>
      <c r="I14" s="136"/>
      <c r="J14" s="18"/>
      <c r="K14" s="18"/>
      <c r="L14" s="18"/>
    </row>
    <row r="15" spans="1:12" ht="24" customHeight="1">
      <c r="A15" s="128"/>
      <c r="B15" s="128"/>
      <c r="C15" s="128"/>
      <c r="D15" s="136"/>
      <c r="E15" s="136"/>
      <c r="F15" s="136"/>
      <c r="G15" s="136"/>
      <c r="H15" s="136"/>
      <c r="I15" s="136"/>
    </row>
    <row r="16" spans="1:12" ht="24" customHeight="1">
      <c r="A16" s="128"/>
      <c r="B16" s="128"/>
      <c r="C16" s="105" t="s">
        <v>165</v>
      </c>
      <c r="D16" s="135" t="s">
        <v>301</v>
      </c>
      <c r="E16" s="136"/>
      <c r="F16" s="137">
        <v>1</v>
      </c>
      <c r="G16" s="136"/>
      <c r="H16" s="136"/>
      <c r="I16" s="136"/>
    </row>
    <row r="17" spans="1:9" ht="24" customHeight="1">
      <c r="A17" s="128"/>
      <c r="B17" s="128"/>
      <c r="C17" s="105" t="s">
        <v>166</v>
      </c>
      <c r="D17" s="135" t="s">
        <v>288</v>
      </c>
      <c r="E17" s="136"/>
      <c r="F17" s="136" t="s">
        <v>306</v>
      </c>
      <c r="G17" s="136"/>
      <c r="H17" s="136"/>
      <c r="I17" s="136"/>
    </row>
    <row r="18" spans="1:9" ht="24" customHeight="1">
      <c r="A18" s="128"/>
      <c r="B18" s="128"/>
      <c r="C18" s="105" t="s">
        <v>167</v>
      </c>
      <c r="D18" s="135" t="s">
        <v>302</v>
      </c>
      <c r="E18" s="136"/>
      <c r="F18" s="135" t="s">
        <v>307</v>
      </c>
      <c r="G18" s="136"/>
      <c r="H18" s="136"/>
      <c r="I18" s="136"/>
    </row>
    <row r="19" spans="1:9" ht="24" customHeight="1">
      <c r="A19" s="128"/>
      <c r="B19" s="128" t="s">
        <v>168</v>
      </c>
      <c r="C19" s="104" t="s">
        <v>169</v>
      </c>
      <c r="D19" s="135" t="s">
        <v>303</v>
      </c>
      <c r="E19" s="136"/>
      <c r="F19" s="135" t="s">
        <v>308</v>
      </c>
      <c r="G19" s="136"/>
      <c r="H19" s="136"/>
      <c r="I19" s="136"/>
    </row>
    <row r="20" spans="1:9" ht="24" customHeight="1">
      <c r="A20" s="128"/>
      <c r="B20" s="128"/>
      <c r="C20" s="104" t="s">
        <v>170</v>
      </c>
      <c r="D20" s="135"/>
      <c r="E20" s="136"/>
      <c r="F20" s="135"/>
      <c r="G20" s="136"/>
      <c r="H20" s="136"/>
      <c r="I20" s="136"/>
    </row>
    <row r="21" spans="1:9" ht="24" customHeight="1">
      <c r="A21" s="128"/>
      <c r="B21" s="128"/>
      <c r="C21" s="104" t="s">
        <v>171</v>
      </c>
      <c r="D21" s="133"/>
      <c r="E21" s="133"/>
      <c r="F21" s="134"/>
      <c r="G21" s="134"/>
      <c r="H21" s="134"/>
      <c r="I21" s="134"/>
    </row>
    <row r="22" spans="1:9" ht="24" customHeight="1">
      <c r="A22" s="128"/>
      <c r="B22" s="128"/>
      <c r="C22" s="104" t="s">
        <v>172</v>
      </c>
      <c r="D22" s="133" t="s">
        <v>304</v>
      </c>
      <c r="E22" s="133"/>
      <c r="F22" s="134" t="s">
        <v>309</v>
      </c>
      <c r="G22" s="134"/>
      <c r="H22" s="134"/>
      <c r="I22" s="134"/>
    </row>
    <row r="23" spans="1:9" ht="24" customHeight="1">
      <c r="A23" s="128"/>
      <c r="B23" s="105" t="s">
        <v>173</v>
      </c>
      <c r="C23" s="104" t="s">
        <v>174</v>
      </c>
      <c r="D23" s="135" t="s">
        <v>305</v>
      </c>
      <c r="E23" s="136"/>
      <c r="F23" s="135" t="s">
        <v>310</v>
      </c>
      <c r="G23" s="136"/>
      <c r="H23" s="136"/>
      <c r="I23" s="1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11" sqref="L11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150</v>
      </c>
    </row>
    <row r="2" spans="1:12" ht="19.5">
      <c r="A2" s="141" t="s">
        <v>325</v>
      </c>
      <c r="B2" s="142"/>
      <c r="C2" s="142"/>
      <c r="D2" s="142"/>
      <c r="E2" s="142"/>
      <c r="F2" s="142"/>
      <c r="G2" s="142"/>
      <c r="H2" s="142"/>
      <c r="I2" s="143"/>
      <c r="J2" s="14"/>
      <c r="K2" s="14"/>
      <c r="L2" s="14"/>
    </row>
    <row r="3" spans="1:12">
      <c r="A3" s="144"/>
      <c r="B3" s="145"/>
      <c r="C3" s="144"/>
      <c r="D3" s="145"/>
      <c r="E3" s="103"/>
      <c r="F3" s="103"/>
      <c r="G3" s="103"/>
      <c r="H3" s="103"/>
      <c r="I3" s="15" t="s">
        <v>3</v>
      </c>
      <c r="J3" s="15"/>
      <c r="K3" s="15"/>
    </row>
    <row r="4" spans="1:12" ht="24.95" customHeight="1">
      <c r="A4" s="146" t="s">
        <v>194</v>
      </c>
      <c r="B4" s="146"/>
      <c r="C4" s="146"/>
      <c r="D4" s="146"/>
      <c r="E4" s="146"/>
      <c r="F4" s="146"/>
      <c r="G4" s="146"/>
      <c r="H4" s="146"/>
      <c r="I4" s="146"/>
      <c r="J4" s="16"/>
      <c r="K4" s="16"/>
      <c r="L4" s="16"/>
    </row>
    <row r="5" spans="1:12" ht="24.95" customHeight="1">
      <c r="A5" s="12" t="s">
        <v>151</v>
      </c>
      <c r="B5" s="147" t="s">
        <v>311</v>
      </c>
      <c r="C5" s="147"/>
      <c r="D5" s="147"/>
      <c r="E5" s="147"/>
      <c r="F5" s="147"/>
      <c r="G5" s="147"/>
      <c r="H5" s="147"/>
      <c r="I5" s="147"/>
      <c r="J5" s="17"/>
      <c r="K5" s="17"/>
      <c r="L5" s="17"/>
    </row>
    <row r="6" spans="1:12" ht="24.95" customHeight="1">
      <c r="A6" s="12" t="s">
        <v>152</v>
      </c>
      <c r="B6" s="147" t="s">
        <v>189</v>
      </c>
      <c r="C6" s="147"/>
      <c r="D6" s="147"/>
      <c r="E6" s="147"/>
      <c r="F6" s="147"/>
      <c r="G6" s="147"/>
      <c r="H6" s="147"/>
      <c r="I6" s="147"/>
      <c r="J6" s="17"/>
      <c r="K6" s="17"/>
      <c r="L6" s="17"/>
    </row>
    <row r="7" spans="1:12" ht="24.95" customHeight="1">
      <c r="A7" s="130" t="s">
        <v>153</v>
      </c>
      <c r="B7" s="138" t="s">
        <v>154</v>
      </c>
      <c r="C7" s="138"/>
      <c r="D7" s="138"/>
      <c r="E7" s="140">
        <v>55</v>
      </c>
      <c r="F7" s="140"/>
      <c r="G7" s="140"/>
      <c r="H7" s="140"/>
      <c r="I7" s="140"/>
      <c r="J7" s="17"/>
      <c r="K7" s="17"/>
      <c r="L7" s="17"/>
    </row>
    <row r="8" spans="1:12" ht="24.95" customHeight="1">
      <c r="A8" s="128"/>
      <c r="B8" s="138" t="s">
        <v>155</v>
      </c>
      <c r="C8" s="138"/>
      <c r="D8" s="138"/>
      <c r="E8" s="140">
        <v>55</v>
      </c>
      <c r="F8" s="140"/>
      <c r="G8" s="140"/>
      <c r="H8" s="140"/>
      <c r="I8" s="140"/>
      <c r="J8" s="17"/>
      <c r="K8" s="17"/>
      <c r="L8" s="17"/>
    </row>
    <row r="9" spans="1:12" ht="24.95" customHeight="1">
      <c r="A9" s="128"/>
      <c r="B9" s="138" t="s">
        <v>156</v>
      </c>
      <c r="C9" s="138"/>
      <c r="D9" s="138"/>
      <c r="E9" s="140"/>
      <c r="F9" s="140"/>
      <c r="G9" s="140"/>
      <c r="H9" s="140"/>
      <c r="I9" s="140"/>
      <c r="J9" s="17"/>
      <c r="K9" s="17"/>
      <c r="L9" s="17"/>
    </row>
    <row r="10" spans="1:12" ht="24.95" customHeight="1">
      <c r="A10" s="130" t="s">
        <v>157</v>
      </c>
      <c r="B10" s="129" t="s">
        <v>312</v>
      </c>
      <c r="C10" s="129"/>
      <c r="D10" s="129"/>
      <c r="E10" s="129"/>
      <c r="F10" s="129"/>
      <c r="G10" s="129"/>
      <c r="H10" s="129"/>
      <c r="I10" s="129"/>
      <c r="J10" s="17"/>
      <c r="K10" s="17"/>
      <c r="L10" s="17"/>
    </row>
    <row r="11" spans="1:12" ht="24.95" customHeight="1">
      <c r="A11" s="130"/>
      <c r="B11" s="129"/>
      <c r="C11" s="129"/>
      <c r="D11" s="129"/>
      <c r="E11" s="129"/>
      <c r="F11" s="129"/>
      <c r="G11" s="129"/>
      <c r="H11" s="129"/>
      <c r="I11" s="129"/>
      <c r="J11" s="17"/>
      <c r="K11" s="17"/>
      <c r="L11" s="17"/>
    </row>
    <row r="12" spans="1:12" ht="24.95" customHeight="1">
      <c r="A12" s="128" t="s">
        <v>158</v>
      </c>
      <c r="B12" s="12" t="s">
        <v>159</v>
      </c>
      <c r="C12" s="12" t="s">
        <v>160</v>
      </c>
      <c r="D12" s="138" t="s">
        <v>161</v>
      </c>
      <c r="E12" s="138"/>
      <c r="F12" s="138" t="s">
        <v>162</v>
      </c>
      <c r="G12" s="138"/>
      <c r="H12" s="138"/>
      <c r="I12" s="138"/>
      <c r="J12" s="17"/>
      <c r="K12" s="17"/>
      <c r="L12" s="17"/>
    </row>
    <row r="13" spans="1:12" ht="29.25" customHeight="1">
      <c r="A13" s="128"/>
      <c r="B13" s="128" t="s">
        <v>163</v>
      </c>
      <c r="C13" s="128" t="s">
        <v>164</v>
      </c>
      <c r="D13" s="135" t="s">
        <v>313</v>
      </c>
      <c r="E13" s="136"/>
      <c r="F13" s="139">
        <v>1</v>
      </c>
      <c r="G13" s="136"/>
      <c r="H13" s="136"/>
      <c r="I13" s="136"/>
      <c r="J13" s="17"/>
      <c r="K13" s="17"/>
      <c r="L13" s="17"/>
    </row>
    <row r="14" spans="1:12" ht="29.25" customHeight="1">
      <c r="A14" s="128"/>
      <c r="B14" s="128"/>
      <c r="C14" s="128"/>
      <c r="D14" s="136"/>
      <c r="E14" s="136"/>
      <c r="F14" s="136"/>
      <c r="G14" s="136"/>
      <c r="H14" s="136"/>
      <c r="I14" s="136"/>
      <c r="J14" s="18"/>
      <c r="K14" s="18"/>
      <c r="L14" s="18"/>
    </row>
    <row r="15" spans="1:12" ht="29.25" customHeight="1">
      <c r="A15" s="128"/>
      <c r="B15" s="128"/>
      <c r="C15" s="128"/>
      <c r="D15" s="136"/>
      <c r="E15" s="136"/>
      <c r="F15" s="136"/>
      <c r="G15" s="136"/>
      <c r="H15" s="136"/>
      <c r="I15" s="136"/>
    </row>
    <row r="16" spans="1:12" ht="29.25" customHeight="1">
      <c r="A16" s="128"/>
      <c r="B16" s="128"/>
      <c r="C16" s="105" t="s">
        <v>165</v>
      </c>
      <c r="D16" s="135" t="s">
        <v>314</v>
      </c>
      <c r="E16" s="136"/>
      <c r="F16" s="139">
        <v>1</v>
      </c>
      <c r="G16" s="136"/>
      <c r="H16" s="136"/>
      <c r="I16" s="136"/>
    </row>
    <row r="17" spans="1:9" ht="29.25" customHeight="1">
      <c r="A17" s="128"/>
      <c r="B17" s="128"/>
      <c r="C17" s="105" t="s">
        <v>166</v>
      </c>
      <c r="D17" s="135" t="s">
        <v>315</v>
      </c>
      <c r="E17" s="136"/>
      <c r="F17" s="139" t="s">
        <v>320</v>
      </c>
      <c r="G17" s="136"/>
      <c r="H17" s="136"/>
      <c r="I17" s="136"/>
    </row>
    <row r="18" spans="1:9" ht="29.25" customHeight="1">
      <c r="A18" s="128"/>
      <c r="B18" s="128"/>
      <c r="C18" s="105" t="s">
        <v>167</v>
      </c>
      <c r="D18" s="135" t="s">
        <v>316</v>
      </c>
      <c r="E18" s="136"/>
      <c r="F18" s="139" t="s">
        <v>321</v>
      </c>
      <c r="G18" s="136"/>
      <c r="H18" s="136"/>
      <c r="I18" s="136"/>
    </row>
    <row r="19" spans="1:9" ht="29.25" customHeight="1">
      <c r="A19" s="128"/>
      <c r="B19" s="128" t="s">
        <v>168</v>
      </c>
      <c r="C19" s="104" t="s">
        <v>169</v>
      </c>
      <c r="D19" s="135" t="s">
        <v>317</v>
      </c>
      <c r="E19" s="136"/>
      <c r="F19" s="139" t="s">
        <v>322</v>
      </c>
      <c r="G19" s="136"/>
      <c r="H19" s="136"/>
      <c r="I19" s="136"/>
    </row>
    <row r="20" spans="1:9" ht="29.25" customHeight="1">
      <c r="A20" s="128"/>
      <c r="B20" s="128"/>
      <c r="C20" s="104" t="s">
        <v>170</v>
      </c>
      <c r="D20" s="135"/>
      <c r="E20" s="136"/>
      <c r="F20" s="139"/>
      <c r="G20" s="136"/>
      <c r="H20" s="136"/>
      <c r="I20" s="136"/>
    </row>
    <row r="21" spans="1:9" ht="29.25" customHeight="1">
      <c r="A21" s="128"/>
      <c r="B21" s="128"/>
      <c r="C21" s="104" t="s">
        <v>171</v>
      </c>
      <c r="D21" s="135"/>
      <c r="E21" s="136"/>
      <c r="F21" s="139"/>
      <c r="G21" s="136"/>
      <c r="H21" s="136"/>
      <c r="I21" s="136"/>
    </row>
    <row r="22" spans="1:9" ht="29.25" customHeight="1">
      <c r="A22" s="128"/>
      <c r="B22" s="128"/>
      <c r="C22" s="104" t="s">
        <v>172</v>
      </c>
      <c r="D22" s="135" t="s">
        <v>318</v>
      </c>
      <c r="E22" s="136"/>
      <c r="F22" s="139" t="s">
        <v>323</v>
      </c>
      <c r="G22" s="136"/>
      <c r="H22" s="136"/>
      <c r="I22" s="136"/>
    </row>
    <row r="23" spans="1:9" ht="29.25" customHeight="1">
      <c r="A23" s="128"/>
      <c r="B23" s="105" t="s">
        <v>173</v>
      </c>
      <c r="C23" s="104" t="s">
        <v>174</v>
      </c>
      <c r="D23" s="135" t="s">
        <v>319</v>
      </c>
      <c r="E23" s="136"/>
      <c r="F23" s="139" t="s">
        <v>324</v>
      </c>
      <c r="G23" s="136"/>
      <c r="H23" s="136"/>
      <c r="I23" s="136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2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"/>
  <sheetViews>
    <sheetView tabSelected="1" workbookViewId="0">
      <selection activeCell="K7" sqref="K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175</v>
      </c>
    </row>
    <row r="2" spans="1:8" ht="27" customHeight="1">
      <c r="A2" s="126" t="s">
        <v>176</v>
      </c>
      <c r="B2" s="126"/>
      <c r="C2" s="126"/>
      <c r="D2" s="126"/>
      <c r="E2" s="126"/>
      <c r="F2" s="126"/>
      <c r="G2" s="126"/>
      <c r="H2" s="126"/>
    </row>
    <row r="3" spans="1:8" ht="26.45" customHeight="1">
      <c r="A3" s="168" t="s">
        <v>193</v>
      </c>
      <c r="B3" s="168"/>
      <c r="C3" s="168"/>
      <c r="D3" s="168"/>
      <c r="E3" s="168"/>
      <c r="F3" s="168"/>
      <c r="G3" s="168"/>
      <c r="H3" s="168"/>
    </row>
    <row r="4" spans="1:8" ht="26.45" customHeight="1">
      <c r="A4" s="149" t="s">
        <v>177</v>
      </c>
      <c r="B4" s="149"/>
      <c r="C4" s="149"/>
      <c r="D4" s="149" t="s">
        <v>189</v>
      </c>
      <c r="E4" s="149"/>
      <c r="F4" s="149"/>
      <c r="G4" s="149"/>
      <c r="H4" s="149"/>
    </row>
    <row r="5" spans="1:8" ht="26.45" customHeight="1">
      <c r="A5" s="149" t="s">
        <v>178</v>
      </c>
      <c r="B5" s="149" t="s">
        <v>179</v>
      </c>
      <c r="C5" s="149"/>
      <c r="D5" s="149" t="s">
        <v>180</v>
      </c>
      <c r="E5" s="149"/>
      <c r="F5" s="149"/>
      <c r="G5" s="149"/>
      <c r="H5" s="149"/>
    </row>
    <row r="6" spans="1:8" ht="48.75" customHeight="1">
      <c r="A6" s="149"/>
      <c r="B6" s="159" t="s">
        <v>280</v>
      </c>
      <c r="C6" s="160"/>
      <c r="D6" s="161" t="s">
        <v>297</v>
      </c>
      <c r="E6" s="162"/>
      <c r="F6" s="162"/>
      <c r="G6" s="162"/>
      <c r="H6" s="163"/>
    </row>
    <row r="7" spans="1:8" ht="58.5" customHeight="1">
      <c r="A7" s="149"/>
      <c r="B7" s="159" t="s">
        <v>281</v>
      </c>
      <c r="C7" s="164"/>
      <c r="D7" s="161" t="s">
        <v>282</v>
      </c>
      <c r="E7" s="165"/>
      <c r="F7" s="165"/>
      <c r="G7" s="165"/>
      <c r="H7" s="164"/>
    </row>
    <row r="8" spans="1:8" ht="62.25" customHeight="1">
      <c r="A8" s="149"/>
      <c r="B8" s="159" t="s">
        <v>283</v>
      </c>
      <c r="C8" s="166"/>
      <c r="D8" s="161" t="s">
        <v>284</v>
      </c>
      <c r="E8" s="167"/>
      <c r="F8" s="167"/>
      <c r="G8" s="167"/>
      <c r="H8" s="166"/>
    </row>
    <row r="9" spans="1:8" ht="26.45" customHeight="1">
      <c r="A9" s="149"/>
      <c r="B9" s="157"/>
      <c r="C9" s="157"/>
      <c r="D9" s="157"/>
      <c r="E9" s="157"/>
      <c r="F9" s="157"/>
      <c r="G9" s="157"/>
      <c r="H9" s="157"/>
    </row>
    <row r="10" spans="1:8" ht="26.45" customHeight="1">
      <c r="A10" s="149"/>
      <c r="B10" s="149" t="s">
        <v>181</v>
      </c>
      <c r="C10" s="149"/>
      <c r="D10" s="149"/>
      <c r="E10" s="149"/>
      <c r="F10" s="3" t="s">
        <v>182</v>
      </c>
      <c r="G10" s="3" t="s">
        <v>155</v>
      </c>
      <c r="H10" s="3" t="s">
        <v>156</v>
      </c>
    </row>
    <row r="11" spans="1:8" ht="26.45" customHeight="1">
      <c r="A11" s="149"/>
      <c r="B11" s="149"/>
      <c r="C11" s="149"/>
      <c r="D11" s="149"/>
      <c r="E11" s="149"/>
      <c r="F11" s="4">
        <v>4142352.23</v>
      </c>
      <c r="G11" s="4">
        <v>4142352.23</v>
      </c>
      <c r="H11" s="4"/>
    </row>
    <row r="12" spans="1:8" ht="90.75" customHeight="1">
      <c r="A12" s="5" t="s">
        <v>183</v>
      </c>
      <c r="B12" s="158" t="s">
        <v>285</v>
      </c>
      <c r="C12" s="158"/>
      <c r="D12" s="158"/>
      <c r="E12" s="158"/>
      <c r="F12" s="158"/>
      <c r="G12" s="158"/>
      <c r="H12" s="158"/>
    </row>
    <row r="13" spans="1:8" ht="26.45" customHeight="1">
      <c r="A13" s="150" t="s">
        <v>184</v>
      </c>
      <c r="B13" s="6" t="s">
        <v>159</v>
      </c>
      <c r="C13" s="150" t="s">
        <v>160</v>
      </c>
      <c r="D13" s="150"/>
      <c r="E13" s="150" t="s">
        <v>161</v>
      </c>
      <c r="F13" s="150"/>
      <c r="G13" s="150" t="s">
        <v>185</v>
      </c>
      <c r="H13" s="150"/>
    </row>
    <row r="14" spans="1:8" ht="26.45" customHeight="1">
      <c r="A14" s="150"/>
      <c r="B14" s="151" t="s">
        <v>186</v>
      </c>
      <c r="C14" s="151" t="s">
        <v>164</v>
      </c>
      <c r="D14" s="151"/>
      <c r="E14" s="153" t="s">
        <v>286</v>
      </c>
      <c r="F14" s="154"/>
      <c r="G14" s="155">
        <v>1</v>
      </c>
      <c r="H14" s="156"/>
    </row>
    <row r="15" spans="1:8" ht="26.45" customHeight="1">
      <c r="A15" s="150"/>
      <c r="B15" s="151"/>
      <c r="C15" s="151"/>
      <c r="D15" s="151"/>
      <c r="E15" s="152"/>
      <c r="F15" s="152"/>
      <c r="G15" s="152"/>
      <c r="H15" s="152"/>
    </row>
    <row r="16" spans="1:8" ht="26.45" customHeight="1">
      <c r="A16" s="150"/>
      <c r="B16" s="151"/>
      <c r="C16" s="151" t="s">
        <v>165</v>
      </c>
      <c r="D16" s="151"/>
      <c r="E16" s="152" t="s">
        <v>287</v>
      </c>
      <c r="F16" s="152"/>
      <c r="G16" s="152" t="s">
        <v>292</v>
      </c>
      <c r="H16" s="152"/>
    </row>
    <row r="17" spans="1:15" ht="26.45" customHeight="1">
      <c r="A17" s="150"/>
      <c r="B17" s="151"/>
      <c r="C17" s="151"/>
      <c r="D17" s="151"/>
      <c r="E17" s="152"/>
      <c r="F17" s="152"/>
      <c r="G17" s="152"/>
      <c r="H17" s="152"/>
    </row>
    <row r="18" spans="1:15" ht="26.45" customHeight="1">
      <c r="A18" s="150"/>
      <c r="B18" s="151"/>
      <c r="C18" s="151" t="s">
        <v>166</v>
      </c>
      <c r="D18" s="151"/>
      <c r="E18" s="152" t="s">
        <v>288</v>
      </c>
      <c r="F18" s="152"/>
      <c r="G18" s="152" t="s">
        <v>293</v>
      </c>
      <c r="H18" s="152"/>
    </row>
    <row r="19" spans="1:15" ht="26.45" customHeight="1">
      <c r="A19" s="150"/>
      <c r="B19" s="151"/>
      <c r="C19" s="151"/>
      <c r="D19" s="151"/>
      <c r="E19" s="152"/>
      <c r="F19" s="152"/>
      <c r="G19" s="152"/>
      <c r="H19" s="152"/>
    </row>
    <row r="20" spans="1:15" ht="26.45" customHeight="1">
      <c r="A20" s="150"/>
      <c r="B20" s="151"/>
      <c r="C20" s="151" t="s">
        <v>167</v>
      </c>
      <c r="D20" s="151"/>
      <c r="E20" s="152" t="s">
        <v>289</v>
      </c>
      <c r="F20" s="152"/>
      <c r="G20" s="152" t="s">
        <v>294</v>
      </c>
      <c r="H20" s="152"/>
    </row>
    <row r="21" spans="1:15" ht="26.45" customHeight="1">
      <c r="A21" s="150"/>
      <c r="B21" s="151"/>
      <c r="C21" s="151"/>
      <c r="D21" s="151"/>
      <c r="E21" s="152"/>
      <c r="F21" s="152"/>
      <c r="G21" s="152"/>
      <c r="H21" s="152"/>
    </row>
    <row r="22" spans="1:15" ht="26.45" customHeight="1">
      <c r="A22" s="150"/>
      <c r="B22" s="151" t="s">
        <v>187</v>
      </c>
      <c r="C22" s="151" t="s">
        <v>170</v>
      </c>
      <c r="D22" s="151"/>
      <c r="E22" s="152"/>
      <c r="F22" s="152"/>
      <c r="G22" s="152"/>
      <c r="H22" s="152"/>
    </row>
    <row r="23" spans="1:15" ht="26.45" customHeight="1">
      <c r="A23" s="150"/>
      <c r="B23" s="151"/>
      <c r="C23" s="151" t="s">
        <v>169</v>
      </c>
      <c r="D23" s="151"/>
      <c r="E23" s="152" t="s">
        <v>290</v>
      </c>
      <c r="F23" s="152"/>
      <c r="G23" s="152" t="s">
        <v>295</v>
      </c>
      <c r="H23" s="152"/>
    </row>
    <row r="24" spans="1:15" ht="26.45" customHeight="1">
      <c r="A24" s="150"/>
      <c r="B24" s="151"/>
      <c r="C24" s="151" t="s">
        <v>171</v>
      </c>
      <c r="D24" s="151"/>
      <c r="E24" s="152"/>
      <c r="F24" s="152"/>
      <c r="G24" s="152"/>
      <c r="H24" s="152"/>
    </row>
    <row r="25" spans="1:15" ht="26.45" customHeight="1">
      <c r="A25" s="150"/>
      <c r="B25" s="151"/>
      <c r="C25" s="151" t="s">
        <v>172</v>
      </c>
      <c r="D25" s="151"/>
      <c r="E25" s="152"/>
      <c r="F25" s="152"/>
      <c r="G25" s="152"/>
      <c r="H25" s="152"/>
    </row>
    <row r="26" spans="1:15" ht="26.45" customHeight="1">
      <c r="A26" s="150"/>
      <c r="B26" s="7" t="s">
        <v>173</v>
      </c>
      <c r="C26" s="151" t="s">
        <v>174</v>
      </c>
      <c r="D26" s="151"/>
      <c r="E26" s="152" t="s">
        <v>291</v>
      </c>
      <c r="F26" s="152"/>
      <c r="G26" s="152" t="s">
        <v>296</v>
      </c>
      <c r="H26" s="152"/>
    </row>
    <row r="27" spans="1:15" ht="45" customHeight="1">
      <c r="A27" s="148" t="s">
        <v>188</v>
      </c>
      <c r="B27" s="148"/>
      <c r="C27" s="148"/>
      <c r="D27" s="148"/>
      <c r="E27" s="148"/>
      <c r="F27" s="148"/>
      <c r="G27" s="148"/>
      <c r="H27" s="148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  <vt:lpstr>15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2022-03-04T19:28:00Z</dcterms:created>
  <dcterms:modified xsi:type="dcterms:W3CDTF">2023-04-17T02:06:34Z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E0224FF05D954413B8605F75D567CC5C</vt:lpwstr>
  </property>
</Properties>
</file>