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42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<sst xmlns="http://schemas.openxmlformats.org/spreadsheetml/2006/main" count="144" uniqueCount="97">
  <si>
    <t>2023年就业见习人员补贴名单</t>
  </si>
  <si>
    <t>序号</t>
  </si>
  <si>
    <t>就业见习基地名称</t>
  </si>
  <si>
    <t>就业见习人员姓名</t>
  </si>
  <si>
    <t>性别</t>
  </si>
  <si>
    <t>年龄</t>
  </si>
  <si>
    <t>身份证号码</t>
  </si>
  <si>
    <t>联系电话</t>
  </si>
  <si>
    <t>见习起止时间</t>
  </si>
  <si>
    <t>补贴起止时间</t>
  </si>
  <si>
    <t>补贴
月数</t>
  </si>
  <si>
    <t>每月补贴
金额</t>
  </si>
  <si>
    <t>实际补贴
金额（补贴月数*每月补贴金额</t>
  </si>
  <si>
    <t>攀枝花市西区陶家渡街道便民服务中心</t>
  </si>
  <si>
    <t>尹海兰</t>
  </si>
  <si>
    <t>女</t>
  </si>
  <si>
    <t>510403********212X</t>
  </si>
  <si>
    <t>173****7291</t>
  </si>
  <si>
    <t>2022.12-01-2023.11.30</t>
  </si>
  <si>
    <t>20230106-20230305</t>
  </si>
  <si>
    <t>2</t>
  </si>
  <si>
    <t>李怡</t>
  </si>
  <si>
    <t>510403********2125</t>
  </si>
  <si>
    <t>180****4167</t>
  </si>
  <si>
    <t>四川省攀枝花市玉泉街道巴关河社区居民委员会</t>
  </si>
  <si>
    <t>温翔宇</t>
  </si>
  <si>
    <t>男</t>
  </si>
  <si>
    <t>510403********1359</t>
  </si>
  <si>
    <t>159****3597</t>
  </si>
  <si>
    <t>20230201-20230228</t>
  </si>
  <si>
    <t>黄俊豪</t>
  </si>
  <si>
    <t>510403********101X</t>
  </si>
  <si>
    <t>187****4085</t>
  </si>
  <si>
    <t>沃尔玛（四川）百货有限公司攀枝花清香坪分店</t>
  </si>
  <si>
    <t>赵开炜</t>
  </si>
  <si>
    <t>23</t>
  </si>
  <si>
    <t>510403********0310</t>
  </si>
  <si>
    <t>199****8548</t>
  </si>
  <si>
    <t>20221209-20230508</t>
  </si>
  <si>
    <t>20221209-20230209</t>
  </si>
  <si>
    <t>2个月1天</t>
  </si>
  <si>
    <t>韩雪萍</t>
  </si>
  <si>
    <t>18</t>
  </si>
  <si>
    <t>510403********3160</t>
  </si>
  <si>
    <t>180****4586</t>
  </si>
  <si>
    <t>20221101-20230331</t>
  </si>
  <si>
    <t>20221101-20230216</t>
  </si>
  <si>
    <t>3个月16天</t>
  </si>
  <si>
    <t>攀枝花市嘉惠居民服务有限责任公司</t>
  </si>
  <si>
    <t>姚利华</t>
  </si>
  <si>
    <t>19</t>
  </si>
  <si>
    <t>510403********1341</t>
  </si>
  <si>
    <t>151****0717</t>
  </si>
  <si>
    <t>20221201-20230228</t>
  </si>
  <si>
    <t>20221207-20230228</t>
  </si>
  <si>
    <t>攀枝花市西区统计调查队</t>
  </si>
  <si>
    <t>毕兴春</t>
  </si>
  <si>
    <t>21</t>
  </si>
  <si>
    <t>510422********7815</t>
  </si>
  <si>
    <t>151****2915</t>
  </si>
  <si>
    <t>2022.11.02-2023.11.1</t>
  </si>
  <si>
    <t>20230102-20230201</t>
  </si>
  <si>
    <t>孙梦寰</t>
  </si>
  <si>
    <t>510403********2122</t>
  </si>
  <si>
    <t>133****5728</t>
  </si>
  <si>
    <t>2022.11.08-2023.11.07</t>
  </si>
  <si>
    <t>20230108-20230207</t>
  </si>
  <si>
    <t>李文锐</t>
  </si>
  <si>
    <t>510403********1710</t>
  </si>
  <si>
    <t>136****2640</t>
  </si>
  <si>
    <t>2022.10.24-2023.10.23</t>
  </si>
  <si>
    <t>20221224-20230123</t>
  </si>
  <si>
    <t>毛冬梅</t>
  </si>
  <si>
    <t>510422********1244</t>
  </si>
  <si>
    <t>138****1476</t>
  </si>
  <si>
    <t>20221226-20230125</t>
  </si>
  <si>
    <t>徐塏炎</t>
  </si>
  <si>
    <t>22</t>
  </si>
  <si>
    <t>513425********8326</t>
  </si>
  <si>
    <t>153****5918</t>
  </si>
  <si>
    <t>宋光荣</t>
  </si>
  <si>
    <t>510402********7222</t>
  </si>
  <si>
    <t>181****5751</t>
  </si>
  <si>
    <t>2022.10.26-2023.10.25</t>
  </si>
  <si>
    <t>20221226-20230112</t>
  </si>
  <si>
    <t>18天</t>
  </si>
  <si>
    <t>魏晗任</t>
  </si>
  <si>
    <t>510403********1022</t>
  </si>
  <si>
    <t>134****4302</t>
  </si>
  <si>
    <t>柏红</t>
  </si>
  <si>
    <t>510403********2623</t>
  </si>
  <si>
    <t>137****4224</t>
  </si>
  <si>
    <t>仇茂芹</t>
  </si>
  <si>
    <t>510411********3627</t>
  </si>
  <si>
    <t>20221126-20221206</t>
  </si>
  <si>
    <t>11天</t>
  </si>
  <si>
    <t>合计（大写）：肆万伍仟伍佰叁拾陆元贰角贰分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</si>
</sst>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;[Red]0.00"/>
    <numFmt numFmtId="177" formatCode="0.00_ "/>
    <numFmt numFmtId="178" formatCode="0.00_);[Red]\(0.00\)"/>
  </numFmts>
  <fonts count="26">
    <font>
      <sz val="11"/>
      <color theme="1"/>
      <name val="宋体"/>
      <charset val="134"/>
      <scheme val="minor"/>
    </font>
    <font>
      <b/>
      <sz val="12"/>
      <name val="宋体"/>
      <charset val="134"/>
    </font>
    <font>
      <b/>
      <sz val="20"/>
      <name val="方正小标宋_GBK"/>
      <charset val="134"/>
    </font>
    <font>
      <sz val="10"/>
      <name val="宋体"/>
      <charset val="134"/>
    </font>
    <font>
      <sz val="9"/>
      <name val="宋体"/>
      <charset val="134"/>
    </font>
    <font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9" applyNumberFormat="0" applyAlignment="0" applyProtection="0">
      <alignment vertical="center"/>
    </xf>
    <xf numFmtId="0" fontId="19" fillId="11" borderId="5" applyNumberFormat="0" applyAlignment="0" applyProtection="0">
      <alignment vertical="center"/>
    </xf>
    <xf numFmtId="0" fontId="20" fillId="12" borderId="10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25" fillId="0" borderId="0">
      <alignment vertical="center"/>
    </xf>
  </cellStyleXfs>
  <cellXfs count="21">
    <xf numFmtId="0" fontId="0" fillId="0" borderId="0" xfId="0">
      <alignment vertical="center"/>
    </xf>
    <xf numFmtId="0" fontId="0" fillId="0" borderId="0" xfId="0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49" fontId="4" fillId="0" borderId="1" xfId="49" applyNumberFormat="1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 wrapText="1"/>
    </xf>
    <xf numFmtId="49" fontId="3" fillId="0" borderId="3" xfId="0" applyNumberFormat="1" applyFont="1" applyFill="1" applyBorder="1" applyAlignment="1">
      <alignment horizontal="center" vertical="center" wrapText="1"/>
    </xf>
    <xf numFmtId="176" fontId="2" fillId="0" borderId="0" xfId="0" applyNumberFormat="1" applyFont="1" applyFill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0" xfId="0" applyFill="1" applyAlignment="1">
      <alignment vertical="center" wrapText="1"/>
    </xf>
    <xf numFmtId="49" fontId="3" fillId="0" borderId="4" xfId="0" applyNumberFormat="1" applyFont="1" applyFill="1" applyBorder="1" applyAlignment="1">
      <alignment horizontal="center" vertical="center" wrapText="1"/>
    </xf>
    <xf numFmtId="178" fontId="4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 quotePrefix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9"/>
  <sheetViews>
    <sheetView tabSelected="1" workbookViewId="0">
      <selection activeCell="C20" sqref="C20"/>
    </sheetView>
  </sheetViews>
  <sheetFormatPr defaultColWidth="9" defaultRowHeight="54" customHeight="1"/>
  <cols>
    <col min="1" max="1" width="6.75" style="3" customWidth="1"/>
    <col min="2" max="2" width="20.4416666666667" style="3" customWidth="1"/>
    <col min="3" max="3" width="10.6666666666667" style="3" customWidth="1"/>
    <col min="4" max="4" width="7.10833333333333" style="3" customWidth="1"/>
    <col min="5" max="5" width="6.10833333333333" style="3" customWidth="1"/>
    <col min="6" max="6" width="19.6666666666667" style="3" customWidth="1"/>
    <col min="7" max="7" width="12" style="3" customWidth="1"/>
    <col min="8" max="8" width="19.775" style="3" customWidth="1"/>
    <col min="9" max="9" width="10.775" style="3" customWidth="1"/>
    <col min="10" max="10" width="8.875" style="3" customWidth="1"/>
    <col min="11" max="11" width="12.375" style="3" customWidth="1"/>
    <col min="12" max="12" width="16.125" style="3" customWidth="1"/>
    <col min="13" max="16384" width="9" style="3"/>
  </cols>
  <sheetData>
    <row r="1" s="1" customFormat="1" customHeight="1" spans="1:12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12"/>
      <c r="L1" s="4"/>
    </row>
    <row r="2" s="2" customFormat="1" customHeight="1" spans="1:12">
      <c r="A2" s="5" t="s">
        <v>1</v>
      </c>
      <c r="B2" s="6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13" t="s">
        <v>11</v>
      </c>
      <c r="L2" s="5" t="s">
        <v>12</v>
      </c>
    </row>
    <row r="3" customHeight="1" spans="1:12">
      <c r="A3" s="7">
        <v>1</v>
      </c>
      <c r="B3" s="8" t="s">
        <v>13</v>
      </c>
      <c r="C3" s="8" t="s">
        <v>14</v>
      </c>
      <c r="D3" s="8" t="s">
        <v>15</v>
      </c>
      <c r="E3" s="8">
        <v>23</v>
      </c>
      <c r="F3" s="8" t="s">
        <v>16</v>
      </c>
      <c r="G3" s="8" t="s">
        <v>17</v>
      </c>
      <c r="H3" s="9" t="s">
        <v>18</v>
      </c>
      <c r="I3" s="14" t="s">
        <v>19</v>
      </c>
      <c r="J3" s="14" t="s">
        <v>20</v>
      </c>
      <c r="K3" s="15">
        <v>1970</v>
      </c>
      <c r="L3" s="15">
        <f>K3*J3</f>
        <v>3940</v>
      </c>
    </row>
    <row r="4" customHeight="1" spans="1:12">
      <c r="A4" s="7">
        <v>2</v>
      </c>
      <c r="B4" s="8" t="s">
        <v>13</v>
      </c>
      <c r="C4" s="8" t="s">
        <v>21</v>
      </c>
      <c r="D4" s="8" t="s">
        <v>15</v>
      </c>
      <c r="E4" s="8">
        <v>24</v>
      </c>
      <c r="F4" s="21" t="s">
        <v>22</v>
      </c>
      <c r="G4" s="8" t="s">
        <v>23</v>
      </c>
      <c r="H4" s="9" t="s">
        <v>18</v>
      </c>
      <c r="I4" s="14" t="s">
        <v>19</v>
      </c>
      <c r="J4" s="14" t="s">
        <v>20</v>
      </c>
      <c r="K4" s="15">
        <v>1970</v>
      </c>
      <c r="L4" s="15">
        <f>K4*J4</f>
        <v>3940</v>
      </c>
    </row>
    <row r="5" customHeight="1" spans="1:12">
      <c r="A5" s="7">
        <v>3</v>
      </c>
      <c r="B5" s="8" t="s">
        <v>24</v>
      </c>
      <c r="C5" s="8" t="s">
        <v>25</v>
      </c>
      <c r="D5" s="8" t="s">
        <v>26</v>
      </c>
      <c r="E5" s="8">
        <v>21</v>
      </c>
      <c r="F5" s="8" t="s">
        <v>27</v>
      </c>
      <c r="G5" s="8" t="s">
        <v>28</v>
      </c>
      <c r="H5" s="9" t="s">
        <v>18</v>
      </c>
      <c r="I5" s="14" t="s">
        <v>29</v>
      </c>
      <c r="J5" s="16">
        <v>1</v>
      </c>
      <c r="K5" s="15">
        <v>1970</v>
      </c>
      <c r="L5" s="15">
        <f>K5*J5</f>
        <v>1970</v>
      </c>
    </row>
    <row r="6" customHeight="1" spans="1:12">
      <c r="A6" s="7">
        <v>4</v>
      </c>
      <c r="B6" s="8" t="s">
        <v>24</v>
      </c>
      <c r="C6" s="8" t="s">
        <v>30</v>
      </c>
      <c r="D6" s="8" t="s">
        <v>26</v>
      </c>
      <c r="E6" s="8">
        <v>19</v>
      </c>
      <c r="F6" s="8" t="s">
        <v>31</v>
      </c>
      <c r="G6" s="8" t="s">
        <v>32</v>
      </c>
      <c r="H6" s="9" t="s">
        <v>18</v>
      </c>
      <c r="I6" s="14" t="s">
        <v>29</v>
      </c>
      <c r="J6" s="16">
        <v>1</v>
      </c>
      <c r="K6" s="15">
        <v>1970</v>
      </c>
      <c r="L6" s="15">
        <f>K6*J6</f>
        <v>1970</v>
      </c>
    </row>
    <row r="7" customHeight="1" spans="1:12">
      <c r="A7" s="7">
        <v>5</v>
      </c>
      <c r="B7" s="8" t="s">
        <v>33</v>
      </c>
      <c r="C7" s="8" t="s">
        <v>34</v>
      </c>
      <c r="D7" s="8" t="s">
        <v>26</v>
      </c>
      <c r="E7" s="8" t="s">
        <v>35</v>
      </c>
      <c r="F7" s="8" t="s">
        <v>36</v>
      </c>
      <c r="G7" s="8" t="s">
        <v>37</v>
      </c>
      <c r="H7" s="9" t="s">
        <v>38</v>
      </c>
      <c r="I7" s="14" t="s">
        <v>39</v>
      </c>
      <c r="J7" s="17" t="s">
        <v>40</v>
      </c>
      <c r="K7" s="15">
        <v>1970</v>
      </c>
      <c r="L7" s="15">
        <v>4030.57</v>
      </c>
    </row>
    <row r="8" customHeight="1" spans="1:12">
      <c r="A8" s="7">
        <v>6</v>
      </c>
      <c r="B8" s="8" t="s">
        <v>33</v>
      </c>
      <c r="C8" s="8" t="s">
        <v>41</v>
      </c>
      <c r="D8" s="8" t="s">
        <v>15</v>
      </c>
      <c r="E8" s="8" t="s">
        <v>42</v>
      </c>
      <c r="F8" s="8" t="s">
        <v>43</v>
      </c>
      <c r="G8" s="8" t="s">
        <v>44</v>
      </c>
      <c r="H8" s="9" t="s">
        <v>45</v>
      </c>
      <c r="I8" s="14" t="s">
        <v>46</v>
      </c>
      <c r="J8" s="17" t="s">
        <v>47</v>
      </c>
      <c r="K8" s="15">
        <v>1970</v>
      </c>
      <c r="L8" s="15">
        <v>7359.12</v>
      </c>
    </row>
    <row r="9" customHeight="1" spans="1:12">
      <c r="A9" s="7">
        <v>7</v>
      </c>
      <c r="B9" s="8" t="s">
        <v>48</v>
      </c>
      <c r="C9" s="8" t="s">
        <v>49</v>
      </c>
      <c r="D9" s="8" t="s">
        <v>15</v>
      </c>
      <c r="E9" s="8" t="s">
        <v>50</v>
      </c>
      <c r="F9" s="8" t="s">
        <v>51</v>
      </c>
      <c r="G9" s="8" t="s">
        <v>52</v>
      </c>
      <c r="H9" s="9" t="s">
        <v>53</v>
      </c>
      <c r="I9" s="14" t="s">
        <v>54</v>
      </c>
      <c r="J9" s="17">
        <v>3</v>
      </c>
      <c r="K9" s="15">
        <v>1970</v>
      </c>
      <c r="L9" s="15">
        <f>K9*J9</f>
        <v>5910</v>
      </c>
    </row>
    <row r="10" customHeight="1" spans="1:13">
      <c r="A10" s="7">
        <v>8</v>
      </c>
      <c r="B10" s="8" t="s">
        <v>55</v>
      </c>
      <c r="C10" s="8" t="s">
        <v>56</v>
      </c>
      <c r="D10" s="8" t="s">
        <v>26</v>
      </c>
      <c r="E10" s="8" t="s">
        <v>57</v>
      </c>
      <c r="F10" s="8" t="s">
        <v>58</v>
      </c>
      <c r="G10" s="8" t="s">
        <v>59</v>
      </c>
      <c r="H10" s="9" t="s">
        <v>60</v>
      </c>
      <c r="I10" s="14" t="s">
        <v>61</v>
      </c>
      <c r="J10" s="17">
        <v>1</v>
      </c>
      <c r="K10" s="15">
        <v>1970</v>
      </c>
      <c r="L10" s="15">
        <f t="shared" ref="L10:L20" si="0">K10*J10</f>
        <v>1970</v>
      </c>
      <c r="M10" s="18"/>
    </row>
    <row r="11" customHeight="1" spans="1:13">
      <c r="A11" s="7">
        <v>9</v>
      </c>
      <c r="B11" s="8" t="s">
        <v>55</v>
      </c>
      <c r="C11" s="8" t="s">
        <v>62</v>
      </c>
      <c r="D11" s="8" t="s">
        <v>15</v>
      </c>
      <c r="E11" s="8" t="s">
        <v>57</v>
      </c>
      <c r="F11" s="8" t="s">
        <v>63</v>
      </c>
      <c r="G11" s="8" t="s">
        <v>64</v>
      </c>
      <c r="H11" s="9" t="s">
        <v>65</v>
      </c>
      <c r="I11" s="14" t="s">
        <v>66</v>
      </c>
      <c r="J11" s="17">
        <v>1</v>
      </c>
      <c r="K11" s="15">
        <v>1970</v>
      </c>
      <c r="L11" s="15">
        <f t="shared" si="0"/>
        <v>1970</v>
      </c>
      <c r="M11" s="18"/>
    </row>
    <row r="12" s="3" customFormat="1" customHeight="1" spans="1:13">
      <c r="A12" s="7">
        <v>10</v>
      </c>
      <c r="B12" s="8" t="s">
        <v>55</v>
      </c>
      <c r="C12" s="8" t="s">
        <v>67</v>
      </c>
      <c r="D12" s="8" t="s">
        <v>26</v>
      </c>
      <c r="E12" s="8" t="s">
        <v>35</v>
      </c>
      <c r="F12" s="8" t="s">
        <v>68</v>
      </c>
      <c r="G12" s="8" t="s">
        <v>69</v>
      </c>
      <c r="H12" s="9" t="s">
        <v>70</v>
      </c>
      <c r="I12" s="14" t="s">
        <v>71</v>
      </c>
      <c r="J12" s="17">
        <v>1</v>
      </c>
      <c r="K12" s="15">
        <v>1970</v>
      </c>
      <c r="L12" s="15">
        <f t="shared" si="0"/>
        <v>1970</v>
      </c>
      <c r="M12" s="18"/>
    </row>
    <row r="13" customHeight="1" spans="1:13">
      <c r="A13" s="7">
        <v>11</v>
      </c>
      <c r="B13" s="8" t="s">
        <v>55</v>
      </c>
      <c r="C13" s="8" t="s">
        <v>72</v>
      </c>
      <c r="D13" s="8" t="s">
        <v>15</v>
      </c>
      <c r="E13" s="8" t="s">
        <v>35</v>
      </c>
      <c r="F13" s="8" t="s">
        <v>73</v>
      </c>
      <c r="G13" s="8" t="s">
        <v>74</v>
      </c>
      <c r="H13" s="9" t="s">
        <v>70</v>
      </c>
      <c r="I13" s="14" t="s">
        <v>75</v>
      </c>
      <c r="J13" s="17">
        <v>1</v>
      </c>
      <c r="K13" s="15">
        <v>1970</v>
      </c>
      <c r="L13" s="15">
        <f t="shared" si="0"/>
        <v>1970</v>
      </c>
      <c r="M13" s="18"/>
    </row>
    <row r="14" customHeight="1" spans="1:13">
      <c r="A14" s="7">
        <v>12</v>
      </c>
      <c r="B14" s="8" t="s">
        <v>55</v>
      </c>
      <c r="C14" s="8" t="s">
        <v>76</v>
      </c>
      <c r="D14" s="8" t="s">
        <v>15</v>
      </c>
      <c r="E14" s="8" t="s">
        <v>77</v>
      </c>
      <c r="F14" s="8" t="s">
        <v>78</v>
      </c>
      <c r="G14" s="8" t="s">
        <v>79</v>
      </c>
      <c r="H14" s="9" t="s">
        <v>70</v>
      </c>
      <c r="I14" s="14" t="s">
        <v>75</v>
      </c>
      <c r="J14" s="17">
        <v>1</v>
      </c>
      <c r="K14" s="15">
        <v>1970</v>
      </c>
      <c r="L14" s="15">
        <f t="shared" si="0"/>
        <v>1970</v>
      </c>
      <c r="M14" s="18"/>
    </row>
    <row r="15" customHeight="1" spans="1:13">
      <c r="A15" s="7">
        <v>13</v>
      </c>
      <c r="B15" s="8" t="s">
        <v>55</v>
      </c>
      <c r="C15" s="8" t="s">
        <v>80</v>
      </c>
      <c r="D15" s="8" t="s">
        <v>15</v>
      </c>
      <c r="E15" s="8" t="s">
        <v>57</v>
      </c>
      <c r="F15" s="8" t="s">
        <v>81</v>
      </c>
      <c r="G15" s="8" t="s">
        <v>82</v>
      </c>
      <c r="H15" s="9" t="s">
        <v>83</v>
      </c>
      <c r="I15" s="14" t="s">
        <v>84</v>
      </c>
      <c r="J15" s="17" t="s">
        <v>85</v>
      </c>
      <c r="K15" s="15">
        <v>1970</v>
      </c>
      <c r="L15" s="15">
        <v>1630.26</v>
      </c>
      <c r="M15" s="18"/>
    </row>
    <row r="16" customHeight="1" spans="1:13">
      <c r="A16" s="7">
        <v>14</v>
      </c>
      <c r="B16" s="8" t="s">
        <v>55</v>
      </c>
      <c r="C16" s="8" t="s">
        <v>86</v>
      </c>
      <c r="D16" s="8" t="s">
        <v>15</v>
      </c>
      <c r="E16" s="8" t="s">
        <v>57</v>
      </c>
      <c r="F16" s="8" t="s">
        <v>87</v>
      </c>
      <c r="G16" s="8" t="s">
        <v>88</v>
      </c>
      <c r="H16" s="9" t="s">
        <v>83</v>
      </c>
      <c r="I16" s="14" t="s">
        <v>75</v>
      </c>
      <c r="J16" s="17">
        <v>1</v>
      </c>
      <c r="K16" s="15">
        <v>1970</v>
      </c>
      <c r="L16" s="15">
        <f t="shared" si="0"/>
        <v>1970</v>
      </c>
      <c r="M16" s="18"/>
    </row>
    <row r="17" customHeight="1" spans="1:13">
      <c r="A17" s="7">
        <v>15</v>
      </c>
      <c r="B17" s="8" t="s">
        <v>55</v>
      </c>
      <c r="C17" s="8" t="s">
        <v>89</v>
      </c>
      <c r="D17" s="8" t="s">
        <v>15</v>
      </c>
      <c r="E17" s="8" t="s">
        <v>77</v>
      </c>
      <c r="F17" s="8" t="s">
        <v>90</v>
      </c>
      <c r="G17" s="8" t="s">
        <v>91</v>
      </c>
      <c r="H17" s="9" t="s">
        <v>70</v>
      </c>
      <c r="I17" s="14" t="s">
        <v>71</v>
      </c>
      <c r="J17" s="17">
        <v>1</v>
      </c>
      <c r="K17" s="15">
        <v>1970</v>
      </c>
      <c r="L17" s="15">
        <f t="shared" si="0"/>
        <v>1970</v>
      </c>
      <c r="M17" s="18"/>
    </row>
    <row r="18" customHeight="1" spans="1:13">
      <c r="A18" s="7">
        <v>16</v>
      </c>
      <c r="B18" s="8" t="s">
        <v>55</v>
      </c>
      <c r="C18" s="8" t="s">
        <v>92</v>
      </c>
      <c r="D18" s="8" t="s">
        <v>15</v>
      </c>
      <c r="E18" s="8" t="s">
        <v>35</v>
      </c>
      <c r="F18" s="8" t="s">
        <v>93</v>
      </c>
      <c r="G18" s="8" t="s">
        <v>74</v>
      </c>
      <c r="H18" s="9" t="s">
        <v>70</v>
      </c>
      <c r="I18" s="14" t="s">
        <v>94</v>
      </c>
      <c r="J18" s="17" t="s">
        <v>95</v>
      </c>
      <c r="K18" s="15">
        <v>1970</v>
      </c>
      <c r="L18" s="15">
        <v>996.27</v>
      </c>
      <c r="M18" s="18"/>
    </row>
    <row r="19" customHeight="1" spans="1:12">
      <c r="A19" s="10" t="s">
        <v>96</v>
      </c>
      <c r="B19" s="11"/>
      <c r="C19" s="11"/>
      <c r="D19" s="11"/>
      <c r="E19" s="11"/>
      <c r="F19" s="11"/>
      <c r="G19" s="11"/>
      <c r="H19" s="11"/>
      <c r="I19" s="19"/>
      <c r="J19" s="20"/>
      <c r="K19" s="20"/>
      <c r="L19" s="15">
        <f>SUM(L3:L18)</f>
        <v>45536.22</v>
      </c>
    </row>
  </sheetData>
  <mergeCells count="2">
    <mergeCell ref="A1:L1"/>
    <mergeCell ref="A19:I19"/>
  </mergeCells>
  <pageMargins left="0.7" right="0.7" top="0.75" bottom="0.75" header="0.3" footer="0.3"/>
  <pageSetup paperSize="9" scale="89" fitToHeight="0" orientation="landscape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健力宝</cp:lastModifiedBy>
  <dcterms:created xsi:type="dcterms:W3CDTF">2006-09-13T11:21:00Z</dcterms:created>
  <dcterms:modified xsi:type="dcterms:W3CDTF">2023-03-28T07:28:55Z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FB60D41B9595404AB4568493A775836E</vt:lpwstr>
  </property>
  <property fmtid="{D5CDD505-2E9C-101B-9397-08002B2CF9AE}" pid="3" name="KSOProductBuildVer">
    <vt:lpwstr>2052-11.1.0.13703</vt:lpwstr>
  </property>
</Properties>
</file>